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1410" windowWidth="12000" windowHeight="6525" tabRatio="907"/>
  </bookViews>
  <sheets>
    <sheet name="Summary_FY16_ByHouse" sheetId="8" r:id="rId1"/>
    <sheet name="C_6_%" sheetId="19" state="hidden" r:id="rId2"/>
    <sheet name="C_5_%" sheetId="26" state="hidden" r:id="rId3"/>
    <sheet name="C_4_%" sheetId="27" state="hidden" r:id="rId4"/>
    <sheet name="C_3_%" sheetId="28" state="hidden" r:id="rId5"/>
    <sheet name="C_2_%" sheetId="29" state="hidden" r:id="rId6"/>
    <sheet name="C_1_%" sheetId="30" state="hidden" r:id="rId7"/>
    <sheet name="C_0_%" sheetId="31" state="hidden" r:id="rId8"/>
  </sheets>
  <definedNames>
    <definedName name="_xlnm.Print_Area" localSheetId="0">Summary_FY16_ByHouse!$B$5:$AE$974</definedName>
    <definedName name="_xlnm.Print_Titles" localSheetId="0">Summary_FY16_ByHouse!$5:$9</definedName>
  </definedNames>
  <calcPr calcId="145621"/>
</workbook>
</file>

<file path=xl/calcChain.xml><?xml version="1.0" encoding="utf-8"?>
<calcChain xmlns="http://schemas.openxmlformats.org/spreadsheetml/2006/main">
  <c r="I5" i="8" l="1"/>
  <c r="AV4" i="8" s="1"/>
  <c r="AW4" i="8" s="1"/>
  <c r="B854" i="8" l="1"/>
  <c r="K854" i="8"/>
  <c r="S854" i="8"/>
  <c r="AA854" i="8"/>
  <c r="E855" i="8"/>
  <c r="M855" i="8"/>
  <c r="U855" i="8"/>
  <c r="AC855" i="8"/>
  <c r="G856" i="8"/>
  <c r="O856" i="8"/>
  <c r="W856" i="8"/>
  <c r="AE856" i="8"/>
  <c r="I857" i="8"/>
  <c r="Q857" i="8"/>
  <c r="Y857" i="8"/>
  <c r="B858" i="8"/>
  <c r="K858" i="8"/>
  <c r="S858" i="8"/>
  <c r="AA858" i="8"/>
  <c r="E859" i="8"/>
  <c r="M859" i="8"/>
  <c r="U859" i="8"/>
  <c r="AC859" i="8"/>
  <c r="G860" i="8"/>
  <c r="O860" i="8"/>
  <c r="W860" i="8"/>
  <c r="AE860" i="8"/>
  <c r="I861" i="8"/>
  <c r="Q861" i="8"/>
  <c r="Y861" i="8"/>
  <c r="B862" i="8"/>
  <c r="K862" i="8"/>
  <c r="S862" i="8"/>
  <c r="AA862" i="8"/>
  <c r="E863" i="8"/>
  <c r="M863" i="8"/>
  <c r="U863" i="8"/>
  <c r="AC863" i="8"/>
  <c r="G864" i="8"/>
  <c r="O864" i="8"/>
  <c r="W864" i="8"/>
  <c r="AE864" i="8"/>
  <c r="I865" i="8"/>
  <c r="Q865" i="8"/>
  <c r="Y865" i="8"/>
  <c r="B866" i="8"/>
  <c r="K866" i="8"/>
  <c r="S866" i="8"/>
  <c r="AA866" i="8"/>
  <c r="E867" i="8"/>
  <c r="M867" i="8"/>
  <c r="U867" i="8"/>
  <c r="AC867" i="8"/>
  <c r="G868" i="8"/>
  <c r="O868" i="8"/>
  <c r="W868" i="8"/>
  <c r="AE868" i="8"/>
  <c r="I869" i="8"/>
  <c r="Q869" i="8"/>
  <c r="Y869" i="8"/>
  <c r="B870" i="8"/>
  <c r="E854" i="8"/>
  <c r="M854" i="8"/>
  <c r="U854" i="8"/>
  <c r="AC854" i="8"/>
  <c r="G855" i="8"/>
  <c r="O855" i="8"/>
  <c r="W855" i="8"/>
  <c r="AE855" i="8"/>
  <c r="I856" i="8"/>
  <c r="Q856" i="8"/>
  <c r="Y856" i="8"/>
  <c r="B857" i="8"/>
  <c r="K857" i="8"/>
  <c r="S857" i="8"/>
  <c r="AA857" i="8"/>
  <c r="E858" i="8"/>
  <c r="M858" i="8"/>
  <c r="U858" i="8"/>
  <c r="AC858" i="8"/>
  <c r="G859" i="8"/>
  <c r="O859" i="8"/>
  <c r="W859" i="8"/>
  <c r="AE859" i="8"/>
  <c r="I860" i="8"/>
  <c r="Q860" i="8"/>
  <c r="Y860" i="8"/>
  <c r="B861" i="8"/>
  <c r="K861" i="8"/>
  <c r="S861" i="8"/>
  <c r="AA861" i="8"/>
  <c r="E862" i="8"/>
  <c r="M862" i="8"/>
  <c r="U862" i="8"/>
  <c r="AC862" i="8"/>
  <c r="G863" i="8"/>
  <c r="O863" i="8"/>
  <c r="W863" i="8"/>
  <c r="AE863" i="8"/>
  <c r="I864" i="8"/>
  <c r="Q864" i="8"/>
  <c r="Y864" i="8"/>
  <c r="B865" i="8"/>
  <c r="K865" i="8"/>
  <c r="S865" i="8"/>
  <c r="AA865" i="8"/>
  <c r="E866" i="8"/>
  <c r="M866" i="8"/>
  <c r="U866" i="8"/>
  <c r="AC866" i="8"/>
  <c r="G867" i="8"/>
  <c r="O867" i="8"/>
  <c r="G854" i="8"/>
  <c r="O854" i="8"/>
  <c r="W854" i="8"/>
  <c r="AE854" i="8"/>
  <c r="I855" i="8"/>
  <c r="Q855" i="8"/>
  <c r="Y855" i="8"/>
  <c r="B856" i="8"/>
  <c r="K856" i="8"/>
  <c r="S856" i="8"/>
  <c r="AA856" i="8"/>
  <c r="E857" i="8"/>
  <c r="M857" i="8"/>
  <c r="U857" i="8"/>
  <c r="AC857" i="8"/>
  <c r="G858" i="8"/>
  <c r="O858" i="8"/>
  <c r="W858" i="8"/>
  <c r="AE858" i="8"/>
  <c r="I859" i="8"/>
  <c r="Q859" i="8"/>
  <c r="Y859" i="8"/>
  <c r="B860" i="8"/>
  <c r="K860" i="8"/>
  <c r="S860" i="8"/>
  <c r="AA860" i="8"/>
  <c r="E861" i="8"/>
  <c r="M861" i="8"/>
  <c r="U861" i="8"/>
  <c r="AC861" i="8"/>
  <c r="G862" i="8"/>
  <c r="O862" i="8"/>
  <c r="W862" i="8"/>
  <c r="AE862" i="8"/>
  <c r="I863" i="8"/>
  <c r="Q863" i="8"/>
  <c r="Y863" i="8"/>
  <c r="B864" i="8"/>
  <c r="K864" i="8"/>
  <c r="S864" i="8"/>
  <c r="AA864" i="8"/>
  <c r="E865" i="8"/>
  <c r="M865" i="8"/>
  <c r="U865" i="8"/>
  <c r="AC865" i="8"/>
  <c r="G866" i="8"/>
  <c r="O866" i="8"/>
  <c r="W866" i="8"/>
  <c r="AE866" i="8"/>
  <c r="I867" i="8"/>
  <c r="Q867" i="8"/>
  <c r="Y867" i="8"/>
  <c r="B868" i="8"/>
  <c r="K868" i="8"/>
  <c r="S868" i="8"/>
  <c r="AA868" i="8"/>
  <c r="E869" i="8"/>
  <c r="M869" i="8"/>
  <c r="U869" i="8"/>
  <c r="AC869" i="8"/>
  <c r="G870" i="8"/>
  <c r="O870" i="8"/>
  <c r="W870" i="8"/>
  <c r="AE870" i="8"/>
  <c r="I871" i="8"/>
  <c r="Q871" i="8"/>
  <c r="Y871" i="8"/>
  <c r="B872" i="8"/>
  <c r="K872" i="8"/>
  <c r="S872" i="8"/>
  <c r="AA872" i="8"/>
  <c r="E873" i="8"/>
  <c r="M873" i="8"/>
  <c r="U873" i="8"/>
  <c r="I854" i="8"/>
  <c r="Q854" i="8"/>
  <c r="Y854" i="8"/>
  <c r="B855" i="8"/>
  <c r="K855" i="8"/>
  <c r="S855" i="8"/>
  <c r="AA855" i="8"/>
  <c r="E856" i="8"/>
  <c r="M856" i="8"/>
  <c r="U856" i="8"/>
  <c r="AC856" i="8"/>
  <c r="G857" i="8"/>
  <c r="O857" i="8"/>
  <c r="W857" i="8"/>
  <c r="AE857" i="8"/>
  <c r="I858" i="8"/>
  <c r="Q858" i="8"/>
  <c r="Y858" i="8"/>
  <c r="B859" i="8"/>
  <c r="K859" i="8"/>
  <c r="S859" i="8"/>
  <c r="AA859" i="8"/>
  <c r="E860" i="8"/>
  <c r="M860" i="8"/>
  <c r="U860" i="8"/>
  <c r="AC860" i="8"/>
  <c r="G861" i="8"/>
  <c r="O861" i="8"/>
  <c r="W861" i="8"/>
  <c r="AE861" i="8"/>
  <c r="I862" i="8"/>
  <c r="Q862" i="8"/>
  <c r="Y862" i="8"/>
  <c r="B863" i="8"/>
  <c r="K863" i="8"/>
  <c r="S863" i="8"/>
  <c r="AA863" i="8"/>
  <c r="E864" i="8"/>
  <c r="M864" i="8"/>
  <c r="U864" i="8"/>
  <c r="AC864" i="8"/>
  <c r="G865" i="8"/>
  <c r="O865" i="8"/>
  <c r="W865" i="8"/>
  <c r="AE865" i="8"/>
  <c r="I866" i="8"/>
  <c r="Q866" i="8"/>
  <c r="Y866" i="8"/>
  <c r="B867" i="8"/>
  <c r="K867" i="8"/>
  <c r="S867" i="8"/>
  <c r="AA867" i="8"/>
  <c r="E868" i="8"/>
  <c r="M868" i="8"/>
  <c r="U868" i="8"/>
  <c r="AC868" i="8"/>
  <c r="G869" i="8"/>
  <c r="O869" i="8"/>
  <c r="W869" i="8"/>
  <c r="AE869" i="8"/>
  <c r="I870" i="8"/>
  <c r="Q870" i="8"/>
  <c r="Y870" i="8"/>
  <c r="B871" i="8"/>
  <c r="K871" i="8"/>
  <c r="S871" i="8"/>
  <c r="AA871" i="8"/>
  <c r="E872" i="8"/>
  <c r="M872" i="8"/>
  <c r="U872" i="8"/>
  <c r="AC872" i="8"/>
  <c r="G873" i="8"/>
  <c r="O873" i="8"/>
  <c r="W873" i="8"/>
  <c r="AE873" i="8"/>
  <c r="I874" i="8"/>
  <c r="Q874" i="8"/>
  <c r="Y874" i="8"/>
  <c r="B875" i="8"/>
  <c r="K875" i="8"/>
  <c r="S875" i="8"/>
  <c r="AA875" i="8"/>
  <c r="E876" i="8"/>
  <c r="M876" i="8"/>
  <c r="U876" i="8"/>
  <c r="W867" i="8"/>
  <c r="Y868" i="8"/>
  <c r="AA869" i="8"/>
  <c r="S870" i="8"/>
  <c r="E871" i="8"/>
  <c r="U871" i="8"/>
  <c r="G872" i="8"/>
  <c r="W872" i="8"/>
  <c r="I873" i="8"/>
  <c r="Y873" i="8"/>
  <c r="E874" i="8"/>
  <c r="O874" i="8"/>
  <c r="AA874" i="8"/>
  <c r="G875" i="8"/>
  <c r="Q875" i="8"/>
  <c r="AC875" i="8"/>
  <c r="I876" i="8"/>
  <c r="S876" i="8"/>
  <c r="AC876" i="8"/>
  <c r="G877" i="8"/>
  <c r="O877" i="8"/>
  <c r="W877" i="8"/>
  <c r="AE877" i="8"/>
  <c r="I878" i="8"/>
  <c r="Q878" i="8"/>
  <c r="Y878" i="8"/>
  <c r="B879" i="8"/>
  <c r="K879" i="8"/>
  <c r="S879" i="8"/>
  <c r="AA879" i="8"/>
  <c r="E880" i="8"/>
  <c r="M880" i="8"/>
  <c r="U880" i="8"/>
  <c r="AC880" i="8"/>
  <c r="G881" i="8"/>
  <c r="O881" i="8"/>
  <c r="W881" i="8"/>
  <c r="AE881" i="8"/>
  <c r="I882" i="8"/>
  <c r="Q882" i="8"/>
  <c r="Y882" i="8"/>
  <c r="B883" i="8"/>
  <c r="K883" i="8"/>
  <c r="S883" i="8"/>
  <c r="AA883" i="8"/>
  <c r="E884" i="8"/>
  <c r="M884" i="8"/>
  <c r="U884" i="8"/>
  <c r="AC884" i="8"/>
  <c r="G885" i="8"/>
  <c r="O885" i="8"/>
  <c r="W885" i="8"/>
  <c r="AE885" i="8"/>
  <c r="I886" i="8"/>
  <c r="Q886" i="8"/>
  <c r="Y886" i="8"/>
  <c r="B887" i="8"/>
  <c r="K887" i="8"/>
  <c r="S887" i="8"/>
  <c r="AA887" i="8"/>
  <c r="E888" i="8"/>
  <c r="M888" i="8"/>
  <c r="U888" i="8"/>
  <c r="AC888" i="8"/>
  <c r="G889" i="8"/>
  <c r="O889" i="8"/>
  <c r="W889" i="8"/>
  <c r="AE889" i="8"/>
  <c r="I890" i="8"/>
  <c r="Q890" i="8"/>
  <c r="Y890" i="8"/>
  <c r="B891" i="8"/>
  <c r="K891" i="8"/>
  <c r="S891" i="8"/>
  <c r="AA891" i="8"/>
  <c r="E892" i="8"/>
  <c r="M892" i="8"/>
  <c r="U892" i="8"/>
  <c r="AC892" i="8"/>
  <c r="G893" i="8"/>
  <c r="O893" i="8"/>
  <c r="W893" i="8"/>
  <c r="AE893" i="8"/>
  <c r="I894" i="8"/>
  <c r="Q894" i="8"/>
  <c r="AE867" i="8"/>
  <c r="B869" i="8"/>
  <c r="E870" i="8"/>
  <c r="U870" i="8"/>
  <c r="G871" i="8"/>
  <c r="W871" i="8"/>
  <c r="I872" i="8"/>
  <c r="Y872" i="8"/>
  <c r="K873" i="8"/>
  <c r="AA873" i="8"/>
  <c r="G874" i="8"/>
  <c r="S874" i="8"/>
  <c r="AC874" i="8"/>
  <c r="I875" i="8"/>
  <c r="U875" i="8"/>
  <c r="AE875" i="8"/>
  <c r="K876" i="8"/>
  <c r="W876" i="8"/>
  <c r="AE876" i="8"/>
  <c r="I877" i="8"/>
  <c r="Q877" i="8"/>
  <c r="Y877" i="8"/>
  <c r="B878" i="8"/>
  <c r="K878" i="8"/>
  <c r="S878" i="8"/>
  <c r="AA878" i="8"/>
  <c r="E879" i="8"/>
  <c r="M879" i="8"/>
  <c r="U879" i="8"/>
  <c r="AC879" i="8"/>
  <c r="G880" i="8"/>
  <c r="O880" i="8"/>
  <c r="W880" i="8"/>
  <c r="AE880" i="8"/>
  <c r="I881" i="8"/>
  <c r="Q881" i="8"/>
  <c r="Y881" i="8"/>
  <c r="B882" i="8"/>
  <c r="K882" i="8"/>
  <c r="S882" i="8"/>
  <c r="AA882" i="8"/>
  <c r="E883" i="8"/>
  <c r="M883" i="8"/>
  <c r="U883" i="8"/>
  <c r="AC883" i="8"/>
  <c r="G884" i="8"/>
  <c r="O884" i="8"/>
  <c r="W884" i="8"/>
  <c r="AE884" i="8"/>
  <c r="I885" i="8"/>
  <c r="Q885" i="8"/>
  <c r="Y885" i="8"/>
  <c r="B886" i="8"/>
  <c r="K886" i="8"/>
  <c r="S886" i="8"/>
  <c r="AA886" i="8"/>
  <c r="E887" i="8"/>
  <c r="M887" i="8"/>
  <c r="U887" i="8"/>
  <c r="AC887" i="8"/>
  <c r="G888" i="8"/>
  <c r="O888" i="8"/>
  <c r="W888" i="8"/>
  <c r="AE888" i="8"/>
  <c r="I889" i="8"/>
  <c r="Q889" i="8"/>
  <c r="Y889" i="8"/>
  <c r="B890" i="8"/>
  <c r="K890" i="8"/>
  <c r="S890" i="8"/>
  <c r="AA890" i="8"/>
  <c r="E891" i="8"/>
  <c r="M891" i="8"/>
  <c r="U891" i="8"/>
  <c r="AC891" i="8"/>
  <c r="G892" i="8"/>
  <c r="O892" i="8"/>
  <c r="W892" i="8"/>
  <c r="AE892" i="8"/>
  <c r="I868" i="8"/>
  <c r="K869" i="8"/>
  <c r="K870" i="8"/>
  <c r="AA870" i="8"/>
  <c r="M871" i="8"/>
  <c r="AC871" i="8"/>
  <c r="O872" i="8"/>
  <c r="AE872" i="8"/>
  <c r="Q873" i="8"/>
  <c r="AC873" i="8"/>
  <c r="K874" i="8"/>
  <c r="U874" i="8"/>
  <c r="AE874" i="8"/>
  <c r="M875" i="8"/>
  <c r="W875" i="8"/>
  <c r="B876" i="8"/>
  <c r="O876" i="8"/>
  <c r="Y876" i="8"/>
  <c r="B877" i="8"/>
  <c r="K877" i="8"/>
  <c r="S877" i="8"/>
  <c r="AA877" i="8"/>
  <c r="E878" i="8"/>
  <c r="M878" i="8"/>
  <c r="U878" i="8"/>
  <c r="AC878" i="8"/>
  <c r="G879" i="8"/>
  <c r="O879" i="8"/>
  <c r="W879" i="8"/>
  <c r="AE879" i="8"/>
  <c r="I880" i="8"/>
  <c r="Q880" i="8"/>
  <c r="Y880" i="8"/>
  <c r="B881" i="8"/>
  <c r="K881" i="8"/>
  <c r="S881" i="8"/>
  <c r="AA881" i="8"/>
  <c r="E882" i="8"/>
  <c r="M882" i="8"/>
  <c r="U882" i="8"/>
  <c r="AC882" i="8"/>
  <c r="G883" i="8"/>
  <c r="O883" i="8"/>
  <c r="W883" i="8"/>
  <c r="AE883" i="8"/>
  <c r="I884" i="8"/>
  <c r="Q884" i="8"/>
  <c r="Y884" i="8"/>
  <c r="B885" i="8"/>
  <c r="K885" i="8"/>
  <c r="S885" i="8"/>
  <c r="AA885" i="8"/>
  <c r="E886" i="8"/>
  <c r="M886" i="8"/>
  <c r="U886" i="8"/>
  <c r="AC886" i="8"/>
  <c r="G887" i="8"/>
  <c r="O887" i="8"/>
  <c r="W887" i="8"/>
  <c r="AE887" i="8"/>
  <c r="I888" i="8"/>
  <c r="Q888" i="8"/>
  <c r="Y888" i="8"/>
  <c r="B889" i="8"/>
  <c r="K889" i="8"/>
  <c r="S889" i="8"/>
  <c r="AA889" i="8"/>
  <c r="E890" i="8"/>
  <c r="M890" i="8"/>
  <c r="U890" i="8"/>
  <c r="AC890" i="8"/>
  <c r="G891" i="8"/>
  <c r="O891" i="8"/>
  <c r="W891" i="8"/>
  <c r="AE891" i="8"/>
  <c r="I892" i="8"/>
  <c r="Q868" i="8"/>
  <c r="S869" i="8"/>
  <c r="M870" i="8"/>
  <c r="AC870" i="8"/>
  <c r="O871" i="8"/>
  <c r="AE871" i="8"/>
  <c r="Q872" i="8"/>
  <c r="B873" i="8"/>
  <c r="S873" i="8"/>
  <c r="B874" i="8"/>
  <c r="M874" i="8"/>
  <c r="W874" i="8"/>
  <c r="E875" i="8"/>
  <c r="O875" i="8"/>
  <c r="Y875" i="8"/>
  <c r="G876" i="8"/>
  <c r="Q876" i="8"/>
  <c r="AA876" i="8"/>
  <c r="E877" i="8"/>
  <c r="M877" i="8"/>
  <c r="U877" i="8"/>
  <c r="AC877" i="8"/>
  <c r="G878" i="8"/>
  <c r="O878" i="8"/>
  <c r="W878" i="8"/>
  <c r="AE878" i="8"/>
  <c r="I879" i="8"/>
  <c r="Q879" i="8"/>
  <c r="Y879" i="8"/>
  <c r="B880" i="8"/>
  <c r="K880" i="8"/>
  <c r="S880" i="8"/>
  <c r="AA880" i="8"/>
  <c r="E881" i="8"/>
  <c r="M881" i="8"/>
  <c r="U881" i="8"/>
  <c r="AC881" i="8"/>
  <c r="G882" i="8"/>
  <c r="O882" i="8"/>
  <c r="W882" i="8"/>
  <c r="AE882" i="8"/>
  <c r="I883" i="8"/>
  <c r="Q883" i="8"/>
  <c r="Y883" i="8"/>
  <c r="B884" i="8"/>
  <c r="K884" i="8"/>
  <c r="S884" i="8"/>
  <c r="AA884" i="8"/>
  <c r="E885" i="8"/>
  <c r="M885" i="8"/>
  <c r="U885" i="8"/>
  <c r="AC885" i="8"/>
  <c r="G886" i="8"/>
  <c r="O886" i="8"/>
  <c r="W886" i="8"/>
  <c r="AE886" i="8"/>
  <c r="I887" i="8"/>
  <c r="Q887" i="8"/>
  <c r="Y887" i="8"/>
  <c r="B888" i="8"/>
  <c r="K888" i="8"/>
  <c r="S888" i="8"/>
  <c r="AA888" i="8"/>
  <c r="E889" i="8"/>
  <c r="M889" i="8"/>
  <c r="U889" i="8"/>
  <c r="AC889" i="8"/>
  <c r="G890" i="8"/>
  <c r="O890" i="8"/>
  <c r="W890" i="8"/>
  <c r="AE890" i="8"/>
  <c r="I891" i="8"/>
  <c r="Q891" i="8"/>
  <c r="Y891" i="8"/>
  <c r="B892" i="8"/>
  <c r="K892" i="8"/>
  <c r="S892" i="8"/>
  <c r="AA892" i="8"/>
  <c r="E893" i="8"/>
  <c r="M893" i="8"/>
  <c r="U893" i="8"/>
  <c r="AC893" i="8"/>
  <c r="G894" i="8"/>
  <c r="O894" i="8"/>
  <c r="W894" i="8"/>
  <c r="AE894" i="8"/>
  <c r="I895" i="8"/>
  <c r="Q895" i="8"/>
  <c r="Y895" i="8"/>
  <c r="B896" i="8"/>
  <c r="K896" i="8"/>
  <c r="S896" i="8"/>
  <c r="AA896" i="8"/>
  <c r="E897" i="8"/>
  <c r="M897" i="8"/>
  <c r="U897" i="8"/>
  <c r="AC897" i="8"/>
  <c r="G898" i="8"/>
  <c r="O898" i="8"/>
  <c r="W898" i="8"/>
  <c r="AE898" i="8"/>
  <c r="I899" i="8"/>
  <c r="Q899" i="8"/>
  <c r="Y899" i="8"/>
  <c r="B900" i="8"/>
  <c r="K900" i="8"/>
  <c r="S900" i="8"/>
  <c r="AA900" i="8"/>
  <c r="E901" i="8"/>
  <c r="M901" i="8"/>
  <c r="U901" i="8"/>
  <c r="AC901" i="8"/>
  <c r="G902" i="8"/>
  <c r="O902" i="8"/>
  <c r="W902" i="8"/>
  <c r="Q892" i="8"/>
  <c r="K893" i="8"/>
  <c r="AA893" i="8"/>
  <c r="M894" i="8"/>
  <c r="AA894" i="8"/>
  <c r="G895" i="8"/>
  <c r="S895" i="8"/>
  <c r="AC895" i="8"/>
  <c r="I896" i="8"/>
  <c r="U896" i="8"/>
  <c r="AE896" i="8"/>
  <c r="K897" i="8"/>
  <c r="W897" i="8"/>
  <c r="B898" i="8"/>
  <c r="M898" i="8"/>
  <c r="Y898" i="8"/>
  <c r="E899" i="8"/>
  <c r="O899" i="8"/>
  <c r="AA899" i="8"/>
  <c r="G900" i="8"/>
  <c r="Q900" i="8"/>
  <c r="AC900" i="8"/>
  <c r="I901" i="8"/>
  <c r="S901" i="8"/>
  <c r="AE901" i="8"/>
  <c r="K902" i="8"/>
  <c r="U902" i="8"/>
  <c r="AE902" i="8"/>
  <c r="I903" i="8"/>
  <c r="Q903" i="8"/>
  <c r="Y903" i="8"/>
  <c r="B904" i="8"/>
  <c r="K904" i="8"/>
  <c r="S904" i="8"/>
  <c r="AA904" i="8"/>
  <c r="E905" i="8"/>
  <c r="M905" i="8"/>
  <c r="U905" i="8"/>
  <c r="AC905" i="8"/>
  <c r="G906" i="8"/>
  <c r="O906" i="8"/>
  <c r="W906" i="8"/>
  <c r="AE906" i="8"/>
  <c r="I907" i="8"/>
  <c r="Q907" i="8"/>
  <c r="Y907" i="8"/>
  <c r="B908" i="8"/>
  <c r="K908" i="8"/>
  <c r="S908" i="8"/>
  <c r="AA908" i="8"/>
  <c r="E909" i="8"/>
  <c r="M909" i="8"/>
  <c r="U909" i="8"/>
  <c r="AC909" i="8"/>
  <c r="G910" i="8"/>
  <c r="O910" i="8"/>
  <c r="W910" i="8"/>
  <c r="AE910" i="8"/>
  <c r="I911" i="8"/>
  <c r="Q911" i="8"/>
  <c r="Y911" i="8"/>
  <c r="B912" i="8"/>
  <c r="K912" i="8"/>
  <c r="S912" i="8"/>
  <c r="AA912" i="8"/>
  <c r="E913" i="8"/>
  <c r="M913" i="8"/>
  <c r="U913" i="8"/>
  <c r="AC913" i="8"/>
  <c r="G914" i="8"/>
  <c r="O914" i="8"/>
  <c r="W914" i="8"/>
  <c r="AE914" i="8"/>
  <c r="I915" i="8"/>
  <c r="Q915" i="8"/>
  <c r="Y915" i="8"/>
  <c r="B916" i="8"/>
  <c r="K916" i="8"/>
  <c r="S916" i="8"/>
  <c r="AA916" i="8"/>
  <c r="E917" i="8"/>
  <c r="M917" i="8"/>
  <c r="U917" i="8"/>
  <c r="AC917" i="8"/>
  <c r="G918" i="8"/>
  <c r="O918" i="8"/>
  <c r="W918" i="8"/>
  <c r="AE918" i="8"/>
  <c r="I919" i="8"/>
  <c r="Q919" i="8"/>
  <c r="Y919" i="8"/>
  <c r="B920" i="8"/>
  <c r="K920" i="8"/>
  <c r="S920" i="8"/>
  <c r="AA920" i="8"/>
  <c r="E921" i="8"/>
  <c r="M921" i="8"/>
  <c r="U921" i="8"/>
  <c r="AC921" i="8"/>
  <c r="G922" i="8"/>
  <c r="O922" i="8"/>
  <c r="W922" i="8"/>
  <c r="AE922" i="8"/>
  <c r="I923" i="8"/>
  <c r="Y892" i="8"/>
  <c r="Q893" i="8"/>
  <c r="B894" i="8"/>
  <c r="S894" i="8"/>
  <c r="AC894" i="8"/>
  <c r="K895" i="8"/>
  <c r="U895" i="8"/>
  <c r="AE895" i="8"/>
  <c r="M896" i="8"/>
  <c r="W896" i="8"/>
  <c r="B897" i="8"/>
  <c r="O897" i="8"/>
  <c r="Y897" i="8"/>
  <c r="E898" i="8"/>
  <c r="Q898" i="8"/>
  <c r="AA898" i="8"/>
  <c r="G899" i="8"/>
  <c r="S899" i="8"/>
  <c r="AC899" i="8"/>
  <c r="I900" i="8"/>
  <c r="U900" i="8"/>
  <c r="AE900" i="8"/>
  <c r="K901" i="8"/>
  <c r="W901" i="8"/>
  <c r="B902" i="8"/>
  <c r="M902" i="8"/>
  <c r="Y902" i="8"/>
  <c r="B903" i="8"/>
  <c r="K903" i="8"/>
  <c r="S903" i="8"/>
  <c r="AA903" i="8"/>
  <c r="E904" i="8"/>
  <c r="M904" i="8"/>
  <c r="U904" i="8"/>
  <c r="AC904" i="8"/>
  <c r="G905" i="8"/>
  <c r="O905" i="8"/>
  <c r="W905" i="8"/>
  <c r="AE905" i="8"/>
  <c r="I906" i="8"/>
  <c r="Q906" i="8"/>
  <c r="Y906" i="8"/>
  <c r="B907" i="8"/>
  <c r="K907" i="8"/>
  <c r="S907" i="8"/>
  <c r="AA907" i="8"/>
  <c r="E908" i="8"/>
  <c r="M908" i="8"/>
  <c r="U908" i="8"/>
  <c r="AC908" i="8"/>
  <c r="G909" i="8"/>
  <c r="O909" i="8"/>
  <c r="W909" i="8"/>
  <c r="AE909" i="8"/>
  <c r="I910" i="8"/>
  <c r="Q910" i="8"/>
  <c r="Y910" i="8"/>
  <c r="B911" i="8"/>
  <c r="K911" i="8"/>
  <c r="S911" i="8"/>
  <c r="AA911" i="8"/>
  <c r="E912" i="8"/>
  <c r="M912" i="8"/>
  <c r="U912" i="8"/>
  <c r="AC912" i="8"/>
  <c r="G913" i="8"/>
  <c r="O913" i="8"/>
  <c r="W913" i="8"/>
  <c r="AE913" i="8"/>
  <c r="I914" i="8"/>
  <c r="Q914" i="8"/>
  <c r="Y914" i="8"/>
  <c r="B915" i="8"/>
  <c r="K915" i="8"/>
  <c r="S915" i="8"/>
  <c r="AA915" i="8"/>
  <c r="E916" i="8"/>
  <c r="M916" i="8"/>
  <c r="U916" i="8"/>
  <c r="AC916" i="8"/>
  <c r="G917" i="8"/>
  <c r="O917" i="8"/>
  <c r="W917" i="8"/>
  <c r="AE917" i="8"/>
  <c r="I918" i="8"/>
  <c r="B893" i="8"/>
  <c r="S893" i="8"/>
  <c r="E894" i="8"/>
  <c r="U894" i="8"/>
  <c r="B895" i="8"/>
  <c r="M895" i="8"/>
  <c r="W895" i="8"/>
  <c r="E896" i="8"/>
  <c r="O896" i="8"/>
  <c r="Y896" i="8"/>
  <c r="G897" i="8"/>
  <c r="Q897" i="8"/>
  <c r="AA897" i="8"/>
  <c r="I898" i="8"/>
  <c r="S898" i="8"/>
  <c r="AC898" i="8"/>
  <c r="K899" i="8"/>
  <c r="U899" i="8"/>
  <c r="AE899" i="8"/>
  <c r="M900" i="8"/>
  <c r="W900" i="8"/>
  <c r="B901" i="8"/>
  <c r="O901" i="8"/>
  <c r="Y901" i="8"/>
  <c r="E902" i="8"/>
  <c r="Q902" i="8"/>
  <c r="AA902" i="8"/>
  <c r="E903" i="8"/>
  <c r="M903" i="8"/>
  <c r="U903" i="8"/>
  <c r="AC903" i="8"/>
  <c r="G904" i="8"/>
  <c r="O904" i="8"/>
  <c r="W904" i="8"/>
  <c r="AE904" i="8"/>
  <c r="I905" i="8"/>
  <c r="Q905" i="8"/>
  <c r="Y905" i="8"/>
  <c r="B906" i="8"/>
  <c r="K906" i="8"/>
  <c r="S906" i="8"/>
  <c r="AA906" i="8"/>
  <c r="E907" i="8"/>
  <c r="M907" i="8"/>
  <c r="U907" i="8"/>
  <c r="AC907" i="8"/>
  <c r="G908" i="8"/>
  <c r="O908" i="8"/>
  <c r="W908" i="8"/>
  <c r="AE908" i="8"/>
  <c r="I909" i="8"/>
  <c r="Q909" i="8"/>
  <c r="Y909" i="8"/>
  <c r="B910" i="8"/>
  <c r="K910" i="8"/>
  <c r="S910" i="8"/>
  <c r="AA910" i="8"/>
  <c r="E911" i="8"/>
  <c r="M911" i="8"/>
  <c r="U911" i="8"/>
  <c r="AC911" i="8"/>
  <c r="G912" i="8"/>
  <c r="O912" i="8"/>
  <c r="W912" i="8"/>
  <c r="AE912" i="8"/>
  <c r="I913" i="8"/>
  <c r="Q913" i="8"/>
  <c r="Y913" i="8"/>
  <c r="B914" i="8"/>
  <c r="K914" i="8"/>
  <c r="S914" i="8"/>
  <c r="AA914" i="8"/>
  <c r="E915" i="8"/>
  <c r="M915" i="8"/>
  <c r="U915" i="8"/>
  <c r="AC915" i="8"/>
  <c r="G916" i="8"/>
  <c r="O916" i="8"/>
  <c r="W916" i="8"/>
  <c r="AE916" i="8"/>
  <c r="I917" i="8"/>
  <c r="Q917" i="8"/>
  <c r="Y917" i="8"/>
  <c r="B918" i="8"/>
  <c r="I893" i="8"/>
  <c r="Y893" i="8"/>
  <c r="K894" i="8"/>
  <c r="Y894" i="8"/>
  <c r="E895" i="8"/>
  <c r="O895" i="8"/>
  <c r="AA895" i="8"/>
  <c r="G896" i="8"/>
  <c r="Q896" i="8"/>
  <c r="AC896" i="8"/>
  <c r="I897" i="8"/>
  <c r="S897" i="8"/>
  <c r="AE897" i="8"/>
  <c r="K898" i="8"/>
  <c r="U898" i="8"/>
  <c r="B899" i="8"/>
  <c r="M899" i="8"/>
  <c r="W899" i="8"/>
  <c r="E900" i="8"/>
  <c r="O900" i="8"/>
  <c r="Y900" i="8"/>
  <c r="G901" i="8"/>
  <c r="Q901" i="8"/>
  <c r="AA901" i="8"/>
  <c r="I902" i="8"/>
  <c r="S902" i="8"/>
  <c r="AC902" i="8"/>
  <c r="G903" i="8"/>
  <c r="O903" i="8"/>
  <c r="W903" i="8"/>
  <c r="AE903" i="8"/>
  <c r="I904" i="8"/>
  <c r="Q904" i="8"/>
  <c r="Y904" i="8"/>
  <c r="B905" i="8"/>
  <c r="K905" i="8"/>
  <c r="S905" i="8"/>
  <c r="AA905" i="8"/>
  <c r="E906" i="8"/>
  <c r="M906" i="8"/>
  <c r="U906" i="8"/>
  <c r="AC906" i="8"/>
  <c r="G907" i="8"/>
  <c r="O907" i="8"/>
  <c r="W907" i="8"/>
  <c r="AE907" i="8"/>
  <c r="I908" i="8"/>
  <c r="Q908" i="8"/>
  <c r="Y908" i="8"/>
  <c r="B909" i="8"/>
  <c r="K909" i="8"/>
  <c r="S909" i="8"/>
  <c r="AA909" i="8"/>
  <c r="E910" i="8"/>
  <c r="M910" i="8"/>
  <c r="U910" i="8"/>
  <c r="AC910" i="8"/>
  <c r="G911" i="8"/>
  <c r="O911" i="8"/>
  <c r="W911" i="8"/>
  <c r="AE911" i="8"/>
  <c r="I912" i="8"/>
  <c r="Q912" i="8"/>
  <c r="Y912" i="8"/>
  <c r="B913" i="8"/>
  <c r="K913" i="8"/>
  <c r="S913" i="8"/>
  <c r="AA913" i="8"/>
  <c r="E914" i="8"/>
  <c r="M914" i="8"/>
  <c r="U914" i="8"/>
  <c r="AC914" i="8"/>
  <c r="G915" i="8"/>
  <c r="O915" i="8"/>
  <c r="W915" i="8"/>
  <c r="AE915" i="8"/>
  <c r="I916" i="8"/>
  <c r="Q916" i="8"/>
  <c r="Y916" i="8"/>
  <c r="B917" i="8"/>
  <c r="K917" i="8"/>
  <c r="S917" i="8"/>
  <c r="AA917" i="8"/>
  <c r="E918" i="8"/>
  <c r="M918" i="8"/>
  <c r="U918" i="8"/>
  <c r="AC918" i="8"/>
  <c r="G919" i="8"/>
  <c r="O919" i="8"/>
  <c r="W919" i="8"/>
  <c r="AE919" i="8"/>
  <c r="I920" i="8"/>
  <c r="Q920" i="8"/>
  <c r="Y920" i="8"/>
  <c r="B921" i="8"/>
  <c r="K921" i="8"/>
  <c r="S921" i="8"/>
  <c r="AA921" i="8"/>
  <c r="E922" i="8"/>
  <c r="M922" i="8"/>
  <c r="U922" i="8"/>
  <c r="AC922" i="8"/>
  <c r="G923" i="8"/>
  <c r="O923" i="8"/>
  <c r="W923" i="8"/>
  <c r="AE923" i="8"/>
  <c r="I924" i="8"/>
  <c r="Q924" i="8"/>
  <c r="Y924" i="8"/>
  <c r="B925" i="8"/>
  <c r="K925" i="8"/>
  <c r="S925" i="8"/>
  <c r="AA925" i="8"/>
  <c r="E926" i="8"/>
  <c r="M926" i="8"/>
  <c r="U926" i="8"/>
  <c r="AC926" i="8"/>
  <c r="G927" i="8"/>
  <c r="O927" i="8"/>
  <c r="W927" i="8"/>
  <c r="AE927" i="8"/>
  <c r="I928" i="8"/>
  <c r="Q928" i="8"/>
  <c r="Y928" i="8"/>
  <c r="B929" i="8"/>
  <c r="K929" i="8"/>
  <c r="S929" i="8"/>
  <c r="AA929" i="8"/>
  <c r="E930" i="8"/>
  <c r="M930" i="8"/>
  <c r="U930" i="8"/>
  <c r="AC930" i="8"/>
  <c r="G931" i="8"/>
  <c r="K918" i="8"/>
  <c r="AA918" i="8"/>
  <c r="M919" i="8"/>
  <c r="AC919" i="8"/>
  <c r="O920" i="8"/>
  <c r="AE920" i="8"/>
  <c r="Q921" i="8"/>
  <c r="B922" i="8"/>
  <c r="S922" i="8"/>
  <c r="E923" i="8"/>
  <c r="S923" i="8"/>
  <c r="AC923" i="8"/>
  <c r="K924" i="8"/>
  <c r="U924" i="8"/>
  <c r="AE924" i="8"/>
  <c r="M925" i="8"/>
  <c r="W925" i="8"/>
  <c r="B926" i="8"/>
  <c r="O926" i="8"/>
  <c r="Y926" i="8"/>
  <c r="E927" i="8"/>
  <c r="Q927" i="8"/>
  <c r="AA927" i="8"/>
  <c r="G928" i="8"/>
  <c r="S928" i="8"/>
  <c r="AC928" i="8"/>
  <c r="I929" i="8"/>
  <c r="U929" i="8"/>
  <c r="AE929" i="8"/>
  <c r="K930" i="8"/>
  <c r="W930" i="8"/>
  <c r="B931" i="8"/>
  <c r="M931" i="8"/>
  <c r="U931" i="8"/>
  <c r="AC931" i="8"/>
  <c r="G932" i="8"/>
  <c r="O932" i="8"/>
  <c r="W932" i="8"/>
  <c r="AE932" i="8"/>
  <c r="I933" i="8"/>
  <c r="Q933" i="8"/>
  <c r="Y933" i="8"/>
  <c r="B934" i="8"/>
  <c r="K934" i="8"/>
  <c r="S934" i="8"/>
  <c r="AA934" i="8"/>
  <c r="E935" i="8"/>
  <c r="M935" i="8"/>
  <c r="U935" i="8"/>
  <c r="AC935" i="8"/>
  <c r="G936" i="8"/>
  <c r="O936" i="8"/>
  <c r="W936" i="8"/>
  <c r="AE936" i="8"/>
  <c r="I937" i="8"/>
  <c r="Q937" i="8"/>
  <c r="Y937" i="8"/>
  <c r="B938" i="8"/>
  <c r="K938" i="8"/>
  <c r="S938" i="8"/>
  <c r="AA938" i="8"/>
  <c r="E939" i="8"/>
  <c r="M939" i="8"/>
  <c r="U939" i="8"/>
  <c r="AC939" i="8"/>
  <c r="Q918" i="8"/>
  <c r="B919" i="8"/>
  <c r="S919" i="8"/>
  <c r="E920" i="8"/>
  <c r="U920" i="8"/>
  <c r="G921" i="8"/>
  <c r="W921" i="8"/>
  <c r="I922" i="8"/>
  <c r="Y922" i="8"/>
  <c r="K923" i="8"/>
  <c r="U923" i="8"/>
  <c r="B924" i="8"/>
  <c r="M924" i="8"/>
  <c r="W924" i="8"/>
  <c r="E925" i="8"/>
  <c r="O925" i="8"/>
  <c r="Y925" i="8"/>
  <c r="G926" i="8"/>
  <c r="Q926" i="8"/>
  <c r="AA926" i="8"/>
  <c r="I927" i="8"/>
  <c r="S927" i="8"/>
  <c r="AC927" i="8"/>
  <c r="K928" i="8"/>
  <c r="U928" i="8"/>
  <c r="AE928" i="8"/>
  <c r="M929" i="8"/>
  <c r="W929" i="8"/>
  <c r="B930" i="8"/>
  <c r="O930" i="8"/>
  <c r="Y930" i="8"/>
  <c r="E931" i="8"/>
  <c r="O931" i="8"/>
  <c r="W931" i="8"/>
  <c r="AE931" i="8"/>
  <c r="I932" i="8"/>
  <c r="Q932" i="8"/>
  <c r="Y932" i="8"/>
  <c r="B933" i="8"/>
  <c r="K933" i="8"/>
  <c r="S933" i="8"/>
  <c r="AA933" i="8"/>
  <c r="E934" i="8"/>
  <c r="M934" i="8"/>
  <c r="U934" i="8"/>
  <c r="AC934" i="8"/>
  <c r="G935" i="8"/>
  <c r="O935" i="8"/>
  <c r="W935" i="8"/>
  <c r="AE935" i="8"/>
  <c r="I936" i="8"/>
  <c r="Q936" i="8"/>
  <c r="Y936" i="8"/>
  <c r="B937" i="8"/>
  <c r="K937" i="8"/>
  <c r="S937" i="8"/>
  <c r="AA937" i="8"/>
  <c r="E938" i="8"/>
  <c r="M938" i="8"/>
  <c r="U938" i="8"/>
  <c r="AC938" i="8"/>
  <c r="G939" i="8"/>
  <c r="O939" i="8"/>
  <c r="W939" i="8"/>
  <c r="AE939" i="8"/>
  <c r="I940" i="8"/>
  <c r="Q940" i="8"/>
  <c r="Y940" i="8"/>
  <c r="B941" i="8"/>
  <c r="K941" i="8"/>
  <c r="S941" i="8"/>
  <c r="AA941" i="8"/>
  <c r="E942" i="8"/>
  <c r="M942" i="8"/>
  <c r="U942" i="8"/>
  <c r="AC942" i="8"/>
  <c r="G943" i="8"/>
  <c r="O943" i="8"/>
  <c r="W943" i="8"/>
  <c r="AE943" i="8"/>
  <c r="I944" i="8"/>
  <c r="S918" i="8"/>
  <c r="E919" i="8"/>
  <c r="U919" i="8"/>
  <c r="G920" i="8"/>
  <c r="W920" i="8"/>
  <c r="I921" i="8"/>
  <c r="Y921" i="8"/>
  <c r="K922" i="8"/>
  <c r="AA922" i="8"/>
  <c r="M923" i="8"/>
  <c r="Y923" i="8"/>
  <c r="E924" i="8"/>
  <c r="O924" i="8"/>
  <c r="AA924" i="8"/>
  <c r="G925" i="8"/>
  <c r="Q925" i="8"/>
  <c r="AC925" i="8"/>
  <c r="I926" i="8"/>
  <c r="S926" i="8"/>
  <c r="AE926" i="8"/>
  <c r="K927" i="8"/>
  <c r="U927" i="8"/>
  <c r="B928" i="8"/>
  <c r="M928" i="8"/>
  <c r="W928" i="8"/>
  <c r="E929" i="8"/>
  <c r="O929" i="8"/>
  <c r="Y929" i="8"/>
  <c r="G930" i="8"/>
  <c r="Q930" i="8"/>
  <c r="AA930" i="8"/>
  <c r="I931" i="8"/>
  <c r="Q931" i="8"/>
  <c r="Y931" i="8"/>
  <c r="B932" i="8"/>
  <c r="K932" i="8"/>
  <c r="S932" i="8"/>
  <c r="AA932" i="8"/>
  <c r="E933" i="8"/>
  <c r="M933" i="8"/>
  <c r="U933" i="8"/>
  <c r="AC933" i="8"/>
  <c r="G934" i="8"/>
  <c r="O934" i="8"/>
  <c r="W934" i="8"/>
  <c r="AE934" i="8"/>
  <c r="I935" i="8"/>
  <c r="Q935" i="8"/>
  <c r="Y935" i="8"/>
  <c r="B936" i="8"/>
  <c r="K936" i="8"/>
  <c r="S936" i="8"/>
  <c r="AA936" i="8"/>
  <c r="E937" i="8"/>
  <c r="M937" i="8"/>
  <c r="U937" i="8"/>
  <c r="AC937" i="8"/>
  <c r="G938" i="8"/>
  <c r="O938" i="8"/>
  <c r="W938" i="8"/>
  <c r="AE938" i="8"/>
  <c r="I939" i="8"/>
  <c r="Q939" i="8"/>
  <c r="Y939" i="8"/>
  <c r="B940" i="8"/>
  <c r="K940" i="8"/>
  <c r="S940" i="8"/>
  <c r="AA940" i="8"/>
  <c r="E941" i="8"/>
  <c r="M941" i="8"/>
  <c r="U941" i="8"/>
  <c r="AC941" i="8"/>
  <c r="G942" i="8"/>
  <c r="O942" i="8"/>
  <c r="W942" i="8"/>
  <c r="AE942" i="8"/>
  <c r="I943" i="8"/>
  <c r="Q943" i="8"/>
  <c r="Y943" i="8"/>
  <c r="B944" i="8"/>
  <c r="K944" i="8"/>
  <c r="S944" i="8"/>
  <c r="AA944" i="8"/>
  <c r="E945" i="8"/>
  <c r="M945" i="8"/>
  <c r="Y918" i="8"/>
  <c r="K919" i="8"/>
  <c r="AA919" i="8"/>
  <c r="M920" i="8"/>
  <c r="AC920" i="8"/>
  <c r="O921" i="8"/>
  <c r="AE921" i="8"/>
  <c r="Q922" i="8"/>
  <c r="B923" i="8"/>
  <c r="Q923" i="8"/>
  <c r="AA923" i="8"/>
  <c r="G924" i="8"/>
  <c r="S924" i="8"/>
  <c r="AC924" i="8"/>
  <c r="I925" i="8"/>
  <c r="U925" i="8"/>
  <c r="AE925" i="8"/>
  <c r="K926" i="8"/>
  <c r="W926" i="8"/>
  <c r="B927" i="8"/>
  <c r="M927" i="8"/>
  <c r="Y927" i="8"/>
  <c r="E928" i="8"/>
  <c r="O928" i="8"/>
  <c r="AA928" i="8"/>
  <c r="G929" i="8"/>
  <c r="Q929" i="8"/>
  <c r="AC929" i="8"/>
  <c r="I930" i="8"/>
  <c r="S930" i="8"/>
  <c r="AE930" i="8"/>
  <c r="K931" i="8"/>
  <c r="S931" i="8"/>
  <c r="AA931" i="8"/>
  <c r="E932" i="8"/>
  <c r="M932" i="8"/>
  <c r="U932" i="8"/>
  <c r="AC932" i="8"/>
  <c r="G933" i="8"/>
  <c r="O933" i="8"/>
  <c r="W933" i="8"/>
  <c r="AE933" i="8"/>
  <c r="I934" i="8"/>
  <c r="Q934" i="8"/>
  <c r="Y934" i="8"/>
  <c r="B935" i="8"/>
  <c r="K935" i="8"/>
  <c r="S935" i="8"/>
  <c r="AA935" i="8"/>
  <c r="E936" i="8"/>
  <c r="M936" i="8"/>
  <c r="U936" i="8"/>
  <c r="AC936" i="8"/>
  <c r="G937" i="8"/>
  <c r="O937" i="8"/>
  <c r="W937" i="8"/>
  <c r="AE937" i="8"/>
  <c r="I938" i="8"/>
  <c r="Q938" i="8"/>
  <c r="Y938" i="8"/>
  <c r="B939" i="8"/>
  <c r="K939" i="8"/>
  <c r="S939" i="8"/>
  <c r="AA939" i="8"/>
  <c r="E940" i="8"/>
  <c r="M940" i="8"/>
  <c r="U940" i="8"/>
  <c r="AC940" i="8"/>
  <c r="G941" i="8"/>
  <c r="O941" i="8"/>
  <c r="W941" i="8"/>
  <c r="AE941" i="8"/>
  <c r="I942" i="8"/>
  <c r="Q942" i="8"/>
  <c r="Y942" i="8"/>
  <c r="B943" i="8"/>
  <c r="K943" i="8"/>
  <c r="S943" i="8"/>
  <c r="AA943" i="8"/>
  <c r="E944" i="8"/>
  <c r="M944" i="8"/>
  <c r="U944" i="8"/>
  <c r="AC944" i="8"/>
  <c r="G945" i="8"/>
  <c r="O945" i="8"/>
  <c r="W945" i="8"/>
  <c r="AE945" i="8"/>
  <c r="I946" i="8"/>
  <c r="Q946" i="8"/>
  <c r="Y946" i="8"/>
  <c r="B947" i="8"/>
  <c r="K947" i="8"/>
  <c r="S947" i="8"/>
  <c r="AA947" i="8"/>
  <c r="E948" i="8"/>
  <c r="M948" i="8"/>
  <c r="U948" i="8"/>
  <c r="AC948" i="8"/>
  <c r="G949" i="8"/>
  <c r="O949" i="8"/>
  <c r="W949" i="8"/>
  <c r="AE949" i="8"/>
  <c r="I950" i="8"/>
  <c r="Q950" i="8"/>
  <c r="Y950" i="8"/>
  <c r="B951" i="8"/>
  <c r="K951" i="8"/>
  <c r="S951" i="8"/>
  <c r="AA951" i="8"/>
  <c r="E952" i="8"/>
  <c r="M952" i="8"/>
  <c r="U952" i="8"/>
  <c r="AC952" i="8"/>
  <c r="G953" i="8"/>
  <c r="O953" i="8"/>
  <c r="W953" i="8"/>
  <c r="AE953" i="8"/>
  <c r="I954" i="8"/>
  <c r="Q954" i="8"/>
  <c r="Y954" i="8"/>
  <c r="B826" i="8"/>
  <c r="K826" i="8"/>
  <c r="S826" i="8"/>
  <c r="AA826" i="8"/>
  <c r="E827" i="8"/>
  <c r="G940" i="8"/>
  <c r="I941" i="8"/>
  <c r="K942" i="8"/>
  <c r="M943" i="8"/>
  <c r="O944" i="8"/>
  <c r="AE944" i="8"/>
  <c r="Q945" i="8"/>
  <c r="AA945" i="8"/>
  <c r="G946" i="8"/>
  <c r="S946" i="8"/>
  <c r="AC946" i="8"/>
  <c r="I947" i="8"/>
  <c r="U947" i="8"/>
  <c r="AE947" i="8"/>
  <c r="K948" i="8"/>
  <c r="W948" i="8"/>
  <c r="B949" i="8"/>
  <c r="M949" i="8"/>
  <c r="Y949" i="8"/>
  <c r="E950" i="8"/>
  <c r="O950" i="8"/>
  <c r="AA950" i="8"/>
  <c r="G951" i="8"/>
  <c r="Q951" i="8"/>
  <c r="AC951" i="8"/>
  <c r="I952" i="8"/>
  <c r="S952" i="8"/>
  <c r="AE952" i="8"/>
  <c r="K953" i="8"/>
  <c r="U953" i="8"/>
  <c r="B954" i="8"/>
  <c r="M954" i="8"/>
  <c r="W954" i="8"/>
  <c r="E826" i="8"/>
  <c r="O826" i="8"/>
  <c r="Y826" i="8"/>
  <c r="G827" i="8"/>
  <c r="O827" i="8"/>
  <c r="W827" i="8"/>
  <c r="AE827" i="8"/>
  <c r="I828" i="8"/>
  <c r="Q828" i="8"/>
  <c r="Y828" i="8"/>
  <c r="B829" i="8"/>
  <c r="K829" i="8"/>
  <c r="S829" i="8"/>
  <c r="AA829" i="8"/>
  <c r="E830" i="8"/>
  <c r="M830" i="8"/>
  <c r="U830" i="8"/>
  <c r="AC830" i="8"/>
  <c r="G831" i="8"/>
  <c r="O831" i="8"/>
  <c r="W831" i="8"/>
  <c r="AE831" i="8"/>
  <c r="I832" i="8"/>
  <c r="Q832" i="8"/>
  <c r="Y832" i="8"/>
  <c r="B833" i="8"/>
  <c r="K833" i="8"/>
  <c r="S833" i="8"/>
  <c r="AA833" i="8"/>
  <c r="E834" i="8"/>
  <c r="M834" i="8"/>
  <c r="U834" i="8"/>
  <c r="AC834" i="8"/>
  <c r="G835" i="8"/>
  <c r="O835" i="8"/>
  <c r="W835" i="8"/>
  <c r="AE835" i="8"/>
  <c r="I836" i="8"/>
  <c r="Q836" i="8"/>
  <c r="Y836" i="8"/>
  <c r="B837" i="8"/>
  <c r="K837" i="8"/>
  <c r="S837" i="8"/>
  <c r="AA837" i="8"/>
  <c r="E838" i="8"/>
  <c r="M838" i="8"/>
  <c r="U838" i="8"/>
  <c r="AC838" i="8"/>
  <c r="G839" i="8"/>
  <c r="O839" i="8"/>
  <c r="W839" i="8"/>
  <c r="AE839" i="8"/>
  <c r="I840" i="8"/>
  <c r="Q840" i="8"/>
  <c r="Y840" i="8"/>
  <c r="B841" i="8"/>
  <c r="K841" i="8"/>
  <c r="S841" i="8"/>
  <c r="AA841" i="8"/>
  <c r="E842" i="8"/>
  <c r="M842" i="8"/>
  <c r="U842" i="8"/>
  <c r="AC842" i="8"/>
  <c r="G843" i="8"/>
  <c r="O843" i="8"/>
  <c r="W843" i="8"/>
  <c r="AE843" i="8"/>
  <c r="I844" i="8"/>
  <c r="Q844" i="8"/>
  <c r="Y844" i="8"/>
  <c r="B845" i="8"/>
  <c r="K845" i="8"/>
  <c r="S845" i="8"/>
  <c r="AA845" i="8"/>
  <c r="E846" i="8"/>
  <c r="M846" i="8"/>
  <c r="U846" i="8"/>
  <c r="AC846" i="8"/>
  <c r="G847" i="8"/>
  <c r="O847" i="8"/>
  <c r="W847" i="8"/>
  <c r="AE847" i="8"/>
  <c r="I848" i="8"/>
  <c r="Q848" i="8"/>
  <c r="Y848" i="8"/>
  <c r="B849" i="8"/>
  <c r="K849" i="8"/>
  <c r="S849" i="8"/>
  <c r="AA849" i="8"/>
  <c r="E850" i="8"/>
  <c r="M850" i="8"/>
  <c r="U850" i="8"/>
  <c r="AC850" i="8"/>
  <c r="G851" i="8"/>
  <c r="O851" i="8"/>
  <c r="W851" i="8"/>
  <c r="AE851" i="8"/>
  <c r="I852" i="8"/>
  <c r="Q852" i="8"/>
  <c r="Y852" i="8"/>
  <c r="B853" i="8"/>
  <c r="K853" i="8"/>
  <c r="S853" i="8"/>
  <c r="AA853" i="8"/>
  <c r="E805" i="8"/>
  <c r="M805" i="8"/>
  <c r="U805" i="8"/>
  <c r="AC805" i="8"/>
  <c r="G806" i="8"/>
  <c r="O806" i="8"/>
  <c r="W806" i="8"/>
  <c r="AE806" i="8"/>
  <c r="I807" i="8"/>
  <c r="Q807" i="8"/>
  <c r="Y807" i="8"/>
  <c r="B808" i="8"/>
  <c r="K808" i="8"/>
  <c r="S808" i="8"/>
  <c r="AA808" i="8"/>
  <c r="E809" i="8"/>
  <c r="M809" i="8"/>
  <c r="U809" i="8"/>
  <c r="AC809" i="8"/>
  <c r="G810" i="8"/>
  <c r="O810" i="8"/>
  <c r="W810" i="8"/>
  <c r="AE810" i="8"/>
  <c r="I811" i="8"/>
  <c r="Q811" i="8"/>
  <c r="Y811" i="8"/>
  <c r="B812" i="8"/>
  <c r="K812" i="8"/>
  <c r="S812" i="8"/>
  <c r="AA812" i="8"/>
  <c r="E813" i="8"/>
  <c r="M813" i="8"/>
  <c r="U813" i="8"/>
  <c r="O940" i="8"/>
  <c r="Q941" i="8"/>
  <c r="S942" i="8"/>
  <c r="U943" i="8"/>
  <c r="Q944" i="8"/>
  <c r="B945" i="8"/>
  <c r="S945" i="8"/>
  <c r="AC945" i="8"/>
  <c r="K946" i="8"/>
  <c r="U946" i="8"/>
  <c r="AE946" i="8"/>
  <c r="M947" i="8"/>
  <c r="W947" i="8"/>
  <c r="B948" i="8"/>
  <c r="O948" i="8"/>
  <c r="Y948" i="8"/>
  <c r="E949" i="8"/>
  <c r="Q949" i="8"/>
  <c r="AA949" i="8"/>
  <c r="G950" i="8"/>
  <c r="S950" i="8"/>
  <c r="AC950" i="8"/>
  <c r="I951" i="8"/>
  <c r="U951" i="8"/>
  <c r="AE951" i="8"/>
  <c r="K952" i="8"/>
  <c r="W952" i="8"/>
  <c r="B953" i="8"/>
  <c r="M953" i="8"/>
  <c r="Y953" i="8"/>
  <c r="E954" i="8"/>
  <c r="O954" i="8"/>
  <c r="AA954" i="8"/>
  <c r="G826" i="8"/>
  <c r="Q826" i="8"/>
  <c r="AC826" i="8"/>
  <c r="I827" i="8"/>
  <c r="Q827" i="8"/>
  <c r="Y827" i="8"/>
  <c r="B828" i="8"/>
  <c r="K828" i="8"/>
  <c r="S828" i="8"/>
  <c r="AA828" i="8"/>
  <c r="E829" i="8"/>
  <c r="M829" i="8"/>
  <c r="U829" i="8"/>
  <c r="AC829" i="8"/>
  <c r="G830" i="8"/>
  <c r="O830" i="8"/>
  <c r="W830" i="8"/>
  <c r="AE830" i="8"/>
  <c r="I831" i="8"/>
  <c r="Q831" i="8"/>
  <c r="Y831" i="8"/>
  <c r="B832" i="8"/>
  <c r="K832" i="8"/>
  <c r="S832" i="8"/>
  <c r="AA832" i="8"/>
  <c r="E833" i="8"/>
  <c r="M833" i="8"/>
  <c r="U833" i="8"/>
  <c r="AC833" i="8"/>
  <c r="G834" i="8"/>
  <c r="O834" i="8"/>
  <c r="W834" i="8"/>
  <c r="AE834" i="8"/>
  <c r="I835" i="8"/>
  <c r="Q835" i="8"/>
  <c r="Y835" i="8"/>
  <c r="B836" i="8"/>
  <c r="K836" i="8"/>
  <c r="S836" i="8"/>
  <c r="AA836" i="8"/>
  <c r="E837" i="8"/>
  <c r="M837" i="8"/>
  <c r="U837" i="8"/>
  <c r="AC837" i="8"/>
  <c r="G838" i="8"/>
  <c r="O838" i="8"/>
  <c r="W838" i="8"/>
  <c r="AE838" i="8"/>
  <c r="I839" i="8"/>
  <c r="Q839" i="8"/>
  <c r="Y839" i="8"/>
  <c r="B840" i="8"/>
  <c r="K840" i="8"/>
  <c r="S840" i="8"/>
  <c r="AA840" i="8"/>
  <c r="E841" i="8"/>
  <c r="M841" i="8"/>
  <c r="U841" i="8"/>
  <c r="AC841" i="8"/>
  <c r="G842" i="8"/>
  <c r="O842" i="8"/>
  <c r="W842" i="8"/>
  <c r="AE842" i="8"/>
  <c r="I843" i="8"/>
  <c r="Q843" i="8"/>
  <c r="Y843" i="8"/>
  <c r="B844" i="8"/>
  <c r="K844" i="8"/>
  <c r="S844" i="8"/>
  <c r="AA844" i="8"/>
  <c r="E845" i="8"/>
  <c r="M845" i="8"/>
  <c r="U845" i="8"/>
  <c r="AC845" i="8"/>
  <c r="G846" i="8"/>
  <c r="O846" i="8"/>
  <c r="W846" i="8"/>
  <c r="AE846" i="8"/>
  <c r="I847" i="8"/>
  <c r="Q847" i="8"/>
  <c r="Y847" i="8"/>
  <c r="B848" i="8"/>
  <c r="K848" i="8"/>
  <c r="S848" i="8"/>
  <c r="AA848" i="8"/>
  <c r="E849" i="8"/>
  <c r="M849" i="8"/>
  <c r="U849" i="8"/>
  <c r="AC849" i="8"/>
  <c r="G850" i="8"/>
  <c r="O850" i="8"/>
  <c r="W850" i="8"/>
  <c r="AE850" i="8"/>
  <c r="I851" i="8"/>
  <c r="Q851" i="8"/>
  <c r="Y851" i="8"/>
  <c r="B852" i="8"/>
  <c r="K852" i="8"/>
  <c r="S852" i="8"/>
  <c r="W940" i="8"/>
  <c r="Y941" i="8"/>
  <c r="AA942" i="8"/>
  <c r="AC943" i="8"/>
  <c r="W944" i="8"/>
  <c r="I945" i="8"/>
  <c r="U945" i="8"/>
  <c r="B946" i="8"/>
  <c r="M946" i="8"/>
  <c r="W946" i="8"/>
  <c r="E947" i="8"/>
  <c r="O947" i="8"/>
  <c r="Y947" i="8"/>
  <c r="G948" i="8"/>
  <c r="Q948" i="8"/>
  <c r="AA948" i="8"/>
  <c r="I949" i="8"/>
  <c r="S949" i="8"/>
  <c r="AC949" i="8"/>
  <c r="K950" i="8"/>
  <c r="U950" i="8"/>
  <c r="AE950" i="8"/>
  <c r="M951" i="8"/>
  <c r="W951" i="8"/>
  <c r="B952" i="8"/>
  <c r="O952" i="8"/>
  <c r="Y952" i="8"/>
  <c r="E953" i="8"/>
  <c r="Q953" i="8"/>
  <c r="AA953" i="8"/>
  <c r="G954" i="8"/>
  <c r="S954" i="8"/>
  <c r="AC954" i="8"/>
  <c r="I826" i="8"/>
  <c r="U826" i="8"/>
  <c r="AE826" i="8"/>
  <c r="K827" i="8"/>
  <c r="S827" i="8"/>
  <c r="AA827" i="8"/>
  <c r="E828" i="8"/>
  <c r="M828" i="8"/>
  <c r="U828" i="8"/>
  <c r="AC828" i="8"/>
  <c r="G829" i="8"/>
  <c r="O829" i="8"/>
  <c r="W829" i="8"/>
  <c r="AE829" i="8"/>
  <c r="I830" i="8"/>
  <c r="Q830" i="8"/>
  <c r="Y830" i="8"/>
  <c r="B831" i="8"/>
  <c r="K831" i="8"/>
  <c r="S831" i="8"/>
  <c r="AA831" i="8"/>
  <c r="E832" i="8"/>
  <c r="M832" i="8"/>
  <c r="U832" i="8"/>
  <c r="AC832" i="8"/>
  <c r="G833" i="8"/>
  <c r="O833" i="8"/>
  <c r="W833" i="8"/>
  <c r="AE833" i="8"/>
  <c r="I834" i="8"/>
  <c r="Q834" i="8"/>
  <c r="Y834" i="8"/>
  <c r="B835" i="8"/>
  <c r="K835" i="8"/>
  <c r="S835" i="8"/>
  <c r="AA835" i="8"/>
  <c r="E836" i="8"/>
  <c r="M836" i="8"/>
  <c r="U836" i="8"/>
  <c r="AC836" i="8"/>
  <c r="G837" i="8"/>
  <c r="O837" i="8"/>
  <c r="W837" i="8"/>
  <c r="AE837" i="8"/>
  <c r="I838" i="8"/>
  <c r="Q838" i="8"/>
  <c r="Y838" i="8"/>
  <c r="B839" i="8"/>
  <c r="K839" i="8"/>
  <c r="S839" i="8"/>
  <c r="AA839" i="8"/>
  <c r="E840" i="8"/>
  <c r="M840" i="8"/>
  <c r="U840" i="8"/>
  <c r="AC840" i="8"/>
  <c r="G841" i="8"/>
  <c r="O841" i="8"/>
  <c r="W841" i="8"/>
  <c r="AE841" i="8"/>
  <c r="I842" i="8"/>
  <c r="Q842" i="8"/>
  <c r="Y842" i="8"/>
  <c r="B843" i="8"/>
  <c r="K843" i="8"/>
  <c r="S843" i="8"/>
  <c r="AA843" i="8"/>
  <c r="E844" i="8"/>
  <c r="M844" i="8"/>
  <c r="U844" i="8"/>
  <c r="AC844" i="8"/>
  <c r="G845" i="8"/>
  <c r="O845" i="8"/>
  <c r="AE940" i="8"/>
  <c r="B942" i="8"/>
  <c r="E943" i="8"/>
  <c r="G944" i="8"/>
  <c r="Y944" i="8"/>
  <c r="K945" i="8"/>
  <c r="Y945" i="8"/>
  <c r="E946" i="8"/>
  <c r="O946" i="8"/>
  <c r="AA946" i="8"/>
  <c r="G947" i="8"/>
  <c r="Q947" i="8"/>
  <c r="AC947" i="8"/>
  <c r="I948" i="8"/>
  <c r="S948" i="8"/>
  <c r="AE948" i="8"/>
  <c r="K949" i="8"/>
  <c r="U949" i="8"/>
  <c r="B950" i="8"/>
  <c r="M950" i="8"/>
  <c r="W950" i="8"/>
  <c r="E951" i="8"/>
  <c r="O951" i="8"/>
  <c r="Y951" i="8"/>
  <c r="G952" i="8"/>
  <c r="Q952" i="8"/>
  <c r="AA952" i="8"/>
  <c r="I953" i="8"/>
  <c r="S953" i="8"/>
  <c r="AC953" i="8"/>
  <c r="K954" i="8"/>
  <c r="U954" i="8"/>
  <c r="AE954" i="8"/>
  <c r="M826" i="8"/>
  <c r="W826" i="8"/>
  <c r="B827" i="8"/>
  <c r="M827" i="8"/>
  <c r="U827" i="8"/>
  <c r="AC827" i="8"/>
  <c r="G828" i="8"/>
  <c r="O828" i="8"/>
  <c r="W828" i="8"/>
  <c r="AE828" i="8"/>
  <c r="I829" i="8"/>
  <c r="Q829" i="8"/>
  <c r="Y829" i="8"/>
  <c r="B830" i="8"/>
  <c r="K830" i="8"/>
  <c r="S830" i="8"/>
  <c r="AA830" i="8"/>
  <c r="E831" i="8"/>
  <c r="M831" i="8"/>
  <c r="U831" i="8"/>
  <c r="AC831" i="8"/>
  <c r="G832" i="8"/>
  <c r="O832" i="8"/>
  <c r="W832" i="8"/>
  <c r="AE832" i="8"/>
  <c r="I833" i="8"/>
  <c r="Q833" i="8"/>
  <c r="Y833" i="8"/>
  <c r="B834" i="8"/>
  <c r="K834" i="8"/>
  <c r="S834" i="8"/>
  <c r="AA834" i="8"/>
  <c r="E835" i="8"/>
  <c r="M835" i="8"/>
  <c r="U835" i="8"/>
  <c r="AC835" i="8"/>
  <c r="G836" i="8"/>
  <c r="O836" i="8"/>
  <c r="W836" i="8"/>
  <c r="AE836" i="8"/>
  <c r="I837" i="8"/>
  <c r="Q837" i="8"/>
  <c r="Y837" i="8"/>
  <c r="B838" i="8"/>
  <c r="K838" i="8"/>
  <c r="S838" i="8"/>
  <c r="AA838" i="8"/>
  <c r="E839" i="8"/>
  <c r="M839" i="8"/>
  <c r="U839" i="8"/>
  <c r="AC839" i="8"/>
  <c r="G840" i="8"/>
  <c r="O840" i="8"/>
  <c r="W840" i="8"/>
  <c r="AE840" i="8"/>
  <c r="I841" i="8"/>
  <c r="Q841" i="8"/>
  <c r="Y841" i="8"/>
  <c r="B842" i="8"/>
  <c r="K842" i="8"/>
  <c r="S842" i="8"/>
  <c r="AA842" i="8"/>
  <c r="E843" i="8"/>
  <c r="M843" i="8"/>
  <c r="U843" i="8"/>
  <c r="AC843" i="8"/>
  <c r="G844" i="8"/>
  <c r="O844" i="8"/>
  <c r="W844" i="8"/>
  <c r="AE844" i="8"/>
  <c r="I845" i="8"/>
  <c r="Q845" i="8"/>
  <c r="Y845" i="8"/>
  <c r="B846" i="8"/>
  <c r="K846" i="8"/>
  <c r="S846" i="8"/>
  <c r="AA846" i="8"/>
  <c r="E847" i="8"/>
  <c r="M847" i="8"/>
  <c r="U847" i="8"/>
  <c r="AC847" i="8"/>
  <c r="G848" i="8"/>
  <c r="O848" i="8"/>
  <c r="W845" i="8"/>
  <c r="Y846" i="8"/>
  <c r="AA847" i="8"/>
  <c r="W848" i="8"/>
  <c r="I849" i="8"/>
  <c r="Y849" i="8"/>
  <c r="K850" i="8"/>
  <c r="AA850" i="8"/>
  <c r="M851" i="8"/>
  <c r="AC851" i="8"/>
  <c r="O852" i="8"/>
  <c r="AC852" i="8"/>
  <c r="I853" i="8"/>
  <c r="U853" i="8"/>
  <c r="AE853" i="8"/>
  <c r="K805" i="8"/>
  <c r="W805" i="8"/>
  <c r="B806" i="8"/>
  <c r="M806" i="8"/>
  <c r="Y806" i="8"/>
  <c r="E807" i="8"/>
  <c r="O807" i="8"/>
  <c r="AA807" i="8"/>
  <c r="G808" i="8"/>
  <c r="Q808" i="8"/>
  <c r="AC808" i="8"/>
  <c r="I809" i="8"/>
  <c r="S809" i="8"/>
  <c r="AE809" i="8"/>
  <c r="K810" i="8"/>
  <c r="U810" i="8"/>
  <c r="B811" i="8"/>
  <c r="M811" i="8"/>
  <c r="W811" i="8"/>
  <c r="E812" i="8"/>
  <c r="O812" i="8"/>
  <c r="Y812" i="8"/>
  <c r="G813" i="8"/>
  <c r="Q813" i="8"/>
  <c r="AA813" i="8"/>
  <c r="E814" i="8"/>
  <c r="M814" i="8"/>
  <c r="U814" i="8"/>
  <c r="AC814" i="8"/>
  <c r="G815" i="8"/>
  <c r="O815" i="8"/>
  <c r="W815" i="8"/>
  <c r="AE815" i="8"/>
  <c r="I816" i="8"/>
  <c r="Q816" i="8"/>
  <c r="Y816" i="8"/>
  <c r="B817" i="8"/>
  <c r="K817" i="8"/>
  <c r="S817" i="8"/>
  <c r="AA817" i="8"/>
  <c r="E818" i="8"/>
  <c r="M818" i="8"/>
  <c r="U818" i="8"/>
  <c r="AC818" i="8"/>
  <c r="G819" i="8"/>
  <c r="O819" i="8"/>
  <c r="W819" i="8"/>
  <c r="AE819" i="8"/>
  <c r="I820" i="8"/>
  <c r="Q820" i="8"/>
  <c r="Y820" i="8"/>
  <c r="B821" i="8"/>
  <c r="K821" i="8"/>
  <c r="S821" i="8"/>
  <c r="AA821" i="8"/>
  <c r="E822" i="8"/>
  <c r="M822" i="8"/>
  <c r="U822" i="8"/>
  <c r="AC822" i="8"/>
  <c r="G823" i="8"/>
  <c r="O823" i="8"/>
  <c r="W823" i="8"/>
  <c r="AE823" i="8"/>
  <c r="I824" i="8"/>
  <c r="Q824" i="8"/>
  <c r="Y824" i="8"/>
  <c r="B825" i="8"/>
  <c r="K825" i="8"/>
  <c r="S825" i="8"/>
  <c r="AA825" i="8"/>
  <c r="AA816" i="8"/>
  <c r="M817" i="8"/>
  <c r="AC817" i="8"/>
  <c r="G818" i="8"/>
  <c r="W818" i="8"/>
  <c r="AE818" i="8"/>
  <c r="Q819" i="8"/>
  <c r="Y819" i="8"/>
  <c r="B820" i="8"/>
  <c r="K820" i="8"/>
  <c r="AA820" i="8"/>
  <c r="E821" i="8"/>
  <c r="U821" i="8"/>
  <c r="G822" i="8"/>
  <c r="O822" i="8"/>
  <c r="AE822" i="8"/>
  <c r="I823" i="8"/>
  <c r="Q823" i="8"/>
  <c r="B824" i="8"/>
  <c r="K824" i="8"/>
  <c r="AA824" i="8"/>
  <c r="E825" i="8"/>
  <c r="U825" i="8"/>
  <c r="AC825" i="8"/>
  <c r="U820" i="8"/>
  <c r="G821" i="8"/>
  <c r="O821" i="8"/>
  <c r="AE821" i="8"/>
  <c r="Y822" i="8"/>
  <c r="S823" i="8"/>
  <c r="M824" i="8"/>
  <c r="O825" i="8"/>
  <c r="AE845" i="8"/>
  <c r="B847" i="8"/>
  <c r="E848" i="8"/>
  <c r="AC848" i="8"/>
  <c r="O849" i="8"/>
  <c r="AE849" i="8"/>
  <c r="Q850" i="8"/>
  <c r="B851" i="8"/>
  <c r="S851" i="8"/>
  <c r="E852" i="8"/>
  <c r="U852" i="8"/>
  <c r="AE852" i="8"/>
  <c r="M853" i="8"/>
  <c r="W853" i="8"/>
  <c r="B805" i="8"/>
  <c r="O805" i="8"/>
  <c r="Y805" i="8"/>
  <c r="E806" i="8"/>
  <c r="Q806" i="8"/>
  <c r="AA806" i="8"/>
  <c r="G807" i="8"/>
  <c r="S807" i="8"/>
  <c r="AC807" i="8"/>
  <c r="I808" i="8"/>
  <c r="U808" i="8"/>
  <c r="AE808" i="8"/>
  <c r="K809" i="8"/>
  <c r="W809" i="8"/>
  <c r="B810" i="8"/>
  <c r="M810" i="8"/>
  <c r="Y810" i="8"/>
  <c r="E811" i="8"/>
  <c r="O811" i="8"/>
  <c r="AA811" i="8"/>
  <c r="G812" i="8"/>
  <c r="Q812" i="8"/>
  <c r="AC812" i="8"/>
  <c r="I813" i="8"/>
  <c r="S813" i="8"/>
  <c r="AC813" i="8"/>
  <c r="G814" i="8"/>
  <c r="O814" i="8"/>
  <c r="W814" i="8"/>
  <c r="AE814" i="8"/>
  <c r="I815" i="8"/>
  <c r="Q815" i="8"/>
  <c r="Y815" i="8"/>
  <c r="B816" i="8"/>
  <c r="K816" i="8"/>
  <c r="S816" i="8"/>
  <c r="E817" i="8"/>
  <c r="U817" i="8"/>
  <c r="O818" i="8"/>
  <c r="I819" i="8"/>
  <c r="S820" i="8"/>
  <c r="M821" i="8"/>
  <c r="AC821" i="8"/>
  <c r="W822" i="8"/>
  <c r="Y823" i="8"/>
  <c r="S824" i="8"/>
  <c r="M825" i="8"/>
  <c r="AC820" i="8"/>
  <c r="W821" i="8"/>
  <c r="B823" i="8"/>
  <c r="AA823" i="8"/>
  <c r="AC824" i="8"/>
  <c r="AE825" i="8"/>
  <c r="I846" i="8"/>
  <c r="K847" i="8"/>
  <c r="M848" i="8"/>
  <c r="AE848" i="8"/>
  <c r="Q849" i="8"/>
  <c r="B850" i="8"/>
  <c r="S850" i="8"/>
  <c r="E851" i="8"/>
  <c r="U851" i="8"/>
  <c r="G852" i="8"/>
  <c r="W852" i="8"/>
  <c r="E853" i="8"/>
  <c r="O853" i="8"/>
  <c r="Y853" i="8"/>
  <c r="G805" i="8"/>
  <c r="Q805" i="8"/>
  <c r="AA805" i="8"/>
  <c r="I806" i="8"/>
  <c r="S806" i="8"/>
  <c r="AC806" i="8"/>
  <c r="K807" i="8"/>
  <c r="U807" i="8"/>
  <c r="AE807" i="8"/>
  <c r="M808" i="8"/>
  <c r="W808" i="8"/>
  <c r="B809" i="8"/>
  <c r="O809" i="8"/>
  <c r="Y809" i="8"/>
  <c r="E810" i="8"/>
  <c r="Q810" i="8"/>
  <c r="AA810" i="8"/>
  <c r="G811" i="8"/>
  <c r="S811" i="8"/>
  <c r="AC811" i="8"/>
  <c r="I812" i="8"/>
  <c r="U812" i="8"/>
  <c r="AE812" i="8"/>
  <c r="K813" i="8"/>
  <c r="W813" i="8"/>
  <c r="AE813" i="8"/>
  <c r="I814" i="8"/>
  <c r="Q814" i="8"/>
  <c r="Y814" i="8"/>
  <c r="B815" i="8"/>
  <c r="K815" i="8"/>
  <c r="S815" i="8"/>
  <c r="AA815" i="8"/>
  <c r="E816" i="8"/>
  <c r="M816" i="8"/>
  <c r="U816" i="8"/>
  <c r="AC816" i="8"/>
  <c r="G817" i="8"/>
  <c r="O817" i="8"/>
  <c r="W817" i="8"/>
  <c r="AE817" i="8"/>
  <c r="I818" i="8"/>
  <c r="Q818" i="8"/>
  <c r="Y818" i="8"/>
  <c r="B819" i="8"/>
  <c r="K819" i="8"/>
  <c r="S819" i="8"/>
  <c r="AA819" i="8"/>
  <c r="E820" i="8"/>
  <c r="M820" i="8"/>
  <c r="I822" i="8"/>
  <c r="G825" i="8"/>
  <c r="Q846" i="8"/>
  <c r="S847" i="8"/>
  <c r="U848" i="8"/>
  <c r="G849" i="8"/>
  <c r="W849" i="8"/>
  <c r="I850" i="8"/>
  <c r="Y850" i="8"/>
  <c r="K851" i="8"/>
  <c r="AA851" i="8"/>
  <c r="M852" i="8"/>
  <c r="AA852" i="8"/>
  <c r="G853" i="8"/>
  <c r="Q853" i="8"/>
  <c r="AC853" i="8"/>
  <c r="I805" i="8"/>
  <c r="S805" i="8"/>
  <c r="AE805" i="8"/>
  <c r="K806" i="8"/>
  <c r="U806" i="8"/>
  <c r="B807" i="8"/>
  <c r="M807" i="8"/>
  <c r="W807" i="8"/>
  <c r="E808" i="8"/>
  <c r="O808" i="8"/>
  <c r="Y808" i="8"/>
  <c r="G809" i="8"/>
  <c r="Q809" i="8"/>
  <c r="AA809" i="8"/>
  <c r="I810" i="8"/>
  <c r="S810" i="8"/>
  <c r="AC810" i="8"/>
  <c r="K811" i="8"/>
  <c r="U811" i="8"/>
  <c r="AE811" i="8"/>
  <c r="M812" i="8"/>
  <c r="W812" i="8"/>
  <c r="B813" i="8"/>
  <c r="O813" i="8"/>
  <c r="Y813" i="8"/>
  <c r="B814" i="8"/>
  <c r="K814" i="8"/>
  <c r="S814" i="8"/>
  <c r="AA814" i="8"/>
  <c r="E815" i="8"/>
  <c r="M815" i="8"/>
  <c r="U815" i="8"/>
  <c r="AC815" i="8"/>
  <c r="G816" i="8"/>
  <c r="O816" i="8"/>
  <c r="W816" i="8"/>
  <c r="AE816" i="8"/>
  <c r="I817" i="8"/>
  <c r="Q817" i="8"/>
  <c r="Y817" i="8"/>
  <c r="B818" i="8"/>
  <c r="K818" i="8"/>
  <c r="S818" i="8"/>
  <c r="AA818" i="8"/>
  <c r="E819" i="8"/>
  <c r="M819" i="8"/>
  <c r="U819" i="8"/>
  <c r="AC819" i="8"/>
  <c r="G820" i="8"/>
  <c r="O820" i="8"/>
  <c r="W820" i="8"/>
  <c r="AE820" i="8"/>
  <c r="I821" i="8"/>
  <c r="Q821" i="8"/>
  <c r="Y821" i="8"/>
  <c r="B822" i="8"/>
  <c r="K822" i="8"/>
  <c r="S822" i="8"/>
  <c r="AA822" i="8"/>
  <c r="E823" i="8"/>
  <c r="M823" i="8"/>
  <c r="U823" i="8"/>
  <c r="AC823" i="8"/>
  <c r="G824" i="8"/>
  <c r="O824" i="8"/>
  <c r="W824" i="8"/>
  <c r="AE824" i="8"/>
  <c r="I825" i="8"/>
  <c r="Q825" i="8"/>
  <c r="Y825" i="8"/>
  <c r="Q822" i="8"/>
  <c r="K823" i="8"/>
  <c r="E824" i="8"/>
  <c r="U824" i="8"/>
  <c r="W825" i="8"/>
  <c r="E672" i="8"/>
  <c r="M672" i="8"/>
  <c r="U672" i="8"/>
  <c r="AC672" i="8"/>
  <c r="G673" i="8"/>
  <c r="O673" i="8"/>
  <c r="W673" i="8"/>
  <c r="AE673" i="8"/>
  <c r="I674" i="8"/>
  <c r="Q674" i="8"/>
  <c r="Y674" i="8"/>
  <c r="B675" i="8"/>
  <c r="K675" i="8"/>
  <c r="S675" i="8"/>
  <c r="AA675" i="8"/>
  <c r="E676" i="8"/>
  <c r="M676" i="8"/>
  <c r="U676" i="8"/>
  <c r="AC676" i="8"/>
  <c r="G677" i="8"/>
  <c r="O677" i="8"/>
  <c r="W677" i="8"/>
  <c r="AE677" i="8"/>
  <c r="I678" i="8"/>
  <c r="Q678" i="8"/>
  <c r="Y678" i="8"/>
  <c r="B679" i="8"/>
  <c r="K679" i="8"/>
  <c r="S679" i="8"/>
  <c r="AA679" i="8"/>
  <c r="E680" i="8"/>
  <c r="M680" i="8"/>
  <c r="U680" i="8"/>
  <c r="AC680" i="8"/>
  <c r="G681" i="8"/>
  <c r="O681" i="8"/>
  <c r="W681" i="8"/>
  <c r="AE681" i="8"/>
  <c r="I682" i="8"/>
  <c r="Q682" i="8"/>
  <c r="Y682" i="8"/>
  <c r="B683" i="8"/>
  <c r="K683" i="8"/>
  <c r="S683" i="8"/>
  <c r="AA683" i="8"/>
  <c r="E684" i="8"/>
  <c r="M684" i="8"/>
  <c r="U684" i="8"/>
  <c r="AC684" i="8"/>
  <c r="G685" i="8"/>
  <c r="O685" i="8"/>
  <c r="W685" i="8"/>
  <c r="AE685" i="8"/>
  <c r="I686" i="8"/>
  <c r="Q686" i="8"/>
  <c r="Y686" i="8"/>
  <c r="B687" i="8"/>
  <c r="K687" i="8"/>
  <c r="S687" i="8"/>
  <c r="AA687" i="8"/>
  <c r="E688" i="8"/>
  <c r="M688" i="8"/>
  <c r="U688" i="8"/>
  <c r="AC688" i="8"/>
  <c r="G689" i="8"/>
  <c r="O689" i="8"/>
  <c r="W689" i="8"/>
  <c r="AE689" i="8"/>
  <c r="I690" i="8"/>
  <c r="Q690" i="8"/>
  <c r="Y690" i="8"/>
  <c r="B691" i="8"/>
  <c r="K691" i="8"/>
  <c r="S691" i="8"/>
  <c r="AA691" i="8"/>
  <c r="E692" i="8"/>
  <c r="G672" i="8"/>
  <c r="O672" i="8"/>
  <c r="W672" i="8"/>
  <c r="AE672" i="8"/>
  <c r="I673" i="8"/>
  <c r="Q673" i="8"/>
  <c r="Y673" i="8"/>
  <c r="B674" i="8"/>
  <c r="K674" i="8"/>
  <c r="S674" i="8"/>
  <c r="AA674" i="8"/>
  <c r="E675" i="8"/>
  <c r="M675" i="8"/>
  <c r="U675" i="8"/>
  <c r="AC675" i="8"/>
  <c r="G676" i="8"/>
  <c r="O676" i="8"/>
  <c r="W676" i="8"/>
  <c r="AE676" i="8"/>
  <c r="I677" i="8"/>
  <c r="Q677" i="8"/>
  <c r="Y677" i="8"/>
  <c r="B678" i="8"/>
  <c r="K678" i="8"/>
  <c r="S678" i="8"/>
  <c r="AA678" i="8"/>
  <c r="E679" i="8"/>
  <c r="M679" i="8"/>
  <c r="U679" i="8"/>
  <c r="AC679" i="8"/>
  <c r="G680" i="8"/>
  <c r="O680" i="8"/>
  <c r="W680" i="8"/>
  <c r="AE680" i="8"/>
  <c r="I681" i="8"/>
  <c r="Q681" i="8"/>
  <c r="Y681" i="8"/>
  <c r="B682" i="8"/>
  <c r="K682" i="8"/>
  <c r="S682" i="8"/>
  <c r="AA682" i="8"/>
  <c r="E683" i="8"/>
  <c r="M683" i="8"/>
  <c r="U683" i="8"/>
  <c r="AC683" i="8"/>
  <c r="G684" i="8"/>
  <c r="O684" i="8"/>
  <c r="W684" i="8"/>
  <c r="AE684" i="8"/>
  <c r="I685" i="8"/>
  <c r="Q685" i="8"/>
  <c r="Y685" i="8"/>
  <c r="B686" i="8"/>
  <c r="K686" i="8"/>
  <c r="S686" i="8"/>
  <c r="AA686" i="8"/>
  <c r="E687" i="8"/>
  <c r="M687" i="8"/>
  <c r="U687" i="8"/>
  <c r="AC687" i="8"/>
  <c r="G688" i="8"/>
  <c r="O688" i="8"/>
  <c r="W688" i="8"/>
  <c r="AE688" i="8"/>
  <c r="I689" i="8"/>
  <c r="Q689" i="8"/>
  <c r="Y689" i="8"/>
  <c r="B690" i="8"/>
  <c r="K690" i="8"/>
  <c r="S690" i="8"/>
  <c r="AA690" i="8"/>
  <c r="E691" i="8"/>
  <c r="M691" i="8"/>
  <c r="U691" i="8"/>
  <c r="AC691" i="8"/>
  <c r="G692" i="8"/>
  <c r="O692" i="8"/>
  <c r="W692" i="8"/>
  <c r="AE692" i="8"/>
  <c r="I693" i="8"/>
  <c r="I672" i="8"/>
  <c r="Q672" i="8"/>
  <c r="Y672" i="8"/>
  <c r="B673" i="8"/>
  <c r="K673" i="8"/>
  <c r="S673" i="8"/>
  <c r="AA673" i="8"/>
  <c r="E674" i="8"/>
  <c r="M674" i="8"/>
  <c r="U674" i="8"/>
  <c r="AC674" i="8"/>
  <c r="G675" i="8"/>
  <c r="O675" i="8"/>
  <c r="W675" i="8"/>
  <c r="AE675" i="8"/>
  <c r="I676" i="8"/>
  <c r="Q676" i="8"/>
  <c r="Y676" i="8"/>
  <c r="B677" i="8"/>
  <c r="K677" i="8"/>
  <c r="S677" i="8"/>
  <c r="AA677" i="8"/>
  <c r="E678" i="8"/>
  <c r="M678" i="8"/>
  <c r="U678" i="8"/>
  <c r="AC678" i="8"/>
  <c r="G679" i="8"/>
  <c r="O679" i="8"/>
  <c r="W679" i="8"/>
  <c r="AE679" i="8"/>
  <c r="I680" i="8"/>
  <c r="Q680" i="8"/>
  <c r="Y680" i="8"/>
  <c r="B681" i="8"/>
  <c r="K681" i="8"/>
  <c r="S681" i="8"/>
  <c r="AA681" i="8"/>
  <c r="E682" i="8"/>
  <c r="M682" i="8"/>
  <c r="U682" i="8"/>
  <c r="AC682" i="8"/>
  <c r="G683" i="8"/>
  <c r="O683" i="8"/>
  <c r="W683" i="8"/>
  <c r="AE683" i="8"/>
  <c r="I684" i="8"/>
  <c r="Q684" i="8"/>
  <c r="Y684" i="8"/>
  <c r="B685" i="8"/>
  <c r="K685" i="8"/>
  <c r="S685" i="8"/>
  <c r="AA685" i="8"/>
  <c r="E686" i="8"/>
  <c r="M686" i="8"/>
  <c r="U686" i="8"/>
  <c r="AC686" i="8"/>
  <c r="G687" i="8"/>
  <c r="O687" i="8"/>
  <c r="W687" i="8"/>
  <c r="AE687" i="8"/>
  <c r="I688" i="8"/>
  <c r="Q688" i="8"/>
  <c r="Y688" i="8"/>
  <c r="B689" i="8"/>
  <c r="K689" i="8"/>
  <c r="S689" i="8"/>
  <c r="AA689" i="8"/>
  <c r="E690" i="8"/>
  <c r="M690" i="8"/>
  <c r="U690" i="8"/>
  <c r="AC690" i="8"/>
  <c r="G691" i="8"/>
  <c r="O691" i="8"/>
  <c r="W691" i="8"/>
  <c r="AE691" i="8"/>
  <c r="I692" i="8"/>
  <c r="Q692" i="8"/>
  <c r="Y692" i="8"/>
  <c r="B693" i="8"/>
  <c r="K693" i="8"/>
  <c r="S693" i="8"/>
  <c r="AA693" i="8"/>
  <c r="E694" i="8"/>
  <c r="M694" i="8"/>
  <c r="U694" i="8"/>
  <c r="B672" i="8"/>
  <c r="E673" i="8"/>
  <c r="G674" i="8"/>
  <c r="I675" i="8"/>
  <c r="K676" i="8"/>
  <c r="M677" i="8"/>
  <c r="O678" i="8"/>
  <c r="Q679" i="8"/>
  <c r="S680" i="8"/>
  <c r="U681" i="8"/>
  <c r="W682" i="8"/>
  <c r="Y683" i="8"/>
  <c r="AA684" i="8"/>
  <c r="AC685" i="8"/>
  <c r="AE686" i="8"/>
  <c r="B688" i="8"/>
  <c r="E689" i="8"/>
  <c r="G690" i="8"/>
  <c r="I691" i="8"/>
  <c r="K692" i="8"/>
  <c r="AA692" i="8"/>
  <c r="M693" i="8"/>
  <c r="W693" i="8"/>
  <c r="B694" i="8"/>
  <c r="O694" i="8"/>
  <c r="Y694" i="8"/>
  <c r="B695" i="8"/>
  <c r="K695" i="8"/>
  <c r="S695" i="8"/>
  <c r="AA695" i="8"/>
  <c r="E696" i="8"/>
  <c r="M696" i="8"/>
  <c r="U696" i="8"/>
  <c r="AC696" i="8"/>
  <c r="G697" i="8"/>
  <c r="O697" i="8"/>
  <c r="W697" i="8"/>
  <c r="AE697" i="8"/>
  <c r="I698" i="8"/>
  <c r="Q698" i="8"/>
  <c r="Y698" i="8"/>
  <c r="B699" i="8"/>
  <c r="K699" i="8"/>
  <c r="S699" i="8"/>
  <c r="AA699" i="8"/>
  <c r="E700" i="8"/>
  <c r="M700" i="8"/>
  <c r="U700" i="8"/>
  <c r="AC700" i="8"/>
  <c r="G701" i="8"/>
  <c r="O701" i="8"/>
  <c r="W701" i="8"/>
  <c r="AE701" i="8"/>
  <c r="I702" i="8"/>
  <c r="Q702" i="8"/>
  <c r="Y702" i="8"/>
  <c r="B703" i="8"/>
  <c r="K703" i="8"/>
  <c r="S703" i="8"/>
  <c r="AA703" i="8"/>
  <c r="E704" i="8"/>
  <c r="M704" i="8"/>
  <c r="U704" i="8"/>
  <c r="AC704" i="8"/>
  <c r="G705" i="8"/>
  <c r="O705" i="8"/>
  <c r="W705" i="8"/>
  <c r="AE705" i="8"/>
  <c r="I706" i="8"/>
  <c r="Q706" i="8"/>
  <c r="Y706" i="8"/>
  <c r="B707" i="8"/>
  <c r="K707" i="8"/>
  <c r="S707" i="8"/>
  <c r="AA707" i="8"/>
  <c r="E708" i="8"/>
  <c r="M708" i="8"/>
  <c r="U708" i="8"/>
  <c r="AC708" i="8"/>
  <c r="G709" i="8"/>
  <c r="O709" i="8"/>
  <c r="W709" i="8"/>
  <c r="AE709" i="8"/>
  <c r="I710" i="8"/>
  <c r="Q710" i="8"/>
  <c r="K672" i="8"/>
  <c r="M673" i="8"/>
  <c r="O674" i="8"/>
  <c r="Q675" i="8"/>
  <c r="S676" i="8"/>
  <c r="U677" i="8"/>
  <c r="W678" i="8"/>
  <c r="Y679" i="8"/>
  <c r="AA680" i="8"/>
  <c r="AC681" i="8"/>
  <c r="AE682" i="8"/>
  <c r="B684" i="8"/>
  <c r="E685" i="8"/>
  <c r="G686" i="8"/>
  <c r="I687" i="8"/>
  <c r="K688" i="8"/>
  <c r="M689" i="8"/>
  <c r="O690" i="8"/>
  <c r="Q691" i="8"/>
  <c r="M692" i="8"/>
  <c r="AC692" i="8"/>
  <c r="O693" i="8"/>
  <c r="Y693" i="8"/>
  <c r="G694" i="8"/>
  <c r="Q694" i="8"/>
  <c r="AA694" i="8"/>
  <c r="E695" i="8"/>
  <c r="M695" i="8"/>
  <c r="U695" i="8"/>
  <c r="AC695" i="8"/>
  <c r="G696" i="8"/>
  <c r="O696" i="8"/>
  <c r="W696" i="8"/>
  <c r="AE696" i="8"/>
  <c r="I697" i="8"/>
  <c r="Q697" i="8"/>
  <c r="Y697" i="8"/>
  <c r="B698" i="8"/>
  <c r="K698" i="8"/>
  <c r="S698" i="8"/>
  <c r="AA698" i="8"/>
  <c r="E699" i="8"/>
  <c r="M699" i="8"/>
  <c r="U699" i="8"/>
  <c r="AC699" i="8"/>
  <c r="G700" i="8"/>
  <c r="O700" i="8"/>
  <c r="W700" i="8"/>
  <c r="AE700" i="8"/>
  <c r="I701" i="8"/>
  <c r="Q701" i="8"/>
  <c r="Y701" i="8"/>
  <c r="B702" i="8"/>
  <c r="K702" i="8"/>
  <c r="S702" i="8"/>
  <c r="AA702" i="8"/>
  <c r="E703" i="8"/>
  <c r="M703" i="8"/>
  <c r="U703" i="8"/>
  <c r="AC703" i="8"/>
  <c r="G704" i="8"/>
  <c r="O704" i="8"/>
  <c r="W704" i="8"/>
  <c r="AE704" i="8"/>
  <c r="I705" i="8"/>
  <c r="Q705" i="8"/>
  <c r="Y705" i="8"/>
  <c r="B706" i="8"/>
  <c r="K706" i="8"/>
  <c r="S706" i="8"/>
  <c r="AA706" i="8"/>
  <c r="E707" i="8"/>
  <c r="M707" i="8"/>
  <c r="S672" i="8"/>
  <c r="U673" i="8"/>
  <c r="W674" i="8"/>
  <c r="Y675" i="8"/>
  <c r="AA676" i="8"/>
  <c r="AC677" i="8"/>
  <c r="AE678" i="8"/>
  <c r="B680" i="8"/>
  <c r="E681" i="8"/>
  <c r="G682" i="8"/>
  <c r="I683" i="8"/>
  <c r="K684" i="8"/>
  <c r="M685" i="8"/>
  <c r="O686" i="8"/>
  <c r="Q687" i="8"/>
  <c r="S688" i="8"/>
  <c r="U689" i="8"/>
  <c r="W690" i="8"/>
  <c r="Y691" i="8"/>
  <c r="S692" i="8"/>
  <c r="E693" i="8"/>
  <c r="Q693" i="8"/>
  <c r="AC693" i="8"/>
  <c r="I694" i="8"/>
  <c r="S694" i="8"/>
  <c r="AC694" i="8"/>
  <c r="G695" i="8"/>
  <c r="O695" i="8"/>
  <c r="W695" i="8"/>
  <c r="AE695" i="8"/>
  <c r="I696" i="8"/>
  <c r="Q696" i="8"/>
  <c r="Y696" i="8"/>
  <c r="B697" i="8"/>
  <c r="K697" i="8"/>
  <c r="S697" i="8"/>
  <c r="AA697" i="8"/>
  <c r="E698" i="8"/>
  <c r="M698" i="8"/>
  <c r="U698" i="8"/>
  <c r="AC698" i="8"/>
  <c r="G699" i="8"/>
  <c r="O699" i="8"/>
  <c r="W699" i="8"/>
  <c r="AE699" i="8"/>
  <c r="I700" i="8"/>
  <c r="Q700" i="8"/>
  <c r="Y700" i="8"/>
  <c r="B701" i="8"/>
  <c r="K701" i="8"/>
  <c r="S701" i="8"/>
  <c r="AA701" i="8"/>
  <c r="E702" i="8"/>
  <c r="M702" i="8"/>
  <c r="U702" i="8"/>
  <c r="AC702" i="8"/>
  <c r="G703" i="8"/>
  <c r="O703" i="8"/>
  <c r="W703" i="8"/>
  <c r="AE703" i="8"/>
  <c r="I704" i="8"/>
  <c r="Q704" i="8"/>
  <c r="Y704" i="8"/>
  <c r="B705" i="8"/>
  <c r="K705" i="8"/>
  <c r="S705" i="8"/>
  <c r="AA705" i="8"/>
  <c r="E706" i="8"/>
  <c r="M706" i="8"/>
  <c r="U706" i="8"/>
  <c r="AC706" i="8"/>
  <c r="G707" i="8"/>
  <c r="O707" i="8"/>
  <c r="W707" i="8"/>
  <c r="AE707" i="8"/>
  <c r="I708" i="8"/>
  <c r="Q708" i="8"/>
  <c r="Y708" i="8"/>
  <c r="B709" i="8"/>
  <c r="K709" i="8"/>
  <c r="S709" i="8"/>
  <c r="AA672" i="8"/>
  <c r="AC673" i="8"/>
  <c r="AE674" i="8"/>
  <c r="B676" i="8"/>
  <c r="E677" i="8"/>
  <c r="G678" i="8"/>
  <c r="I679" i="8"/>
  <c r="K680" i="8"/>
  <c r="M681" i="8"/>
  <c r="O682" i="8"/>
  <c r="Q683" i="8"/>
  <c r="S684" i="8"/>
  <c r="U685" i="8"/>
  <c r="W686" i="8"/>
  <c r="Y687" i="8"/>
  <c r="AA688" i="8"/>
  <c r="AC689" i="8"/>
  <c r="AE690" i="8"/>
  <c r="B692" i="8"/>
  <c r="U692" i="8"/>
  <c r="G693" i="8"/>
  <c r="U693" i="8"/>
  <c r="AE693" i="8"/>
  <c r="K694" i="8"/>
  <c r="W694" i="8"/>
  <c r="AE694" i="8"/>
  <c r="I695" i="8"/>
  <c r="Q695" i="8"/>
  <c r="Y695" i="8"/>
  <c r="B696" i="8"/>
  <c r="K696" i="8"/>
  <c r="S696" i="8"/>
  <c r="AA696" i="8"/>
  <c r="E697" i="8"/>
  <c r="M697" i="8"/>
  <c r="U697" i="8"/>
  <c r="AC697" i="8"/>
  <c r="G698" i="8"/>
  <c r="O698" i="8"/>
  <c r="W698" i="8"/>
  <c r="AE698" i="8"/>
  <c r="I699" i="8"/>
  <c r="Q699" i="8"/>
  <c r="Y699" i="8"/>
  <c r="B700" i="8"/>
  <c r="K700" i="8"/>
  <c r="S700" i="8"/>
  <c r="AA700" i="8"/>
  <c r="E701" i="8"/>
  <c r="M701" i="8"/>
  <c r="U701" i="8"/>
  <c r="AC701" i="8"/>
  <c r="G702" i="8"/>
  <c r="O702" i="8"/>
  <c r="W702" i="8"/>
  <c r="AE702" i="8"/>
  <c r="I703" i="8"/>
  <c r="Q703" i="8"/>
  <c r="Y703" i="8"/>
  <c r="B704" i="8"/>
  <c r="K704" i="8"/>
  <c r="S704" i="8"/>
  <c r="AA704" i="8"/>
  <c r="E705" i="8"/>
  <c r="M705" i="8"/>
  <c r="U705" i="8"/>
  <c r="AC705" i="8"/>
  <c r="G706" i="8"/>
  <c r="O706" i="8"/>
  <c r="W706" i="8"/>
  <c r="AE706" i="8"/>
  <c r="I707" i="8"/>
  <c r="Q707" i="8"/>
  <c r="Y707" i="8"/>
  <c r="B708" i="8"/>
  <c r="K708" i="8"/>
  <c r="S708" i="8"/>
  <c r="AA708" i="8"/>
  <c r="E709" i="8"/>
  <c r="M709" i="8"/>
  <c r="U709" i="8"/>
  <c r="AC709" i="8"/>
  <c r="U707" i="8"/>
  <c r="W708" i="8"/>
  <c r="Y709" i="8"/>
  <c r="G710" i="8"/>
  <c r="S710" i="8"/>
  <c r="AA710" i="8"/>
  <c r="E711" i="8"/>
  <c r="M711" i="8"/>
  <c r="U711" i="8"/>
  <c r="AC711" i="8"/>
  <c r="G712" i="8"/>
  <c r="O712" i="8"/>
  <c r="W712" i="8"/>
  <c r="AE712" i="8"/>
  <c r="I713" i="8"/>
  <c r="Q713" i="8"/>
  <c r="Y713" i="8"/>
  <c r="B714" i="8"/>
  <c r="K714" i="8"/>
  <c r="S714" i="8"/>
  <c r="AA714" i="8"/>
  <c r="E715" i="8"/>
  <c r="M715" i="8"/>
  <c r="U715" i="8"/>
  <c r="AC715" i="8"/>
  <c r="G716" i="8"/>
  <c r="O716" i="8"/>
  <c r="W716" i="8"/>
  <c r="AE716" i="8"/>
  <c r="I717" i="8"/>
  <c r="Q717" i="8"/>
  <c r="Y717" i="8"/>
  <c r="B718" i="8"/>
  <c r="K718" i="8"/>
  <c r="S718" i="8"/>
  <c r="AA718" i="8"/>
  <c r="E719" i="8"/>
  <c r="M719" i="8"/>
  <c r="U719" i="8"/>
  <c r="AC719" i="8"/>
  <c r="G720" i="8"/>
  <c r="O720" i="8"/>
  <c r="W720" i="8"/>
  <c r="AE720" i="8"/>
  <c r="I721" i="8"/>
  <c r="Q721" i="8"/>
  <c r="Y721" i="8"/>
  <c r="B722" i="8"/>
  <c r="K722" i="8"/>
  <c r="S722" i="8"/>
  <c r="AA722" i="8"/>
  <c r="E723" i="8"/>
  <c r="M723" i="8"/>
  <c r="U723" i="8"/>
  <c r="AC723" i="8"/>
  <c r="G724" i="8"/>
  <c r="O724" i="8"/>
  <c r="W724" i="8"/>
  <c r="AE724" i="8"/>
  <c r="I725" i="8"/>
  <c r="Q725" i="8"/>
  <c r="Y725" i="8"/>
  <c r="B726" i="8"/>
  <c r="K726" i="8"/>
  <c r="S726" i="8"/>
  <c r="AA726" i="8"/>
  <c r="E727" i="8"/>
  <c r="M727" i="8"/>
  <c r="U727" i="8"/>
  <c r="AC727" i="8"/>
  <c r="G728" i="8"/>
  <c r="O728" i="8"/>
  <c r="W728" i="8"/>
  <c r="AE728" i="8"/>
  <c r="I729" i="8"/>
  <c r="Q729" i="8"/>
  <c r="Y729" i="8"/>
  <c r="B730" i="8"/>
  <c r="K730" i="8"/>
  <c r="S730" i="8"/>
  <c r="AA730" i="8"/>
  <c r="E731" i="8"/>
  <c r="M731" i="8"/>
  <c r="U731" i="8"/>
  <c r="AC731" i="8"/>
  <c r="G732" i="8"/>
  <c r="O732" i="8"/>
  <c r="W732" i="8"/>
  <c r="AE732" i="8"/>
  <c r="I733" i="8"/>
  <c r="Q733" i="8"/>
  <c r="AC707" i="8"/>
  <c r="AE708" i="8"/>
  <c r="AA709" i="8"/>
  <c r="K710" i="8"/>
  <c r="U710" i="8"/>
  <c r="AC710" i="8"/>
  <c r="G711" i="8"/>
  <c r="O711" i="8"/>
  <c r="W711" i="8"/>
  <c r="AE711" i="8"/>
  <c r="I712" i="8"/>
  <c r="Q712" i="8"/>
  <c r="Y712" i="8"/>
  <c r="B713" i="8"/>
  <c r="K713" i="8"/>
  <c r="S713" i="8"/>
  <c r="AA713" i="8"/>
  <c r="E714" i="8"/>
  <c r="M714" i="8"/>
  <c r="U714" i="8"/>
  <c r="AC714" i="8"/>
  <c r="G715" i="8"/>
  <c r="O715" i="8"/>
  <c r="W715" i="8"/>
  <c r="AE715" i="8"/>
  <c r="I716" i="8"/>
  <c r="Q716" i="8"/>
  <c r="Y716" i="8"/>
  <c r="B717" i="8"/>
  <c r="K717" i="8"/>
  <c r="S717" i="8"/>
  <c r="AA717" i="8"/>
  <c r="E718" i="8"/>
  <c r="M718" i="8"/>
  <c r="U718" i="8"/>
  <c r="AC718" i="8"/>
  <c r="G719" i="8"/>
  <c r="O719" i="8"/>
  <c r="W719" i="8"/>
  <c r="AE719" i="8"/>
  <c r="I720" i="8"/>
  <c r="Q720" i="8"/>
  <c r="Y720" i="8"/>
  <c r="B721" i="8"/>
  <c r="K721" i="8"/>
  <c r="S721" i="8"/>
  <c r="AA721" i="8"/>
  <c r="E722" i="8"/>
  <c r="M722" i="8"/>
  <c r="U722" i="8"/>
  <c r="AC722" i="8"/>
  <c r="G723" i="8"/>
  <c r="O723" i="8"/>
  <c r="W723" i="8"/>
  <c r="AE723" i="8"/>
  <c r="I724" i="8"/>
  <c r="Q724" i="8"/>
  <c r="Y724" i="8"/>
  <c r="B725" i="8"/>
  <c r="K725" i="8"/>
  <c r="S725" i="8"/>
  <c r="AA725" i="8"/>
  <c r="E726" i="8"/>
  <c r="M726" i="8"/>
  <c r="U726" i="8"/>
  <c r="G708" i="8"/>
  <c r="I709" i="8"/>
  <c r="B710" i="8"/>
  <c r="M710" i="8"/>
  <c r="W710" i="8"/>
  <c r="AE710" i="8"/>
  <c r="I711" i="8"/>
  <c r="Q711" i="8"/>
  <c r="Y711" i="8"/>
  <c r="B712" i="8"/>
  <c r="K712" i="8"/>
  <c r="S712" i="8"/>
  <c r="AA712" i="8"/>
  <c r="E713" i="8"/>
  <c r="M713" i="8"/>
  <c r="U713" i="8"/>
  <c r="AC713" i="8"/>
  <c r="G714" i="8"/>
  <c r="O714" i="8"/>
  <c r="W714" i="8"/>
  <c r="AE714" i="8"/>
  <c r="I715" i="8"/>
  <c r="Q715" i="8"/>
  <c r="Y715" i="8"/>
  <c r="B716" i="8"/>
  <c r="K716" i="8"/>
  <c r="S716" i="8"/>
  <c r="AA716" i="8"/>
  <c r="E717" i="8"/>
  <c r="M717" i="8"/>
  <c r="U717" i="8"/>
  <c r="AC717" i="8"/>
  <c r="G718" i="8"/>
  <c r="O718" i="8"/>
  <c r="W718" i="8"/>
  <c r="AE718" i="8"/>
  <c r="I719" i="8"/>
  <c r="Q719" i="8"/>
  <c r="Y719" i="8"/>
  <c r="B720" i="8"/>
  <c r="K720" i="8"/>
  <c r="S720" i="8"/>
  <c r="AA720" i="8"/>
  <c r="E721" i="8"/>
  <c r="M721" i="8"/>
  <c r="U721" i="8"/>
  <c r="AC721" i="8"/>
  <c r="G722" i="8"/>
  <c r="O722" i="8"/>
  <c r="W722" i="8"/>
  <c r="AE722" i="8"/>
  <c r="I723" i="8"/>
  <c r="Q723" i="8"/>
  <c r="Y723" i="8"/>
  <c r="B724" i="8"/>
  <c r="K724" i="8"/>
  <c r="S724" i="8"/>
  <c r="AA724" i="8"/>
  <c r="E725" i="8"/>
  <c r="M725" i="8"/>
  <c r="U725" i="8"/>
  <c r="AC725" i="8"/>
  <c r="G726" i="8"/>
  <c r="O726" i="8"/>
  <c r="W726" i="8"/>
  <c r="AE726" i="8"/>
  <c r="I727" i="8"/>
  <c r="Q727" i="8"/>
  <c r="Y727" i="8"/>
  <c r="B728" i="8"/>
  <c r="K728" i="8"/>
  <c r="S728" i="8"/>
  <c r="AA728" i="8"/>
  <c r="E729" i="8"/>
  <c r="M729" i="8"/>
  <c r="U729" i="8"/>
  <c r="AC729" i="8"/>
  <c r="G730" i="8"/>
  <c r="O730" i="8"/>
  <c r="W730" i="8"/>
  <c r="AE730" i="8"/>
  <c r="I731" i="8"/>
  <c r="Q731" i="8"/>
  <c r="Y731" i="8"/>
  <c r="B732" i="8"/>
  <c r="O708" i="8"/>
  <c r="Y710" i="8"/>
  <c r="AA711" i="8"/>
  <c r="AC712" i="8"/>
  <c r="AE713" i="8"/>
  <c r="B715" i="8"/>
  <c r="E716" i="8"/>
  <c r="G717" i="8"/>
  <c r="I718" i="8"/>
  <c r="K719" i="8"/>
  <c r="M720" i="8"/>
  <c r="O721" i="8"/>
  <c r="Q722" i="8"/>
  <c r="S723" i="8"/>
  <c r="U724" i="8"/>
  <c r="W725" i="8"/>
  <c r="Y726" i="8"/>
  <c r="K727" i="8"/>
  <c r="AA727" i="8"/>
  <c r="M728" i="8"/>
  <c r="AC728" i="8"/>
  <c r="O729" i="8"/>
  <c r="AE729" i="8"/>
  <c r="Q730" i="8"/>
  <c r="B731" i="8"/>
  <c r="S731" i="8"/>
  <c r="E732" i="8"/>
  <c r="Q732" i="8"/>
  <c r="AA732" i="8"/>
  <c r="G733" i="8"/>
  <c r="S733" i="8"/>
  <c r="AA733" i="8"/>
  <c r="E734" i="8"/>
  <c r="M734" i="8"/>
  <c r="U734" i="8"/>
  <c r="AC734" i="8"/>
  <c r="G735" i="8"/>
  <c r="O735" i="8"/>
  <c r="W735" i="8"/>
  <c r="AE735" i="8"/>
  <c r="I736" i="8"/>
  <c r="Q736" i="8"/>
  <c r="Y736" i="8"/>
  <c r="B737" i="8"/>
  <c r="K737" i="8"/>
  <c r="S737" i="8"/>
  <c r="AA737" i="8"/>
  <c r="E738" i="8"/>
  <c r="M738" i="8"/>
  <c r="U738" i="8"/>
  <c r="AC738" i="8"/>
  <c r="G739" i="8"/>
  <c r="O739" i="8"/>
  <c r="W739" i="8"/>
  <c r="AE739" i="8"/>
  <c r="I740" i="8"/>
  <c r="Q740" i="8"/>
  <c r="Y740" i="8"/>
  <c r="B741" i="8"/>
  <c r="K741" i="8"/>
  <c r="S741" i="8"/>
  <c r="AA741" i="8"/>
  <c r="E742" i="8"/>
  <c r="M742" i="8"/>
  <c r="U742" i="8"/>
  <c r="AC742" i="8"/>
  <c r="G743" i="8"/>
  <c r="O743" i="8"/>
  <c r="W743" i="8"/>
  <c r="AE743" i="8"/>
  <c r="I744" i="8"/>
  <c r="Q744" i="8"/>
  <c r="Y744" i="8"/>
  <c r="B745" i="8"/>
  <c r="K745" i="8"/>
  <c r="S745" i="8"/>
  <c r="AA745" i="8"/>
  <c r="E746" i="8"/>
  <c r="M746" i="8"/>
  <c r="U746" i="8"/>
  <c r="AC746" i="8"/>
  <c r="G747" i="8"/>
  <c r="O747" i="8"/>
  <c r="W747" i="8"/>
  <c r="AE747" i="8"/>
  <c r="I748" i="8"/>
  <c r="Q748" i="8"/>
  <c r="Y748" i="8"/>
  <c r="B749" i="8"/>
  <c r="K749" i="8"/>
  <c r="S749" i="8"/>
  <c r="AA749" i="8"/>
  <c r="E750" i="8"/>
  <c r="M750" i="8"/>
  <c r="U750" i="8"/>
  <c r="AC750" i="8"/>
  <c r="G751" i="8"/>
  <c r="O751" i="8"/>
  <c r="W751" i="8"/>
  <c r="AE751" i="8"/>
  <c r="I752" i="8"/>
  <c r="Q752" i="8"/>
  <c r="Y752" i="8"/>
  <c r="B753" i="8"/>
  <c r="K753" i="8"/>
  <c r="S753" i="8"/>
  <c r="AA753" i="8"/>
  <c r="E754" i="8"/>
  <c r="M754" i="8"/>
  <c r="U754" i="8"/>
  <c r="AC754" i="8"/>
  <c r="E710" i="8"/>
  <c r="K711" i="8"/>
  <c r="M712" i="8"/>
  <c r="O713" i="8"/>
  <c r="Q714" i="8"/>
  <c r="S715" i="8"/>
  <c r="U716" i="8"/>
  <c r="W717" i="8"/>
  <c r="Y718" i="8"/>
  <c r="AA719" i="8"/>
  <c r="AC720" i="8"/>
  <c r="AE721" i="8"/>
  <c r="B723" i="8"/>
  <c r="E724" i="8"/>
  <c r="G725" i="8"/>
  <c r="I726" i="8"/>
  <c r="B727" i="8"/>
  <c r="S727" i="8"/>
  <c r="E728" i="8"/>
  <c r="U728" i="8"/>
  <c r="G729" i="8"/>
  <c r="W729" i="8"/>
  <c r="I730" i="8"/>
  <c r="Y730" i="8"/>
  <c r="K731" i="8"/>
  <c r="AA731" i="8"/>
  <c r="K732" i="8"/>
  <c r="U732" i="8"/>
  <c r="B733" i="8"/>
  <c r="M733" i="8"/>
  <c r="W733" i="8"/>
  <c r="AE733" i="8"/>
  <c r="I734" i="8"/>
  <c r="Q734" i="8"/>
  <c r="Y734" i="8"/>
  <c r="B735" i="8"/>
  <c r="K735" i="8"/>
  <c r="S735" i="8"/>
  <c r="AA735" i="8"/>
  <c r="E736" i="8"/>
  <c r="M736" i="8"/>
  <c r="U736" i="8"/>
  <c r="AC736" i="8"/>
  <c r="G737" i="8"/>
  <c r="O737" i="8"/>
  <c r="W737" i="8"/>
  <c r="AE737" i="8"/>
  <c r="I738" i="8"/>
  <c r="Q738" i="8"/>
  <c r="Y738" i="8"/>
  <c r="B739" i="8"/>
  <c r="K739" i="8"/>
  <c r="S739" i="8"/>
  <c r="AA739" i="8"/>
  <c r="E740" i="8"/>
  <c r="M740" i="8"/>
  <c r="U740" i="8"/>
  <c r="AC740" i="8"/>
  <c r="G741" i="8"/>
  <c r="O741" i="8"/>
  <c r="W741" i="8"/>
  <c r="AE741" i="8"/>
  <c r="I742" i="8"/>
  <c r="Q742" i="8"/>
  <c r="Y742" i="8"/>
  <c r="B743" i="8"/>
  <c r="K743" i="8"/>
  <c r="S743" i="8"/>
  <c r="AA743" i="8"/>
  <c r="E744" i="8"/>
  <c r="M744" i="8"/>
  <c r="U744" i="8"/>
  <c r="AC744" i="8"/>
  <c r="G745" i="8"/>
  <c r="O745" i="8"/>
  <c r="W745" i="8"/>
  <c r="AE745" i="8"/>
  <c r="I746" i="8"/>
  <c r="Q746" i="8"/>
  <c r="Y746" i="8"/>
  <c r="B747" i="8"/>
  <c r="K747" i="8"/>
  <c r="S747" i="8"/>
  <c r="AA747" i="8"/>
  <c r="E748" i="8"/>
  <c r="M748" i="8"/>
  <c r="U748" i="8"/>
  <c r="AC748" i="8"/>
  <c r="G749" i="8"/>
  <c r="O749" i="8"/>
  <c r="W749" i="8"/>
  <c r="AE749" i="8"/>
  <c r="I750" i="8"/>
  <c r="Q750" i="8"/>
  <c r="Y750" i="8"/>
  <c r="B751" i="8"/>
  <c r="K751" i="8"/>
  <c r="S751" i="8"/>
  <c r="AA751" i="8"/>
  <c r="E752" i="8"/>
  <c r="M752" i="8"/>
  <c r="U752" i="8"/>
  <c r="AC752" i="8"/>
  <c r="G753" i="8"/>
  <c r="O753" i="8"/>
  <c r="W753" i="8"/>
  <c r="AE753" i="8"/>
  <c r="I754" i="8"/>
  <c r="Q754" i="8"/>
  <c r="Y754" i="8"/>
  <c r="B755" i="8"/>
  <c r="K755" i="8"/>
  <c r="S755" i="8"/>
  <c r="AA755" i="8"/>
  <c r="E756" i="8"/>
  <c r="M756" i="8"/>
  <c r="U756" i="8"/>
  <c r="AC756" i="8"/>
  <c r="G757" i="8"/>
  <c r="O757" i="8"/>
  <c r="W757" i="8"/>
  <c r="AE757" i="8"/>
  <c r="I758" i="8"/>
  <c r="Q758" i="8"/>
  <c r="Y758" i="8"/>
  <c r="B759" i="8"/>
  <c r="K759" i="8"/>
  <c r="S759" i="8"/>
  <c r="AA759" i="8"/>
  <c r="E760" i="8"/>
  <c r="M760" i="8"/>
  <c r="U760" i="8"/>
  <c r="AC760" i="8"/>
  <c r="G761" i="8"/>
  <c r="O761" i="8"/>
  <c r="W761" i="8"/>
  <c r="AE761" i="8"/>
  <c r="I762" i="8"/>
  <c r="Q762" i="8"/>
  <c r="Y762" i="8"/>
  <c r="B763" i="8"/>
  <c r="K763" i="8"/>
  <c r="S763" i="8"/>
  <c r="AA763" i="8"/>
  <c r="E764" i="8"/>
  <c r="M764" i="8"/>
  <c r="U764" i="8"/>
  <c r="AC764" i="8"/>
  <c r="G765" i="8"/>
  <c r="O765" i="8"/>
  <c r="W765" i="8"/>
  <c r="AE765" i="8"/>
  <c r="I766" i="8"/>
  <c r="Q766" i="8"/>
  <c r="Y766" i="8"/>
  <c r="B767" i="8"/>
  <c r="K767" i="8"/>
  <c r="S767" i="8"/>
  <c r="AA767" i="8"/>
  <c r="E768" i="8"/>
  <c r="M768" i="8"/>
  <c r="U768" i="8"/>
  <c r="AC768" i="8"/>
  <c r="G769" i="8"/>
  <c r="O769" i="8"/>
  <c r="W769" i="8"/>
  <c r="AE769" i="8"/>
  <c r="I770" i="8"/>
  <c r="Q770" i="8"/>
  <c r="Y770" i="8"/>
  <c r="O710" i="8"/>
  <c r="S711" i="8"/>
  <c r="U712" i="8"/>
  <c r="W713" i="8"/>
  <c r="Y714" i="8"/>
  <c r="AA715" i="8"/>
  <c r="AC716" i="8"/>
  <c r="AE717" i="8"/>
  <c r="B719" i="8"/>
  <c r="E720" i="8"/>
  <c r="G721" i="8"/>
  <c r="I722" i="8"/>
  <c r="K723" i="8"/>
  <c r="M724" i="8"/>
  <c r="O725" i="8"/>
  <c r="Q726" i="8"/>
  <c r="G727" i="8"/>
  <c r="W727" i="8"/>
  <c r="I728" i="8"/>
  <c r="Y728" i="8"/>
  <c r="K729" i="8"/>
  <c r="AA729" i="8"/>
  <c r="M730" i="8"/>
  <c r="AC730" i="8"/>
  <c r="O731" i="8"/>
  <c r="AE731" i="8"/>
  <c r="M732" i="8"/>
  <c r="Y732" i="8"/>
  <c r="E733" i="8"/>
  <c r="O733" i="8"/>
  <c r="Y733" i="8"/>
  <c r="B734" i="8"/>
  <c r="K734" i="8"/>
  <c r="S734" i="8"/>
  <c r="AA734" i="8"/>
  <c r="E735" i="8"/>
  <c r="M735" i="8"/>
  <c r="U735" i="8"/>
  <c r="AC735" i="8"/>
  <c r="G736" i="8"/>
  <c r="O736" i="8"/>
  <c r="W736" i="8"/>
  <c r="AE736" i="8"/>
  <c r="I737" i="8"/>
  <c r="Q737" i="8"/>
  <c r="Y737" i="8"/>
  <c r="B738" i="8"/>
  <c r="K738" i="8"/>
  <c r="S738" i="8"/>
  <c r="AA738" i="8"/>
  <c r="E739" i="8"/>
  <c r="M739" i="8"/>
  <c r="U739" i="8"/>
  <c r="AC739" i="8"/>
  <c r="G740" i="8"/>
  <c r="O740" i="8"/>
  <c r="W740" i="8"/>
  <c r="AE740" i="8"/>
  <c r="I741" i="8"/>
  <c r="Q741" i="8"/>
  <c r="Y741" i="8"/>
  <c r="B742" i="8"/>
  <c r="K742" i="8"/>
  <c r="S742" i="8"/>
  <c r="AA742" i="8"/>
  <c r="E743" i="8"/>
  <c r="M743" i="8"/>
  <c r="U743" i="8"/>
  <c r="AC743" i="8"/>
  <c r="G744" i="8"/>
  <c r="O744" i="8"/>
  <c r="W744" i="8"/>
  <c r="AE744" i="8"/>
  <c r="I745" i="8"/>
  <c r="Q745" i="8"/>
  <c r="Y745" i="8"/>
  <c r="B746" i="8"/>
  <c r="K746" i="8"/>
  <c r="S746" i="8"/>
  <c r="AA746" i="8"/>
  <c r="E747" i="8"/>
  <c r="M747" i="8"/>
  <c r="U747" i="8"/>
  <c r="AC747" i="8"/>
  <c r="G748" i="8"/>
  <c r="O748" i="8"/>
  <c r="W748" i="8"/>
  <c r="AE748" i="8"/>
  <c r="I749" i="8"/>
  <c r="Q749" i="8"/>
  <c r="Y749" i="8"/>
  <c r="B750" i="8"/>
  <c r="K750" i="8"/>
  <c r="S750" i="8"/>
  <c r="AA750" i="8"/>
  <c r="E751" i="8"/>
  <c r="M751" i="8"/>
  <c r="U751" i="8"/>
  <c r="AC751" i="8"/>
  <c r="G752" i="8"/>
  <c r="O752" i="8"/>
  <c r="W752" i="8"/>
  <c r="AE752" i="8"/>
  <c r="I753" i="8"/>
  <c r="Q753" i="8"/>
  <c r="Y753" i="8"/>
  <c r="B754" i="8"/>
  <c r="K754" i="8"/>
  <c r="S754" i="8"/>
  <c r="AA754" i="8"/>
  <c r="E755" i="8"/>
  <c r="M755" i="8"/>
  <c r="U755" i="8"/>
  <c r="AC755" i="8"/>
  <c r="G756" i="8"/>
  <c r="O756" i="8"/>
  <c r="W756" i="8"/>
  <c r="AE756" i="8"/>
  <c r="I757" i="8"/>
  <c r="Q757" i="8"/>
  <c r="Y757" i="8"/>
  <c r="B758" i="8"/>
  <c r="K758" i="8"/>
  <c r="S758" i="8"/>
  <c r="AA758" i="8"/>
  <c r="E759" i="8"/>
  <c r="M759" i="8"/>
  <c r="U759" i="8"/>
  <c r="AC759" i="8"/>
  <c r="G760" i="8"/>
  <c r="O760" i="8"/>
  <c r="W760" i="8"/>
  <c r="AE760" i="8"/>
  <c r="I761" i="8"/>
  <c r="Q761" i="8"/>
  <c r="Y761" i="8"/>
  <c r="B762" i="8"/>
  <c r="K762" i="8"/>
  <c r="S762" i="8"/>
  <c r="AA762" i="8"/>
  <c r="E763" i="8"/>
  <c r="M763" i="8"/>
  <c r="U763" i="8"/>
  <c r="AC763" i="8"/>
  <c r="G764" i="8"/>
  <c r="O764" i="8"/>
  <c r="W764" i="8"/>
  <c r="AE764" i="8"/>
  <c r="I765" i="8"/>
  <c r="Q765" i="8"/>
  <c r="Y765" i="8"/>
  <c r="B766" i="8"/>
  <c r="K766" i="8"/>
  <c r="S766" i="8"/>
  <c r="AA766" i="8"/>
  <c r="E767" i="8"/>
  <c r="M767" i="8"/>
  <c r="U767" i="8"/>
  <c r="AC767" i="8"/>
  <c r="G768" i="8"/>
  <c r="O768" i="8"/>
  <c r="W768" i="8"/>
  <c r="AE768" i="8"/>
  <c r="I769" i="8"/>
  <c r="Q769" i="8"/>
  <c r="Y769" i="8"/>
  <c r="B770" i="8"/>
  <c r="K770" i="8"/>
  <c r="S770" i="8"/>
  <c r="Q709" i="8"/>
  <c r="I714" i="8"/>
  <c r="Q718" i="8"/>
  <c r="Y722" i="8"/>
  <c r="AC726" i="8"/>
  <c r="B729" i="8"/>
  <c r="G731" i="8"/>
  <c r="AC732" i="8"/>
  <c r="G734" i="8"/>
  <c r="I735" i="8"/>
  <c r="K736" i="8"/>
  <c r="M737" i="8"/>
  <c r="O738" i="8"/>
  <c r="Q739" i="8"/>
  <c r="S740" i="8"/>
  <c r="U741" i="8"/>
  <c r="W742" i="8"/>
  <c r="Y743" i="8"/>
  <c r="AA744" i="8"/>
  <c r="AC745" i="8"/>
  <c r="AE746" i="8"/>
  <c r="B748" i="8"/>
  <c r="E749" i="8"/>
  <c r="G750" i="8"/>
  <c r="I751" i="8"/>
  <c r="K752" i="8"/>
  <c r="M753" i="8"/>
  <c r="O754" i="8"/>
  <c r="I755" i="8"/>
  <c r="Y755" i="8"/>
  <c r="K756" i="8"/>
  <c r="AA756" i="8"/>
  <c r="M757" i="8"/>
  <c r="AC757" i="8"/>
  <c r="O758" i="8"/>
  <c r="AE758" i="8"/>
  <c r="Q759" i="8"/>
  <c r="B760" i="8"/>
  <c r="S760" i="8"/>
  <c r="E761" i="8"/>
  <c r="U761" i="8"/>
  <c r="G762" i="8"/>
  <c r="W762" i="8"/>
  <c r="I763" i="8"/>
  <c r="Y763" i="8"/>
  <c r="K764" i="8"/>
  <c r="AA764" i="8"/>
  <c r="M765" i="8"/>
  <c r="AC765" i="8"/>
  <c r="O766" i="8"/>
  <c r="AE766" i="8"/>
  <c r="Q767" i="8"/>
  <c r="B768" i="8"/>
  <c r="S768" i="8"/>
  <c r="E769" i="8"/>
  <c r="U769" i="8"/>
  <c r="G770" i="8"/>
  <c r="W770" i="8"/>
  <c r="B771" i="8"/>
  <c r="K771" i="8"/>
  <c r="S771" i="8"/>
  <c r="AA771" i="8"/>
  <c r="E772" i="8"/>
  <c r="M772" i="8"/>
  <c r="U772" i="8"/>
  <c r="AC772" i="8"/>
  <c r="G773" i="8"/>
  <c r="O773" i="8"/>
  <c r="W773" i="8"/>
  <c r="AE773" i="8"/>
  <c r="I774" i="8"/>
  <c r="Q774" i="8"/>
  <c r="Y774" i="8"/>
  <c r="B775" i="8"/>
  <c r="K775" i="8"/>
  <c r="S775" i="8"/>
  <c r="AA775" i="8"/>
  <c r="E776" i="8"/>
  <c r="M776" i="8"/>
  <c r="U776" i="8"/>
  <c r="AC776" i="8"/>
  <c r="G777" i="8"/>
  <c r="O777" i="8"/>
  <c r="W777" i="8"/>
  <c r="AE777" i="8"/>
  <c r="I778" i="8"/>
  <c r="B711" i="8"/>
  <c r="K715" i="8"/>
  <c r="S719" i="8"/>
  <c r="AA723" i="8"/>
  <c r="O727" i="8"/>
  <c r="S729" i="8"/>
  <c r="W731" i="8"/>
  <c r="K733" i="8"/>
  <c r="O734" i="8"/>
  <c r="Q735" i="8"/>
  <c r="S736" i="8"/>
  <c r="U737" i="8"/>
  <c r="W738" i="8"/>
  <c r="Y739" i="8"/>
  <c r="AA740" i="8"/>
  <c r="AC741" i="8"/>
  <c r="AE742" i="8"/>
  <c r="B744" i="8"/>
  <c r="E745" i="8"/>
  <c r="G746" i="8"/>
  <c r="I747" i="8"/>
  <c r="K748" i="8"/>
  <c r="M749" i="8"/>
  <c r="O750" i="8"/>
  <c r="Q751" i="8"/>
  <c r="S752" i="8"/>
  <c r="U753" i="8"/>
  <c r="W754" i="8"/>
  <c r="O755" i="8"/>
  <c r="AE755" i="8"/>
  <c r="Q756" i="8"/>
  <c r="B757" i="8"/>
  <c r="S757" i="8"/>
  <c r="E758" i="8"/>
  <c r="U758" i="8"/>
  <c r="G759" i="8"/>
  <c r="W759" i="8"/>
  <c r="I760" i="8"/>
  <c r="Y760" i="8"/>
  <c r="K761" i="8"/>
  <c r="AA761" i="8"/>
  <c r="M762" i="8"/>
  <c r="AC762" i="8"/>
  <c r="O763" i="8"/>
  <c r="AE763" i="8"/>
  <c r="Q764" i="8"/>
  <c r="B765" i="8"/>
  <c r="S765" i="8"/>
  <c r="E766" i="8"/>
  <c r="U766" i="8"/>
  <c r="G767" i="8"/>
  <c r="W767" i="8"/>
  <c r="I768" i="8"/>
  <c r="Y768" i="8"/>
  <c r="K769" i="8"/>
  <c r="AA769" i="8"/>
  <c r="M770" i="8"/>
  <c r="AA770" i="8"/>
  <c r="E771" i="8"/>
  <c r="M771" i="8"/>
  <c r="U771" i="8"/>
  <c r="AC771" i="8"/>
  <c r="G772" i="8"/>
  <c r="O772" i="8"/>
  <c r="W772" i="8"/>
  <c r="AE772" i="8"/>
  <c r="I773" i="8"/>
  <c r="Q773" i="8"/>
  <c r="Y773" i="8"/>
  <c r="B774" i="8"/>
  <c r="K774" i="8"/>
  <c r="S774" i="8"/>
  <c r="AA774" i="8"/>
  <c r="E775" i="8"/>
  <c r="M775" i="8"/>
  <c r="U775" i="8"/>
  <c r="AC775" i="8"/>
  <c r="G776" i="8"/>
  <c r="O776" i="8"/>
  <c r="W776" i="8"/>
  <c r="AE776" i="8"/>
  <c r="I777" i="8"/>
  <c r="Q777" i="8"/>
  <c r="Y777" i="8"/>
  <c r="B778" i="8"/>
  <c r="G713" i="8"/>
  <c r="O717" i="8"/>
  <c r="W721" i="8"/>
  <c r="AE725" i="8"/>
  <c r="Q728" i="8"/>
  <c r="U730" i="8"/>
  <c r="S732" i="8"/>
  <c r="AC733" i="8"/>
  <c r="AE734" i="8"/>
  <c r="B736" i="8"/>
  <c r="E737" i="8"/>
  <c r="G738" i="8"/>
  <c r="I739" i="8"/>
  <c r="K740" i="8"/>
  <c r="M741" i="8"/>
  <c r="O742" i="8"/>
  <c r="Q743" i="8"/>
  <c r="S744" i="8"/>
  <c r="U745" i="8"/>
  <c r="W746" i="8"/>
  <c r="Y747" i="8"/>
  <c r="AA748" i="8"/>
  <c r="AC749" i="8"/>
  <c r="AE750" i="8"/>
  <c r="B752" i="8"/>
  <c r="E753" i="8"/>
  <c r="G754" i="8"/>
  <c r="G755" i="8"/>
  <c r="W755" i="8"/>
  <c r="I756" i="8"/>
  <c r="Y756" i="8"/>
  <c r="K757" i="8"/>
  <c r="AA757" i="8"/>
  <c r="M758" i="8"/>
  <c r="AC758" i="8"/>
  <c r="O759" i="8"/>
  <c r="AE759" i="8"/>
  <c r="Q760" i="8"/>
  <c r="B761" i="8"/>
  <c r="S761" i="8"/>
  <c r="E762" i="8"/>
  <c r="U762" i="8"/>
  <c r="G763" i="8"/>
  <c r="W763" i="8"/>
  <c r="I764" i="8"/>
  <c r="Y764" i="8"/>
  <c r="K765" i="8"/>
  <c r="AA765" i="8"/>
  <c r="M766" i="8"/>
  <c r="AC766" i="8"/>
  <c r="O767" i="8"/>
  <c r="AE767" i="8"/>
  <c r="Q768" i="8"/>
  <c r="B769" i="8"/>
  <c r="S769" i="8"/>
  <c r="E770" i="8"/>
  <c r="U770" i="8"/>
  <c r="AE770" i="8"/>
  <c r="I771" i="8"/>
  <c r="Q771" i="8"/>
  <c r="Y771" i="8"/>
  <c r="B772" i="8"/>
  <c r="K772" i="8"/>
  <c r="S772" i="8"/>
  <c r="AA772" i="8"/>
  <c r="E773" i="8"/>
  <c r="M773" i="8"/>
  <c r="U773" i="8"/>
  <c r="AC773" i="8"/>
  <c r="G774" i="8"/>
  <c r="O774" i="8"/>
  <c r="W774" i="8"/>
  <c r="AE774" i="8"/>
  <c r="I775" i="8"/>
  <c r="Q775" i="8"/>
  <c r="Y775" i="8"/>
  <c r="B776" i="8"/>
  <c r="K776" i="8"/>
  <c r="S776" i="8"/>
  <c r="AA776" i="8"/>
  <c r="E777" i="8"/>
  <c r="M777" i="8"/>
  <c r="U777" i="8"/>
  <c r="AC777" i="8"/>
  <c r="G778" i="8"/>
  <c r="O778" i="8"/>
  <c r="W778" i="8"/>
  <c r="AE778" i="8"/>
  <c r="I779" i="8"/>
  <c r="Q779" i="8"/>
  <c r="Y779" i="8"/>
  <c r="B780" i="8"/>
  <c r="K780" i="8"/>
  <c r="S780" i="8"/>
  <c r="E712" i="8"/>
  <c r="AE727" i="8"/>
  <c r="W734" i="8"/>
  <c r="AE738" i="8"/>
  <c r="I743" i="8"/>
  <c r="Q747" i="8"/>
  <c r="Y751" i="8"/>
  <c r="Q755" i="8"/>
  <c r="U757" i="8"/>
  <c r="Y759" i="8"/>
  <c r="AC761" i="8"/>
  <c r="B764" i="8"/>
  <c r="G766" i="8"/>
  <c r="K768" i="8"/>
  <c r="O770" i="8"/>
  <c r="W771" i="8"/>
  <c r="Y772" i="8"/>
  <c r="AA773" i="8"/>
  <c r="AC774" i="8"/>
  <c r="AE775" i="8"/>
  <c r="B777" i="8"/>
  <c r="E778" i="8"/>
  <c r="S778" i="8"/>
  <c r="AC778" i="8"/>
  <c r="K779" i="8"/>
  <c r="U779" i="8"/>
  <c r="AE779" i="8"/>
  <c r="M780" i="8"/>
  <c r="W780" i="8"/>
  <c r="AE780" i="8"/>
  <c r="I781" i="8"/>
  <c r="Q781" i="8"/>
  <c r="Y781" i="8"/>
  <c r="B782" i="8"/>
  <c r="K782" i="8"/>
  <c r="S782" i="8"/>
  <c r="AA782" i="8"/>
  <c r="E783" i="8"/>
  <c r="M783" i="8"/>
  <c r="U783" i="8"/>
  <c r="AC783" i="8"/>
  <c r="G784" i="8"/>
  <c r="O784" i="8"/>
  <c r="W784" i="8"/>
  <c r="AE784" i="8"/>
  <c r="I785" i="8"/>
  <c r="Q785" i="8"/>
  <c r="Y785" i="8"/>
  <c r="B786" i="8"/>
  <c r="K786" i="8"/>
  <c r="S786" i="8"/>
  <c r="AA786" i="8"/>
  <c r="E787" i="8"/>
  <c r="M787" i="8"/>
  <c r="U787" i="8"/>
  <c r="AC787" i="8"/>
  <c r="G788" i="8"/>
  <c r="O788" i="8"/>
  <c r="W788" i="8"/>
  <c r="AE788" i="8"/>
  <c r="I789" i="8"/>
  <c r="Q789" i="8"/>
  <c r="Y789" i="8"/>
  <c r="B790" i="8"/>
  <c r="K790" i="8"/>
  <c r="S790" i="8"/>
  <c r="AA790" i="8"/>
  <c r="E791" i="8"/>
  <c r="M791" i="8"/>
  <c r="U791" i="8"/>
  <c r="AC791" i="8"/>
  <c r="G792" i="8"/>
  <c r="O792" i="8"/>
  <c r="W792" i="8"/>
  <c r="AE792" i="8"/>
  <c r="I793" i="8"/>
  <c r="Q793" i="8"/>
  <c r="Y793" i="8"/>
  <c r="B794" i="8"/>
  <c r="K794" i="8"/>
  <c r="S794" i="8"/>
  <c r="AA794" i="8"/>
  <c r="E795" i="8"/>
  <c r="M795" i="8"/>
  <c r="U795" i="8"/>
  <c r="AC795" i="8"/>
  <c r="G796" i="8"/>
  <c r="O796" i="8"/>
  <c r="W796" i="8"/>
  <c r="AE796" i="8"/>
  <c r="I797" i="8"/>
  <c r="Q797" i="8"/>
  <c r="Y797" i="8"/>
  <c r="B798" i="8"/>
  <c r="K798" i="8"/>
  <c r="S798" i="8"/>
  <c r="AA798" i="8"/>
  <c r="E799" i="8"/>
  <c r="M799" i="8"/>
  <c r="U799" i="8"/>
  <c r="AC799" i="8"/>
  <c r="G800" i="8"/>
  <c r="O800" i="8"/>
  <c r="W800" i="8"/>
  <c r="AE800" i="8"/>
  <c r="I801" i="8"/>
  <c r="Q801" i="8"/>
  <c r="Y801" i="8"/>
  <c r="B802" i="8"/>
  <c r="K802" i="8"/>
  <c r="S802" i="8"/>
  <c r="AA802" i="8"/>
  <c r="E803" i="8"/>
  <c r="M803" i="8"/>
  <c r="U803" i="8"/>
  <c r="AC803" i="8"/>
  <c r="G804" i="8"/>
  <c r="O804" i="8"/>
  <c r="W804" i="8"/>
  <c r="AE804" i="8"/>
  <c r="M716" i="8"/>
  <c r="E730" i="8"/>
  <c r="Y735" i="8"/>
  <c r="B740" i="8"/>
  <c r="K744" i="8"/>
  <c r="S748" i="8"/>
  <c r="AA752" i="8"/>
  <c r="B756" i="8"/>
  <c r="G758" i="8"/>
  <c r="K760" i="8"/>
  <c r="O762" i="8"/>
  <c r="S764" i="8"/>
  <c r="W766" i="8"/>
  <c r="AA768" i="8"/>
  <c r="AC770" i="8"/>
  <c r="AE771" i="8"/>
  <c r="B773" i="8"/>
  <c r="E774" i="8"/>
  <c r="G775" i="8"/>
  <c r="I776" i="8"/>
  <c r="K777" i="8"/>
  <c r="K778" i="8"/>
  <c r="U778" i="8"/>
  <c r="B779" i="8"/>
  <c r="M779" i="8"/>
  <c r="W779" i="8"/>
  <c r="E780" i="8"/>
  <c r="O780" i="8"/>
  <c r="Y780" i="8"/>
  <c r="B781" i="8"/>
  <c r="K781" i="8"/>
  <c r="S781" i="8"/>
  <c r="AA781" i="8"/>
  <c r="E782" i="8"/>
  <c r="M782" i="8"/>
  <c r="U782" i="8"/>
  <c r="AC782" i="8"/>
  <c r="G783" i="8"/>
  <c r="O783" i="8"/>
  <c r="W783" i="8"/>
  <c r="AE783" i="8"/>
  <c r="I784" i="8"/>
  <c r="Q784" i="8"/>
  <c r="Y784" i="8"/>
  <c r="B785" i="8"/>
  <c r="K785" i="8"/>
  <c r="S785" i="8"/>
  <c r="AA785" i="8"/>
  <c r="E786" i="8"/>
  <c r="M786" i="8"/>
  <c r="U786" i="8"/>
  <c r="AC786" i="8"/>
  <c r="G787" i="8"/>
  <c r="O787" i="8"/>
  <c r="W787" i="8"/>
  <c r="AE787" i="8"/>
  <c r="I788" i="8"/>
  <c r="Q788" i="8"/>
  <c r="Y788" i="8"/>
  <c r="B789" i="8"/>
  <c r="K789" i="8"/>
  <c r="S789" i="8"/>
  <c r="AA789" i="8"/>
  <c r="E790" i="8"/>
  <c r="M790" i="8"/>
  <c r="U790" i="8"/>
  <c r="AC790" i="8"/>
  <c r="G791" i="8"/>
  <c r="O791" i="8"/>
  <c r="W791" i="8"/>
  <c r="AE791" i="8"/>
  <c r="I792" i="8"/>
  <c r="Q792" i="8"/>
  <c r="Y792" i="8"/>
  <c r="B793" i="8"/>
  <c r="K793" i="8"/>
  <c r="S793" i="8"/>
  <c r="AA793" i="8"/>
  <c r="E794" i="8"/>
  <c r="M794" i="8"/>
  <c r="U794" i="8"/>
  <c r="AC794" i="8"/>
  <c r="G795" i="8"/>
  <c r="O795" i="8"/>
  <c r="W795" i="8"/>
  <c r="AE795" i="8"/>
  <c r="I796" i="8"/>
  <c r="Q796" i="8"/>
  <c r="Y796" i="8"/>
  <c r="B797" i="8"/>
  <c r="K797" i="8"/>
  <c r="S797" i="8"/>
  <c r="AA797" i="8"/>
  <c r="E798" i="8"/>
  <c r="M798" i="8"/>
  <c r="U798" i="8"/>
  <c r="AC798" i="8"/>
  <c r="G799" i="8"/>
  <c r="O799" i="8"/>
  <c r="W799" i="8"/>
  <c r="AE799" i="8"/>
  <c r="I800" i="8"/>
  <c r="Q800" i="8"/>
  <c r="Y800" i="8"/>
  <c r="B801" i="8"/>
  <c r="K801" i="8"/>
  <c r="S801" i="8"/>
  <c r="AA801" i="8"/>
  <c r="E802" i="8"/>
  <c r="M802" i="8"/>
  <c r="U802" i="8"/>
  <c r="AC802" i="8"/>
  <c r="G803" i="8"/>
  <c r="O803" i="8"/>
  <c r="W803" i="8"/>
  <c r="AE803" i="8"/>
  <c r="I804" i="8"/>
  <c r="Q804" i="8"/>
  <c r="Y804" i="8"/>
  <c r="U720" i="8"/>
  <c r="I732" i="8"/>
  <c r="AA736" i="8"/>
  <c r="E741" i="8"/>
  <c r="M745" i="8"/>
  <c r="U749" i="8"/>
  <c r="AC753" i="8"/>
  <c r="S756" i="8"/>
  <c r="W758" i="8"/>
  <c r="AA760" i="8"/>
  <c r="AE762" i="8"/>
  <c r="E765" i="8"/>
  <c r="I767" i="8"/>
  <c r="M769" i="8"/>
  <c r="G771" i="8"/>
  <c r="I772" i="8"/>
  <c r="K773" i="8"/>
  <c r="M774" i="8"/>
  <c r="O775" i="8"/>
  <c r="Q776" i="8"/>
  <c r="S777" i="8"/>
  <c r="M778" i="8"/>
  <c r="Y778" i="8"/>
  <c r="E779" i="8"/>
  <c r="O779" i="8"/>
  <c r="AA779" i="8"/>
  <c r="G780" i="8"/>
  <c r="Q780" i="8"/>
  <c r="AA780" i="8"/>
  <c r="E781" i="8"/>
  <c r="M781" i="8"/>
  <c r="U781" i="8"/>
  <c r="AC781" i="8"/>
  <c r="G782" i="8"/>
  <c r="O782" i="8"/>
  <c r="W782" i="8"/>
  <c r="AE782" i="8"/>
  <c r="I783" i="8"/>
  <c r="Q783" i="8"/>
  <c r="Y783" i="8"/>
  <c r="B784" i="8"/>
  <c r="K784" i="8"/>
  <c r="S784" i="8"/>
  <c r="AA784" i="8"/>
  <c r="E785" i="8"/>
  <c r="M785" i="8"/>
  <c r="U785" i="8"/>
  <c r="AC785" i="8"/>
  <c r="G786" i="8"/>
  <c r="O786" i="8"/>
  <c r="W786" i="8"/>
  <c r="AE786" i="8"/>
  <c r="I787" i="8"/>
  <c r="Q787" i="8"/>
  <c r="Y787" i="8"/>
  <c r="B788" i="8"/>
  <c r="K788" i="8"/>
  <c r="S788" i="8"/>
  <c r="AA788" i="8"/>
  <c r="E789" i="8"/>
  <c r="M789" i="8"/>
  <c r="U789" i="8"/>
  <c r="AC789" i="8"/>
  <c r="G790" i="8"/>
  <c r="O790" i="8"/>
  <c r="W790" i="8"/>
  <c r="AE790" i="8"/>
  <c r="I791" i="8"/>
  <c r="Q791" i="8"/>
  <c r="Y791" i="8"/>
  <c r="B792" i="8"/>
  <c r="K792" i="8"/>
  <c r="S792" i="8"/>
  <c r="AA792" i="8"/>
  <c r="E793" i="8"/>
  <c r="M793" i="8"/>
  <c r="U793" i="8"/>
  <c r="AC793" i="8"/>
  <c r="G794" i="8"/>
  <c r="O794" i="8"/>
  <c r="W794" i="8"/>
  <c r="AE794" i="8"/>
  <c r="I795" i="8"/>
  <c r="Q795" i="8"/>
  <c r="Y795" i="8"/>
  <c r="B796" i="8"/>
  <c r="K796" i="8"/>
  <c r="S796" i="8"/>
  <c r="AA796" i="8"/>
  <c r="E797" i="8"/>
  <c r="M797" i="8"/>
  <c r="U797" i="8"/>
  <c r="AC797" i="8"/>
  <c r="G798" i="8"/>
  <c r="O798" i="8"/>
  <c r="W798" i="8"/>
  <c r="AE798" i="8"/>
  <c r="I799" i="8"/>
  <c r="Q799" i="8"/>
  <c r="Y799" i="8"/>
  <c r="B800" i="8"/>
  <c r="K800" i="8"/>
  <c r="S800" i="8"/>
  <c r="AA800" i="8"/>
  <c r="E801" i="8"/>
  <c r="M801" i="8"/>
  <c r="U801" i="8"/>
  <c r="AC801" i="8"/>
  <c r="G802" i="8"/>
  <c r="O802" i="8"/>
  <c r="W802" i="8"/>
  <c r="AE802" i="8"/>
  <c r="I803" i="8"/>
  <c r="Q803" i="8"/>
  <c r="Y803" i="8"/>
  <c r="B804" i="8"/>
  <c r="K804" i="8"/>
  <c r="S804" i="8"/>
  <c r="AA804" i="8"/>
  <c r="AC724" i="8"/>
  <c r="O746" i="8"/>
  <c r="I759" i="8"/>
  <c r="Y767" i="8"/>
  <c r="S773" i="8"/>
  <c r="AA777" i="8"/>
  <c r="S779" i="8"/>
  <c r="AC780" i="8"/>
  <c r="AE781" i="8"/>
  <c r="B783" i="8"/>
  <c r="E784" i="8"/>
  <c r="G785" i="8"/>
  <c r="I786" i="8"/>
  <c r="K787" i="8"/>
  <c r="M788" i="8"/>
  <c r="O789" i="8"/>
  <c r="Q790" i="8"/>
  <c r="S791" i="8"/>
  <c r="U792" i="8"/>
  <c r="W793" i="8"/>
  <c r="Y794" i="8"/>
  <c r="AA795" i="8"/>
  <c r="AC796" i="8"/>
  <c r="AE797" i="8"/>
  <c r="B799" i="8"/>
  <c r="E800" i="8"/>
  <c r="G801" i="8"/>
  <c r="I802" i="8"/>
  <c r="K803" i="8"/>
  <c r="M804" i="8"/>
  <c r="U733" i="8"/>
  <c r="W750" i="8"/>
  <c r="M761" i="8"/>
  <c r="AC769" i="8"/>
  <c r="U774" i="8"/>
  <c r="Q778" i="8"/>
  <c r="AC779" i="8"/>
  <c r="G781" i="8"/>
  <c r="I782" i="8"/>
  <c r="K783" i="8"/>
  <c r="M784" i="8"/>
  <c r="O785" i="8"/>
  <c r="Q786" i="8"/>
  <c r="S787" i="8"/>
  <c r="U788" i="8"/>
  <c r="W789" i="8"/>
  <c r="Y790" i="8"/>
  <c r="AA791" i="8"/>
  <c r="AC792" i="8"/>
  <c r="AE793" i="8"/>
  <c r="B795" i="8"/>
  <c r="E796" i="8"/>
  <c r="G797" i="8"/>
  <c r="I798" i="8"/>
  <c r="K799" i="8"/>
  <c r="M800" i="8"/>
  <c r="O801" i="8"/>
  <c r="Q802" i="8"/>
  <c r="S803" i="8"/>
  <c r="U804" i="8"/>
  <c r="AC737" i="8"/>
  <c r="AE754" i="8"/>
  <c r="Q763" i="8"/>
  <c r="O771" i="8"/>
  <c r="W775" i="8"/>
  <c r="AA778" i="8"/>
  <c r="I780" i="8"/>
  <c r="O781" i="8"/>
  <c r="Q782" i="8"/>
  <c r="S783" i="8"/>
  <c r="U784" i="8"/>
  <c r="W785" i="8"/>
  <c r="Y786" i="8"/>
  <c r="AA787" i="8"/>
  <c r="AC788" i="8"/>
  <c r="AE789" i="8"/>
  <c r="B791" i="8"/>
  <c r="E792" i="8"/>
  <c r="G793" i="8"/>
  <c r="I794" i="8"/>
  <c r="K795" i="8"/>
  <c r="M796" i="8"/>
  <c r="O797" i="8"/>
  <c r="Q798" i="8"/>
  <c r="S799" i="8"/>
  <c r="U800" i="8"/>
  <c r="W801" i="8"/>
  <c r="Y802" i="8"/>
  <c r="AA803" i="8"/>
  <c r="AC804" i="8"/>
  <c r="G742" i="8"/>
  <c r="E757" i="8"/>
  <c r="U765" i="8"/>
  <c r="Q772" i="8"/>
  <c r="Y776" i="8"/>
  <c r="G779" i="8"/>
  <c r="U780" i="8"/>
  <c r="W781" i="8"/>
  <c r="Y782" i="8"/>
  <c r="AA783" i="8"/>
  <c r="AC784" i="8"/>
  <c r="AE785" i="8"/>
  <c r="B787" i="8"/>
  <c r="E788" i="8"/>
  <c r="G789" i="8"/>
  <c r="I790" i="8"/>
  <c r="K791" i="8"/>
  <c r="M792" i="8"/>
  <c r="O793" i="8"/>
  <c r="Q794" i="8"/>
  <c r="S795" i="8"/>
  <c r="U796" i="8"/>
  <c r="W797" i="8"/>
  <c r="Y798" i="8"/>
  <c r="AA799" i="8"/>
  <c r="AC800" i="8"/>
  <c r="AE801" i="8"/>
  <c r="B803" i="8"/>
  <c r="E804" i="8"/>
  <c r="E11" i="8"/>
  <c r="E15" i="8"/>
  <c r="E19" i="8"/>
  <c r="E23" i="8"/>
  <c r="E27" i="8"/>
  <c r="E31" i="8"/>
  <c r="E35" i="8"/>
  <c r="E39" i="8"/>
  <c r="E43" i="8"/>
  <c r="E47" i="8"/>
  <c r="E51" i="8"/>
  <c r="E55" i="8"/>
  <c r="E59" i="8"/>
  <c r="E63" i="8"/>
  <c r="E67" i="8"/>
  <c r="E71" i="8"/>
  <c r="E75" i="8"/>
  <c r="E79" i="8"/>
  <c r="E83" i="8"/>
  <c r="E87" i="8"/>
  <c r="E91" i="8"/>
  <c r="E95" i="8"/>
  <c r="E99" i="8"/>
  <c r="E103" i="8"/>
  <c r="E107" i="8"/>
  <c r="E111" i="8"/>
  <c r="E115" i="8"/>
  <c r="E119" i="8"/>
  <c r="E123" i="8"/>
  <c r="E127" i="8"/>
  <c r="E131" i="8"/>
  <c r="E135" i="8"/>
  <c r="E139" i="8"/>
  <c r="E143" i="8"/>
  <c r="E147" i="8"/>
  <c r="E151" i="8"/>
  <c r="E155" i="8"/>
  <c r="E159" i="8"/>
  <c r="E163" i="8"/>
  <c r="E167" i="8"/>
  <c r="E171" i="8"/>
  <c r="E175" i="8"/>
  <c r="E179" i="8"/>
  <c r="E183" i="8"/>
  <c r="E187" i="8"/>
  <c r="E191" i="8"/>
  <c r="E195" i="8"/>
  <c r="E199" i="8"/>
  <c r="E203" i="8"/>
  <c r="E207" i="8"/>
  <c r="E211" i="8"/>
  <c r="E215" i="8"/>
  <c r="E219" i="8"/>
  <c r="E223" i="8"/>
  <c r="E12" i="8"/>
  <c r="E16" i="8"/>
  <c r="E20" i="8"/>
  <c r="E24" i="8"/>
  <c r="E28" i="8"/>
  <c r="E32" i="8"/>
  <c r="E36" i="8"/>
  <c r="E40" i="8"/>
  <c r="E44" i="8"/>
  <c r="E48" i="8"/>
  <c r="E52" i="8"/>
  <c r="E56" i="8"/>
  <c r="E60" i="8"/>
  <c r="E64" i="8"/>
  <c r="E68" i="8"/>
  <c r="E72" i="8"/>
  <c r="E76" i="8"/>
  <c r="E80" i="8"/>
  <c r="E84" i="8"/>
  <c r="E88" i="8"/>
  <c r="E92" i="8"/>
  <c r="E96" i="8"/>
  <c r="E100" i="8"/>
  <c r="E104" i="8"/>
  <c r="E108" i="8"/>
  <c r="E112" i="8"/>
  <c r="E116" i="8"/>
  <c r="E120" i="8"/>
  <c r="E124" i="8"/>
  <c r="E128" i="8"/>
  <c r="E132" i="8"/>
  <c r="E136" i="8"/>
  <c r="E140" i="8"/>
  <c r="E144" i="8"/>
  <c r="E148" i="8"/>
  <c r="E152" i="8"/>
  <c r="E156" i="8"/>
  <c r="E160" i="8"/>
  <c r="E164" i="8"/>
  <c r="E168" i="8"/>
  <c r="E172" i="8"/>
  <c r="E176" i="8"/>
  <c r="E180" i="8"/>
  <c r="E184" i="8"/>
  <c r="E188" i="8"/>
  <c r="E192" i="8"/>
  <c r="E196" i="8"/>
  <c r="E200" i="8"/>
  <c r="E204" i="8"/>
  <c r="E13" i="8"/>
  <c r="E17" i="8"/>
  <c r="E21" i="8"/>
  <c r="E25" i="8"/>
  <c r="E29" i="8"/>
  <c r="E33" i="8"/>
  <c r="E37" i="8"/>
  <c r="E41" i="8"/>
  <c r="E45" i="8"/>
  <c r="E49" i="8"/>
  <c r="E53" i="8"/>
  <c r="E57" i="8"/>
  <c r="E61" i="8"/>
  <c r="E65" i="8"/>
  <c r="E69" i="8"/>
  <c r="E73" i="8"/>
  <c r="E77" i="8"/>
  <c r="E81" i="8"/>
  <c r="E85" i="8"/>
  <c r="E89" i="8"/>
  <c r="E93" i="8"/>
  <c r="E97" i="8"/>
  <c r="E101" i="8"/>
  <c r="E105" i="8"/>
  <c r="E109" i="8"/>
  <c r="E113" i="8"/>
  <c r="E117" i="8"/>
  <c r="E121" i="8"/>
  <c r="E125" i="8"/>
  <c r="E129" i="8"/>
  <c r="E133" i="8"/>
  <c r="E137" i="8"/>
  <c r="E141" i="8"/>
  <c r="E145" i="8"/>
  <c r="E149" i="8"/>
  <c r="E153" i="8"/>
  <c r="E157" i="8"/>
  <c r="E161" i="8"/>
  <c r="E165" i="8"/>
  <c r="E169" i="8"/>
  <c r="E173" i="8"/>
  <c r="E177" i="8"/>
  <c r="E181" i="8"/>
  <c r="E185" i="8"/>
  <c r="E189" i="8"/>
  <c r="E193" i="8"/>
  <c r="E197" i="8"/>
  <c r="E201" i="8"/>
  <c r="E205" i="8"/>
  <c r="E209" i="8"/>
  <c r="E213" i="8"/>
  <c r="E217" i="8"/>
  <c r="E221" i="8"/>
  <c r="E225" i="8"/>
  <c r="E229" i="8"/>
  <c r="E233" i="8"/>
  <c r="E237" i="8"/>
  <c r="E241" i="8"/>
  <c r="E245" i="8"/>
  <c r="E249" i="8"/>
  <c r="E253" i="8"/>
  <c r="E257" i="8"/>
  <c r="E261" i="8"/>
  <c r="E265" i="8"/>
  <c r="E269" i="8"/>
  <c r="E273" i="8"/>
  <c r="E277" i="8"/>
  <c r="E281" i="8"/>
  <c r="E285" i="8"/>
  <c r="E289" i="8"/>
  <c r="E293" i="8"/>
  <c r="E297" i="8"/>
  <c r="E301" i="8"/>
  <c r="E305" i="8"/>
  <c r="E309" i="8"/>
  <c r="E313" i="8"/>
  <c r="E14" i="8"/>
  <c r="E18" i="8"/>
  <c r="E22" i="8"/>
  <c r="E26" i="8"/>
  <c r="E30" i="8"/>
  <c r="E34" i="8"/>
  <c r="E38" i="8"/>
  <c r="E42" i="8"/>
  <c r="E46" i="8"/>
  <c r="E50" i="8"/>
  <c r="E54" i="8"/>
  <c r="E58" i="8"/>
  <c r="E62" i="8"/>
  <c r="E66" i="8"/>
  <c r="E70" i="8"/>
  <c r="E74" i="8"/>
  <c r="E78" i="8"/>
  <c r="E82" i="8"/>
  <c r="E86" i="8"/>
  <c r="E90" i="8"/>
  <c r="E94" i="8"/>
  <c r="E98" i="8"/>
  <c r="E102" i="8"/>
  <c r="E106" i="8"/>
  <c r="E110" i="8"/>
  <c r="E114" i="8"/>
  <c r="E118" i="8"/>
  <c r="E122" i="8"/>
  <c r="E126" i="8"/>
  <c r="E130" i="8"/>
  <c r="E134" i="8"/>
  <c r="E138" i="8"/>
  <c r="E142" i="8"/>
  <c r="E146" i="8"/>
  <c r="E150" i="8"/>
  <c r="E154" i="8"/>
  <c r="E158" i="8"/>
  <c r="E162" i="8"/>
  <c r="E166" i="8"/>
  <c r="E170" i="8"/>
  <c r="E174" i="8"/>
  <c r="E178" i="8"/>
  <c r="E182" i="8"/>
  <c r="E186" i="8"/>
  <c r="E190" i="8"/>
  <c r="E194" i="8"/>
  <c r="E198" i="8"/>
  <c r="E202" i="8"/>
  <c r="E206" i="8"/>
  <c r="E210" i="8"/>
  <c r="E214" i="8"/>
  <c r="E218" i="8"/>
  <c r="E222" i="8"/>
  <c r="E226" i="8"/>
  <c r="E230" i="8"/>
  <c r="E234" i="8"/>
  <c r="E238" i="8"/>
  <c r="E242" i="8"/>
  <c r="E246" i="8"/>
  <c r="E250" i="8"/>
  <c r="E254" i="8"/>
  <c r="E258" i="8"/>
  <c r="E262" i="8"/>
  <c r="E266" i="8"/>
  <c r="E270" i="8"/>
  <c r="E274" i="8"/>
  <c r="E278" i="8"/>
  <c r="E282" i="8"/>
  <c r="E286" i="8"/>
  <c r="E290" i="8"/>
  <c r="E294" i="8"/>
  <c r="E298" i="8"/>
  <c r="E302" i="8"/>
  <c r="E306" i="8"/>
  <c r="E310" i="8"/>
  <c r="E314" i="8"/>
  <c r="E318" i="8"/>
  <c r="E322" i="8"/>
  <c r="E326" i="8"/>
  <c r="E330" i="8"/>
  <c r="E334" i="8"/>
  <c r="E338" i="8"/>
  <c r="E342" i="8"/>
  <c r="E346" i="8"/>
  <c r="E350" i="8"/>
  <c r="E208" i="8"/>
  <c r="E224" i="8"/>
  <c r="E232" i="8"/>
  <c r="E240" i="8"/>
  <c r="E248" i="8"/>
  <c r="E256" i="8"/>
  <c r="E264" i="8"/>
  <c r="E272" i="8"/>
  <c r="E280" i="8"/>
  <c r="E288" i="8"/>
  <c r="E296" i="8"/>
  <c r="E304" i="8"/>
  <c r="E312" i="8"/>
  <c r="E319" i="8"/>
  <c r="E324" i="8"/>
  <c r="E329" i="8"/>
  <c r="E335" i="8"/>
  <c r="E340" i="8"/>
  <c r="E345" i="8"/>
  <c r="E351" i="8"/>
  <c r="E355" i="8"/>
  <c r="E359" i="8"/>
  <c r="E363" i="8"/>
  <c r="E367" i="8"/>
  <c r="E371" i="8"/>
  <c r="E375" i="8"/>
  <c r="E379" i="8"/>
  <c r="E383" i="8"/>
  <c r="E387" i="8"/>
  <c r="E391" i="8"/>
  <c r="E395" i="8"/>
  <c r="E399" i="8"/>
  <c r="E403" i="8"/>
  <c r="E407" i="8"/>
  <c r="E411" i="8"/>
  <c r="E415" i="8"/>
  <c r="E419" i="8"/>
  <c r="E423" i="8"/>
  <c r="E427" i="8"/>
  <c r="E431" i="8"/>
  <c r="E435" i="8"/>
  <c r="E439" i="8"/>
  <c r="E443" i="8"/>
  <c r="E447" i="8"/>
  <c r="E451" i="8"/>
  <c r="E455" i="8"/>
  <c r="E459" i="8"/>
  <c r="E463" i="8"/>
  <c r="E467" i="8"/>
  <c r="E471" i="8"/>
  <c r="E475" i="8"/>
  <c r="E479" i="8"/>
  <c r="E483" i="8"/>
  <c r="E487" i="8"/>
  <c r="E491" i="8"/>
  <c r="E495" i="8"/>
  <c r="E499" i="8"/>
  <c r="E503" i="8"/>
  <c r="E507" i="8"/>
  <c r="E511" i="8"/>
  <c r="E515" i="8"/>
  <c r="E519" i="8"/>
  <c r="E523" i="8"/>
  <c r="E527" i="8"/>
  <c r="E531" i="8"/>
  <c r="E535" i="8"/>
  <c r="E539" i="8"/>
  <c r="E543" i="8"/>
  <c r="E547" i="8"/>
  <c r="E551" i="8"/>
  <c r="E555" i="8"/>
  <c r="E559" i="8"/>
  <c r="E212" i="8"/>
  <c r="E227" i="8"/>
  <c r="E235" i="8"/>
  <c r="E243" i="8"/>
  <c r="E251" i="8"/>
  <c r="E259" i="8"/>
  <c r="E267" i="8"/>
  <c r="E275" i="8"/>
  <c r="E283" i="8"/>
  <c r="E291" i="8"/>
  <c r="E299" i="8"/>
  <c r="E307" i="8"/>
  <c r="E315" i="8"/>
  <c r="E320" i="8"/>
  <c r="E325" i="8"/>
  <c r="E331" i="8"/>
  <c r="E336" i="8"/>
  <c r="E341" i="8"/>
  <c r="E347" i="8"/>
  <c r="E352" i="8"/>
  <c r="E356" i="8"/>
  <c r="E360" i="8"/>
  <c r="E364" i="8"/>
  <c r="E368" i="8"/>
  <c r="E372" i="8"/>
  <c r="E376" i="8"/>
  <c r="E380" i="8"/>
  <c r="E384" i="8"/>
  <c r="E388" i="8"/>
  <c r="E392" i="8"/>
  <c r="E396" i="8"/>
  <c r="E400" i="8"/>
  <c r="E404" i="8"/>
  <c r="E408" i="8"/>
  <c r="E412" i="8"/>
  <c r="E416" i="8"/>
  <c r="E420" i="8"/>
  <c r="E424" i="8"/>
  <c r="E428" i="8"/>
  <c r="E432" i="8"/>
  <c r="E436" i="8"/>
  <c r="E440" i="8"/>
  <c r="E444" i="8"/>
  <c r="E448" i="8"/>
  <c r="E452" i="8"/>
  <c r="E456" i="8"/>
  <c r="E460" i="8"/>
  <c r="E464" i="8"/>
  <c r="E468" i="8"/>
  <c r="E472" i="8"/>
  <c r="E476" i="8"/>
  <c r="E480" i="8"/>
  <c r="E484" i="8"/>
  <c r="E488" i="8"/>
  <c r="E492" i="8"/>
  <c r="E496" i="8"/>
  <c r="E500" i="8"/>
  <c r="E504" i="8"/>
  <c r="E508" i="8"/>
  <c r="E216" i="8"/>
  <c r="E228" i="8"/>
  <c r="E236" i="8"/>
  <c r="E244" i="8"/>
  <c r="E252" i="8"/>
  <c r="E260" i="8"/>
  <c r="E268" i="8"/>
  <c r="E276" i="8"/>
  <c r="E284" i="8"/>
  <c r="E292" i="8"/>
  <c r="E300" i="8"/>
  <c r="E308" i="8"/>
  <c r="E316" i="8"/>
  <c r="E321" i="8"/>
  <c r="E327" i="8"/>
  <c r="E332" i="8"/>
  <c r="E337" i="8"/>
  <c r="E343" i="8"/>
  <c r="E348" i="8"/>
  <c r="E353" i="8"/>
  <c r="E357" i="8"/>
  <c r="E361" i="8"/>
  <c r="E365" i="8"/>
  <c r="E369" i="8"/>
  <c r="E373" i="8"/>
  <c r="E377" i="8"/>
  <c r="E381" i="8"/>
  <c r="E385" i="8"/>
  <c r="E389" i="8"/>
  <c r="E393" i="8"/>
  <c r="E397" i="8"/>
  <c r="E401" i="8"/>
  <c r="E405" i="8"/>
  <c r="E409" i="8"/>
  <c r="E413" i="8"/>
  <c r="E417" i="8"/>
  <c r="E421" i="8"/>
  <c r="E425" i="8"/>
  <c r="E429" i="8"/>
  <c r="E433" i="8"/>
  <c r="E437" i="8"/>
  <c r="E441" i="8"/>
  <c r="E445" i="8"/>
  <c r="E449" i="8"/>
  <c r="E453" i="8"/>
  <c r="E457" i="8"/>
  <c r="E461" i="8"/>
  <c r="E465" i="8"/>
  <c r="E469" i="8"/>
  <c r="E473" i="8"/>
  <c r="E477" i="8"/>
  <c r="E481" i="8"/>
  <c r="E485" i="8"/>
  <c r="E489" i="8"/>
  <c r="E493" i="8"/>
  <c r="E497" i="8"/>
  <c r="E501" i="8"/>
  <c r="E505" i="8"/>
  <c r="E509" i="8"/>
  <c r="E513" i="8"/>
  <c r="E517" i="8"/>
  <c r="E521" i="8"/>
  <c r="E525" i="8"/>
  <c r="E529" i="8"/>
  <c r="E533" i="8"/>
  <c r="E537" i="8"/>
  <c r="E541" i="8"/>
  <c r="E545" i="8"/>
  <c r="E549" i="8"/>
  <c r="E553" i="8"/>
  <c r="E557" i="8"/>
  <c r="E561" i="8"/>
  <c r="E565" i="8"/>
  <c r="E569" i="8"/>
  <c r="E573" i="8"/>
  <c r="E577" i="8"/>
  <c r="E581" i="8"/>
  <c r="E585" i="8"/>
  <c r="E589" i="8"/>
  <c r="E593" i="8"/>
  <c r="E597" i="8"/>
  <c r="E601" i="8"/>
  <c r="E605" i="8"/>
  <c r="E609" i="8"/>
  <c r="E613" i="8"/>
  <c r="E220" i="8"/>
  <c r="E231" i="8"/>
  <c r="E239" i="8"/>
  <c r="E247" i="8"/>
  <c r="E255" i="8"/>
  <c r="E263" i="8"/>
  <c r="E271" i="8"/>
  <c r="E279" i="8"/>
  <c r="E287" i="8"/>
  <c r="E295" i="8"/>
  <c r="E303" i="8"/>
  <c r="E311" i="8"/>
  <c r="E317" i="8"/>
  <c r="E323" i="8"/>
  <c r="E328" i="8"/>
  <c r="E333" i="8"/>
  <c r="E339" i="8"/>
  <c r="E344" i="8"/>
  <c r="E349" i="8"/>
  <c r="E354" i="8"/>
  <c r="E358" i="8"/>
  <c r="E362" i="8"/>
  <c r="E366" i="8"/>
  <c r="E370" i="8"/>
  <c r="E374" i="8"/>
  <c r="E378" i="8"/>
  <c r="E382" i="8"/>
  <c r="E386" i="8"/>
  <c r="E390" i="8"/>
  <c r="E394" i="8"/>
  <c r="E398" i="8"/>
  <c r="E402" i="8"/>
  <c r="E406" i="8"/>
  <c r="E410" i="8"/>
  <c r="E414" i="8"/>
  <c r="E418" i="8"/>
  <c r="E422" i="8"/>
  <c r="E426" i="8"/>
  <c r="E430" i="8"/>
  <c r="E434" i="8"/>
  <c r="E438" i="8"/>
  <c r="E442" i="8"/>
  <c r="E446" i="8"/>
  <c r="E450" i="8"/>
  <c r="E454" i="8"/>
  <c r="E458" i="8"/>
  <c r="E462" i="8"/>
  <c r="E466" i="8"/>
  <c r="E470" i="8"/>
  <c r="E474" i="8"/>
  <c r="E478" i="8"/>
  <c r="E482" i="8"/>
  <c r="E486" i="8"/>
  <c r="E490" i="8"/>
  <c r="E494" i="8"/>
  <c r="E498" i="8"/>
  <c r="E502" i="8"/>
  <c r="E506" i="8"/>
  <c r="E510" i="8"/>
  <c r="E514" i="8"/>
  <c r="E518" i="8"/>
  <c r="E522" i="8"/>
  <c r="E526" i="8"/>
  <c r="E530" i="8"/>
  <c r="E534" i="8"/>
  <c r="E538" i="8"/>
  <c r="E542" i="8"/>
  <c r="E546" i="8"/>
  <c r="E550" i="8"/>
  <c r="E554" i="8"/>
  <c r="E558" i="8"/>
  <c r="E562" i="8"/>
  <c r="E566" i="8"/>
  <c r="E570" i="8"/>
  <c r="E574" i="8"/>
  <c r="E578" i="8"/>
  <c r="E582" i="8"/>
  <c r="E586" i="8"/>
  <c r="E590" i="8"/>
  <c r="E594" i="8"/>
  <c r="E598" i="8"/>
  <c r="E602" i="8"/>
  <c r="E606" i="8"/>
  <c r="E610" i="8"/>
  <c r="E614" i="8"/>
  <c r="E618" i="8"/>
  <c r="E622" i="8"/>
  <c r="E626" i="8"/>
  <c r="E630" i="8"/>
  <c r="E634" i="8"/>
  <c r="E638" i="8"/>
  <c r="E642" i="8"/>
  <c r="E646" i="8"/>
  <c r="E650" i="8"/>
  <c r="E654" i="8"/>
  <c r="E658" i="8"/>
  <c r="E662" i="8"/>
  <c r="E666" i="8"/>
  <c r="E670" i="8"/>
  <c r="E512" i="8"/>
  <c r="E528" i="8"/>
  <c r="E544" i="8"/>
  <c r="E560" i="8"/>
  <c r="E568" i="8"/>
  <c r="E576" i="8"/>
  <c r="E584" i="8"/>
  <c r="E592" i="8"/>
  <c r="E600" i="8"/>
  <c r="E608" i="8"/>
  <c r="E616" i="8"/>
  <c r="E621" i="8"/>
  <c r="E627" i="8"/>
  <c r="E632" i="8"/>
  <c r="E637" i="8"/>
  <c r="E643" i="8"/>
  <c r="E648" i="8"/>
  <c r="E653" i="8"/>
  <c r="E659" i="8"/>
  <c r="E664" i="8"/>
  <c r="E669" i="8"/>
  <c r="E516" i="8"/>
  <c r="E532" i="8"/>
  <c r="E548" i="8"/>
  <c r="E563" i="8"/>
  <c r="E571" i="8"/>
  <c r="E579" i="8"/>
  <c r="E587" i="8"/>
  <c r="E595" i="8"/>
  <c r="E603" i="8"/>
  <c r="E611" i="8"/>
  <c r="E617" i="8"/>
  <c r="E623" i="8"/>
  <c r="E628" i="8"/>
  <c r="E633" i="8"/>
  <c r="E639" i="8"/>
  <c r="E644" i="8"/>
  <c r="E649" i="8"/>
  <c r="E655" i="8"/>
  <c r="E660" i="8"/>
  <c r="E665" i="8"/>
  <c r="E671" i="8"/>
  <c r="E520" i="8"/>
  <c r="E536" i="8"/>
  <c r="E552" i="8"/>
  <c r="E564" i="8"/>
  <c r="E572" i="8"/>
  <c r="E580" i="8"/>
  <c r="E588" i="8"/>
  <c r="E596" i="8"/>
  <c r="E604" i="8"/>
  <c r="E612" i="8"/>
  <c r="E619" i="8"/>
  <c r="E624" i="8"/>
  <c r="E629" i="8"/>
  <c r="E635" i="8"/>
  <c r="E640" i="8"/>
  <c r="E645" i="8"/>
  <c r="E651" i="8"/>
  <c r="E656" i="8"/>
  <c r="E661" i="8"/>
  <c r="E667" i="8"/>
  <c r="E10" i="8"/>
  <c r="E524" i="8"/>
  <c r="E540" i="8"/>
  <c r="E556" i="8"/>
  <c r="E567" i="8"/>
  <c r="E575" i="8"/>
  <c r="E583" i="8"/>
  <c r="E591" i="8"/>
  <c r="E599" i="8"/>
  <c r="E607" i="8"/>
  <c r="E615" i="8"/>
  <c r="E620" i="8"/>
  <c r="E625" i="8"/>
  <c r="E631" i="8"/>
  <c r="E636" i="8"/>
  <c r="E641" i="8"/>
  <c r="E647" i="8"/>
  <c r="E652" i="8"/>
  <c r="E657" i="8"/>
  <c r="E663" i="8"/>
  <c r="E668" i="8"/>
  <c r="M357" i="8"/>
  <c r="U357" i="8"/>
  <c r="AC357" i="8"/>
  <c r="I358" i="8"/>
  <c r="Q358" i="8"/>
  <c r="Y358" i="8"/>
  <c r="M359" i="8"/>
  <c r="U359" i="8"/>
  <c r="AC359" i="8"/>
  <c r="I360" i="8"/>
  <c r="Q360" i="8"/>
  <c r="Y360" i="8"/>
  <c r="M361" i="8"/>
  <c r="U361" i="8"/>
  <c r="AC361" i="8"/>
  <c r="I362" i="8"/>
  <c r="Q362" i="8"/>
  <c r="Y362" i="8"/>
  <c r="M363" i="8"/>
  <c r="U363" i="8"/>
  <c r="AC363" i="8"/>
  <c r="I364" i="8"/>
  <c r="Q364" i="8"/>
  <c r="Y364" i="8"/>
  <c r="M365" i="8"/>
  <c r="U365" i="8"/>
  <c r="AC365" i="8"/>
  <c r="I366" i="8"/>
  <c r="Q366" i="8"/>
  <c r="Y366" i="8"/>
  <c r="M367" i="8"/>
  <c r="U367" i="8"/>
  <c r="AC367" i="8"/>
  <c r="I368" i="8"/>
  <c r="Q368" i="8"/>
  <c r="Y368" i="8"/>
  <c r="M369" i="8"/>
  <c r="U369" i="8"/>
  <c r="AC369" i="8"/>
  <c r="I370" i="8"/>
  <c r="Q370" i="8"/>
  <c r="Y370" i="8"/>
  <c r="M371" i="8"/>
  <c r="U371" i="8"/>
  <c r="AC371" i="8"/>
  <c r="I372" i="8"/>
  <c r="Q372" i="8"/>
  <c r="Y372" i="8"/>
  <c r="M373" i="8"/>
  <c r="U373" i="8"/>
  <c r="AC373" i="8"/>
  <c r="I374" i="8"/>
  <c r="Q374" i="8"/>
  <c r="Y374" i="8"/>
  <c r="M375" i="8"/>
  <c r="U375" i="8"/>
  <c r="AC375" i="8"/>
  <c r="I376" i="8"/>
  <c r="Q376" i="8"/>
  <c r="Y376" i="8"/>
  <c r="M377" i="8"/>
  <c r="U377" i="8"/>
  <c r="AC377" i="8"/>
  <c r="I378" i="8"/>
  <c r="Q378" i="8"/>
  <c r="Y378" i="8"/>
  <c r="M379" i="8"/>
  <c r="U379" i="8"/>
  <c r="AC379" i="8"/>
  <c r="I380" i="8"/>
  <c r="Q380" i="8"/>
  <c r="Y380" i="8"/>
  <c r="I357" i="8"/>
  <c r="Q357" i="8"/>
  <c r="Y357" i="8"/>
  <c r="M358" i="8"/>
  <c r="U358" i="8"/>
  <c r="AC358" i="8"/>
  <c r="I359" i="8"/>
  <c r="Q359" i="8"/>
  <c r="Y359" i="8"/>
  <c r="M360" i="8"/>
  <c r="U360" i="8"/>
  <c r="AC360" i="8"/>
  <c r="I361" i="8"/>
  <c r="Q361" i="8"/>
  <c r="Y361" i="8"/>
  <c r="M362" i="8"/>
  <c r="U362" i="8"/>
  <c r="AC362" i="8"/>
  <c r="I363" i="8"/>
  <c r="Q363" i="8"/>
  <c r="Y363" i="8"/>
  <c r="M364" i="8"/>
  <c r="U364" i="8"/>
  <c r="AC364" i="8"/>
  <c r="I365" i="8"/>
  <c r="Q365" i="8"/>
  <c r="Y365" i="8"/>
  <c r="M366" i="8"/>
  <c r="U366" i="8"/>
  <c r="AC366" i="8"/>
  <c r="I367" i="8"/>
  <c r="Q367" i="8"/>
  <c r="Y367" i="8"/>
  <c r="O357" i="8"/>
  <c r="AE357" i="8"/>
  <c r="S358" i="8"/>
  <c r="G359" i="8"/>
  <c r="W359" i="8"/>
  <c r="K360" i="8"/>
  <c r="AA360" i="8"/>
  <c r="O361" i="8"/>
  <c r="AE361" i="8"/>
  <c r="S362" i="8"/>
  <c r="G363" i="8"/>
  <c r="W363" i="8"/>
  <c r="K364" i="8"/>
  <c r="AA364" i="8"/>
  <c r="O365" i="8"/>
  <c r="AE365" i="8"/>
  <c r="S366" i="8"/>
  <c r="G367" i="8"/>
  <c r="W367" i="8"/>
  <c r="K368" i="8"/>
  <c r="U368" i="8"/>
  <c r="AE368" i="8"/>
  <c r="O369" i="8"/>
  <c r="Y369" i="8"/>
  <c r="G370" i="8"/>
  <c r="S370" i="8"/>
  <c r="AC370" i="8"/>
  <c r="K371" i="8"/>
  <c r="W371" i="8"/>
  <c r="O372" i="8"/>
  <c r="AA372" i="8"/>
  <c r="I373" i="8"/>
  <c r="S373" i="8"/>
  <c r="AE373" i="8"/>
  <c r="M374" i="8"/>
  <c r="W374" i="8"/>
  <c r="G375" i="8"/>
  <c r="Q375" i="8"/>
  <c r="AA375" i="8"/>
  <c r="K376" i="8"/>
  <c r="U376" i="8"/>
  <c r="AE376" i="8"/>
  <c r="O377" i="8"/>
  <c r="Y377" i="8"/>
  <c r="G378" i="8"/>
  <c r="S378" i="8"/>
  <c r="AC378" i="8"/>
  <c r="K379" i="8"/>
  <c r="W379" i="8"/>
  <c r="O380" i="8"/>
  <c r="AA380" i="8"/>
  <c r="I381" i="8"/>
  <c r="Q381" i="8"/>
  <c r="Y381" i="8"/>
  <c r="M382" i="8"/>
  <c r="U382" i="8"/>
  <c r="AC382" i="8"/>
  <c r="I383" i="8"/>
  <c r="Q383" i="8"/>
  <c r="Y383" i="8"/>
  <c r="M384" i="8"/>
  <c r="U384" i="8"/>
  <c r="AC384" i="8"/>
  <c r="I385" i="8"/>
  <c r="Q385" i="8"/>
  <c r="Y385" i="8"/>
  <c r="M386" i="8"/>
  <c r="U386" i="8"/>
  <c r="AC386" i="8"/>
  <c r="I387" i="8"/>
  <c r="Q387" i="8"/>
  <c r="Y387" i="8"/>
  <c r="M388" i="8"/>
  <c r="U388" i="8"/>
  <c r="AC388" i="8"/>
  <c r="I389" i="8"/>
  <c r="Q389" i="8"/>
  <c r="Y389" i="8"/>
  <c r="G357" i="8"/>
  <c r="AA357" i="8"/>
  <c r="W358" i="8"/>
  <c r="O359" i="8"/>
  <c r="G360" i="8"/>
  <c r="AE360" i="8"/>
  <c r="W361" i="8"/>
  <c r="O362" i="8"/>
  <c r="K363" i="8"/>
  <c r="AE363" i="8"/>
  <c r="W364" i="8"/>
  <c r="S365" i="8"/>
  <c r="K366" i="8"/>
  <c r="AE366" i="8"/>
  <c r="AA367" i="8"/>
  <c r="O368" i="8"/>
  <c r="AC368" i="8"/>
  <c r="Q369" i="8"/>
  <c r="AE369" i="8"/>
  <c r="O370" i="8"/>
  <c r="AE370" i="8"/>
  <c r="Q371" i="8"/>
  <c r="AE371" i="8"/>
  <c r="S372" i="8"/>
  <c r="AE372" i="8"/>
  <c r="Q373" i="8"/>
  <c r="S374" i="8"/>
  <c r="AE374" i="8"/>
  <c r="S375" i="8"/>
  <c r="S376" i="8"/>
  <c r="G377" i="8"/>
  <c r="S377" i="8"/>
  <c r="U378" i="8"/>
  <c r="G379" i="8"/>
  <c r="S379" i="8"/>
  <c r="G380" i="8"/>
  <c r="U380" i="8"/>
  <c r="G381" i="8"/>
  <c r="S381" i="8"/>
  <c r="AC381" i="8"/>
  <c r="K382" i="8"/>
  <c r="W382" i="8"/>
  <c r="O383" i="8"/>
  <c r="AA383" i="8"/>
  <c r="I384" i="8"/>
  <c r="S384" i="8"/>
  <c r="AE384" i="8"/>
  <c r="M385" i="8"/>
  <c r="W385" i="8"/>
  <c r="G386" i="8"/>
  <c r="Q386" i="8"/>
  <c r="AA386" i="8"/>
  <c r="K387" i="8"/>
  <c r="U387" i="8"/>
  <c r="AE387" i="8"/>
  <c r="S357" i="8"/>
  <c r="K358" i="8"/>
  <c r="AE358" i="8"/>
  <c r="AA359" i="8"/>
  <c r="S360" i="8"/>
  <c r="K361" i="8"/>
  <c r="G362" i="8"/>
  <c r="AA362" i="8"/>
  <c r="S363" i="8"/>
  <c r="O364" i="8"/>
  <c r="G365" i="8"/>
  <c r="AA365" i="8"/>
  <c r="W366" i="8"/>
  <c r="O367" i="8"/>
  <c r="G368" i="8"/>
  <c r="W368" i="8"/>
  <c r="I369" i="8"/>
  <c r="W369" i="8"/>
  <c r="K370" i="8"/>
  <c r="W370" i="8"/>
  <c r="I371" i="8"/>
  <c r="Y371" i="8"/>
  <c r="K372" i="8"/>
  <c r="W372" i="8"/>
  <c r="K373" i="8"/>
  <c r="Y373" i="8"/>
  <c r="K374" i="8"/>
  <c r="AA374" i="8"/>
  <c r="K375" i="8"/>
  <c r="Y375" i="8"/>
  <c r="M376" i="8"/>
  <c r="AA376" i="8"/>
  <c r="K377" i="8"/>
  <c r="AA377" i="8"/>
  <c r="M378" i="8"/>
  <c r="AA378" i="8"/>
  <c r="O379" i="8"/>
  <c r="AA379" i="8"/>
  <c r="M380" i="8"/>
  <c r="AC380" i="8"/>
  <c r="M381" i="8"/>
  <c r="W381" i="8"/>
  <c r="G382" i="8"/>
  <c r="Q382" i="8"/>
  <c r="AA382" i="8"/>
  <c r="K383" i="8"/>
  <c r="U383" i="8"/>
  <c r="AE383" i="8"/>
  <c r="O384" i="8"/>
  <c r="Y384" i="8"/>
  <c r="G385" i="8"/>
  <c r="S385" i="8"/>
  <c r="AC385" i="8"/>
  <c r="K386" i="8"/>
  <c r="W386" i="8"/>
  <c r="O387" i="8"/>
  <c r="AA387" i="8"/>
  <c r="I388" i="8"/>
  <c r="S388" i="8"/>
  <c r="AE388" i="8"/>
  <c r="M389" i="8"/>
  <c r="W389" i="8"/>
  <c r="G390" i="8"/>
  <c r="O390" i="8"/>
  <c r="W390" i="8"/>
  <c r="AE390" i="8"/>
  <c r="K391" i="8"/>
  <c r="S391" i="8"/>
  <c r="AA391" i="8"/>
  <c r="G392" i="8"/>
  <c r="O392" i="8"/>
  <c r="W392" i="8"/>
  <c r="AE392" i="8"/>
  <c r="K393" i="8"/>
  <c r="S393" i="8"/>
  <c r="AA393" i="8"/>
  <c r="G394" i="8"/>
  <c r="O394" i="8"/>
  <c r="W394" i="8"/>
  <c r="AE394" i="8"/>
  <c r="K395" i="8"/>
  <c r="S395" i="8"/>
  <c r="AA395" i="8"/>
  <c r="G396" i="8"/>
  <c r="O396" i="8"/>
  <c r="W396" i="8"/>
  <c r="AE396" i="8"/>
  <c r="K397" i="8"/>
  <c r="S397" i="8"/>
  <c r="AA397" i="8"/>
  <c r="G398" i="8"/>
  <c r="O398" i="8"/>
  <c r="W398" i="8"/>
  <c r="AE398" i="8"/>
  <c r="K399" i="8"/>
  <c r="S399" i="8"/>
  <c r="AA399" i="8"/>
  <c r="G400" i="8"/>
  <c r="O400" i="8"/>
  <c r="W400" i="8"/>
  <c r="AE400" i="8"/>
  <c r="K401" i="8"/>
  <c r="S401" i="8"/>
  <c r="AA401" i="8"/>
  <c r="G402" i="8"/>
  <c r="O402" i="8"/>
  <c r="W402" i="8"/>
  <c r="AE402" i="8"/>
  <c r="K403" i="8"/>
  <c r="S403" i="8"/>
  <c r="AA403" i="8"/>
  <c r="G404" i="8"/>
  <c r="O404" i="8"/>
  <c r="W404" i="8"/>
  <c r="AE404" i="8"/>
  <c r="K405" i="8"/>
  <c r="S405" i="8"/>
  <c r="AA405" i="8"/>
  <c r="G406" i="8"/>
  <c r="O406" i="8"/>
  <c r="W406" i="8"/>
  <c r="AE406" i="8"/>
  <c r="K407" i="8"/>
  <c r="S407" i="8"/>
  <c r="AA407" i="8"/>
  <c r="G408" i="8"/>
  <c r="O408" i="8"/>
  <c r="W408" i="8"/>
  <c r="AE408" i="8"/>
  <c r="K409" i="8"/>
  <c r="S409" i="8"/>
  <c r="AA409" i="8"/>
  <c r="G410" i="8"/>
  <c r="O410" i="8"/>
  <c r="W410" i="8"/>
  <c r="AE410" i="8"/>
  <c r="K411" i="8"/>
  <c r="S411" i="8"/>
  <c r="AA411" i="8"/>
  <c r="G412" i="8"/>
  <c r="O412" i="8"/>
  <c r="W412" i="8"/>
  <c r="AE412" i="8"/>
  <c r="K413" i="8"/>
  <c r="S413" i="8"/>
  <c r="AA413" i="8"/>
  <c r="G414" i="8"/>
  <c r="O414" i="8"/>
  <c r="W414" i="8"/>
  <c r="AE414" i="8"/>
  <c r="K415" i="8"/>
  <c r="S415" i="8"/>
  <c r="AA415" i="8"/>
  <c r="G416" i="8"/>
  <c r="O416" i="8"/>
  <c r="W416" i="8"/>
  <c r="AE416" i="8"/>
  <c r="K417" i="8"/>
  <c r="S417" i="8"/>
  <c r="AA417" i="8"/>
  <c r="G418" i="8"/>
  <c r="O418" i="8"/>
  <c r="W418" i="8"/>
  <c r="AE418" i="8"/>
  <c r="K419" i="8"/>
  <c r="S419" i="8"/>
  <c r="AA419" i="8"/>
  <c r="G420" i="8"/>
  <c r="O420" i="8"/>
  <c r="K357" i="8"/>
  <c r="AA358" i="8"/>
  <c r="O360" i="8"/>
  <c r="AA361" i="8"/>
  <c r="O363" i="8"/>
  <c r="AE364" i="8"/>
  <c r="O366" i="8"/>
  <c r="AE367" i="8"/>
  <c r="G369" i="8"/>
  <c r="G371" i="8"/>
  <c r="G372" i="8"/>
  <c r="G373" i="8"/>
  <c r="G374" i="8"/>
  <c r="I375" i="8"/>
  <c r="G376" i="8"/>
  <c r="I377" i="8"/>
  <c r="K378" i="8"/>
  <c r="I379" i="8"/>
  <c r="K380" i="8"/>
  <c r="K381" i="8"/>
  <c r="AE381" i="8"/>
  <c r="Y382" i="8"/>
  <c r="S383" i="8"/>
  <c r="K384" i="8"/>
  <c r="AA385" i="8"/>
  <c r="S386" i="8"/>
  <c r="M387" i="8"/>
  <c r="G388" i="8"/>
  <c r="W388" i="8"/>
  <c r="G389" i="8"/>
  <c r="U389" i="8"/>
  <c r="I390" i="8"/>
  <c r="S390" i="8"/>
  <c r="AC390" i="8"/>
  <c r="M391" i="8"/>
  <c r="W391" i="8"/>
  <c r="Q392" i="8"/>
  <c r="AA392" i="8"/>
  <c r="I393" i="8"/>
  <c r="U393" i="8"/>
  <c r="AE393" i="8"/>
  <c r="M394" i="8"/>
  <c r="Y394" i="8"/>
  <c r="G395" i="8"/>
  <c r="Q395" i="8"/>
  <c r="AC395" i="8"/>
  <c r="K396" i="8"/>
  <c r="U396" i="8"/>
  <c r="O397" i="8"/>
  <c r="Y397" i="8"/>
  <c r="I398" i="8"/>
  <c r="S398" i="8"/>
  <c r="AC398" i="8"/>
  <c r="M399" i="8"/>
  <c r="W399" i="8"/>
  <c r="Q400" i="8"/>
  <c r="AA400" i="8"/>
  <c r="I401" i="8"/>
  <c r="U401" i="8"/>
  <c r="AE401" i="8"/>
  <c r="M402" i="8"/>
  <c r="Y402" i="8"/>
  <c r="G403" i="8"/>
  <c r="Q403" i="8"/>
  <c r="AC403" i="8"/>
  <c r="K404" i="8"/>
  <c r="U404" i="8"/>
  <c r="O405" i="8"/>
  <c r="Y405" i="8"/>
  <c r="I406" i="8"/>
  <c r="S406" i="8"/>
  <c r="AC406" i="8"/>
  <c r="M407" i="8"/>
  <c r="W407" i="8"/>
  <c r="Q408" i="8"/>
  <c r="AA408" i="8"/>
  <c r="I409" i="8"/>
  <c r="U409" i="8"/>
  <c r="AE409" i="8"/>
  <c r="M410" i="8"/>
  <c r="Y410" i="8"/>
  <c r="G411" i="8"/>
  <c r="Q411" i="8"/>
  <c r="AC411" i="8"/>
  <c r="K412" i="8"/>
  <c r="U412" i="8"/>
  <c r="O413" i="8"/>
  <c r="Y413" i="8"/>
  <c r="I414" i="8"/>
  <c r="S414" i="8"/>
  <c r="AC414" i="8"/>
  <c r="M415" i="8"/>
  <c r="W415" i="8"/>
  <c r="Q416" i="8"/>
  <c r="AA416" i="8"/>
  <c r="I417" i="8"/>
  <c r="U417" i="8"/>
  <c r="AE417" i="8"/>
  <c r="M418" i="8"/>
  <c r="Y418" i="8"/>
  <c r="G419" i="8"/>
  <c r="Q419" i="8"/>
  <c r="AC419" i="8"/>
  <c r="K420" i="8"/>
  <c r="U420" i="8"/>
  <c r="AC420" i="8"/>
  <c r="I421" i="8"/>
  <c r="Q421" i="8"/>
  <c r="Y421" i="8"/>
  <c r="M422" i="8"/>
  <c r="U422" i="8"/>
  <c r="AC422" i="8"/>
  <c r="I423" i="8"/>
  <c r="Q423" i="8"/>
  <c r="Y423" i="8"/>
  <c r="M424" i="8"/>
  <c r="U424" i="8"/>
  <c r="AC424" i="8"/>
  <c r="I425" i="8"/>
  <c r="Q425" i="8"/>
  <c r="Y425" i="8"/>
  <c r="M426" i="8"/>
  <c r="U426" i="8"/>
  <c r="AC426" i="8"/>
  <c r="I427" i="8"/>
  <c r="Q427" i="8"/>
  <c r="Y427" i="8"/>
  <c r="M428" i="8"/>
  <c r="U428" i="8"/>
  <c r="AC428" i="8"/>
  <c r="I429" i="8"/>
  <c r="Q429" i="8"/>
  <c r="Y429" i="8"/>
  <c r="M430" i="8"/>
  <c r="U430" i="8"/>
  <c r="AC430" i="8"/>
  <c r="I431" i="8"/>
  <c r="Q431" i="8"/>
  <c r="Y431" i="8"/>
  <c r="M432" i="8"/>
  <c r="U432" i="8"/>
  <c r="AC432" i="8"/>
  <c r="I433" i="8"/>
  <c r="Q433" i="8"/>
  <c r="Y433" i="8"/>
  <c r="M434" i="8"/>
  <c r="U434" i="8"/>
  <c r="AC434" i="8"/>
  <c r="I435" i="8"/>
  <c r="Q435" i="8"/>
  <c r="Y435" i="8"/>
  <c r="M436" i="8"/>
  <c r="U436" i="8"/>
  <c r="G358" i="8"/>
  <c r="S359" i="8"/>
  <c r="G361" i="8"/>
  <c r="W362" i="8"/>
  <c r="G364" i="8"/>
  <c r="W365" i="8"/>
  <c r="K367" i="8"/>
  <c r="S368" i="8"/>
  <c r="S369" i="8"/>
  <c r="U370" i="8"/>
  <c r="S371" i="8"/>
  <c r="U372" i="8"/>
  <c r="W373" i="8"/>
  <c r="U374" i="8"/>
  <c r="W375" i="8"/>
  <c r="W376" i="8"/>
  <c r="W377" i="8"/>
  <c r="W378" i="8"/>
  <c r="Y379" i="8"/>
  <c r="W380" i="8"/>
  <c r="U381" i="8"/>
  <c r="O382" i="8"/>
  <c r="G383" i="8"/>
  <c r="AC383" i="8"/>
  <c r="W384" i="8"/>
  <c r="O385" i="8"/>
  <c r="I386" i="8"/>
  <c r="AE386" i="8"/>
  <c r="W387" i="8"/>
  <c r="O388" i="8"/>
  <c r="AA388" i="8"/>
  <c r="O389" i="8"/>
  <c r="AC389" i="8"/>
  <c r="M390" i="8"/>
  <c r="Y390" i="8"/>
  <c r="G391" i="8"/>
  <c r="Q391" i="8"/>
  <c r="AC391" i="8"/>
  <c r="K392" i="8"/>
  <c r="U392" i="8"/>
  <c r="O393" i="8"/>
  <c r="Y393" i="8"/>
  <c r="I394" i="8"/>
  <c r="S394" i="8"/>
  <c r="AC394" i="8"/>
  <c r="M395" i="8"/>
  <c r="W395" i="8"/>
  <c r="Q396" i="8"/>
  <c r="AA396" i="8"/>
  <c r="I397" i="8"/>
  <c r="U397" i="8"/>
  <c r="AE397" i="8"/>
  <c r="M398" i="8"/>
  <c r="Y398" i="8"/>
  <c r="G399" i="8"/>
  <c r="Q399" i="8"/>
  <c r="AC399" i="8"/>
  <c r="K400" i="8"/>
  <c r="U400" i="8"/>
  <c r="O401" i="8"/>
  <c r="Y401" i="8"/>
  <c r="I402" i="8"/>
  <c r="S402" i="8"/>
  <c r="AC402" i="8"/>
  <c r="M403" i="8"/>
  <c r="W403" i="8"/>
  <c r="Q404" i="8"/>
  <c r="AA404" i="8"/>
  <c r="I405" i="8"/>
  <c r="U405" i="8"/>
  <c r="AE405" i="8"/>
  <c r="M406" i="8"/>
  <c r="Y406" i="8"/>
  <c r="G407" i="8"/>
  <c r="Q407" i="8"/>
  <c r="AC407" i="8"/>
  <c r="K408" i="8"/>
  <c r="U408" i="8"/>
  <c r="O409" i="8"/>
  <c r="Y409" i="8"/>
  <c r="I410" i="8"/>
  <c r="S410" i="8"/>
  <c r="AC410" i="8"/>
  <c r="M411" i="8"/>
  <c r="W411" i="8"/>
  <c r="Q412" i="8"/>
  <c r="AA412" i="8"/>
  <c r="I413" i="8"/>
  <c r="U413" i="8"/>
  <c r="AE413" i="8"/>
  <c r="M414" i="8"/>
  <c r="Y414" i="8"/>
  <c r="G415" i="8"/>
  <c r="Q415" i="8"/>
  <c r="AC415" i="8"/>
  <c r="K416" i="8"/>
  <c r="U416" i="8"/>
  <c r="O417" i="8"/>
  <c r="Y417" i="8"/>
  <c r="I418" i="8"/>
  <c r="S418" i="8"/>
  <c r="AC418" i="8"/>
  <c r="M419" i="8"/>
  <c r="W419" i="8"/>
  <c r="Q420" i="8"/>
  <c r="Y420" i="8"/>
  <c r="M421" i="8"/>
  <c r="U421" i="8"/>
  <c r="AC421" i="8"/>
  <c r="I422" i="8"/>
  <c r="Q422" i="8"/>
  <c r="Y422" i="8"/>
  <c r="M423" i="8"/>
  <c r="U423" i="8"/>
  <c r="AC423" i="8"/>
  <c r="I424" i="8"/>
  <c r="Q424" i="8"/>
  <c r="Y424" i="8"/>
  <c r="M425" i="8"/>
  <c r="U425" i="8"/>
  <c r="AC425" i="8"/>
  <c r="I426" i="8"/>
  <c r="Q426" i="8"/>
  <c r="Y426" i="8"/>
  <c r="M427" i="8"/>
  <c r="U427" i="8"/>
  <c r="AC427" i="8"/>
  <c r="I428" i="8"/>
  <c r="Q428" i="8"/>
  <c r="Y428" i="8"/>
  <c r="M429" i="8"/>
  <c r="U429" i="8"/>
  <c r="AC429" i="8"/>
  <c r="I430" i="8"/>
  <c r="Q430" i="8"/>
  <c r="Y430" i="8"/>
  <c r="M431" i="8"/>
  <c r="U431" i="8"/>
  <c r="AC431" i="8"/>
  <c r="I432" i="8"/>
  <c r="Q432" i="8"/>
  <c r="Y432" i="8"/>
  <c r="M433" i="8"/>
  <c r="U433" i="8"/>
  <c r="AC433" i="8"/>
  <c r="I434" i="8"/>
  <c r="Q434" i="8"/>
  <c r="Y434" i="8"/>
  <c r="M435" i="8"/>
  <c r="U435" i="8"/>
  <c r="AC435" i="8"/>
  <c r="I436" i="8"/>
  <c r="Q436" i="8"/>
  <c r="Y436" i="8"/>
  <c r="M437" i="8"/>
  <c r="U437" i="8"/>
  <c r="AC437" i="8"/>
  <c r="I438" i="8"/>
  <c r="Q438" i="8"/>
  <c r="Y438" i="8"/>
  <c r="M439" i="8"/>
  <c r="U439" i="8"/>
  <c r="AC439" i="8"/>
  <c r="I440" i="8"/>
  <c r="Q440" i="8"/>
  <c r="Y440" i="8"/>
  <c r="M441" i="8"/>
  <c r="U441" i="8"/>
  <c r="AC441" i="8"/>
  <c r="I442" i="8"/>
  <c r="Q442" i="8"/>
  <c r="Y442" i="8"/>
  <c r="M443" i="8"/>
  <c r="U443" i="8"/>
  <c r="AC443" i="8"/>
  <c r="I444" i="8"/>
  <c r="Q444" i="8"/>
  <c r="Y444" i="8"/>
  <c r="M445" i="8"/>
  <c r="U445" i="8"/>
  <c r="AC445" i="8"/>
  <c r="I446" i="8"/>
  <c r="Q446" i="8"/>
  <c r="Y446" i="8"/>
  <c r="M447" i="8"/>
  <c r="U447" i="8"/>
  <c r="AC447" i="8"/>
  <c r="I448" i="8"/>
  <c r="Q448" i="8"/>
  <c r="Y448" i="8"/>
  <c r="M449" i="8"/>
  <c r="U449" i="8"/>
  <c r="AC449" i="8"/>
  <c r="I450" i="8"/>
  <c r="Q450" i="8"/>
  <c r="Y450" i="8"/>
  <c r="M451" i="8"/>
  <c r="U451" i="8"/>
  <c r="AC451" i="8"/>
  <c r="I452" i="8"/>
  <c r="Q452" i="8"/>
  <c r="Y452" i="8"/>
  <c r="M453" i="8"/>
  <c r="U453" i="8"/>
  <c r="AC453" i="8"/>
  <c r="I454" i="8"/>
  <c r="Q454" i="8"/>
  <c r="Y454" i="8"/>
  <c r="M455" i="8"/>
  <c r="U455" i="8"/>
  <c r="AC455" i="8"/>
  <c r="I456" i="8"/>
  <c r="Q456" i="8"/>
  <c r="Y456" i="8"/>
  <c r="M457" i="8"/>
  <c r="U457" i="8"/>
  <c r="AC457" i="8"/>
  <c r="I458" i="8"/>
  <c r="Q458" i="8"/>
  <c r="Y458" i="8"/>
  <c r="W357" i="8"/>
  <c r="W360" i="8"/>
  <c r="AA363" i="8"/>
  <c r="AA366" i="8"/>
  <c r="K369" i="8"/>
  <c r="O371" i="8"/>
  <c r="O373" i="8"/>
  <c r="O375" i="8"/>
  <c r="Q377" i="8"/>
  <c r="Q379" i="8"/>
  <c r="O381" i="8"/>
  <c r="AE382" i="8"/>
  <c r="Q384" i="8"/>
  <c r="AE385" i="8"/>
  <c r="S387" i="8"/>
  <c r="Y388" i="8"/>
  <c r="AA389" i="8"/>
  <c r="U390" i="8"/>
  <c r="O391" i="8"/>
  <c r="I392" i="8"/>
  <c r="AC392" i="8"/>
  <c r="W393" i="8"/>
  <c r="Q394" i="8"/>
  <c r="I395" i="8"/>
  <c r="AE395" i="8"/>
  <c r="Y396" i="8"/>
  <c r="Q397" i="8"/>
  <c r="K398" i="8"/>
  <c r="Y399" i="8"/>
  <c r="S400" i="8"/>
  <c r="M401" i="8"/>
  <c r="AA402" i="8"/>
  <c r="U403" i="8"/>
  <c r="M404" i="8"/>
  <c r="G405" i="8"/>
  <c r="AC405" i="8"/>
  <c r="U406" i="8"/>
  <c r="O407" i="8"/>
  <c r="I408" i="8"/>
  <c r="AC408" i="8"/>
  <c r="W409" i="8"/>
  <c r="Q410" i="8"/>
  <c r="I411" i="8"/>
  <c r="AE411" i="8"/>
  <c r="Y412" i="8"/>
  <c r="Q413" i="8"/>
  <c r="K414" i="8"/>
  <c r="Y415" i="8"/>
  <c r="S416" i="8"/>
  <c r="M417" i="8"/>
  <c r="AA418" i="8"/>
  <c r="U419" i="8"/>
  <c r="M420" i="8"/>
  <c r="AE420" i="8"/>
  <c r="S421" i="8"/>
  <c r="G422" i="8"/>
  <c r="W422" i="8"/>
  <c r="K423" i="8"/>
  <c r="AA423" i="8"/>
  <c r="O424" i="8"/>
  <c r="AE424" i="8"/>
  <c r="S425" i="8"/>
  <c r="G426" i="8"/>
  <c r="W426" i="8"/>
  <c r="K427" i="8"/>
  <c r="AA427" i="8"/>
  <c r="O428" i="8"/>
  <c r="AE428" i="8"/>
  <c r="S429" i="8"/>
  <c r="G430" i="8"/>
  <c r="W430" i="8"/>
  <c r="K431" i="8"/>
  <c r="AA431" i="8"/>
  <c r="O432" i="8"/>
  <c r="AE432" i="8"/>
  <c r="S433" i="8"/>
  <c r="G434" i="8"/>
  <c r="W434" i="8"/>
  <c r="K435" i="8"/>
  <c r="AA435" i="8"/>
  <c r="O436" i="8"/>
  <c r="AC436" i="8"/>
  <c r="K437" i="8"/>
  <c r="W437" i="8"/>
  <c r="O438" i="8"/>
  <c r="AA438" i="8"/>
  <c r="I439" i="8"/>
  <c r="S439" i="8"/>
  <c r="AE439" i="8"/>
  <c r="M440" i="8"/>
  <c r="W440" i="8"/>
  <c r="G441" i="8"/>
  <c r="Q441" i="8"/>
  <c r="AA441" i="8"/>
  <c r="K442" i="8"/>
  <c r="U442" i="8"/>
  <c r="AE442" i="8"/>
  <c r="O443" i="8"/>
  <c r="Y443" i="8"/>
  <c r="G444" i="8"/>
  <c r="S444" i="8"/>
  <c r="AC444" i="8"/>
  <c r="K445" i="8"/>
  <c r="W445" i="8"/>
  <c r="O446" i="8"/>
  <c r="AA446" i="8"/>
  <c r="I447" i="8"/>
  <c r="S447" i="8"/>
  <c r="AE447" i="8"/>
  <c r="M448" i="8"/>
  <c r="W448" i="8"/>
  <c r="G449" i="8"/>
  <c r="Q449" i="8"/>
  <c r="AA449" i="8"/>
  <c r="K450" i="8"/>
  <c r="U450" i="8"/>
  <c r="AE450" i="8"/>
  <c r="O451" i="8"/>
  <c r="Y451" i="8"/>
  <c r="G452" i="8"/>
  <c r="S452" i="8"/>
  <c r="AC452" i="8"/>
  <c r="K453" i="8"/>
  <c r="W453" i="8"/>
  <c r="O454" i="8"/>
  <c r="AA454" i="8"/>
  <c r="I455" i="8"/>
  <c r="S455" i="8"/>
  <c r="AE455" i="8"/>
  <c r="M456" i="8"/>
  <c r="W456" i="8"/>
  <c r="G457" i="8"/>
  <c r="Q457" i="8"/>
  <c r="AA457" i="8"/>
  <c r="K458" i="8"/>
  <c r="U458" i="8"/>
  <c r="AE458" i="8"/>
  <c r="M459" i="8"/>
  <c r="U459" i="8"/>
  <c r="AC459" i="8"/>
  <c r="I460" i="8"/>
  <c r="Q460" i="8"/>
  <c r="Y460" i="8"/>
  <c r="M461" i="8"/>
  <c r="U461" i="8"/>
  <c r="AC461" i="8"/>
  <c r="I462" i="8"/>
  <c r="Q462" i="8"/>
  <c r="Y462" i="8"/>
  <c r="M463" i="8"/>
  <c r="U463" i="8"/>
  <c r="AC463" i="8"/>
  <c r="I464" i="8"/>
  <c r="Q464" i="8"/>
  <c r="Y464" i="8"/>
  <c r="M465" i="8"/>
  <c r="U465" i="8"/>
  <c r="AC465" i="8"/>
  <c r="I466" i="8"/>
  <c r="Q466" i="8"/>
  <c r="Y466" i="8"/>
  <c r="M467" i="8"/>
  <c r="U467" i="8"/>
  <c r="AC467" i="8"/>
  <c r="I468" i="8"/>
  <c r="Q468" i="8"/>
  <c r="Y468" i="8"/>
  <c r="M469" i="8"/>
  <c r="U469" i="8"/>
  <c r="AC469" i="8"/>
  <c r="I470" i="8"/>
  <c r="Q470" i="8"/>
  <c r="Y470" i="8"/>
  <c r="M471" i="8"/>
  <c r="U471" i="8"/>
  <c r="AC471" i="8"/>
  <c r="I472" i="8"/>
  <c r="Q472" i="8"/>
  <c r="Y472" i="8"/>
  <c r="M473" i="8"/>
  <c r="U473" i="8"/>
  <c r="AC473" i="8"/>
  <c r="I474" i="8"/>
  <c r="Q474" i="8"/>
  <c r="Y474" i="8"/>
  <c r="M475" i="8"/>
  <c r="U475" i="8"/>
  <c r="AC475" i="8"/>
  <c r="I476" i="8"/>
  <c r="Q476" i="8"/>
  <c r="Y476" i="8"/>
  <c r="M477" i="8"/>
  <c r="U477" i="8"/>
  <c r="AC477" i="8"/>
  <c r="I478" i="8"/>
  <c r="Q478" i="8"/>
  <c r="Y478" i="8"/>
  <c r="M479" i="8"/>
  <c r="U479" i="8"/>
  <c r="AC479" i="8"/>
  <c r="I480" i="8"/>
  <c r="Q480" i="8"/>
  <c r="Y480" i="8"/>
  <c r="M481" i="8"/>
  <c r="U481" i="8"/>
  <c r="AC481" i="8"/>
  <c r="I482" i="8"/>
  <c r="Q482" i="8"/>
  <c r="Y482" i="8"/>
  <c r="M483" i="8"/>
  <c r="U483" i="8"/>
  <c r="AC483" i="8"/>
  <c r="I484" i="8"/>
  <c r="Q484" i="8"/>
  <c r="Y484" i="8"/>
  <c r="M485" i="8"/>
  <c r="U485" i="8"/>
  <c r="AC485" i="8"/>
  <c r="I486" i="8"/>
  <c r="Q486" i="8"/>
  <c r="Y486" i="8"/>
  <c r="M487" i="8"/>
  <c r="U487" i="8"/>
  <c r="AC487" i="8"/>
  <c r="I488" i="8"/>
  <c r="Q488" i="8"/>
  <c r="Y488" i="8"/>
  <c r="M489" i="8"/>
  <c r="U489" i="8"/>
  <c r="AC489" i="8"/>
  <c r="I490" i="8"/>
  <c r="Q490" i="8"/>
  <c r="Y490" i="8"/>
  <c r="M491" i="8"/>
  <c r="U491" i="8"/>
  <c r="AC491" i="8"/>
  <c r="I492" i="8"/>
  <c r="Q492" i="8"/>
  <c r="Y492" i="8"/>
  <c r="M493" i="8"/>
  <c r="U493" i="8"/>
  <c r="AC493" i="8"/>
  <c r="I494" i="8"/>
  <c r="Q494" i="8"/>
  <c r="Y494" i="8"/>
  <c r="M495" i="8"/>
  <c r="U495" i="8"/>
  <c r="AC495" i="8"/>
  <c r="I496" i="8"/>
  <c r="Q496" i="8"/>
  <c r="Y496" i="8"/>
  <c r="M497" i="8"/>
  <c r="U497" i="8"/>
  <c r="AC497" i="8"/>
  <c r="I498" i="8"/>
  <c r="Q498" i="8"/>
  <c r="Y498" i="8"/>
  <c r="M499" i="8"/>
  <c r="U499" i="8"/>
  <c r="AC499" i="8"/>
  <c r="I500" i="8"/>
  <c r="Q500" i="8"/>
  <c r="Y500" i="8"/>
  <c r="M501" i="8"/>
  <c r="U501" i="8"/>
  <c r="AC501" i="8"/>
  <c r="I502" i="8"/>
  <c r="Q502" i="8"/>
  <c r="Y502" i="8"/>
  <c r="M503" i="8"/>
  <c r="U503" i="8"/>
  <c r="AC503" i="8"/>
  <c r="I504" i="8"/>
  <c r="Q504" i="8"/>
  <c r="Y504" i="8"/>
  <c r="M505" i="8"/>
  <c r="U505" i="8"/>
  <c r="AC505" i="8"/>
  <c r="I506" i="8"/>
  <c r="Q506" i="8"/>
  <c r="Y506" i="8"/>
  <c r="M507" i="8"/>
  <c r="U507" i="8"/>
  <c r="AC507" i="8"/>
  <c r="I508" i="8"/>
  <c r="Q508" i="8"/>
  <c r="Y508" i="8"/>
  <c r="M509" i="8"/>
  <c r="U509" i="8"/>
  <c r="AC509" i="8"/>
  <c r="I510" i="8"/>
  <c r="Q510" i="8"/>
  <c r="Y510" i="8"/>
  <c r="M511" i="8"/>
  <c r="U511" i="8"/>
  <c r="AC511" i="8"/>
  <c r="I512" i="8"/>
  <c r="Q512" i="8"/>
  <c r="Y512" i="8"/>
  <c r="M513" i="8"/>
  <c r="U513" i="8"/>
  <c r="AC513" i="8"/>
  <c r="I514" i="8"/>
  <c r="Q514" i="8"/>
  <c r="Y514" i="8"/>
  <c r="M515" i="8"/>
  <c r="K359" i="8"/>
  <c r="K362" i="8"/>
  <c r="K365" i="8"/>
  <c r="M368" i="8"/>
  <c r="M370" i="8"/>
  <c r="M372" i="8"/>
  <c r="O374" i="8"/>
  <c r="O376" i="8"/>
  <c r="O378" i="8"/>
  <c r="S380" i="8"/>
  <c r="I382" i="8"/>
  <c r="W383" i="8"/>
  <c r="K385" i="8"/>
  <c r="Y386" i="8"/>
  <c r="K388" i="8"/>
  <c r="K389" i="8"/>
  <c r="K390" i="8"/>
  <c r="Y391" i="8"/>
  <c r="S392" i="8"/>
  <c r="M393" i="8"/>
  <c r="AA394" i="8"/>
  <c r="U395" i="8"/>
  <c r="M396" i="8"/>
  <c r="G397" i="8"/>
  <c r="AC397" i="8"/>
  <c r="U398" i="8"/>
  <c r="O399" i="8"/>
  <c r="I400" i="8"/>
  <c r="AC400" i="8"/>
  <c r="W401" i="8"/>
  <c r="Q402" i="8"/>
  <c r="I403" i="8"/>
  <c r="AE403" i="8"/>
  <c r="Y404" i="8"/>
  <c r="Q405" i="8"/>
  <c r="K406" i="8"/>
  <c r="Y407" i="8"/>
  <c r="S408" i="8"/>
  <c r="M409" i="8"/>
  <c r="AA410" i="8"/>
  <c r="U411" i="8"/>
  <c r="M412" i="8"/>
  <c r="G413" i="8"/>
  <c r="AC413" i="8"/>
  <c r="U414" i="8"/>
  <c r="O415" i="8"/>
  <c r="I416" i="8"/>
  <c r="AC416" i="8"/>
  <c r="W417" i="8"/>
  <c r="Q418" i="8"/>
  <c r="I419" i="8"/>
  <c r="AE419" i="8"/>
  <c r="W420" i="8"/>
  <c r="K421" i="8"/>
  <c r="AA421" i="8"/>
  <c r="O422" i="8"/>
  <c r="AE422" i="8"/>
  <c r="S423" i="8"/>
  <c r="G424" i="8"/>
  <c r="W424" i="8"/>
  <c r="K425" i="8"/>
  <c r="AA425" i="8"/>
  <c r="O426" i="8"/>
  <c r="AE426" i="8"/>
  <c r="S427" i="8"/>
  <c r="G428" i="8"/>
  <c r="W428" i="8"/>
  <c r="K429" i="8"/>
  <c r="AA429" i="8"/>
  <c r="O430" i="8"/>
  <c r="AE430" i="8"/>
  <c r="S431" i="8"/>
  <c r="G432" i="8"/>
  <c r="W432" i="8"/>
  <c r="K433" i="8"/>
  <c r="AA433" i="8"/>
  <c r="O434" i="8"/>
  <c r="AE434" i="8"/>
  <c r="S435" i="8"/>
  <c r="G436" i="8"/>
  <c r="W436" i="8"/>
  <c r="G437" i="8"/>
  <c r="Q437" i="8"/>
  <c r="AA437" i="8"/>
  <c r="K438" i="8"/>
  <c r="U438" i="8"/>
  <c r="AE438" i="8"/>
  <c r="O439" i="8"/>
  <c r="Y439" i="8"/>
  <c r="G440" i="8"/>
  <c r="S440" i="8"/>
  <c r="AC440" i="8"/>
  <c r="K441" i="8"/>
  <c r="W441" i="8"/>
  <c r="O442" i="8"/>
  <c r="AA442" i="8"/>
  <c r="I443" i="8"/>
  <c r="S443" i="8"/>
  <c r="AE443" i="8"/>
  <c r="M444" i="8"/>
  <c r="W444" i="8"/>
  <c r="G445" i="8"/>
  <c r="Q445" i="8"/>
  <c r="AA445" i="8"/>
  <c r="K446" i="8"/>
  <c r="U446" i="8"/>
  <c r="AE446" i="8"/>
  <c r="O447" i="8"/>
  <c r="Y447" i="8"/>
  <c r="G448" i="8"/>
  <c r="S448" i="8"/>
  <c r="AC448" i="8"/>
  <c r="K449" i="8"/>
  <c r="W449" i="8"/>
  <c r="O450" i="8"/>
  <c r="AA450" i="8"/>
  <c r="I451" i="8"/>
  <c r="S451" i="8"/>
  <c r="AE451" i="8"/>
  <c r="M452" i="8"/>
  <c r="W452" i="8"/>
  <c r="G453" i="8"/>
  <c r="Q453" i="8"/>
  <c r="AA453" i="8"/>
  <c r="K454" i="8"/>
  <c r="U454" i="8"/>
  <c r="AE454" i="8"/>
  <c r="O455" i="8"/>
  <c r="Y455" i="8"/>
  <c r="G456" i="8"/>
  <c r="S456" i="8"/>
  <c r="AC456" i="8"/>
  <c r="K457" i="8"/>
  <c r="W457" i="8"/>
  <c r="O458" i="8"/>
  <c r="AA458" i="8"/>
  <c r="I459" i="8"/>
  <c r="Q459" i="8"/>
  <c r="Y459" i="8"/>
  <c r="M460" i="8"/>
  <c r="U460" i="8"/>
  <c r="AC460" i="8"/>
  <c r="I461" i="8"/>
  <c r="Q461" i="8"/>
  <c r="Y461" i="8"/>
  <c r="M462" i="8"/>
  <c r="U462" i="8"/>
  <c r="AC462" i="8"/>
  <c r="I463" i="8"/>
  <c r="Q463" i="8"/>
  <c r="Y463" i="8"/>
  <c r="M464" i="8"/>
  <c r="U464" i="8"/>
  <c r="AC464" i="8"/>
  <c r="I465" i="8"/>
  <c r="Q465" i="8"/>
  <c r="Y465" i="8"/>
  <c r="M466" i="8"/>
  <c r="U466" i="8"/>
  <c r="AC466" i="8"/>
  <c r="I467" i="8"/>
  <c r="Q467" i="8"/>
  <c r="Y467" i="8"/>
  <c r="M468" i="8"/>
  <c r="U468" i="8"/>
  <c r="AC468" i="8"/>
  <c r="I469" i="8"/>
  <c r="Q469" i="8"/>
  <c r="Y469" i="8"/>
  <c r="M470" i="8"/>
  <c r="U470" i="8"/>
  <c r="AC470" i="8"/>
  <c r="I471" i="8"/>
  <c r="Q471" i="8"/>
  <c r="Y471" i="8"/>
  <c r="M472" i="8"/>
  <c r="U472" i="8"/>
  <c r="AC472" i="8"/>
  <c r="I473" i="8"/>
  <c r="Q473" i="8"/>
  <c r="Y473" i="8"/>
  <c r="M474" i="8"/>
  <c r="U474" i="8"/>
  <c r="AC474" i="8"/>
  <c r="I475" i="8"/>
  <c r="Q475" i="8"/>
  <c r="Y475" i="8"/>
  <c r="M476" i="8"/>
  <c r="U476" i="8"/>
  <c r="AC476" i="8"/>
  <c r="I477" i="8"/>
  <c r="Q477" i="8"/>
  <c r="Y477" i="8"/>
  <c r="M478" i="8"/>
  <c r="U478" i="8"/>
  <c r="AC478" i="8"/>
  <c r="I479" i="8"/>
  <c r="Q479" i="8"/>
  <c r="Y479" i="8"/>
  <c r="M480" i="8"/>
  <c r="U480" i="8"/>
  <c r="AC480" i="8"/>
  <c r="I481" i="8"/>
  <c r="Q481" i="8"/>
  <c r="Y481" i="8"/>
  <c r="M482" i="8"/>
  <c r="U482" i="8"/>
  <c r="AC482" i="8"/>
  <c r="I483" i="8"/>
  <c r="Q483" i="8"/>
  <c r="Y483" i="8"/>
  <c r="M484" i="8"/>
  <c r="U484" i="8"/>
  <c r="AC484" i="8"/>
  <c r="I485" i="8"/>
  <c r="Q485" i="8"/>
  <c r="Y485" i="8"/>
  <c r="M486" i="8"/>
  <c r="U486" i="8"/>
  <c r="AC486" i="8"/>
  <c r="I487" i="8"/>
  <c r="Q487" i="8"/>
  <c r="Y487" i="8"/>
  <c r="M488" i="8"/>
  <c r="U488" i="8"/>
  <c r="AC488" i="8"/>
  <c r="I489" i="8"/>
  <c r="Q489" i="8"/>
  <c r="Y489" i="8"/>
  <c r="M490" i="8"/>
  <c r="U490" i="8"/>
  <c r="AC490" i="8"/>
  <c r="I491" i="8"/>
  <c r="Q491" i="8"/>
  <c r="Y491" i="8"/>
  <c r="M492" i="8"/>
  <c r="U492" i="8"/>
  <c r="AC492" i="8"/>
  <c r="I493" i="8"/>
  <c r="Q493" i="8"/>
  <c r="Y493" i="8"/>
  <c r="M494" i="8"/>
  <c r="U494" i="8"/>
  <c r="AC494" i="8"/>
  <c r="I495" i="8"/>
  <c r="Q495" i="8"/>
  <c r="Y495" i="8"/>
  <c r="M496" i="8"/>
  <c r="U496" i="8"/>
  <c r="AC496" i="8"/>
  <c r="I497" i="8"/>
  <c r="Q497" i="8"/>
  <c r="Y497" i="8"/>
  <c r="M498" i="8"/>
  <c r="U498" i="8"/>
  <c r="AC498" i="8"/>
  <c r="I499" i="8"/>
  <c r="Q499" i="8"/>
  <c r="Y499" i="8"/>
  <c r="M500" i="8"/>
  <c r="U500" i="8"/>
  <c r="AC500" i="8"/>
  <c r="I501" i="8"/>
  <c r="Q501" i="8"/>
  <c r="Y501" i="8"/>
  <c r="M502" i="8"/>
  <c r="U502" i="8"/>
  <c r="AC502" i="8"/>
  <c r="I503" i="8"/>
  <c r="Q503" i="8"/>
  <c r="Y503" i="8"/>
  <c r="M504" i="8"/>
  <c r="U504" i="8"/>
  <c r="AC504" i="8"/>
  <c r="I505" i="8"/>
  <c r="Q505" i="8"/>
  <c r="Y505" i="8"/>
  <c r="M506" i="8"/>
  <c r="U506" i="8"/>
  <c r="AC506" i="8"/>
  <c r="I507" i="8"/>
  <c r="Q507" i="8"/>
  <c r="Y507" i="8"/>
  <c r="M508" i="8"/>
  <c r="U508" i="8"/>
  <c r="AC508" i="8"/>
  <c r="I509" i="8"/>
  <c r="Q509" i="8"/>
  <c r="Y509" i="8"/>
  <c r="M510" i="8"/>
  <c r="U510" i="8"/>
  <c r="AC510" i="8"/>
  <c r="I511" i="8"/>
  <c r="Q511" i="8"/>
  <c r="Y511" i="8"/>
  <c r="M512" i="8"/>
  <c r="U512" i="8"/>
  <c r="AC512" i="8"/>
  <c r="I513" i="8"/>
  <c r="Q513" i="8"/>
  <c r="Y513" i="8"/>
  <c r="M514" i="8"/>
  <c r="U514" i="8"/>
  <c r="AC514" i="8"/>
  <c r="I515" i="8"/>
  <c r="Q515" i="8"/>
  <c r="S361" i="8"/>
  <c r="S367" i="8"/>
  <c r="AA371" i="8"/>
  <c r="AE375" i="8"/>
  <c r="AE379" i="8"/>
  <c r="M383" i="8"/>
  <c r="O386" i="8"/>
  <c r="AA390" i="8"/>
  <c r="M392" i="8"/>
  <c r="AC393" i="8"/>
  <c r="O395" i="8"/>
  <c r="AC396" i="8"/>
  <c r="Q398" i="8"/>
  <c r="AE399" i="8"/>
  <c r="Q401" i="8"/>
  <c r="S404" i="8"/>
  <c r="U407" i="8"/>
  <c r="G409" i="8"/>
  <c r="U410" i="8"/>
  <c r="I412" i="8"/>
  <c r="W413" i="8"/>
  <c r="I415" i="8"/>
  <c r="Y416" i="8"/>
  <c r="K418" i="8"/>
  <c r="Y419" i="8"/>
  <c r="G421" i="8"/>
  <c r="K422" i="8"/>
  <c r="O423" i="8"/>
  <c r="S424" i="8"/>
  <c r="W425" i="8"/>
  <c r="AA426" i="8"/>
  <c r="AE427" i="8"/>
  <c r="G429" i="8"/>
  <c r="K430" i="8"/>
  <c r="O431" i="8"/>
  <c r="S432" i="8"/>
  <c r="W433" i="8"/>
  <c r="AA434" i="8"/>
  <c r="AE435" i="8"/>
  <c r="AE436" i="8"/>
  <c r="Y437" i="8"/>
  <c r="S438" i="8"/>
  <c r="K439" i="8"/>
  <c r="AA440" i="8"/>
  <c r="S441" i="8"/>
  <c r="M442" i="8"/>
  <c r="G443" i="8"/>
  <c r="AA443" i="8"/>
  <c r="U444" i="8"/>
  <c r="O445" i="8"/>
  <c r="G446" i="8"/>
  <c r="AC446" i="8"/>
  <c r="W447" i="8"/>
  <c r="O448" i="8"/>
  <c r="I449" i="8"/>
  <c r="AE449" i="8"/>
  <c r="W450" i="8"/>
  <c r="Q451" i="8"/>
  <c r="K452" i="8"/>
  <c r="AE452" i="8"/>
  <c r="Y453" i="8"/>
  <c r="S454" i="8"/>
  <c r="K455" i="8"/>
  <c r="AA456" i="8"/>
  <c r="S457" i="8"/>
  <c r="M458" i="8"/>
  <c r="G459" i="8"/>
  <c r="W459" i="8"/>
  <c r="K460" i="8"/>
  <c r="AA460" i="8"/>
  <c r="O461" i="8"/>
  <c r="AE461" i="8"/>
  <c r="S462" i="8"/>
  <c r="G463" i="8"/>
  <c r="W463" i="8"/>
  <c r="K464" i="8"/>
  <c r="AA464" i="8"/>
  <c r="O465" i="8"/>
  <c r="AE465" i="8"/>
  <c r="S466" i="8"/>
  <c r="G467" i="8"/>
  <c r="W467" i="8"/>
  <c r="K468" i="8"/>
  <c r="AA468" i="8"/>
  <c r="O469" i="8"/>
  <c r="AE469" i="8"/>
  <c r="S470" i="8"/>
  <c r="G471" i="8"/>
  <c r="W471" i="8"/>
  <c r="K472" i="8"/>
  <c r="AA472" i="8"/>
  <c r="O473" i="8"/>
  <c r="AE473" i="8"/>
  <c r="S474" i="8"/>
  <c r="G475" i="8"/>
  <c r="W475" i="8"/>
  <c r="K476" i="8"/>
  <c r="AA476" i="8"/>
  <c r="O477" i="8"/>
  <c r="AE477" i="8"/>
  <c r="S478" i="8"/>
  <c r="G479" i="8"/>
  <c r="W479" i="8"/>
  <c r="K480" i="8"/>
  <c r="AA480" i="8"/>
  <c r="O481" i="8"/>
  <c r="AE481" i="8"/>
  <c r="S482" i="8"/>
  <c r="G483" i="8"/>
  <c r="W483" i="8"/>
  <c r="K484" i="8"/>
  <c r="AA484" i="8"/>
  <c r="O485" i="8"/>
  <c r="AE485" i="8"/>
  <c r="S486" i="8"/>
  <c r="G487" i="8"/>
  <c r="W487" i="8"/>
  <c r="K488" i="8"/>
  <c r="AA488" i="8"/>
  <c r="O489" i="8"/>
  <c r="AE489" i="8"/>
  <c r="S490" i="8"/>
  <c r="G491" i="8"/>
  <c r="W491" i="8"/>
  <c r="K492" i="8"/>
  <c r="AA492" i="8"/>
  <c r="O493" i="8"/>
  <c r="AE493" i="8"/>
  <c r="S494" i="8"/>
  <c r="G495" i="8"/>
  <c r="W495" i="8"/>
  <c r="K496" i="8"/>
  <c r="AA496" i="8"/>
  <c r="O497" i="8"/>
  <c r="AE497" i="8"/>
  <c r="S498" i="8"/>
  <c r="G499" i="8"/>
  <c r="W499" i="8"/>
  <c r="K500" i="8"/>
  <c r="AA500" i="8"/>
  <c r="O501" i="8"/>
  <c r="AE501" i="8"/>
  <c r="S502" i="8"/>
  <c r="G503" i="8"/>
  <c r="W503" i="8"/>
  <c r="K504" i="8"/>
  <c r="AA504" i="8"/>
  <c r="O505" i="8"/>
  <c r="AE505" i="8"/>
  <c r="S506" i="8"/>
  <c r="G507" i="8"/>
  <c r="W507" i="8"/>
  <c r="K508" i="8"/>
  <c r="AA508" i="8"/>
  <c r="O509" i="8"/>
  <c r="AE509" i="8"/>
  <c r="S510" i="8"/>
  <c r="G511" i="8"/>
  <c r="W511" i="8"/>
  <c r="K512" i="8"/>
  <c r="AA512" i="8"/>
  <c r="O513" i="8"/>
  <c r="AE513" i="8"/>
  <c r="S514" i="8"/>
  <c r="G515" i="8"/>
  <c r="U515" i="8"/>
  <c r="AC515" i="8"/>
  <c r="I516" i="8"/>
  <c r="Q516" i="8"/>
  <c r="Y516" i="8"/>
  <c r="M517" i="8"/>
  <c r="U517" i="8"/>
  <c r="AC517" i="8"/>
  <c r="I518" i="8"/>
  <c r="Q518" i="8"/>
  <c r="Y518" i="8"/>
  <c r="M519" i="8"/>
  <c r="U519" i="8"/>
  <c r="AC519" i="8"/>
  <c r="I520" i="8"/>
  <c r="Q520" i="8"/>
  <c r="Y520" i="8"/>
  <c r="M521" i="8"/>
  <c r="U521" i="8"/>
  <c r="AC521" i="8"/>
  <c r="I522" i="8"/>
  <c r="Q522" i="8"/>
  <c r="Y522" i="8"/>
  <c r="M523" i="8"/>
  <c r="U523" i="8"/>
  <c r="AC523" i="8"/>
  <c r="I524" i="8"/>
  <c r="Q524" i="8"/>
  <c r="Y524" i="8"/>
  <c r="M525" i="8"/>
  <c r="U525" i="8"/>
  <c r="AC525" i="8"/>
  <c r="I526" i="8"/>
  <c r="Q526" i="8"/>
  <c r="Y526" i="8"/>
  <c r="M527" i="8"/>
  <c r="U527" i="8"/>
  <c r="AC527" i="8"/>
  <c r="I528" i="8"/>
  <c r="Q528" i="8"/>
  <c r="Y528" i="8"/>
  <c r="M529" i="8"/>
  <c r="U529" i="8"/>
  <c r="AC529" i="8"/>
  <c r="I530" i="8"/>
  <c r="Q530" i="8"/>
  <c r="Y530" i="8"/>
  <c r="M531" i="8"/>
  <c r="U531" i="8"/>
  <c r="AC531" i="8"/>
  <c r="I532" i="8"/>
  <c r="Q532" i="8"/>
  <c r="Y532" i="8"/>
  <c r="M533" i="8"/>
  <c r="U533" i="8"/>
  <c r="AC533" i="8"/>
  <c r="I534" i="8"/>
  <c r="Q534" i="8"/>
  <c r="Y534" i="8"/>
  <c r="M535" i="8"/>
  <c r="U535" i="8"/>
  <c r="AC535" i="8"/>
  <c r="I536" i="8"/>
  <c r="Q536" i="8"/>
  <c r="Y536" i="8"/>
  <c r="M537" i="8"/>
  <c r="U537" i="8"/>
  <c r="AC537" i="8"/>
  <c r="I538" i="8"/>
  <c r="Q538" i="8"/>
  <c r="Y538" i="8"/>
  <c r="M539" i="8"/>
  <c r="U539" i="8"/>
  <c r="AC539" i="8"/>
  <c r="I540" i="8"/>
  <c r="Q540" i="8"/>
  <c r="Y540" i="8"/>
  <c r="M541" i="8"/>
  <c r="U541" i="8"/>
  <c r="AC541" i="8"/>
  <c r="I542" i="8"/>
  <c r="Q542" i="8"/>
  <c r="Y542" i="8"/>
  <c r="M543" i="8"/>
  <c r="U543" i="8"/>
  <c r="AC543" i="8"/>
  <c r="I544" i="8"/>
  <c r="Q544" i="8"/>
  <c r="Y544" i="8"/>
  <c r="M545" i="8"/>
  <c r="U545" i="8"/>
  <c r="AC545" i="8"/>
  <c r="I546" i="8"/>
  <c r="Q546" i="8"/>
  <c r="Y546" i="8"/>
  <c r="M547" i="8"/>
  <c r="U547" i="8"/>
  <c r="AC547" i="8"/>
  <c r="I548" i="8"/>
  <c r="Q548" i="8"/>
  <c r="Y548" i="8"/>
  <c r="M549" i="8"/>
  <c r="U549" i="8"/>
  <c r="AC549" i="8"/>
  <c r="I550" i="8"/>
  <c r="Q550" i="8"/>
  <c r="Y550" i="8"/>
  <c r="M551" i="8"/>
  <c r="U551" i="8"/>
  <c r="AC551" i="8"/>
  <c r="I552" i="8"/>
  <c r="Q552" i="8"/>
  <c r="Y552" i="8"/>
  <c r="M553" i="8"/>
  <c r="U553" i="8"/>
  <c r="AC553" i="8"/>
  <c r="I554" i="8"/>
  <c r="Q554" i="8"/>
  <c r="Y554" i="8"/>
  <c r="M555" i="8"/>
  <c r="U555" i="8"/>
  <c r="AC555" i="8"/>
  <c r="I556" i="8"/>
  <c r="Q556" i="8"/>
  <c r="Y556" i="8"/>
  <c r="M557" i="8"/>
  <c r="U557" i="8"/>
  <c r="AC557" i="8"/>
  <c r="I558" i="8"/>
  <c r="Q558" i="8"/>
  <c r="Y558" i="8"/>
  <c r="M559" i="8"/>
  <c r="U559" i="8"/>
  <c r="AC559" i="8"/>
  <c r="I560" i="8"/>
  <c r="Q560" i="8"/>
  <c r="Y560" i="8"/>
  <c r="M561" i="8"/>
  <c r="U561" i="8"/>
  <c r="AC561" i="8"/>
  <c r="I562" i="8"/>
  <c r="Q562" i="8"/>
  <c r="Y562" i="8"/>
  <c r="M563" i="8"/>
  <c r="U563" i="8"/>
  <c r="AC563" i="8"/>
  <c r="I564" i="8"/>
  <c r="O358" i="8"/>
  <c r="AE362" i="8"/>
  <c r="AA369" i="8"/>
  <c r="AC374" i="8"/>
  <c r="AE380" i="8"/>
  <c r="AA384" i="8"/>
  <c r="Q388" i="8"/>
  <c r="I391" i="8"/>
  <c r="G393" i="8"/>
  <c r="M397" i="8"/>
  <c r="I399" i="8"/>
  <c r="G401" i="8"/>
  <c r="O403" i="8"/>
  <c r="M405" i="8"/>
  <c r="I407" i="8"/>
  <c r="Q409" i="8"/>
  <c r="O411" i="8"/>
  <c r="M413" i="8"/>
  <c r="U415" i="8"/>
  <c r="Q417" i="8"/>
  <c r="O419" i="8"/>
  <c r="O421" i="8"/>
  <c r="AA422" i="8"/>
  <c r="K424" i="8"/>
  <c r="AE425" i="8"/>
  <c r="O427" i="8"/>
  <c r="AA428" i="8"/>
  <c r="S430" i="8"/>
  <c r="AE431" i="8"/>
  <c r="O433" i="8"/>
  <c r="G435" i="8"/>
  <c r="S436" i="8"/>
  <c r="S437" i="8"/>
  <c r="W438" i="8"/>
  <c r="W439" i="8"/>
  <c r="U440" i="8"/>
  <c r="Y441" i="8"/>
  <c r="W442" i="8"/>
  <c r="W443" i="8"/>
  <c r="AA444" i="8"/>
  <c r="Y445" i="8"/>
  <c r="W446" i="8"/>
  <c r="AA447" i="8"/>
  <c r="AA448" i="8"/>
  <c r="Y449" i="8"/>
  <c r="AC450" i="8"/>
  <c r="AA451" i="8"/>
  <c r="AA452" i="8"/>
  <c r="AE453" i="8"/>
  <c r="AC454" i="8"/>
  <c r="AA455" i="8"/>
  <c r="AE456" i="8"/>
  <c r="AE457" i="8"/>
  <c r="AC458" i="8"/>
  <c r="AA459" i="8"/>
  <c r="S460" i="8"/>
  <c r="K461" i="8"/>
  <c r="G462" i="8"/>
  <c r="AA462" i="8"/>
  <c r="S463" i="8"/>
  <c r="O464" i="8"/>
  <c r="G465" i="8"/>
  <c r="AA465" i="8"/>
  <c r="W466" i="8"/>
  <c r="O467" i="8"/>
  <c r="G468" i="8"/>
  <c r="AE468" i="8"/>
  <c r="W469" i="8"/>
  <c r="O470" i="8"/>
  <c r="K471" i="8"/>
  <c r="AE471" i="8"/>
  <c r="W472" i="8"/>
  <c r="S473" i="8"/>
  <c r="K474" i="8"/>
  <c r="AE474" i="8"/>
  <c r="AA475" i="8"/>
  <c r="S476" i="8"/>
  <c r="K477" i="8"/>
  <c r="G478" i="8"/>
  <c r="AA478" i="8"/>
  <c r="S479" i="8"/>
  <c r="O480" i="8"/>
  <c r="G481" i="8"/>
  <c r="AA481" i="8"/>
  <c r="W482" i="8"/>
  <c r="O483" i="8"/>
  <c r="G484" i="8"/>
  <c r="AE484" i="8"/>
  <c r="W485" i="8"/>
  <c r="O486" i="8"/>
  <c r="K487" i="8"/>
  <c r="AE487" i="8"/>
  <c r="W488" i="8"/>
  <c r="S489" i="8"/>
  <c r="K490" i="8"/>
  <c r="AE490" i="8"/>
  <c r="AA491" i="8"/>
  <c r="S492" i="8"/>
  <c r="K493" i="8"/>
  <c r="G494" i="8"/>
  <c r="AA494" i="8"/>
  <c r="S495" i="8"/>
  <c r="O496" i="8"/>
  <c r="G497" i="8"/>
  <c r="AA497" i="8"/>
  <c r="W498" i="8"/>
  <c r="O499" i="8"/>
  <c r="G500" i="8"/>
  <c r="AE500" i="8"/>
  <c r="W501" i="8"/>
  <c r="O502" i="8"/>
  <c r="K503" i="8"/>
  <c r="AE503" i="8"/>
  <c r="W504" i="8"/>
  <c r="S505" i="8"/>
  <c r="K506" i="8"/>
  <c r="AE506" i="8"/>
  <c r="AA507" i="8"/>
  <c r="S508" i="8"/>
  <c r="K509" i="8"/>
  <c r="G510" i="8"/>
  <c r="AA510" i="8"/>
  <c r="S511" i="8"/>
  <c r="O512" i="8"/>
  <c r="G513" i="8"/>
  <c r="AA513" i="8"/>
  <c r="W514" i="8"/>
  <c r="O515" i="8"/>
  <c r="AA515" i="8"/>
  <c r="K516" i="8"/>
  <c r="U516" i="8"/>
  <c r="AE516" i="8"/>
  <c r="O517" i="8"/>
  <c r="Y517" i="8"/>
  <c r="G518" i="8"/>
  <c r="S518" i="8"/>
  <c r="AC518" i="8"/>
  <c r="K519" i="8"/>
  <c r="W519" i="8"/>
  <c r="O520" i="8"/>
  <c r="AA520" i="8"/>
  <c r="I521" i="8"/>
  <c r="S521" i="8"/>
  <c r="AE521" i="8"/>
  <c r="M522" i="8"/>
  <c r="W522" i="8"/>
  <c r="G523" i="8"/>
  <c r="Q523" i="8"/>
  <c r="AA523" i="8"/>
  <c r="K524" i="8"/>
  <c r="U524" i="8"/>
  <c r="AE524" i="8"/>
  <c r="O525" i="8"/>
  <c r="Y525" i="8"/>
  <c r="G526" i="8"/>
  <c r="S526" i="8"/>
  <c r="AC526" i="8"/>
  <c r="K527" i="8"/>
  <c r="W527" i="8"/>
  <c r="O528" i="8"/>
  <c r="AA528" i="8"/>
  <c r="I529" i="8"/>
  <c r="S529" i="8"/>
  <c r="AE529" i="8"/>
  <c r="M530" i="8"/>
  <c r="W530" i="8"/>
  <c r="G531" i="8"/>
  <c r="Q531" i="8"/>
  <c r="AA531" i="8"/>
  <c r="K532" i="8"/>
  <c r="U532" i="8"/>
  <c r="AE532" i="8"/>
  <c r="O533" i="8"/>
  <c r="Y533" i="8"/>
  <c r="G534" i="8"/>
  <c r="S534" i="8"/>
  <c r="AC534" i="8"/>
  <c r="K535" i="8"/>
  <c r="W535" i="8"/>
  <c r="O536" i="8"/>
  <c r="AA536" i="8"/>
  <c r="I537" i="8"/>
  <c r="S537" i="8"/>
  <c r="AE537" i="8"/>
  <c r="M538" i="8"/>
  <c r="W538" i="8"/>
  <c r="G539" i="8"/>
  <c r="Q539" i="8"/>
  <c r="AA539" i="8"/>
  <c r="K540" i="8"/>
  <c r="U540" i="8"/>
  <c r="AE540" i="8"/>
  <c r="O541" i="8"/>
  <c r="Y541" i="8"/>
  <c r="G542" i="8"/>
  <c r="S542" i="8"/>
  <c r="AC542" i="8"/>
  <c r="K543" i="8"/>
  <c r="W543" i="8"/>
  <c r="O544" i="8"/>
  <c r="AA544" i="8"/>
  <c r="I545" i="8"/>
  <c r="S545" i="8"/>
  <c r="AE545" i="8"/>
  <c r="M546" i="8"/>
  <c r="W546" i="8"/>
  <c r="G547" i="8"/>
  <c r="Q547" i="8"/>
  <c r="AA547" i="8"/>
  <c r="K548" i="8"/>
  <c r="U548" i="8"/>
  <c r="AE548" i="8"/>
  <c r="O549" i="8"/>
  <c r="Y549" i="8"/>
  <c r="G550" i="8"/>
  <c r="S550" i="8"/>
  <c r="AC550" i="8"/>
  <c r="K551" i="8"/>
  <c r="W551" i="8"/>
  <c r="O552" i="8"/>
  <c r="AA552" i="8"/>
  <c r="I553" i="8"/>
  <c r="S553" i="8"/>
  <c r="AE553" i="8"/>
  <c r="M554" i="8"/>
  <c r="W554" i="8"/>
  <c r="G555" i="8"/>
  <c r="Q555" i="8"/>
  <c r="AA555" i="8"/>
  <c r="K556" i="8"/>
  <c r="U556" i="8"/>
  <c r="AE556" i="8"/>
  <c r="O557" i="8"/>
  <c r="Y557" i="8"/>
  <c r="G558" i="8"/>
  <c r="S558" i="8"/>
  <c r="AC558" i="8"/>
  <c r="K559" i="8"/>
  <c r="W559" i="8"/>
  <c r="O560" i="8"/>
  <c r="AA560" i="8"/>
  <c r="I561" i="8"/>
  <c r="S561" i="8"/>
  <c r="AE561" i="8"/>
  <c r="M562" i="8"/>
  <c r="W562" i="8"/>
  <c r="G563" i="8"/>
  <c r="Q563" i="8"/>
  <c r="AA563" i="8"/>
  <c r="K564" i="8"/>
  <c r="S564" i="8"/>
  <c r="AA564" i="8"/>
  <c r="G565" i="8"/>
  <c r="O565" i="8"/>
  <c r="W565" i="8"/>
  <c r="AE565" i="8"/>
  <c r="K566" i="8"/>
  <c r="S566" i="8"/>
  <c r="AA566" i="8"/>
  <c r="G567" i="8"/>
  <c r="O567" i="8"/>
  <c r="W567" i="8"/>
  <c r="AE567" i="8"/>
  <c r="K568" i="8"/>
  <c r="S568" i="8"/>
  <c r="AA568" i="8"/>
  <c r="G569" i="8"/>
  <c r="O569" i="8"/>
  <c r="W569" i="8"/>
  <c r="AE569" i="8"/>
  <c r="K570" i="8"/>
  <c r="S570" i="8"/>
  <c r="AA570" i="8"/>
  <c r="G571" i="8"/>
  <c r="O571" i="8"/>
  <c r="W571" i="8"/>
  <c r="AE571" i="8"/>
  <c r="K572" i="8"/>
  <c r="S572" i="8"/>
  <c r="AA572" i="8"/>
  <c r="G573" i="8"/>
  <c r="O573" i="8"/>
  <c r="W573" i="8"/>
  <c r="AE573" i="8"/>
  <c r="K574" i="8"/>
  <c r="S574" i="8"/>
  <c r="AA574" i="8"/>
  <c r="G575" i="8"/>
  <c r="O575" i="8"/>
  <c r="W575" i="8"/>
  <c r="AE575" i="8"/>
  <c r="K576" i="8"/>
  <c r="S576" i="8"/>
  <c r="AA576" i="8"/>
  <c r="G577" i="8"/>
  <c r="O577" i="8"/>
  <c r="W577" i="8"/>
  <c r="AE577" i="8"/>
  <c r="K578" i="8"/>
  <c r="S578" i="8"/>
  <c r="AA578" i="8"/>
  <c r="G579" i="8"/>
  <c r="O579" i="8"/>
  <c r="W579" i="8"/>
  <c r="AE579" i="8"/>
  <c r="K580" i="8"/>
  <c r="S580" i="8"/>
  <c r="AA580" i="8"/>
  <c r="G581" i="8"/>
  <c r="O581" i="8"/>
  <c r="W581" i="8"/>
  <c r="AE581" i="8"/>
  <c r="K582" i="8"/>
  <c r="S582" i="8"/>
  <c r="AA582" i="8"/>
  <c r="G583" i="8"/>
  <c r="O583" i="8"/>
  <c r="W583" i="8"/>
  <c r="AE583" i="8"/>
  <c r="K584" i="8"/>
  <c r="S584" i="8"/>
  <c r="AA584" i="8"/>
  <c r="G585" i="8"/>
  <c r="O585" i="8"/>
  <c r="W585" i="8"/>
  <c r="AE585" i="8"/>
  <c r="K586" i="8"/>
  <c r="S586" i="8"/>
  <c r="AA586" i="8"/>
  <c r="G587" i="8"/>
  <c r="O587" i="8"/>
  <c r="W587" i="8"/>
  <c r="AE587" i="8"/>
  <c r="K588" i="8"/>
  <c r="S588" i="8"/>
  <c r="AA588" i="8"/>
  <c r="G589" i="8"/>
  <c r="O589" i="8"/>
  <c r="W589" i="8"/>
  <c r="AE589" i="8"/>
  <c r="K590" i="8"/>
  <c r="S590" i="8"/>
  <c r="AA590" i="8"/>
  <c r="G591" i="8"/>
  <c r="O591" i="8"/>
  <c r="W591" i="8"/>
  <c r="AE591" i="8"/>
  <c r="K592" i="8"/>
  <c r="S592" i="8"/>
  <c r="AA592" i="8"/>
  <c r="G593" i="8"/>
  <c r="O593" i="8"/>
  <c r="W593" i="8"/>
  <c r="AE593" i="8"/>
  <c r="K594" i="8"/>
  <c r="S594" i="8"/>
  <c r="AA594" i="8"/>
  <c r="G595" i="8"/>
  <c r="O595" i="8"/>
  <c r="W595" i="8"/>
  <c r="AE595" i="8"/>
  <c r="K596" i="8"/>
  <c r="S596" i="8"/>
  <c r="AA596" i="8"/>
  <c r="G597" i="8"/>
  <c r="O597" i="8"/>
  <c r="W597" i="8"/>
  <c r="AE597" i="8"/>
  <c r="K598" i="8"/>
  <c r="S598" i="8"/>
  <c r="AA598" i="8"/>
  <c r="G599" i="8"/>
  <c r="O599" i="8"/>
  <c r="W599" i="8"/>
  <c r="AE599" i="8"/>
  <c r="K600" i="8"/>
  <c r="S600" i="8"/>
  <c r="AA600" i="8"/>
  <c r="G601" i="8"/>
  <c r="O601" i="8"/>
  <c r="W601" i="8"/>
  <c r="AE601" i="8"/>
  <c r="K602" i="8"/>
  <c r="S602" i="8"/>
  <c r="AA602" i="8"/>
  <c r="G603" i="8"/>
  <c r="O603" i="8"/>
  <c r="W603" i="8"/>
  <c r="AE603" i="8"/>
  <c r="K604" i="8"/>
  <c r="S604" i="8"/>
  <c r="AA604" i="8"/>
  <c r="G605" i="8"/>
  <c r="O605" i="8"/>
  <c r="W605" i="8"/>
  <c r="AE605" i="8"/>
  <c r="K606" i="8"/>
  <c r="S606" i="8"/>
  <c r="AA606" i="8"/>
  <c r="G607" i="8"/>
  <c r="O607" i="8"/>
  <c r="W607" i="8"/>
  <c r="AE607" i="8"/>
  <c r="K608" i="8"/>
  <c r="S608" i="8"/>
  <c r="AA608" i="8"/>
  <c r="G609" i="8"/>
  <c r="O609" i="8"/>
  <c r="W609" i="8"/>
  <c r="AE609" i="8"/>
  <c r="K610" i="8"/>
  <c r="S610" i="8"/>
  <c r="AA610" i="8"/>
  <c r="G611" i="8"/>
  <c r="O611" i="8"/>
  <c r="W611" i="8"/>
  <c r="AE611" i="8"/>
  <c r="K612" i="8"/>
  <c r="S612" i="8"/>
  <c r="AA612" i="8"/>
  <c r="G613" i="8"/>
  <c r="O613" i="8"/>
  <c r="W613" i="8"/>
  <c r="AE613" i="8"/>
  <c r="K614" i="8"/>
  <c r="S614" i="8"/>
  <c r="AA614" i="8"/>
  <c r="G615" i="8"/>
  <c r="O615" i="8"/>
  <c r="W615" i="8"/>
  <c r="AE615" i="8"/>
  <c r="K616" i="8"/>
  <c r="S616" i="8"/>
  <c r="AA616" i="8"/>
  <c r="G617" i="8"/>
  <c r="O617" i="8"/>
  <c r="W617" i="8"/>
  <c r="AE617" i="8"/>
  <c r="K618" i="8"/>
  <c r="S618" i="8"/>
  <c r="AA618" i="8"/>
  <c r="G619" i="8"/>
  <c r="O619" i="8"/>
  <c r="W619" i="8"/>
  <c r="AE619" i="8"/>
  <c r="K620" i="8"/>
  <c r="S620" i="8"/>
  <c r="AA620" i="8"/>
  <c r="G621" i="8"/>
  <c r="O621" i="8"/>
  <c r="W621" i="8"/>
  <c r="AE621" i="8"/>
  <c r="K622" i="8"/>
  <c r="S622" i="8"/>
  <c r="AA622" i="8"/>
  <c r="G623" i="8"/>
  <c r="O623" i="8"/>
  <c r="W623" i="8"/>
  <c r="AE623" i="8"/>
  <c r="K624" i="8"/>
  <c r="S624" i="8"/>
  <c r="AA624" i="8"/>
  <c r="G625" i="8"/>
  <c r="O625" i="8"/>
  <c r="W625" i="8"/>
  <c r="AE625" i="8"/>
  <c r="K626" i="8"/>
  <c r="S626" i="8"/>
  <c r="AA626" i="8"/>
  <c r="G627" i="8"/>
  <c r="O627" i="8"/>
  <c r="W627" i="8"/>
  <c r="AE627" i="8"/>
  <c r="K628" i="8"/>
  <c r="S628" i="8"/>
  <c r="AA628" i="8"/>
  <c r="G629" i="8"/>
  <c r="O629" i="8"/>
  <c r="W629" i="8"/>
  <c r="AE629" i="8"/>
  <c r="K630" i="8"/>
  <c r="S630" i="8"/>
  <c r="AA630" i="8"/>
  <c r="G631" i="8"/>
  <c r="O631" i="8"/>
  <c r="W631" i="8"/>
  <c r="AE631" i="8"/>
  <c r="K632" i="8"/>
  <c r="S632" i="8"/>
  <c r="AA632" i="8"/>
  <c r="G633" i="8"/>
  <c r="O633" i="8"/>
  <c r="W633" i="8"/>
  <c r="AE633" i="8"/>
  <c r="K634" i="8"/>
  <c r="S634" i="8"/>
  <c r="AA634" i="8"/>
  <c r="G635" i="8"/>
  <c r="O635" i="8"/>
  <c r="W635" i="8"/>
  <c r="AE635" i="8"/>
  <c r="K636" i="8"/>
  <c r="S636" i="8"/>
  <c r="AA636" i="8"/>
  <c r="G637" i="8"/>
  <c r="O637" i="8"/>
  <c r="W637" i="8"/>
  <c r="AE637" i="8"/>
  <c r="K638" i="8"/>
  <c r="S638" i="8"/>
  <c r="AA638" i="8"/>
  <c r="G639" i="8"/>
  <c r="O639" i="8"/>
  <c r="W639" i="8"/>
  <c r="AE639" i="8"/>
  <c r="K640" i="8"/>
  <c r="S640" i="8"/>
  <c r="AA640" i="8"/>
  <c r="G641" i="8"/>
  <c r="O641" i="8"/>
  <c r="W641" i="8"/>
  <c r="AE641" i="8"/>
  <c r="K642" i="8"/>
  <c r="S642" i="8"/>
  <c r="AA642" i="8"/>
  <c r="G643" i="8"/>
  <c r="O643" i="8"/>
  <c r="W643" i="8"/>
  <c r="AE643" i="8"/>
  <c r="K644" i="8"/>
  <c r="S644" i="8"/>
  <c r="AA644" i="8"/>
  <c r="G645" i="8"/>
  <c r="O645" i="8"/>
  <c r="W645" i="8"/>
  <c r="AE645" i="8"/>
  <c r="K646" i="8"/>
  <c r="S646" i="8"/>
  <c r="AA646" i="8"/>
  <c r="G647" i="8"/>
  <c r="O647" i="8"/>
  <c r="W647" i="8"/>
  <c r="AE647" i="8"/>
  <c r="K648" i="8"/>
  <c r="S648" i="8"/>
  <c r="AA648" i="8"/>
  <c r="G649" i="8"/>
  <c r="O649" i="8"/>
  <c r="W649" i="8"/>
  <c r="AE649" i="8"/>
  <c r="K650" i="8"/>
  <c r="S650" i="8"/>
  <c r="AA650" i="8"/>
  <c r="G651" i="8"/>
  <c r="O651" i="8"/>
  <c r="W651" i="8"/>
  <c r="AE651" i="8"/>
  <c r="K652" i="8"/>
  <c r="S652" i="8"/>
  <c r="AA652" i="8"/>
  <c r="G653" i="8"/>
  <c r="O653" i="8"/>
  <c r="W653" i="8"/>
  <c r="AE653" i="8"/>
  <c r="K654" i="8"/>
  <c r="S654" i="8"/>
  <c r="AA654" i="8"/>
  <c r="G655" i="8"/>
  <c r="O655" i="8"/>
  <c r="W655" i="8"/>
  <c r="AE655" i="8"/>
  <c r="K656" i="8"/>
  <c r="S656" i="8"/>
  <c r="AA656" i="8"/>
  <c r="G657" i="8"/>
  <c r="O657" i="8"/>
  <c r="W657" i="8"/>
  <c r="AE657" i="8"/>
  <c r="K658" i="8"/>
  <c r="S658" i="8"/>
  <c r="AA658" i="8"/>
  <c r="G659" i="8"/>
  <c r="O659" i="8"/>
  <c r="W659" i="8"/>
  <c r="AE659" i="8"/>
  <c r="K660" i="8"/>
  <c r="S660" i="8"/>
  <c r="AA660" i="8"/>
  <c r="G661" i="8"/>
  <c r="O661" i="8"/>
  <c r="W661" i="8"/>
  <c r="AE661" i="8"/>
  <c r="K662" i="8"/>
  <c r="S662" i="8"/>
  <c r="AA662" i="8"/>
  <c r="G663" i="8"/>
  <c r="O663" i="8"/>
  <c r="W663" i="8"/>
  <c r="AE663" i="8"/>
  <c r="K664" i="8"/>
  <c r="S664" i="8"/>
  <c r="AA664" i="8"/>
  <c r="G665" i="8"/>
  <c r="O665" i="8"/>
  <c r="W665" i="8"/>
  <c r="AE665" i="8"/>
  <c r="K666" i="8"/>
  <c r="S666" i="8"/>
  <c r="AA666" i="8"/>
  <c r="G667" i="8"/>
  <c r="O667" i="8"/>
  <c r="W667" i="8"/>
  <c r="AE667" i="8"/>
  <c r="K668" i="8"/>
  <c r="S668" i="8"/>
  <c r="AA668" i="8"/>
  <c r="G669" i="8"/>
  <c r="O669" i="8"/>
  <c r="W669" i="8"/>
  <c r="AE669" i="8"/>
  <c r="K670" i="8"/>
  <c r="S670" i="8"/>
  <c r="AA670" i="8"/>
  <c r="G671" i="8"/>
  <c r="O671" i="8"/>
  <c r="W671" i="8"/>
  <c r="AE671" i="8"/>
  <c r="AE359" i="8"/>
  <c r="AA370" i="8"/>
  <c r="AE377" i="8"/>
  <c r="G384" i="8"/>
  <c r="S389" i="8"/>
  <c r="AE391" i="8"/>
  <c r="U394" i="8"/>
  <c r="W397" i="8"/>
  <c r="M400" i="8"/>
  <c r="U402" i="8"/>
  <c r="W405" i="8"/>
  <c r="M408" i="8"/>
  <c r="M416" i="8"/>
  <c r="W421" i="8"/>
  <c r="W423" i="8"/>
  <c r="O425" i="8"/>
  <c r="W427" i="8"/>
  <c r="W429" i="8"/>
  <c r="W431" i="8"/>
  <c r="AE433" i="8"/>
  <c r="W435" i="8"/>
  <c r="O437" i="8"/>
  <c r="AC438" i="8"/>
  <c r="K440" i="8"/>
  <c r="O441" i="8"/>
  <c r="AC442" i="8"/>
  <c r="K444" i="8"/>
  <c r="S445" i="8"/>
  <c r="G447" i="8"/>
  <c r="K448" i="8"/>
  <c r="S449" i="8"/>
  <c r="G451" i="8"/>
  <c r="O452" i="8"/>
  <c r="S453" i="8"/>
  <c r="G455" i="8"/>
  <c r="O456" i="8"/>
  <c r="Y457" i="8"/>
  <c r="K459" i="8"/>
  <c r="G460" i="8"/>
  <c r="G461" i="8"/>
  <c r="K462" i="8"/>
  <c r="K463" i="8"/>
  <c r="G464" i="8"/>
  <c r="K465" i="8"/>
  <c r="K466" i="8"/>
  <c r="K467" i="8"/>
  <c r="O468" i="8"/>
  <c r="K469" i="8"/>
  <c r="K470" i="8"/>
  <c r="O471" i="8"/>
  <c r="O472" i="8"/>
  <c r="K473" i="8"/>
  <c r="O474" i="8"/>
  <c r="O475" i="8"/>
  <c r="O476" i="8"/>
  <c r="S477" i="8"/>
  <c r="O478" i="8"/>
  <c r="O479" i="8"/>
  <c r="S480" i="8"/>
  <c r="S481" i="8"/>
  <c r="O482" i="8"/>
  <c r="S483" i="8"/>
  <c r="S484" i="8"/>
  <c r="S485" i="8"/>
  <c r="W486" i="8"/>
  <c r="S487" i="8"/>
  <c r="S488" i="8"/>
  <c r="W489" i="8"/>
  <c r="W490" i="8"/>
  <c r="S491" i="8"/>
  <c r="W492" i="8"/>
  <c r="W493" i="8"/>
  <c r="W494" i="8"/>
  <c r="AA495" i="8"/>
  <c r="W496" i="8"/>
  <c r="W497" i="8"/>
  <c r="AA498" i="8"/>
  <c r="AA499" i="8"/>
  <c r="W500" i="8"/>
  <c r="AA501" i="8"/>
  <c r="AA502" i="8"/>
  <c r="AA503" i="8"/>
  <c r="AE504" i="8"/>
  <c r="AA505" i="8"/>
  <c r="AA506" i="8"/>
  <c r="AE507" i="8"/>
  <c r="AE508" i="8"/>
  <c r="AA509" i="8"/>
  <c r="AE510" i="8"/>
  <c r="AE511" i="8"/>
  <c r="AE512" i="8"/>
  <c r="G514" i="8"/>
  <c r="AE514" i="8"/>
  <c r="Y515" i="8"/>
  <c r="M516" i="8"/>
  <c r="AA516" i="8"/>
  <c r="K517" i="8"/>
  <c r="AA517" i="8"/>
  <c r="M518" i="8"/>
  <c r="AA518" i="8"/>
  <c r="O519" i="8"/>
  <c r="AA519" i="8"/>
  <c r="M520" i="8"/>
  <c r="AC520" i="8"/>
  <c r="O521" i="8"/>
  <c r="AA521" i="8"/>
  <c r="O522" i="8"/>
  <c r="AC522" i="8"/>
  <c r="O523" i="8"/>
  <c r="AE523" i="8"/>
  <c r="O524" i="8"/>
  <c r="AC524" i="8"/>
  <c r="Q525" i="8"/>
  <c r="AE525" i="8"/>
  <c r="O526" i="8"/>
  <c r="AE526" i="8"/>
  <c r="Q527" i="8"/>
  <c r="AE527" i="8"/>
  <c r="S528" i="8"/>
  <c r="AE528" i="8"/>
  <c r="Q529" i="8"/>
  <c r="S530" i="8"/>
  <c r="AE530" i="8"/>
  <c r="S531" i="8"/>
  <c r="S532" i="8"/>
  <c r="G533" i="8"/>
  <c r="S533" i="8"/>
  <c r="U534" i="8"/>
  <c r="G535" i="8"/>
  <c r="S535" i="8"/>
  <c r="G536" i="8"/>
  <c r="U536" i="8"/>
  <c r="G537" i="8"/>
  <c r="W537" i="8"/>
  <c r="G538" i="8"/>
  <c r="U538" i="8"/>
  <c r="I539" i="8"/>
  <c r="W539" i="8"/>
  <c r="G540" i="8"/>
  <c r="W540" i="8"/>
  <c r="I541" i="8"/>
  <c r="W541" i="8"/>
  <c r="K542" i="8"/>
  <c r="W542" i="8"/>
  <c r="I543" i="8"/>
  <c r="Y543" i="8"/>
  <c r="K544" i="8"/>
  <c r="W544" i="8"/>
  <c r="K545" i="8"/>
  <c r="Y545" i="8"/>
  <c r="K546" i="8"/>
  <c r="AA546" i="8"/>
  <c r="K547" i="8"/>
  <c r="Y547" i="8"/>
  <c r="M548" i="8"/>
  <c r="AA548" i="8"/>
  <c r="K549" i="8"/>
  <c r="AA549" i="8"/>
  <c r="M550" i="8"/>
  <c r="AA550" i="8"/>
  <c r="O551" i="8"/>
  <c r="AA551" i="8"/>
  <c r="M552" i="8"/>
  <c r="AC552" i="8"/>
  <c r="O553" i="8"/>
  <c r="AA553" i="8"/>
  <c r="O554" i="8"/>
  <c r="AC554" i="8"/>
  <c r="O555" i="8"/>
  <c r="AE555" i="8"/>
  <c r="O556" i="8"/>
  <c r="AC556" i="8"/>
  <c r="Q557" i="8"/>
  <c r="AE557" i="8"/>
  <c r="O558" i="8"/>
  <c r="AE558" i="8"/>
  <c r="Q559" i="8"/>
  <c r="AE559" i="8"/>
  <c r="S560" i="8"/>
  <c r="AE560" i="8"/>
  <c r="Q561" i="8"/>
  <c r="S562" i="8"/>
  <c r="AE562" i="8"/>
  <c r="S563" i="8"/>
  <c r="Q564" i="8"/>
  <c r="AC564" i="8"/>
  <c r="K565" i="8"/>
  <c r="U565" i="8"/>
  <c r="O566" i="8"/>
  <c r="Y566" i="8"/>
  <c r="I567" i="8"/>
  <c r="S567" i="8"/>
  <c r="AC567" i="8"/>
  <c r="M568" i="8"/>
  <c r="W568" i="8"/>
  <c r="Q569" i="8"/>
  <c r="AA569" i="8"/>
  <c r="I570" i="8"/>
  <c r="U570" i="8"/>
  <c r="AE570" i="8"/>
  <c r="M571" i="8"/>
  <c r="Y571" i="8"/>
  <c r="G572" i="8"/>
  <c r="Q572" i="8"/>
  <c r="AC572" i="8"/>
  <c r="K573" i="8"/>
  <c r="U573" i="8"/>
  <c r="O574" i="8"/>
  <c r="Y574" i="8"/>
  <c r="I575" i="8"/>
  <c r="S575" i="8"/>
  <c r="AC575" i="8"/>
  <c r="M576" i="8"/>
  <c r="W576" i="8"/>
  <c r="Q577" i="8"/>
  <c r="AA577" i="8"/>
  <c r="I578" i="8"/>
  <c r="U578" i="8"/>
  <c r="AE578" i="8"/>
  <c r="M579" i="8"/>
  <c r="Y579" i="8"/>
  <c r="G580" i="8"/>
  <c r="Q580" i="8"/>
  <c r="AC580" i="8"/>
  <c r="K581" i="8"/>
  <c r="U581" i="8"/>
  <c r="O582" i="8"/>
  <c r="Y582" i="8"/>
  <c r="I583" i="8"/>
  <c r="S583" i="8"/>
  <c r="AC583" i="8"/>
  <c r="M584" i="8"/>
  <c r="W584" i="8"/>
  <c r="Q585" i="8"/>
  <c r="AA585" i="8"/>
  <c r="I586" i="8"/>
  <c r="U586" i="8"/>
  <c r="AE586" i="8"/>
  <c r="M587" i="8"/>
  <c r="Y587" i="8"/>
  <c r="G588" i="8"/>
  <c r="Q588" i="8"/>
  <c r="AC588" i="8"/>
  <c r="K589" i="8"/>
  <c r="U589" i="8"/>
  <c r="O590" i="8"/>
  <c r="Y590" i="8"/>
  <c r="I591" i="8"/>
  <c r="S591" i="8"/>
  <c r="AC591" i="8"/>
  <c r="M592" i="8"/>
  <c r="W592" i="8"/>
  <c r="Q593" i="8"/>
  <c r="AA593" i="8"/>
  <c r="I594" i="8"/>
  <c r="U594" i="8"/>
  <c r="AE594" i="8"/>
  <c r="M595" i="8"/>
  <c r="Y595" i="8"/>
  <c r="G596" i="8"/>
  <c r="Q596" i="8"/>
  <c r="AC596" i="8"/>
  <c r="K597" i="8"/>
  <c r="U597" i="8"/>
  <c r="O598" i="8"/>
  <c r="Y598" i="8"/>
  <c r="I599" i="8"/>
  <c r="S599" i="8"/>
  <c r="AC599" i="8"/>
  <c r="M600" i="8"/>
  <c r="W600" i="8"/>
  <c r="Q601" i="8"/>
  <c r="AA601" i="8"/>
  <c r="I602" i="8"/>
  <c r="U602" i="8"/>
  <c r="AE602" i="8"/>
  <c r="M603" i="8"/>
  <c r="Y603" i="8"/>
  <c r="G604" i="8"/>
  <c r="Q604" i="8"/>
  <c r="AC604" i="8"/>
  <c r="K605" i="8"/>
  <c r="U605" i="8"/>
  <c r="O606" i="8"/>
  <c r="Y606" i="8"/>
  <c r="I607" i="8"/>
  <c r="S607" i="8"/>
  <c r="AC607" i="8"/>
  <c r="M608" i="8"/>
  <c r="W608" i="8"/>
  <c r="Q609" i="8"/>
  <c r="AA609" i="8"/>
  <c r="I610" i="8"/>
  <c r="U610" i="8"/>
  <c r="AE610" i="8"/>
  <c r="M611" i="8"/>
  <c r="Y611" i="8"/>
  <c r="G612" i="8"/>
  <c r="Q612" i="8"/>
  <c r="AC612" i="8"/>
  <c r="K613" i="8"/>
  <c r="U613" i="8"/>
  <c r="O614" i="8"/>
  <c r="Y614" i="8"/>
  <c r="I615" i="8"/>
  <c r="S615" i="8"/>
  <c r="AC615" i="8"/>
  <c r="M616" i="8"/>
  <c r="W616" i="8"/>
  <c r="Q617" i="8"/>
  <c r="AA617" i="8"/>
  <c r="I618" i="8"/>
  <c r="U618" i="8"/>
  <c r="AE618" i="8"/>
  <c r="M619" i="8"/>
  <c r="Y619" i="8"/>
  <c r="G620" i="8"/>
  <c r="Q620" i="8"/>
  <c r="AC620" i="8"/>
  <c r="K621" i="8"/>
  <c r="U621" i="8"/>
  <c r="O622" i="8"/>
  <c r="Y622" i="8"/>
  <c r="I623" i="8"/>
  <c r="S623" i="8"/>
  <c r="AC623" i="8"/>
  <c r="M624" i="8"/>
  <c r="W624" i="8"/>
  <c r="Q625" i="8"/>
  <c r="AA625" i="8"/>
  <c r="I626" i="8"/>
  <c r="U626" i="8"/>
  <c r="AE626" i="8"/>
  <c r="M627" i="8"/>
  <c r="Y627" i="8"/>
  <c r="G628" i="8"/>
  <c r="Q628" i="8"/>
  <c r="AC628" i="8"/>
  <c r="K629" i="8"/>
  <c r="U629" i="8"/>
  <c r="O630" i="8"/>
  <c r="Y630" i="8"/>
  <c r="I631" i="8"/>
  <c r="S631" i="8"/>
  <c r="AC631" i="8"/>
  <c r="M632" i="8"/>
  <c r="W632" i="8"/>
  <c r="Q633" i="8"/>
  <c r="AA633" i="8"/>
  <c r="I634" i="8"/>
  <c r="U634" i="8"/>
  <c r="AE634" i="8"/>
  <c r="M635" i="8"/>
  <c r="Y635" i="8"/>
  <c r="G636" i="8"/>
  <c r="Q636" i="8"/>
  <c r="AC636" i="8"/>
  <c r="K637" i="8"/>
  <c r="U637" i="8"/>
  <c r="O638" i="8"/>
  <c r="Y638" i="8"/>
  <c r="I639" i="8"/>
  <c r="S639" i="8"/>
  <c r="AC639" i="8"/>
  <c r="M640" i="8"/>
  <c r="W640" i="8"/>
  <c r="Q641" i="8"/>
  <c r="AA641" i="8"/>
  <c r="I642" i="8"/>
  <c r="U642" i="8"/>
  <c r="AE642" i="8"/>
  <c r="M643" i="8"/>
  <c r="Y643" i="8"/>
  <c r="G644" i="8"/>
  <c r="Q644" i="8"/>
  <c r="AC644" i="8"/>
  <c r="K645" i="8"/>
  <c r="U645" i="8"/>
  <c r="O646" i="8"/>
  <c r="Y646" i="8"/>
  <c r="I647" i="8"/>
  <c r="S647" i="8"/>
  <c r="AC647" i="8"/>
  <c r="M648" i="8"/>
  <c r="W648" i="8"/>
  <c r="Q649" i="8"/>
  <c r="AA649" i="8"/>
  <c r="I650" i="8"/>
  <c r="U650" i="8"/>
  <c r="AE650" i="8"/>
  <c r="M651" i="8"/>
  <c r="Y651" i="8"/>
  <c r="G652" i="8"/>
  <c r="Q652" i="8"/>
  <c r="AC652" i="8"/>
  <c r="K653" i="8"/>
  <c r="U653" i="8"/>
  <c r="O654" i="8"/>
  <c r="Y654" i="8"/>
  <c r="I655" i="8"/>
  <c r="S655" i="8"/>
  <c r="AC655" i="8"/>
  <c r="M656" i="8"/>
  <c r="W656" i="8"/>
  <c r="Q657" i="8"/>
  <c r="AA657" i="8"/>
  <c r="I658" i="8"/>
  <c r="U658" i="8"/>
  <c r="AE658" i="8"/>
  <c r="M659" i="8"/>
  <c r="Y659" i="8"/>
  <c r="G660" i="8"/>
  <c r="Q660" i="8"/>
  <c r="AC660" i="8"/>
  <c r="K661" i="8"/>
  <c r="U661" i="8"/>
  <c r="O662" i="8"/>
  <c r="Y662" i="8"/>
  <c r="I663" i="8"/>
  <c r="S663" i="8"/>
  <c r="AC663" i="8"/>
  <c r="M664" i="8"/>
  <c r="W664" i="8"/>
  <c r="Q665" i="8"/>
  <c r="AA665" i="8"/>
  <c r="I666" i="8"/>
  <c r="U666" i="8"/>
  <c r="AE666" i="8"/>
  <c r="M667" i="8"/>
  <c r="Y667" i="8"/>
  <c r="G668" i="8"/>
  <c r="Q668" i="8"/>
  <c r="AC668" i="8"/>
  <c r="K669" i="8"/>
  <c r="U669" i="8"/>
  <c r="O670" i="8"/>
  <c r="Y670" i="8"/>
  <c r="I671" i="8"/>
  <c r="S671" i="8"/>
  <c r="AC671" i="8"/>
  <c r="G366" i="8"/>
  <c r="AA373" i="8"/>
  <c r="AA381" i="8"/>
  <c r="G387" i="8"/>
  <c r="Q390" i="8"/>
  <c r="Q393" i="8"/>
  <c r="I396" i="8"/>
  <c r="AA398" i="8"/>
  <c r="AC401" i="8"/>
  <c r="I404" i="8"/>
  <c r="AA406" i="8"/>
  <c r="AC409" i="8"/>
  <c r="S412" i="8"/>
  <c r="AA414" i="8"/>
  <c r="AC417" i="8"/>
  <c r="S420" i="8"/>
  <c r="S422" i="8"/>
  <c r="AA424" i="8"/>
  <c r="S426" i="8"/>
  <c r="S428" i="8"/>
  <c r="AA430" i="8"/>
  <c r="AA432" i="8"/>
  <c r="S434" i="8"/>
  <c r="AA436" i="8"/>
  <c r="G438" i="8"/>
  <c r="Q439" i="8"/>
  <c r="AE440" i="8"/>
  <c r="G442" i="8"/>
  <c r="Q443" i="8"/>
  <c r="AE444" i="8"/>
  <c r="M446" i="8"/>
  <c r="Q447" i="8"/>
  <c r="AE448" i="8"/>
  <c r="M450" i="8"/>
  <c r="W451" i="8"/>
  <c r="I453" i="8"/>
  <c r="M454" i="8"/>
  <c r="W455" i="8"/>
  <c r="I457" i="8"/>
  <c r="S458" i="8"/>
  <c r="S459" i="8"/>
  <c r="W460" i="8"/>
  <c r="W461" i="8"/>
  <c r="W462" i="8"/>
  <c r="AA463" i="8"/>
  <c r="W464" i="8"/>
  <c r="W465" i="8"/>
  <c r="AA466" i="8"/>
  <c r="AA467" i="8"/>
  <c r="W468" i="8"/>
  <c r="AA469" i="8"/>
  <c r="AA470" i="8"/>
  <c r="AA471" i="8"/>
  <c r="AE472" i="8"/>
  <c r="AA473" i="8"/>
  <c r="AA474" i="8"/>
  <c r="AE475" i="8"/>
  <c r="AE476" i="8"/>
  <c r="AA477" i="8"/>
  <c r="AE478" i="8"/>
  <c r="AE479" i="8"/>
  <c r="AE480" i="8"/>
  <c r="G482" i="8"/>
  <c r="AE482" i="8"/>
  <c r="AE483" i="8"/>
  <c r="G485" i="8"/>
  <c r="G486" i="8"/>
  <c r="AE486" i="8"/>
  <c r="G488" i="8"/>
  <c r="G489" i="8"/>
  <c r="G490" i="8"/>
  <c r="K491" i="8"/>
  <c r="G492" i="8"/>
  <c r="G493" i="8"/>
  <c r="K494" i="8"/>
  <c r="K495" i="8"/>
  <c r="G496" i="8"/>
  <c r="K497" i="8"/>
  <c r="K498" i="8"/>
  <c r="K499" i="8"/>
  <c r="O500" i="8"/>
  <c r="K501" i="8"/>
  <c r="K502" i="8"/>
  <c r="O503" i="8"/>
  <c r="O504" i="8"/>
  <c r="K505" i="8"/>
  <c r="O506" i="8"/>
  <c r="O507" i="8"/>
  <c r="O508" i="8"/>
  <c r="S509" i="8"/>
  <c r="O510" i="8"/>
  <c r="O511" i="8"/>
  <c r="S512" i="8"/>
  <c r="S513" i="8"/>
  <c r="O514" i="8"/>
  <c r="S515" i="8"/>
  <c r="S516" i="8"/>
  <c r="G517" i="8"/>
  <c r="S517" i="8"/>
  <c r="U518" i="8"/>
  <c r="G519" i="8"/>
  <c r="S519" i="8"/>
  <c r="G520" i="8"/>
  <c r="U520" i="8"/>
  <c r="G521" i="8"/>
  <c r="W521" i="8"/>
  <c r="G522" i="8"/>
  <c r="U522" i="8"/>
  <c r="I523" i="8"/>
  <c r="W523" i="8"/>
  <c r="G524" i="8"/>
  <c r="W524" i="8"/>
  <c r="I525" i="8"/>
  <c r="W525" i="8"/>
  <c r="K526" i="8"/>
  <c r="W526" i="8"/>
  <c r="I527" i="8"/>
  <c r="Y527" i="8"/>
  <c r="K528" i="8"/>
  <c r="W528" i="8"/>
  <c r="K529" i="8"/>
  <c r="Y529" i="8"/>
  <c r="K530" i="8"/>
  <c r="AA530" i="8"/>
  <c r="K531" i="8"/>
  <c r="Y531" i="8"/>
  <c r="M532" i="8"/>
  <c r="AA532" i="8"/>
  <c r="K533" i="8"/>
  <c r="AA533" i="8"/>
  <c r="M534" i="8"/>
  <c r="AA534" i="8"/>
  <c r="O535" i="8"/>
  <c r="AA535" i="8"/>
  <c r="M536" i="8"/>
  <c r="AC536" i="8"/>
  <c r="O537" i="8"/>
  <c r="AA537" i="8"/>
  <c r="O538" i="8"/>
  <c r="AC538" i="8"/>
  <c r="O539" i="8"/>
  <c r="AE539" i="8"/>
  <c r="O540" i="8"/>
  <c r="AC540" i="8"/>
  <c r="Q541" i="8"/>
  <c r="AE541" i="8"/>
  <c r="O542" i="8"/>
  <c r="AE542" i="8"/>
  <c r="Q543" i="8"/>
  <c r="AE543" i="8"/>
  <c r="S544" i="8"/>
  <c r="AE544" i="8"/>
  <c r="Q545" i="8"/>
  <c r="S546" i="8"/>
  <c r="AE546" i="8"/>
  <c r="S547" i="8"/>
  <c r="S548" i="8"/>
  <c r="G549" i="8"/>
  <c r="S549" i="8"/>
  <c r="U550" i="8"/>
  <c r="G551" i="8"/>
  <c r="S551" i="8"/>
  <c r="G552" i="8"/>
  <c r="U552" i="8"/>
  <c r="G553" i="8"/>
  <c r="W553" i="8"/>
  <c r="G554" i="8"/>
  <c r="U554" i="8"/>
  <c r="I555" i="8"/>
  <c r="W555" i="8"/>
  <c r="G556" i="8"/>
  <c r="W556" i="8"/>
  <c r="I557" i="8"/>
  <c r="W557" i="8"/>
  <c r="K558" i="8"/>
  <c r="W558" i="8"/>
  <c r="I559" i="8"/>
  <c r="Y559" i="8"/>
  <c r="K560" i="8"/>
  <c r="W560" i="8"/>
  <c r="K561" i="8"/>
  <c r="Y561" i="8"/>
  <c r="K562" i="8"/>
  <c r="AA562" i="8"/>
  <c r="K563" i="8"/>
  <c r="Y563" i="8"/>
  <c r="M564" i="8"/>
  <c r="W564" i="8"/>
  <c r="Q565" i="8"/>
  <c r="AA565" i="8"/>
  <c r="I566" i="8"/>
  <c r="U566" i="8"/>
  <c r="AE566" i="8"/>
  <c r="M567" i="8"/>
  <c r="Y567" i="8"/>
  <c r="G568" i="8"/>
  <c r="Q568" i="8"/>
  <c r="AC568" i="8"/>
  <c r="K569" i="8"/>
  <c r="U569" i="8"/>
  <c r="O570" i="8"/>
  <c r="Y570" i="8"/>
  <c r="I571" i="8"/>
  <c r="S571" i="8"/>
  <c r="AC571" i="8"/>
  <c r="M572" i="8"/>
  <c r="W572" i="8"/>
  <c r="Q573" i="8"/>
  <c r="AA573" i="8"/>
  <c r="I574" i="8"/>
  <c r="U574" i="8"/>
  <c r="AE574" i="8"/>
  <c r="M575" i="8"/>
  <c r="Y575" i="8"/>
  <c r="G576" i="8"/>
  <c r="Q576" i="8"/>
  <c r="AC576" i="8"/>
  <c r="K577" i="8"/>
  <c r="U577" i="8"/>
  <c r="O578" i="8"/>
  <c r="Y578" i="8"/>
  <c r="I579" i="8"/>
  <c r="S579" i="8"/>
  <c r="AC579" i="8"/>
  <c r="M580" i="8"/>
  <c r="W580" i="8"/>
  <c r="Q581" i="8"/>
  <c r="AA581" i="8"/>
  <c r="I582" i="8"/>
  <c r="U582" i="8"/>
  <c r="AE582" i="8"/>
  <c r="M583" i="8"/>
  <c r="Y583" i="8"/>
  <c r="G584" i="8"/>
  <c r="Q584" i="8"/>
  <c r="AC584" i="8"/>
  <c r="K585" i="8"/>
  <c r="U585" i="8"/>
  <c r="O586" i="8"/>
  <c r="Y586" i="8"/>
  <c r="I587" i="8"/>
  <c r="S587" i="8"/>
  <c r="AC587" i="8"/>
  <c r="M588" i="8"/>
  <c r="W588" i="8"/>
  <c r="Q589" i="8"/>
  <c r="AA589" i="8"/>
  <c r="I590" i="8"/>
  <c r="U590" i="8"/>
  <c r="AE590" i="8"/>
  <c r="M591" i="8"/>
  <c r="Y591" i="8"/>
  <c r="G592" i="8"/>
  <c r="Q592" i="8"/>
  <c r="AC592" i="8"/>
  <c r="K593" i="8"/>
  <c r="U593" i="8"/>
  <c r="O594" i="8"/>
  <c r="Y594" i="8"/>
  <c r="I595" i="8"/>
  <c r="S595" i="8"/>
  <c r="AC595" i="8"/>
  <c r="M596" i="8"/>
  <c r="W596" i="8"/>
  <c r="Q597" i="8"/>
  <c r="AA597" i="8"/>
  <c r="I598" i="8"/>
  <c r="U598" i="8"/>
  <c r="AE598" i="8"/>
  <c r="M599" i="8"/>
  <c r="Y599" i="8"/>
  <c r="G600" i="8"/>
  <c r="Q600" i="8"/>
  <c r="AC600" i="8"/>
  <c r="K601" i="8"/>
  <c r="U601" i="8"/>
  <c r="O602" i="8"/>
  <c r="Y602" i="8"/>
  <c r="I603" i="8"/>
  <c r="S603" i="8"/>
  <c r="AC603" i="8"/>
  <c r="M604" i="8"/>
  <c r="W604" i="8"/>
  <c r="Q605" i="8"/>
  <c r="AA605" i="8"/>
  <c r="I606" i="8"/>
  <c r="U606" i="8"/>
  <c r="AE606" i="8"/>
  <c r="M607" i="8"/>
  <c r="Y607" i="8"/>
  <c r="G608" i="8"/>
  <c r="Q608" i="8"/>
  <c r="AC608" i="8"/>
  <c r="K609" i="8"/>
  <c r="U609" i="8"/>
  <c r="O610" i="8"/>
  <c r="Y610" i="8"/>
  <c r="I611" i="8"/>
  <c r="S611" i="8"/>
  <c r="AC611" i="8"/>
  <c r="M612" i="8"/>
  <c r="W612" i="8"/>
  <c r="Q613" i="8"/>
  <c r="AA613" i="8"/>
  <c r="I614" i="8"/>
  <c r="U614" i="8"/>
  <c r="AE614" i="8"/>
  <c r="M615" i="8"/>
  <c r="Y615" i="8"/>
  <c r="G616" i="8"/>
  <c r="Q616" i="8"/>
  <c r="AC616" i="8"/>
  <c r="K617" i="8"/>
  <c r="U617" i="8"/>
  <c r="O618" i="8"/>
  <c r="Y618" i="8"/>
  <c r="I619" i="8"/>
  <c r="S619" i="8"/>
  <c r="AC619" i="8"/>
  <c r="M620" i="8"/>
  <c r="W620" i="8"/>
  <c r="Q621" i="8"/>
  <c r="AA621" i="8"/>
  <c r="I622" i="8"/>
  <c r="U622" i="8"/>
  <c r="AE622" i="8"/>
  <c r="M623" i="8"/>
  <c r="Y623" i="8"/>
  <c r="G624" i="8"/>
  <c r="Q624" i="8"/>
  <c r="AC624" i="8"/>
  <c r="K625" i="8"/>
  <c r="U625" i="8"/>
  <c r="O626" i="8"/>
  <c r="Y626" i="8"/>
  <c r="I627" i="8"/>
  <c r="S627" i="8"/>
  <c r="AC627" i="8"/>
  <c r="M628" i="8"/>
  <c r="W628" i="8"/>
  <c r="Q629" i="8"/>
  <c r="AA629" i="8"/>
  <c r="I630" i="8"/>
  <c r="U630" i="8"/>
  <c r="AE630" i="8"/>
  <c r="M631" i="8"/>
  <c r="Y631" i="8"/>
  <c r="G632" i="8"/>
  <c r="Q632" i="8"/>
  <c r="AC632" i="8"/>
  <c r="K633" i="8"/>
  <c r="U633" i="8"/>
  <c r="O634" i="8"/>
  <c r="Y634" i="8"/>
  <c r="I635" i="8"/>
  <c r="S635" i="8"/>
  <c r="AC635" i="8"/>
  <c r="M636" i="8"/>
  <c r="W636" i="8"/>
  <c r="Q637" i="8"/>
  <c r="AA637" i="8"/>
  <c r="I638" i="8"/>
  <c r="U638" i="8"/>
  <c r="AE638" i="8"/>
  <c r="M639" i="8"/>
  <c r="Y639" i="8"/>
  <c r="G640" i="8"/>
  <c r="Q640" i="8"/>
  <c r="AC640" i="8"/>
  <c r="K641" i="8"/>
  <c r="U641" i="8"/>
  <c r="O642" i="8"/>
  <c r="Y642" i="8"/>
  <c r="I643" i="8"/>
  <c r="S643" i="8"/>
  <c r="AC643" i="8"/>
  <c r="M644" i="8"/>
  <c r="W644" i="8"/>
  <c r="Q645" i="8"/>
  <c r="AA645" i="8"/>
  <c r="I646" i="8"/>
  <c r="U646" i="8"/>
  <c r="AE646" i="8"/>
  <c r="M647" i="8"/>
  <c r="Y647" i="8"/>
  <c r="G648" i="8"/>
  <c r="Q648" i="8"/>
  <c r="AC648" i="8"/>
  <c r="K649" i="8"/>
  <c r="U649" i="8"/>
  <c r="O650" i="8"/>
  <c r="Y650" i="8"/>
  <c r="I651" i="8"/>
  <c r="S651" i="8"/>
  <c r="AC651" i="8"/>
  <c r="M652" i="8"/>
  <c r="W652" i="8"/>
  <c r="Q653" i="8"/>
  <c r="AA653" i="8"/>
  <c r="I654" i="8"/>
  <c r="U654" i="8"/>
  <c r="AE654" i="8"/>
  <c r="M655" i="8"/>
  <c r="Y655" i="8"/>
  <c r="G656" i="8"/>
  <c r="Q656" i="8"/>
  <c r="AC656" i="8"/>
  <c r="K657" i="8"/>
  <c r="U657" i="8"/>
  <c r="O658" i="8"/>
  <c r="Y658" i="8"/>
  <c r="I659" i="8"/>
  <c r="S659" i="8"/>
  <c r="AC659" i="8"/>
  <c r="M660" i="8"/>
  <c r="W660" i="8"/>
  <c r="Q661" i="8"/>
  <c r="AA661" i="8"/>
  <c r="I662" i="8"/>
  <c r="U662" i="8"/>
  <c r="AE662" i="8"/>
  <c r="M663" i="8"/>
  <c r="Y663" i="8"/>
  <c r="G664" i="8"/>
  <c r="Q664" i="8"/>
  <c r="AC664" i="8"/>
  <c r="K665" i="8"/>
  <c r="U665" i="8"/>
  <c r="O666" i="8"/>
  <c r="Y666" i="8"/>
  <c r="I667" i="8"/>
  <c r="S667" i="8"/>
  <c r="AC667" i="8"/>
  <c r="M668" i="8"/>
  <c r="W668" i="8"/>
  <c r="Q669" i="8"/>
  <c r="AA669" i="8"/>
  <c r="I670" i="8"/>
  <c r="U670" i="8"/>
  <c r="AE670" i="8"/>
  <c r="M671" i="8"/>
  <c r="Y671" i="8"/>
  <c r="S364" i="8"/>
  <c r="AE378" i="8"/>
  <c r="AE389" i="8"/>
  <c r="Y395" i="8"/>
  <c r="Y400" i="8"/>
  <c r="Q406" i="8"/>
  <c r="Y411" i="8"/>
  <c r="G417" i="8"/>
  <c r="AE421" i="8"/>
  <c r="K426" i="8"/>
  <c r="AE429" i="8"/>
  <c r="K434" i="8"/>
  <c r="AE437" i="8"/>
  <c r="O440" i="8"/>
  <c r="K443" i="8"/>
  <c r="AE445" i="8"/>
  <c r="U448" i="8"/>
  <c r="K451" i="8"/>
  <c r="G454" i="8"/>
  <c r="U456" i="8"/>
  <c r="O459" i="8"/>
  <c r="S461" i="8"/>
  <c r="O463" i="8"/>
  <c r="S465" i="8"/>
  <c r="S467" i="8"/>
  <c r="S469" i="8"/>
  <c r="S471" i="8"/>
  <c r="W473" i="8"/>
  <c r="S475" i="8"/>
  <c r="W477" i="8"/>
  <c r="AA479" i="8"/>
  <c r="W481" i="8"/>
  <c r="AA483" i="8"/>
  <c r="AA485" i="8"/>
  <c r="AA487" i="8"/>
  <c r="AA489" i="8"/>
  <c r="AE491" i="8"/>
  <c r="AA493" i="8"/>
  <c r="AE495" i="8"/>
  <c r="G498" i="8"/>
  <c r="AE499" i="8"/>
  <c r="G502" i="8"/>
  <c r="G504" i="8"/>
  <c r="G506" i="8"/>
  <c r="G508" i="8"/>
  <c r="K510" i="8"/>
  <c r="G512" i="8"/>
  <c r="K514" i="8"/>
  <c r="AE515" i="8"/>
  <c r="AC516" i="8"/>
  <c r="AE517" i="8"/>
  <c r="AE518" i="8"/>
  <c r="AE519" i="8"/>
  <c r="AE520" i="8"/>
  <c r="AE522" i="8"/>
  <c r="G525" i="8"/>
  <c r="G527" i="8"/>
  <c r="G528" i="8"/>
  <c r="G529" i="8"/>
  <c r="G530" i="8"/>
  <c r="I531" i="8"/>
  <c r="G532" i="8"/>
  <c r="I533" i="8"/>
  <c r="K534" i="8"/>
  <c r="I535" i="8"/>
  <c r="K536" i="8"/>
  <c r="K537" i="8"/>
  <c r="K538" i="8"/>
  <c r="K539" i="8"/>
  <c r="M540" i="8"/>
  <c r="K541" i="8"/>
  <c r="M542" i="8"/>
  <c r="O543" i="8"/>
  <c r="M544" i="8"/>
  <c r="O545" i="8"/>
  <c r="O546" i="8"/>
  <c r="O547" i="8"/>
  <c r="O548" i="8"/>
  <c r="Q549" i="8"/>
  <c r="O550" i="8"/>
  <c r="Q551" i="8"/>
  <c r="S552" i="8"/>
  <c r="Q553" i="8"/>
  <c r="S554" i="8"/>
  <c r="S555" i="8"/>
  <c r="S556" i="8"/>
  <c r="S557" i="8"/>
  <c r="U558" i="8"/>
  <c r="S559" i="8"/>
  <c r="U560" i="8"/>
  <c r="W561" i="8"/>
  <c r="U562" i="8"/>
  <c r="W563" i="8"/>
  <c r="U564" i="8"/>
  <c r="M565" i="8"/>
  <c r="G566" i="8"/>
  <c r="AC566" i="8"/>
  <c r="U567" i="8"/>
  <c r="O568" i="8"/>
  <c r="I569" i="8"/>
  <c r="AC569" i="8"/>
  <c r="W570" i="8"/>
  <c r="Q571" i="8"/>
  <c r="I572" i="8"/>
  <c r="AE572" i="8"/>
  <c r="Y573" i="8"/>
  <c r="Q574" i="8"/>
  <c r="K575" i="8"/>
  <c r="Y576" i="8"/>
  <c r="S577" i="8"/>
  <c r="M578" i="8"/>
  <c r="AA579" i="8"/>
  <c r="U580" i="8"/>
  <c r="M581" i="8"/>
  <c r="G582" i="8"/>
  <c r="AC582" i="8"/>
  <c r="U583" i="8"/>
  <c r="O584" i="8"/>
  <c r="I585" i="8"/>
  <c r="AC585" i="8"/>
  <c r="W586" i="8"/>
  <c r="Q587" i="8"/>
  <c r="I588" i="8"/>
  <c r="AE588" i="8"/>
  <c r="Y589" i="8"/>
  <c r="Q590" i="8"/>
  <c r="K591" i="8"/>
  <c r="Y592" i="8"/>
  <c r="S593" i="8"/>
  <c r="M594" i="8"/>
  <c r="AA595" i="8"/>
  <c r="U596" i="8"/>
  <c r="M597" i="8"/>
  <c r="G598" i="8"/>
  <c r="AC598" i="8"/>
  <c r="U599" i="8"/>
  <c r="O600" i="8"/>
  <c r="I601" i="8"/>
  <c r="AC601" i="8"/>
  <c r="W602" i="8"/>
  <c r="Q603" i="8"/>
  <c r="I604" i="8"/>
  <c r="AE604" i="8"/>
  <c r="Y605" i="8"/>
  <c r="Q606" i="8"/>
  <c r="K607" i="8"/>
  <c r="Y608" i="8"/>
  <c r="S609" i="8"/>
  <c r="M610" i="8"/>
  <c r="AA611" i="8"/>
  <c r="U612" i="8"/>
  <c r="M613" i="8"/>
  <c r="G614" i="8"/>
  <c r="AC614" i="8"/>
  <c r="U615" i="8"/>
  <c r="O616" i="8"/>
  <c r="I617" i="8"/>
  <c r="AC617" i="8"/>
  <c r="W618" i="8"/>
  <c r="Q619" i="8"/>
  <c r="I620" i="8"/>
  <c r="AE620" i="8"/>
  <c r="Y621" i="8"/>
  <c r="Q622" i="8"/>
  <c r="K623" i="8"/>
  <c r="Y624" i="8"/>
  <c r="S625" i="8"/>
  <c r="M626" i="8"/>
  <c r="AA627" i="8"/>
  <c r="U628" i="8"/>
  <c r="M629" i="8"/>
  <c r="G630" i="8"/>
  <c r="AC630" i="8"/>
  <c r="U631" i="8"/>
  <c r="O632" i="8"/>
  <c r="I633" i="8"/>
  <c r="AC633" i="8"/>
  <c r="W634" i="8"/>
  <c r="Q635" i="8"/>
  <c r="I636" i="8"/>
  <c r="AE636" i="8"/>
  <c r="Y637" i="8"/>
  <c r="Q638" i="8"/>
  <c r="K639" i="8"/>
  <c r="Y640" i="8"/>
  <c r="S641" i="8"/>
  <c r="M642" i="8"/>
  <c r="AA643" i="8"/>
  <c r="U644" i="8"/>
  <c r="M645" i="8"/>
  <c r="G646" i="8"/>
  <c r="AC646" i="8"/>
  <c r="U647" i="8"/>
  <c r="O648" i="8"/>
  <c r="I649" i="8"/>
  <c r="AC649" i="8"/>
  <c r="W650" i="8"/>
  <c r="Q651" i="8"/>
  <c r="I652" i="8"/>
  <c r="AE652" i="8"/>
  <c r="Y653" i="8"/>
  <c r="Q654" i="8"/>
  <c r="K655" i="8"/>
  <c r="Y656" i="8"/>
  <c r="S657" i="8"/>
  <c r="M658" i="8"/>
  <c r="AA659" i="8"/>
  <c r="U660" i="8"/>
  <c r="M661" i="8"/>
  <c r="G662" i="8"/>
  <c r="AC662" i="8"/>
  <c r="U663" i="8"/>
  <c r="O664" i="8"/>
  <c r="I665" i="8"/>
  <c r="AC665" i="8"/>
  <c r="W666" i="8"/>
  <c r="Q667" i="8"/>
  <c r="I668" i="8"/>
  <c r="AE668" i="8"/>
  <c r="Y669" i="8"/>
  <c r="Q670" i="8"/>
  <c r="K671" i="8"/>
  <c r="AA368" i="8"/>
  <c r="S382" i="8"/>
  <c r="U391" i="8"/>
  <c r="S396" i="8"/>
  <c r="K402" i="8"/>
  <c r="AE407" i="8"/>
  <c r="AC412" i="8"/>
  <c r="U418" i="8"/>
  <c r="G423" i="8"/>
  <c r="G427" i="8"/>
  <c r="G431" i="8"/>
  <c r="O435" i="8"/>
  <c r="M438" i="8"/>
  <c r="I441" i="8"/>
  <c r="S446" i="8"/>
  <c r="O449" i="8"/>
  <c r="W454" i="8"/>
  <c r="O457" i="8"/>
  <c r="AE459" i="8"/>
  <c r="AA461" i="8"/>
  <c r="AE463" i="8"/>
  <c r="G466" i="8"/>
  <c r="AE467" i="8"/>
  <c r="G470" i="8"/>
  <c r="G472" i="8"/>
  <c r="G474" i="8"/>
  <c r="G476" i="8"/>
  <c r="K478" i="8"/>
  <c r="G480" i="8"/>
  <c r="K482" i="8"/>
  <c r="O484" i="8"/>
  <c r="K486" i="8"/>
  <c r="O488" i="8"/>
  <c r="O490" i="8"/>
  <c r="O492" i="8"/>
  <c r="O494" i="8"/>
  <c r="S496" i="8"/>
  <c r="O498" i="8"/>
  <c r="S500" i="8"/>
  <c r="W502" i="8"/>
  <c r="S504" i="8"/>
  <c r="W506" i="8"/>
  <c r="W508" i="8"/>
  <c r="W510" i="8"/>
  <c r="W512" i="8"/>
  <c r="AA514" i="8"/>
  <c r="G516" i="8"/>
  <c r="I517" i="8"/>
  <c r="K518" i="8"/>
  <c r="I519" i="8"/>
  <c r="K520" i="8"/>
  <c r="K521" i="8"/>
  <c r="K522" i="8"/>
  <c r="K523" i="8"/>
  <c r="M524" i="8"/>
  <c r="K525" i="8"/>
  <c r="M526" i="8"/>
  <c r="O527" i="8"/>
  <c r="M528" i="8"/>
  <c r="O529" i="8"/>
  <c r="O530" i="8"/>
  <c r="O531" i="8"/>
  <c r="O532" i="8"/>
  <c r="Q533" i="8"/>
  <c r="O534" i="8"/>
  <c r="Q535" i="8"/>
  <c r="S536" i="8"/>
  <c r="Q537" i="8"/>
  <c r="S538" i="8"/>
  <c r="S539" i="8"/>
  <c r="S540" i="8"/>
  <c r="S541" i="8"/>
  <c r="U542" i="8"/>
  <c r="S543" i="8"/>
  <c r="U544" i="8"/>
  <c r="W545" i="8"/>
  <c r="U546" i="8"/>
  <c r="W547" i="8"/>
  <c r="W548" i="8"/>
  <c r="W549" i="8"/>
  <c r="W550" i="8"/>
  <c r="Y551" i="8"/>
  <c r="W552" i="8"/>
  <c r="Y553" i="8"/>
  <c r="AA554" i="8"/>
  <c r="Y555" i="8"/>
  <c r="AA556" i="8"/>
  <c r="AA557" i="8"/>
  <c r="AA558" i="8"/>
  <c r="AA559" i="8"/>
  <c r="AC560" i="8"/>
  <c r="AA561" i="8"/>
  <c r="AC562" i="8"/>
  <c r="AE563" i="8"/>
  <c r="Y564" i="8"/>
  <c r="S565" i="8"/>
  <c r="M566" i="8"/>
  <c r="AA567" i="8"/>
  <c r="U568" i="8"/>
  <c r="M569" i="8"/>
  <c r="G570" i="8"/>
  <c r="AC570" i="8"/>
  <c r="U571" i="8"/>
  <c r="O572" i="8"/>
  <c r="I573" i="8"/>
  <c r="AC573" i="8"/>
  <c r="W574" i="8"/>
  <c r="Q575" i="8"/>
  <c r="I576" i="8"/>
  <c r="AE576" i="8"/>
  <c r="Y577" i="8"/>
  <c r="Q578" i="8"/>
  <c r="K579" i="8"/>
  <c r="Y580" i="8"/>
  <c r="S581" i="8"/>
  <c r="M582" i="8"/>
  <c r="AA583" i="8"/>
  <c r="U584" i="8"/>
  <c r="M585" i="8"/>
  <c r="G586" i="8"/>
  <c r="AC586" i="8"/>
  <c r="U587" i="8"/>
  <c r="O588" i="8"/>
  <c r="I589" i="8"/>
  <c r="AC589" i="8"/>
  <c r="W590" i="8"/>
  <c r="Q591" i="8"/>
  <c r="I592" i="8"/>
  <c r="AE592" i="8"/>
  <c r="Y593" i="8"/>
  <c r="Q594" i="8"/>
  <c r="K595" i="8"/>
  <c r="Y596" i="8"/>
  <c r="S597" i="8"/>
  <c r="M598" i="8"/>
  <c r="AA599" i="8"/>
  <c r="U600" i="8"/>
  <c r="M601" i="8"/>
  <c r="G602" i="8"/>
  <c r="AC602" i="8"/>
  <c r="U603" i="8"/>
  <c r="O604" i="8"/>
  <c r="I605" i="8"/>
  <c r="AC605" i="8"/>
  <c r="W606" i="8"/>
  <c r="Q607" i="8"/>
  <c r="I608" i="8"/>
  <c r="AE608" i="8"/>
  <c r="Y609" i="8"/>
  <c r="Q610" i="8"/>
  <c r="K611" i="8"/>
  <c r="Y612" i="8"/>
  <c r="S613" i="8"/>
  <c r="M614" i="8"/>
  <c r="AA615" i="8"/>
  <c r="U616" i="8"/>
  <c r="M617" i="8"/>
  <c r="G618" i="8"/>
  <c r="AC618" i="8"/>
  <c r="U619" i="8"/>
  <c r="O620" i="8"/>
  <c r="I621" i="8"/>
  <c r="AC621" i="8"/>
  <c r="W622" i="8"/>
  <c r="Q623" i="8"/>
  <c r="I624" i="8"/>
  <c r="AE624" i="8"/>
  <c r="Y625" i="8"/>
  <c r="Q626" i="8"/>
  <c r="K627" i="8"/>
  <c r="Y628" i="8"/>
  <c r="S629" i="8"/>
  <c r="M630" i="8"/>
  <c r="AA631" i="8"/>
  <c r="U632" i="8"/>
  <c r="M633" i="8"/>
  <c r="G634" i="8"/>
  <c r="AC634" i="8"/>
  <c r="U635" i="8"/>
  <c r="O636" i="8"/>
  <c r="I637" i="8"/>
  <c r="AC637" i="8"/>
  <c r="W638" i="8"/>
  <c r="Q639" i="8"/>
  <c r="I640" i="8"/>
  <c r="AE640" i="8"/>
  <c r="Y641" i="8"/>
  <c r="Q642" i="8"/>
  <c r="K643" i="8"/>
  <c r="Y644" i="8"/>
  <c r="S645" i="8"/>
  <c r="M646" i="8"/>
  <c r="AA647" i="8"/>
  <c r="U648" i="8"/>
  <c r="M649" i="8"/>
  <c r="G650" i="8"/>
  <c r="AC650" i="8"/>
  <c r="U651" i="8"/>
  <c r="O652" i="8"/>
  <c r="I653" i="8"/>
  <c r="AC653" i="8"/>
  <c r="W654" i="8"/>
  <c r="Q655" i="8"/>
  <c r="I656" i="8"/>
  <c r="AE656" i="8"/>
  <c r="Y657" i="8"/>
  <c r="Q658" i="8"/>
  <c r="K659" i="8"/>
  <c r="Y660" i="8"/>
  <c r="S661" i="8"/>
  <c r="M662" i="8"/>
  <c r="AA663" i="8"/>
  <c r="U664" i="8"/>
  <c r="M665" i="8"/>
  <c r="G666" i="8"/>
  <c r="AC666" i="8"/>
  <c r="U667" i="8"/>
  <c r="O668" i="8"/>
  <c r="I669" i="8"/>
  <c r="AC669" i="8"/>
  <c r="W670" i="8"/>
  <c r="Q671" i="8"/>
  <c r="AC372" i="8"/>
  <c r="U385" i="8"/>
  <c r="Y392" i="8"/>
  <c r="Y403" i="8"/>
  <c r="Y408" i="8"/>
  <c r="Q414" i="8"/>
  <c r="I420" i="8"/>
  <c r="AE423" i="8"/>
  <c r="K428" i="8"/>
  <c r="K432" i="8"/>
  <c r="K436" i="8"/>
  <c r="G439" i="8"/>
  <c r="AE441" i="8"/>
  <c r="O444" i="8"/>
  <c r="K447" i="8"/>
  <c r="G450" i="8"/>
  <c r="U452" i="8"/>
  <c r="Q455" i="8"/>
  <c r="G458" i="8"/>
  <c r="O460" i="8"/>
  <c r="O462" i="8"/>
  <c r="S464" i="8"/>
  <c r="O466" i="8"/>
  <c r="S468" i="8"/>
  <c r="W470" i="8"/>
  <c r="S472" i="8"/>
  <c r="W474" i="8"/>
  <c r="W476" i="8"/>
  <c r="W478" i="8"/>
  <c r="W480" i="8"/>
  <c r="AA482" i="8"/>
  <c r="W484" i="8"/>
  <c r="AA486" i="8"/>
  <c r="AE488" i="8"/>
  <c r="AA490" i="8"/>
  <c r="AE492" i="8"/>
  <c r="AE494" i="8"/>
  <c r="AE496" i="8"/>
  <c r="AE498" i="8"/>
  <c r="G501" i="8"/>
  <c r="AE502" i="8"/>
  <c r="G505" i="8"/>
  <c r="K507" i="8"/>
  <c r="G509" i="8"/>
  <c r="K511" i="8"/>
  <c r="K513" i="8"/>
  <c r="K515" i="8"/>
  <c r="O516" i="8"/>
  <c r="Q517" i="8"/>
  <c r="O518" i="8"/>
  <c r="Q519" i="8"/>
  <c r="S520" i="8"/>
  <c r="Q521" i="8"/>
  <c r="S522" i="8"/>
  <c r="S523" i="8"/>
  <c r="S524" i="8"/>
  <c r="S525" i="8"/>
  <c r="U526" i="8"/>
  <c r="S527" i="8"/>
  <c r="U528" i="8"/>
  <c r="W529" i="8"/>
  <c r="U530" i="8"/>
  <c r="W531" i="8"/>
  <c r="W532" i="8"/>
  <c r="W533" i="8"/>
  <c r="W534" i="8"/>
  <c r="Y535" i="8"/>
  <c r="W536" i="8"/>
  <c r="Y537" i="8"/>
  <c r="AA538" i="8"/>
  <c r="Y539" i="8"/>
  <c r="AA540" i="8"/>
  <c r="AA541" i="8"/>
  <c r="AA542" i="8"/>
  <c r="AA543" i="8"/>
  <c r="AC544" i="8"/>
  <c r="AA545" i="8"/>
  <c r="AC546" i="8"/>
  <c r="AE547" i="8"/>
  <c r="AC548" i="8"/>
  <c r="AE549" i="8"/>
  <c r="AE550" i="8"/>
  <c r="AE551" i="8"/>
  <c r="AE552" i="8"/>
  <c r="AE554" i="8"/>
  <c r="G557" i="8"/>
  <c r="G559" i="8"/>
  <c r="G560" i="8"/>
  <c r="G561" i="8"/>
  <c r="G562" i="8"/>
  <c r="I563" i="8"/>
  <c r="G564" i="8"/>
  <c r="AE564" i="8"/>
  <c r="Y565" i="8"/>
  <c r="Q566" i="8"/>
  <c r="K567" i="8"/>
  <c r="Y568" i="8"/>
  <c r="S569" i="8"/>
  <c r="M570" i="8"/>
  <c r="AA571" i="8"/>
  <c r="U572" i="8"/>
  <c r="M573" i="8"/>
  <c r="G574" i="8"/>
  <c r="AC574" i="8"/>
  <c r="U575" i="8"/>
  <c r="O576" i="8"/>
  <c r="I577" i="8"/>
  <c r="AC577" i="8"/>
  <c r="W578" i="8"/>
  <c r="Q579" i="8"/>
  <c r="I580" i="8"/>
  <c r="AE580" i="8"/>
  <c r="Y581" i="8"/>
  <c r="Q582" i="8"/>
  <c r="K583" i="8"/>
  <c r="Y584" i="8"/>
  <c r="S585" i="8"/>
  <c r="M586" i="8"/>
  <c r="AA587" i="8"/>
  <c r="U588" i="8"/>
  <c r="M589" i="8"/>
  <c r="G590" i="8"/>
  <c r="AC590" i="8"/>
  <c r="U591" i="8"/>
  <c r="O592" i="8"/>
  <c r="I593" i="8"/>
  <c r="AC593" i="8"/>
  <c r="W594" i="8"/>
  <c r="Q595" i="8"/>
  <c r="I596" i="8"/>
  <c r="AE596" i="8"/>
  <c r="Y597" i="8"/>
  <c r="Q598" i="8"/>
  <c r="K599" i="8"/>
  <c r="Y600" i="8"/>
  <c r="S601" i="8"/>
  <c r="M602" i="8"/>
  <c r="AA603" i="8"/>
  <c r="U604" i="8"/>
  <c r="M605" i="8"/>
  <c r="G606" i="8"/>
  <c r="AC606" i="8"/>
  <c r="U607" i="8"/>
  <c r="O608" i="8"/>
  <c r="I609" i="8"/>
  <c r="AC609" i="8"/>
  <c r="W610" i="8"/>
  <c r="Q611" i="8"/>
  <c r="I612" i="8"/>
  <c r="AE612" i="8"/>
  <c r="Y613" i="8"/>
  <c r="Q614" i="8"/>
  <c r="K615" i="8"/>
  <c r="Y616" i="8"/>
  <c r="S617" i="8"/>
  <c r="M618" i="8"/>
  <c r="AA619" i="8"/>
  <c r="U620" i="8"/>
  <c r="M621" i="8"/>
  <c r="G622" i="8"/>
  <c r="AC622" i="8"/>
  <c r="U623" i="8"/>
  <c r="O624" i="8"/>
  <c r="I625" i="8"/>
  <c r="AC625" i="8"/>
  <c r="W626" i="8"/>
  <c r="Q627" i="8"/>
  <c r="I628" i="8"/>
  <c r="AE628" i="8"/>
  <c r="Y629" i="8"/>
  <c r="Q630" i="8"/>
  <c r="K631" i="8"/>
  <c r="Y632" i="8"/>
  <c r="S633" i="8"/>
  <c r="M634" i="8"/>
  <c r="AA635" i="8"/>
  <c r="U636" i="8"/>
  <c r="M637" i="8"/>
  <c r="G638" i="8"/>
  <c r="AC638" i="8"/>
  <c r="U639" i="8"/>
  <c r="O640" i="8"/>
  <c r="I641" i="8"/>
  <c r="AC641" i="8"/>
  <c r="W642" i="8"/>
  <c r="Q643" i="8"/>
  <c r="I644" i="8"/>
  <c r="AE644" i="8"/>
  <c r="Y645" i="8"/>
  <c r="Q646" i="8"/>
  <c r="K647" i="8"/>
  <c r="Y648" i="8"/>
  <c r="S649" i="8"/>
  <c r="M650" i="8"/>
  <c r="AA651" i="8"/>
  <c r="U652" i="8"/>
  <c r="M653" i="8"/>
  <c r="G654" i="8"/>
  <c r="AC654" i="8"/>
  <c r="U655" i="8"/>
  <c r="O656" i="8"/>
  <c r="I657" i="8"/>
  <c r="AC657" i="8"/>
  <c r="W658" i="8"/>
  <c r="Q659" i="8"/>
  <c r="I660" i="8"/>
  <c r="AE660" i="8"/>
  <c r="Y661" i="8"/>
  <c r="Q662" i="8"/>
  <c r="K663" i="8"/>
  <c r="Y664" i="8"/>
  <c r="S665" i="8"/>
  <c r="M666" i="8"/>
  <c r="AA667" i="8"/>
  <c r="U668" i="8"/>
  <c r="M669" i="8"/>
  <c r="G670" i="8"/>
  <c r="AC670" i="8"/>
  <c r="U671" i="8"/>
  <c r="AC376" i="8"/>
  <c r="AC387" i="8"/>
  <c r="K394" i="8"/>
  <c r="U399" i="8"/>
  <c r="AC404" i="8"/>
  <c r="K410" i="8"/>
  <c r="AE415" i="8"/>
  <c r="AA420" i="8"/>
  <c r="G425" i="8"/>
  <c r="O429" i="8"/>
  <c r="G433" i="8"/>
  <c r="I437" i="8"/>
  <c r="AA439" i="8"/>
  <c r="S442" i="8"/>
  <c r="I445" i="8"/>
  <c r="S450" i="8"/>
  <c r="O453" i="8"/>
  <c r="K456" i="8"/>
  <c r="W458" i="8"/>
  <c r="AE460" i="8"/>
  <c r="AE462" i="8"/>
  <c r="AE464" i="8"/>
  <c r="AE466" i="8"/>
  <c r="G469" i="8"/>
  <c r="AE470" i="8"/>
  <c r="G473" i="8"/>
  <c r="K475" i="8"/>
  <c r="G477" i="8"/>
  <c r="K479" i="8"/>
  <c r="K481" i="8"/>
  <c r="K483" i="8"/>
  <c r="K485" i="8"/>
  <c r="O487" i="8"/>
  <c r="K489" i="8"/>
  <c r="O491" i="8"/>
  <c r="S493" i="8"/>
  <c r="O495" i="8"/>
  <c r="S497" i="8"/>
  <c r="S499" i="8"/>
  <c r="S501" i="8"/>
  <c r="S503" i="8"/>
  <c r="W505" i="8"/>
  <c r="S507" i="8"/>
  <c r="W509" i="8"/>
  <c r="AA511" i="8"/>
  <c r="W513" i="8"/>
  <c r="W515" i="8"/>
  <c r="W516" i="8"/>
  <c r="W517" i="8"/>
  <c r="W518" i="8"/>
  <c r="Y519" i="8"/>
  <c r="W520" i="8"/>
  <c r="Y521" i="8"/>
  <c r="AA522" i="8"/>
  <c r="Y523" i="8"/>
  <c r="AA524" i="8"/>
  <c r="AA525" i="8"/>
  <c r="AA526" i="8"/>
  <c r="AA527" i="8"/>
  <c r="AC528" i="8"/>
  <c r="AA529" i="8"/>
  <c r="AC530" i="8"/>
  <c r="AE531" i="8"/>
  <c r="AC532" i="8"/>
  <c r="AE533" i="8"/>
  <c r="AE534" i="8"/>
  <c r="AE535" i="8"/>
  <c r="AE536" i="8"/>
  <c r="AE538" i="8"/>
  <c r="G541" i="8"/>
  <c r="G543" i="8"/>
  <c r="G544" i="8"/>
  <c r="G545" i="8"/>
  <c r="G546" i="8"/>
  <c r="I547" i="8"/>
  <c r="G548" i="8"/>
  <c r="I549" i="8"/>
  <c r="K550" i="8"/>
  <c r="I551" i="8"/>
  <c r="K552" i="8"/>
  <c r="K553" i="8"/>
  <c r="K554" i="8"/>
  <c r="K555" i="8"/>
  <c r="M556" i="8"/>
  <c r="K557" i="8"/>
  <c r="M558" i="8"/>
  <c r="O559" i="8"/>
  <c r="M560" i="8"/>
  <c r="O561" i="8"/>
  <c r="O562" i="8"/>
  <c r="O563" i="8"/>
  <c r="O564" i="8"/>
  <c r="I565" i="8"/>
  <c r="AC565" i="8"/>
  <c r="W566" i="8"/>
  <c r="Q567" i="8"/>
  <c r="I568" i="8"/>
  <c r="AE568" i="8"/>
  <c r="Y569" i="8"/>
  <c r="Q570" i="8"/>
  <c r="K571" i="8"/>
  <c r="Y572" i="8"/>
  <c r="S573" i="8"/>
  <c r="M574" i="8"/>
  <c r="AA575" i="8"/>
  <c r="U576" i="8"/>
  <c r="M577" i="8"/>
  <c r="G578" i="8"/>
  <c r="AC578" i="8"/>
  <c r="U579" i="8"/>
  <c r="O580" i="8"/>
  <c r="I581" i="8"/>
  <c r="AC581" i="8"/>
  <c r="W582" i="8"/>
  <c r="Q583" i="8"/>
  <c r="I584" i="8"/>
  <c r="AE584" i="8"/>
  <c r="Y585" i="8"/>
  <c r="Q586" i="8"/>
  <c r="K587" i="8"/>
  <c r="Y588" i="8"/>
  <c r="S589" i="8"/>
  <c r="M590" i="8"/>
  <c r="AA591" i="8"/>
  <c r="U592" i="8"/>
  <c r="M593" i="8"/>
  <c r="G594" i="8"/>
  <c r="AC594" i="8"/>
  <c r="U595" i="8"/>
  <c r="O596" i="8"/>
  <c r="I597" i="8"/>
  <c r="AC597" i="8"/>
  <c r="W598" i="8"/>
  <c r="Q599" i="8"/>
  <c r="I600" i="8"/>
  <c r="AE600" i="8"/>
  <c r="Y601" i="8"/>
  <c r="Q602" i="8"/>
  <c r="K603" i="8"/>
  <c r="Y604" i="8"/>
  <c r="S605" i="8"/>
  <c r="M606" i="8"/>
  <c r="AA607" i="8"/>
  <c r="U608" i="8"/>
  <c r="M609" i="8"/>
  <c r="G610" i="8"/>
  <c r="AC610" i="8"/>
  <c r="U611" i="8"/>
  <c r="O612" i="8"/>
  <c r="I613" i="8"/>
  <c r="AC613" i="8"/>
  <c r="W614" i="8"/>
  <c r="Q615" i="8"/>
  <c r="I616" i="8"/>
  <c r="AE616" i="8"/>
  <c r="Y617" i="8"/>
  <c r="Q618" i="8"/>
  <c r="K619" i="8"/>
  <c r="Y620" i="8"/>
  <c r="S621" i="8"/>
  <c r="M622" i="8"/>
  <c r="AA623" i="8"/>
  <c r="U624" i="8"/>
  <c r="M625" i="8"/>
  <c r="G626" i="8"/>
  <c r="AC626" i="8"/>
  <c r="U627" i="8"/>
  <c r="O628" i="8"/>
  <c r="I629" i="8"/>
  <c r="AC629" i="8"/>
  <c r="W630" i="8"/>
  <c r="Q631" i="8"/>
  <c r="I632" i="8"/>
  <c r="AE632" i="8"/>
  <c r="Y633" i="8"/>
  <c r="Q634" i="8"/>
  <c r="K635" i="8"/>
  <c r="Y636" i="8"/>
  <c r="S637" i="8"/>
  <c r="M638" i="8"/>
  <c r="AA639" i="8"/>
  <c r="U640" i="8"/>
  <c r="M641" i="8"/>
  <c r="G642" i="8"/>
  <c r="AC642" i="8"/>
  <c r="U643" i="8"/>
  <c r="O644" i="8"/>
  <c r="I645" i="8"/>
  <c r="AC645" i="8"/>
  <c r="W646" i="8"/>
  <c r="Q647" i="8"/>
  <c r="I648" i="8"/>
  <c r="AE648" i="8"/>
  <c r="Y649" i="8"/>
  <c r="Q650" i="8"/>
  <c r="K651" i="8"/>
  <c r="Y652" i="8"/>
  <c r="S653" i="8"/>
  <c r="M654" i="8"/>
  <c r="AA655" i="8"/>
  <c r="U656" i="8"/>
  <c r="M657" i="8"/>
  <c r="G658" i="8"/>
  <c r="AC658" i="8"/>
  <c r="U659" i="8"/>
  <c r="O660" i="8"/>
  <c r="I661" i="8"/>
  <c r="AC661" i="8"/>
  <c r="W662" i="8"/>
  <c r="Q663" i="8"/>
  <c r="I664" i="8"/>
  <c r="AE664" i="8"/>
  <c r="Y665" i="8"/>
  <c r="Q666" i="8"/>
  <c r="K667" i="8"/>
  <c r="Y668" i="8"/>
  <c r="S669" i="8"/>
  <c r="M670" i="8"/>
  <c r="AA671" i="8"/>
  <c r="B14" i="8"/>
  <c r="B18" i="8"/>
  <c r="B22" i="8"/>
  <c r="B26" i="8"/>
  <c r="B30" i="8"/>
  <c r="B34" i="8"/>
  <c r="B38" i="8"/>
  <c r="B42" i="8"/>
  <c r="B46" i="8"/>
  <c r="B50" i="8"/>
  <c r="B54" i="8"/>
  <c r="B58" i="8"/>
  <c r="B62" i="8"/>
  <c r="B66" i="8"/>
  <c r="B70" i="8"/>
  <c r="B74" i="8"/>
  <c r="B78" i="8"/>
  <c r="B82" i="8"/>
  <c r="B86" i="8"/>
  <c r="B90" i="8"/>
  <c r="B94" i="8"/>
  <c r="B98" i="8"/>
  <c r="B102" i="8"/>
  <c r="B106" i="8"/>
  <c r="B110" i="8"/>
  <c r="B114" i="8"/>
  <c r="B118" i="8"/>
  <c r="B122" i="8"/>
  <c r="B126" i="8"/>
  <c r="B130" i="8"/>
  <c r="B134" i="8"/>
  <c r="B138" i="8"/>
  <c r="B142" i="8"/>
  <c r="B146" i="8"/>
  <c r="B150" i="8"/>
  <c r="B154" i="8"/>
  <c r="B158" i="8"/>
  <c r="B162" i="8"/>
  <c r="B166" i="8"/>
  <c r="B170" i="8"/>
  <c r="B174" i="8"/>
  <c r="B178" i="8"/>
  <c r="B182" i="8"/>
  <c r="B186" i="8"/>
  <c r="B190" i="8"/>
  <c r="B194" i="8"/>
  <c r="B198" i="8"/>
  <c r="B202" i="8"/>
  <c r="B206" i="8"/>
  <c r="B210" i="8"/>
  <c r="B214" i="8"/>
  <c r="B218" i="8"/>
  <c r="B222" i="8"/>
  <c r="B226" i="8"/>
  <c r="B230" i="8"/>
  <c r="B234" i="8"/>
  <c r="B238" i="8"/>
  <c r="B242" i="8"/>
  <c r="B246" i="8"/>
  <c r="B250" i="8"/>
  <c r="B254" i="8"/>
  <c r="B258" i="8"/>
  <c r="B262" i="8"/>
  <c r="B266" i="8"/>
  <c r="B270" i="8"/>
  <c r="B274" i="8"/>
  <c r="B278" i="8"/>
  <c r="B282" i="8"/>
  <c r="B286" i="8"/>
  <c r="B290" i="8"/>
  <c r="B294" i="8"/>
  <c r="B298" i="8"/>
  <c r="B302" i="8"/>
  <c r="B306" i="8"/>
  <c r="B310" i="8"/>
  <c r="B314" i="8"/>
  <c r="B318" i="8"/>
  <c r="B322" i="8"/>
  <c r="B326" i="8"/>
  <c r="B330" i="8"/>
  <c r="B334" i="8"/>
  <c r="B338" i="8"/>
  <c r="B342" i="8"/>
  <c r="B346" i="8"/>
  <c r="B11" i="8"/>
  <c r="B16" i="8"/>
  <c r="B21" i="8"/>
  <c r="B27" i="8"/>
  <c r="B32" i="8"/>
  <c r="B37" i="8"/>
  <c r="B43" i="8"/>
  <c r="B48" i="8"/>
  <c r="B53" i="8"/>
  <c r="B59" i="8"/>
  <c r="B64" i="8"/>
  <c r="B69" i="8"/>
  <c r="B75" i="8"/>
  <c r="B80" i="8"/>
  <c r="B85" i="8"/>
  <c r="B91" i="8"/>
  <c r="B96" i="8"/>
  <c r="B101" i="8"/>
  <c r="B107" i="8"/>
  <c r="B112" i="8"/>
  <c r="B117" i="8"/>
  <c r="B123" i="8"/>
  <c r="B128" i="8"/>
  <c r="B133" i="8"/>
  <c r="B139" i="8"/>
  <c r="B144" i="8"/>
  <c r="B149" i="8"/>
  <c r="B155" i="8"/>
  <c r="B160" i="8"/>
  <c r="B165" i="8"/>
  <c r="B171" i="8"/>
  <c r="B176" i="8"/>
  <c r="B181" i="8"/>
  <c r="B187" i="8"/>
  <c r="B192" i="8"/>
  <c r="B197" i="8"/>
  <c r="B203" i="8"/>
  <c r="B208" i="8"/>
  <c r="B213" i="8"/>
  <c r="B219" i="8"/>
  <c r="B224" i="8"/>
  <c r="B229" i="8"/>
  <c r="B235" i="8"/>
  <c r="B240" i="8"/>
  <c r="B245" i="8"/>
  <c r="B251" i="8"/>
  <c r="B256" i="8"/>
  <c r="B261" i="8"/>
  <c r="B267" i="8"/>
  <c r="B272" i="8"/>
  <c r="B277" i="8"/>
  <c r="B283" i="8"/>
  <c r="B288" i="8"/>
  <c r="B293" i="8"/>
  <c r="B299" i="8"/>
  <c r="B304" i="8"/>
  <c r="B309" i="8"/>
  <c r="B315" i="8"/>
  <c r="B320" i="8"/>
  <c r="B325" i="8"/>
  <c r="B331" i="8"/>
  <c r="B336" i="8"/>
  <c r="B341" i="8"/>
  <c r="B347" i="8"/>
  <c r="B351" i="8"/>
  <c r="B355" i="8"/>
  <c r="B359" i="8"/>
  <c r="B363" i="8"/>
  <c r="B367" i="8"/>
  <c r="B371" i="8"/>
  <c r="B375" i="8"/>
  <c r="B379" i="8"/>
  <c r="B383" i="8"/>
  <c r="B387" i="8"/>
  <c r="B391" i="8"/>
  <c r="B395" i="8"/>
  <c r="B399" i="8"/>
  <c r="B403" i="8"/>
  <c r="B407" i="8"/>
  <c r="B411" i="8"/>
  <c r="B415" i="8"/>
  <c r="B419" i="8"/>
  <c r="B423" i="8"/>
  <c r="B427" i="8"/>
  <c r="B431" i="8"/>
  <c r="B435" i="8"/>
  <c r="B439" i="8"/>
  <c r="B443" i="8"/>
  <c r="B447" i="8"/>
  <c r="B451" i="8"/>
  <c r="B455" i="8"/>
  <c r="B459" i="8"/>
  <c r="B463" i="8"/>
  <c r="B467" i="8"/>
  <c r="B471" i="8"/>
  <c r="B475" i="8"/>
  <c r="B479" i="8"/>
  <c r="B483" i="8"/>
  <c r="B487" i="8"/>
  <c r="B491" i="8"/>
  <c r="B495" i="8"/>
  <c r="B499" i="8"/>
  <c r="B503" i="8"/>
  <c r="B507" i="8"/>
  <c r="B511" i="8"/>
  <c r="B515" i="8"/>
  <c r="B519" i="8"/>
  <c r="B523" i="8"/>
  <c r="B527" i="8"/>
  <c r="B531" i="8"/>
  <c r="B535" i="8"/>
  <c r="B539" i="8"/>
  <c r="B543" i="8"/>
  <c r="B547" i="8"/>
  <c r="B551" i="8"/>
  <c r="B555" i="8"/>
  <c r="B559" i="8"/>
  <c r="B563" i="8"/>
  <c r="B567" i="8"/>
  <c r="B571" i="8"/>
  <c r="B575" i="8"/>
  <c r="B579" i="8"/>
  <c r="B583" i="8"/>
  <c r="B587" i="8"/>
  <c r="B591" i="8"/>
  <c r="B595" i="8"/>
  <c r="B599" i="8"/>
  <c r="B603" i="8"/>
  <c r="B607" i="8"/>
  <c r="B611" i="8"/>
  <c r="B615" i="8"/>
  <c r="B619" i="8"/>
  <c r="B623" i="8"/>
  <c r="B627" i="8"/>
  <c r="B631" i="8"/>
  <c r="B635" i="8"/>
  <c r="B639" i="8"/>
  <c r="B643" i="8"/>
  <c r="B647" i="8"/>
  <c r="B651" i="8"/>
  <c r="B655" i="8"/>
  <c r="B659" i="8"/>
  <c r="B663" i="8"/>
  <c r="B667" i="8"/>
  <c r="B671" i="8"/>
  <c r="B12" i="8"/>
  <c r="B19" i="8"/>
  <c r="B25" i="8"/>
  <c r="B33" i="8"/>
  <c r="B40" i="8"/>
  <c r="B47" i="8"/>
  <c r="B55" i="8"/>
  <c r="B61" i="8"/>
  <c r="B68" i="8"/>
  <c r="B76" i="8"/>
  <c r="B83" i="8"/>
  <c r="B89" i="8"/>
  <c r="B97" i="8"/>
  <c r="B104" i="8"/>
  <c r="B111" i="8"/>
  <c r="B119" i="8"/>
  <c r="B125" i="8"/>
  <c r="B132" i="8"/>
  <c r="B140" i="8"/>
  <c r="B147" i="8"/>
  <c r="B153" i="8"/>
  <c r="B161" i="8"/>
  <c r="B168" i="8"/>
  <c r="B175" i="8"/>
  <c r="B183" i="8"/>
  <c r="B189" i="8"/>
  <c r="B196" i="8"/>
  <c r="B204" i="8"/>
  <c r="B211" i="8"/>
  <c r="B217" i="8"/>
  <c r="B225" i="8"/>
  <c r="B232" i="8"/>
  <c r="B239" i="8"/>
  <c r="B247" i="8"/>
  <c r="B253" i="8"/>
  <c r="B260" i="8"/>
  <c r="B268" i="8"/>
  <c r="B275" i="8"/>
  <c r="B281" i="8"/>
  <c r="B289" i="8"/>
  <c r="B296" i="8"/>
  <c r="B303" i="8"/>
  <c r="B311" i="8"/>
  <c r="B317" i="8"/>
  <c r="B324" i="8"/>
  <c r="B332" i="8"/>
  <c r="B339" i="8"/>
  <c r="B345" i="8"/>
  <c r="B352" i="8"/>
  <c r="B357" i="8"/>
  <c r="B362" i="8"/>
  <c r="B368" i="8"/>
  <c r="B373" i="8"/>
  <c r="B378" i="8"/>
  <c r="B384" i="8"/>
  <c r="B389" i="8"/>
  <c r="B394" i="8"/>
  <c r="B400" i="8"/>
  <c r="B405" i="8"/>
  <c r="B410" i="8"/>
  <c r="B416" i="8"/>
  <c r="B421" i="8"/>
  <c r="B426" i="8"/>
  <c r="B432" i="8"/>
  <c r="B437" i="8"/>
  <c r="B442" i="8"/>
  <c r="B448" i="8"/>
  <c r="B453" i="8"/>
  <c r="B458" i="8"/>
  <c r="B464" i="8"/>
  <c r="B469" i="8"/>
  <c r="B474" i="8"/>
  <c r="B480" i="8"/>
  <c r="B485" i="8"/>
  <c r="B490" i="8"/>
  <c r="B496" i="8"/>
  <c r="B501" i="8"/>
  <c r="B506" i="8"/>
  <c r="B512" i="8"/>
  <c r="B517" i="8"/>
  <c r="B522" i="8"/>
  <c r="B528" i="8"/>
  <c r="B533" i="8"/>
  <c r="B538" i="8"/>
  <c r="B544" i="8"/>
  <c r="B549" i="8"/>
  <c r="B554" i="8"/>
  <c r="B560" i="8"/>
  <c r="B565" i="8"/>
  <c r="B570" i="8"/>
  <c r="B576" i="8"/>
  <c r="B581" i="8"/>
  <c r="B586" i="8"/>
  <c r="B592" i="8"/>
  <c r="B597" i="8"/>
  <c r="B602" i="8"/>
  <c r="B608" i="8"/>
  <c r="B613" i="8"/>
  <c r="B618" i="8"/>
  <c r="B624" i="8"/>
  <c r="B629" i="8"/>
  <c r="B634" i="8"/>
  <c r="B640" i="8"/>
  <c r="B645" i="8"/>
  <c r="B650" i="8"/>
  <c r="B656" i="8"/>
  <c r="B661" i="8"/>
  <c r="B666" i="8"/>
  <c r="B13" i="8"/>
  <c r="B465" i="8"/>
  <c r="B486" i="8"/>
  <c r="B497" i="8"/>
  <c r="B508" i="8"/>
  <c r="B518" i="8"/>
  <c r="B529" i="8"/>
  <c r="B540" i="8"/>
  <c r="B550" i="8"/>
  <c r="B561" i="8"/>
  <c r="B572" i="8"/>
  <c r="B577" i="8"/>
  <c r="B588" i="8"/>
  <c r="B598" i="8"/>
  <c r="B609" i="8"/>
  <c r="B620" i="8"/>
  <c r="B630" i="8"/>
  <c r="B641" i="8"/>
  <c r="B652" i="8"/>
  <c r="B20" i="8"/>
  <c r="B28" i="8"/>
  <c r="B35" i="8"/>
  <c r="B41" i="8"/>
  <c r="B49" i="8"/>
  <c r="B56" i="8"/>
  <c r="B63" i="8"/>
  <c r="B71" i="8"/>
  <c r="B77" i="8"/>
  <c r="B84" i="8"/>
  <c r="B92" i="8"/>
  <c r="B99" i="8"/>
  <c r="B105" i="8"/>
  <c r="B113" i="8"/>
  <c r="B120" i="8"/>
  <c r="B127" i="8"/>
  <c r="B135" i="8"/>
  <c r="B141" i="8"/>
  <c r="B148" i="8"/>
  <c r="B156" i="8"/>
  <c r="B163" i="8"/>
  <c r="B169" i="8"/>
  <c r="B177" i="8"/>
  <c r="B184" i="8"/>
  <c r="B191" i="8"/>
  <c r="B199" i="8"/>
  <c r="B205" i="8"/>
  <c r="B212" i="8"/>
  <c r="B220" i="8"/>
  <c r="B227" i="8"/>
  <c r="B233" i="8"/>
  <c r="B241" i="8"/>
  <c r="B248" i="8"/>
  <c r="B255" i="8"/>
  <c r="B263" i="8"/>
  <c r="B269" i="8"/>
  <c r="B276" i="8"/>
  <c r="B284" i="8"/>
  <c r="B291" i="8"/>
  <c r="B297" i="8"/>
  <c r="B305" i="8"/>
  <c r="B312" i="8"/>
  <c r="B319" i="8"/>
  <c r="B327" i="8"/>
  <c r="B333" i="8"/>
  <c r="B340" i="8"/>
  <c r="B348" i="8"/>
  <c r="B353" i="8"/>
  <c r="B358" i="8"/>
  <c r="B364" i="8"/>
  <c r="B369" i="8"/>
  <c r="B374" i="8"/>
  <c r="B380" i="8"/>
  <c r="B385" i="8"/>
  <c r="B390" i="8"/>
  <c r="B396" i="8"/>
  <c r="B401" i="8"/>
  <c r="B406" i="8"/>
  <c r="B412" i="8"/>
  <c r="B417" i="8"/>
  <c r="B422" i="8"/>
  <c r="B428" i="8"/>
  <c r="B433" i="8"/>
  <c r="B438" i="8"/>
  <c r="B444" i="8"/>
  <c r="B449" i="8"/>
  <c r="B454" i="8"/>
  <c r="B460" i="8"/>
  <c r="B470" i="8"/>
  <c r="B476" i="8"/>
  <c r="B481" i="8"/>
  <c r="B492" i="8"/>
  <c r="B502" i="8"/>
  <c r="B513" i="8"/>
  <c r="B524" i="8"/>
  <c r="B534" i="8"/>
  <c r="B545" i="8"/>
  <c r="B556" i="8"/>
  <c r="B566" i="8"/>
  <c r="B582" i="8"/>
  <c r="B593" i="8"/>
  <c r="B604" i="8"/>
  <c r="B614" i="8"/>
  <c r="B625" i="8"/>
  <c r="B636" i="8"/>
  <c r="B15" i="8"/>
  <c r="B29" i="8"/>
  <c r="B44" i="8"/>
  <c r="B57" i="8"/>
  <c r="B72" i="8"/>
  <c r="B87" i="8"/>
  <c r="B100" i="8"/>
  <c r="B115" i="8"/>
  <c r="B129" i="8"/>
  <c r="B143" i="8"/>
  <c r="B157" i="8"/>
  <c r="B172" i="8"/>
  <c r="B185" i="8"/>
  <c r="B200" i="8"/>
  <c r="B215" i="8"/>
  <c r="B228" i="8"/>
  <c r="B243" i="8"/>
  <c r="B257" i="8"/>
  <c r="B271" i="8"/>
  <c r="B285" i="8"/>
  <c r="B300" i="8"/>
  <c r="B313" i="8"/>
  <c r="B328" i="8"/>
  <c r="B343" i="8"/>
  <c r="B354" i="8"/>
  <c r="B365" i="8"/>
  <c r="B376" i="8"/>
  <c r="B386" i="8"/>
  <c r="B397" i="8"/>
  <c r="B408" i="8"/>
  <c r="B418" i="8"/>
  <c r="B429" i="8"/>
  <c r="B440" i="8"/>
  <c r="B450" i="8"/>
  <c r="B461" i="8"/>
  <c r="B472" i="8"/>
  <c r="B482" i="8"/>
  <c r="B493" i="8"/>
  <c r="B504" i="8"/>
  <c r="B514" i="8"/>
  <c r="B525" i="8"/>
  <c r="B536" i="8"/>
  <c r="B546" i="8"/>
  <c r="B557" i="8"/>
  <c r="B568" i="8"/>
  <c r="B578" i="8"/>
  <c r="B589" i="8"/>
  <c r="B600" i="8"/>
  <c r="B610" i="8"/>
  <c r="B621" i="8"/>
  <c r="B632" i="8"/>
  <c r="B642" i="8"/>
  <c r="B649" i="8"/>
  <c r="B658" i="8"/>
  <c r="B665" i="8"/>
  <c r="B23" i="8"/>
  <c r="B36" i="8"/>
  <c r="B51" i="8"/>
  <c r="B65" i="8"/>
  <c r="B79" i="8"/>
  <c r="B93" i="8"/>
  <c r="B108" i="8"/>
  <c r="B121" i="8"/>
  <c r="B136" i="8"/>
  <c r="B151" i="8"/>
  <c r="B164" i="8"/>
  <c r="B179" i="8"/>
  <c r="B193" i="8"/>
  <c r="B207" i="8"/>
  <c r="B221" i="8"/>
  <c r="B236" i="8"/>
  <c r="B249" i="8"/>
  <c r="B264" i="8"/>
  <c r="B279" i="8"/>
  <c r="B292" i="8"/>
  <c r="B307" i="8"/>
  <c r="B321" i="8"/>
  <c r="B335" i="8"/>
  <c r="B349" i="8"/>
  <c r="B360" i="8"/>
  <c r="B370" i="8"/>
  <c r="B381" i="8"/>
  <c r="B392" i="8"/>
  <c r="B402" i="8"/>
  <c r="B413" i="8"/>
  <c r="B424" i="8"/>
  <c r="B434" i="8"/>
  <c r="B445" i="8"/>
  <c r="B456" i="8"/>
  <c r="B466" i="8"/>
  <c r="B477" i="8"/>
  <c r="B488" i="8"/>
  <c r="B498" i="8"/>
  <c r="B509" i="8"/>
  <c r="B520" i="8"/>
  <c r="B530" i="8"/>
  <c r="B541" i="8"/>
  <c r="B552" i="8"/>
  <c r="B562" i="8"/>
  <c r="B573" i="8"/>
  <c r="B584" i="8"/>
  <c r="B594" i="8"/>
  <c r="B605" i="8"/>
  <c r="B616" i="8"/>
  <c r="B626" i="8"/>
  <c r="B637" i="8"/>
  <c r="B646" i="8"/>
  <c r="B654" i="8"/>
  <c r="B662" i="8"/>
  <c r="B669" i="8"/>
  <c r="B24" i="8"/>
  <c r="B39" i="8"/>
  <c r="B52" i="8"/>
  <c r="B67" i="8"/>
  <c r="B81" i="8"/>
  <c r="B17" i="8"/>
  <c r="B73" i="8"/>
  <c r="B109" i="8"/>
  <c r="B137" i="8"/>
  <c r="B167" i="8"/>
  <c r="B195" i="8"/>
  <c r="B223" i="8"/>
  <c r="B252" i="8"/>
  <c r="B280" i="8"/>
  <c r="B308" i="8"/>
  <c r="B337" i="8"/>
  <c r="B361" i="8"/>
  <c r="B382" i="8"/>
  <c r="B404" i="8"/>
  <c r="B425" i="8"/>
  <c r="B446" i="8"/>
  <c r="B468" i="8"/>
  <c r="B489" i="8"/>
  <c r="B510" i="8"/>
  <c r="B532" i="8"/>
  <c r="B553" i="8"/>
  <c r="B574" i="8"/>
  <c r="B596" i="8"/>
  <c r="B617" i="8"/>
  <c r="B638" i="8"/>
  <c r="B657" i="8"/>
  <c r="B670" i="8"/>
  <c r="B31" i="8"/>
  <c r="B88" i="8"/>
  <c r="B116" i="8"/>
  <c r="B145" i="8"/>
  <c r="B173" i="8"/>
  <c r="B201" i="8"/>
  <c r="B231" i="8"/>
  <c r="B259" i="8"/>
  <c r="B287" i="8"/>
  <c r="B316" i="8"/>
  <c r="B344" i="8"/>
  <c r="B366" i="8"/>
  <c r="B388" i="8"/>
  <c r="B409" i="8"/>
  <c r="B430" i="8"/>
  <c r="B452" i="8"/>
  <c r="B473" i="8"/>
  <c r="B494" i="8"/>
  <c r="B516" i="8"/>
  <c r="B537" i="8"/>
  <c r="B558" i="8"/>
  <c r="B580" i="8"/>
  <c r="B601" i="8"/>
  <c r="B622" i="8"/>
  <c r="B644" i="8"/>
  <c r="B660" i="8"/>
  <c r="B45" i="8"/>
  <c r="B95" i="8"/>
  <c r="B124" i="8"/>
  <c r="B152" i="8"/>
  <c r="B180" i="8"/>
  <c r="B209" i="8"/>
  <c r="B237" i="8"/>
  <c r="B265" i="8"/>
  <c r="B295" i="8"/>
  <c r="B323" i="8"/>
  <c r="B350" i="8"/>
  <c r="B372" i="8"/>
  <c r="B393" i="8"/>
  <c r="B414" i="8"/>
  <c r="B436" i="8"/>
  <c r="B457" i="8"/>
  <c r="B478" i="8"/>
  <c r="B500" i="8"/>
  <c r="B521" i="8"/>
  <c r="B542" i="8"/>
  <c r="B564" i="8"/>
  <c r="B585" i="8"/>
  <c r="B606" i="8"/>
  <c r="B628" i="8"/>
  <c r="B648" i="8"/>
  <c r="B664" i="8"/>
  <c r="B60" i="8"/>
  <c r="B103" i="8"/>
  <c r="B131" i="8"/>
  <c r="B159" i="8"/>
  <c r="B188" i="8"/>
  <c r="B216" i="8"/>
  <c r="B244" i="8"/>
  <c r="B273" i="8"/>
  <c r="B301" i="8"/>
  <c r="B329" i="8"/>
  <c r="B356" i="8"/>
  <c r="B377" i="8"/>
  <c r="B398" i="8"/>
  <c r="B420" i="8"/>
  <c r="B441" i="8"/>
  <c r="B462" i="8"/>
  <c r="B484" i="8"/>
  <c r="B505" i="8"/>
  <c r="B526" i="8"/>
  <c r="B548" i="8"/>
  <c r="B569" i="8"/>
  <c r="B590" i="8"/>
  <c r="B612" i="8"/>
  <c r="B633" i="8"/>
  <c r="B653" i="8"/>
  <c r="B668" i="8"/>
  <c r="B10" i="8"/>
  <c r="O262" i="8"/>
  <c r="Q70" i="8"/>
  <c r="AE141" i="8"/>
  <c r="AC228" i="8"/>
  <c r="S296" i="8"/>
  <c r="AA125" i="8"/>
  <c r="O266" i="8"/>
  <c r="K268" i="8"/>
  <c r="Y153" i="8"/>
  <c r="G326" i="8"/>
  <c r="Y196" i="8"/>
  <c r="O268" i="8"/>
  <c r="I68" i="8"/>
  <c r="AA70" i="8"/>
  <c r="G13" i="8"/>
  <c r="AE350" i="8"/>
  <c r="AE111" i="8"/>
  <c r="W40" i="8"/>
  <c r="W153" i="8"/>
  <c r="S317" i="8"/>
  <c r="Y42" i="8"/>
  <c r="AC156" i="8"/>
  <c r="G274" i="8"/>
  <c r="O99" i="8"/>
  <c r="W217" i="8"/>
  <c r="K131" i="8"/>
  <c r="D140" i="8"/>
  <c r="AE224" i="8"/>
  <c r="M280" i="8"/>
  <c r="Y356" i="8"/>
  <c r="G63" i="8"/>
  <c r="D297" i="8"/>
  <c r="S58" i="8"/>
  <c r="M164" i="8"/>
  <c r="O34" i="8"/>
  <c r="Y47" i="8"/>
  <c r="W168" i="8"/>
  <c r="W133" i="8"/>
  <c r="M146" i="8"/>
  <c r="AC205" i="8"/>
  <c r="M328" i="8"/>
  <c r="I351" i="8"/>
  <c r="I237" i="8"/>
  <c r="W196" i="8"/>
  <c r="Y195" i="8"/>
  <c r="AC162" i="8"/>
  <c r="O163" i="8"/>
  <c r="Y328" i="8"/>
  <c r="K283" i="8"/>
  <c r="U200" i="8"/>
  <c r="D169" i="8"/>
  <c r="AC61" i="8"/>
  <c r="U44" i="8"/>
  <c r="K350" i="8"/>
  <c r="G293" i="8"/>
  <c r="U203" i="8"/>
  <c r="W170" i="8"/>
  <c r="W67" i="8"/>
  <c r="AE50" i="8"/>
  <c r="D323" i="8"/>
  <c r="W36" i="8"/>
  <c r="W49" i="8"/>
  <c r="Y170" i="8"/>
  <c r="Y135" i="8"/>
  <c r="Q148" i="8"/>
  <c r="O222" i="8"/>
  <c r="W270" i="8"/>
  <c r="W261" i="8"/>
  <c r="Y311" i="8"/>
  <c r="I339" i="8"/>
  <c r="K51" i="8"/>
  <c r="S161" i="8"/>
  <c r="Q54" i="8"/>
  <c r="G225" i="8"/>
  <c r="S355" i="8"/>
  <c r="O317" i="8"/>
  <c r="M271" i="8"/>
  <c r="AE198" i="8"/>
  <c r="G128" i="8"/>
  <c r="M59" i="8"/>
  <c r="W130" i="8"/>
  <c r="U56" i="8"/>
  <c r="W266" i="8"/>
  <c r="AE179" i="8"/>
  <c r="M33" i="8"/>
  <c r="Q39" i="8"/>
  <c r="AA46" i="8"/>
  <c r="M127" i="8"/>
  <c r="Q57" i="8"/>
  <c r="AC65" i="8"/>
  <c r="I167" i="8"/>
  <c r="AA66" i="8"/>
  <c r="D132" i="8"/>
  <c r="K145" i="8"/>
  <c r="Q152" i="8"/>
  <c r="AA195" i="8"/>
  <c r="AC201" i="8"/>
  <c r="AA167" i="8"/>
  <c r="I174" i="8"/>
  <c r="Y227" i="8"/>
  <c r="AA234" i="8"/>
  <c r="S227" i="8"/>
  <c r="AC310" i="8"/>
  <c r="I255" i="8"/>
  <c r="Y207" i="8"/>
  <c r="G261" i="8"/>
  <c r="Y228" i="8"/>
  <c r="D192" i="8"/>
  <c r="M343" i="8"/>
  <c r="W60" i="8"/>
  <c r="AC146" i="8"/>
  <c r="K57" i="8"/>
  <c r="K274" i="8"/>
  <c r="D148" i="8"/>
  <c r="AC20" i="8"/>
  <c r="W329" i="8"/>
  <c r="M327" i="8"/>
  <c r="AE314" i="8"/>
  <c r="I236" i="8"/>
  <c r="G187" i="8"/>
  <c r="G88" i="8"/>
  <c r="Y302" i="8"/>
  <c r="AA37" i="8"/>
  <c r="Q44" i="8"/>
  <c r="M132" i="8"/>
  <c r="M63" i="8"/>
  <c r="M165" i="8"/>
  <c r="K172" i="8"/>
  <c r="AE129" i="8"/>
  <c r="AC136" i="8"/>
  <c r="O143" i="8"/>
  <c r="AE149" i="8"/>
  <c r="M158" i="8"/>
  <c r="G200" i="8"/>
  <c r="I165" i="8"/>
  <c r="I232" i="8"/>
  <c r="S222" i="8"/>
  <c r="D280" i="8"/>
  <c r="M212" i="8"/>
  <c r="Y342" i="8"/>
  <c r="AA255" i="8"/>
  <c r="S325" i="8"/>
  <c r="Y173" i="8"/>
  <c r="AA82" i="8"/>
  <c r="I203" i="8"/>
  <c r="M140" i="8"/>
  <c r="AE123" i="8"/>
  <c r="AA207" i="8"/>
  <c r="AA190" i="8"/>
  <c r="O124" i="8"/>
  <c r="I274" i="8"/>
  <c r="Q348" i="8"/>
  <c r="W27" i="8"/>
  <c r="I32" i="8"/>
  <c r="W21" i="8"/>
  <c r="M91" i="8"/>
  <c r="AC34" i="8"/>
  <c r="K45" i="8"/>
  <c r="K349" i="8"/>
  <c r="O304" i="8"/>
  <c r="AE22" i="8"/>
  <c r="D56" i="8"/>
  <c r="G195" i="8"/>
  <c r="AC88" i="8"/>
  <c r="G119" i="8"/>
  <c r="G48" i="8"/>
  <c r="M134" i="8"/>
  <c r="O237" i="8"/>
  <c r="S247" i="8"/>
  <c r="I155" i="8"/>
  <c r="I209" i="8"/>
  <c r="S22" i="8"/>
  <c r="AA257" i="8"/>
  <c r="G339" i="8"/>
  <c r="K28" i="8"/>
  <c r="Q194" i="8"/>
  <c r="AC83" i="8"/>
  <c r="AA331" i="8"/>
  <c r="Y265" i="8"/>
  <c r="I138" i="8"/>
  <c r="G176" i="8"/>
  <c r="I306" i="8"/>
  <c r="AC114" i="8"/>
  <c r="D350" i="8"/>
  <c r="U267" i="8"/>
  <c r="AC75" i="8"/>
  <c r="G351" i="8"/>
  <c r="D268" i="8"/>
  <c r="S343" i="8"/>
  <c r="U275" i="8"/>
  <c r="U183" i="8"/>
  <c r="AC124" i="8"/>
  <c r="K119" i="8"/>
  <c r="AC281" i="8"/>
  <c r="O79" i="8"/>
  <c r="AA274" i="8"/>
  <c r="AE140" i="8"/>
  <c r="O112" i="8"/>
  <c r="S265" i="8"/>
  <c r="U79" i="8"/>
  <c r="Y110" i="8"/>
  <c r="D313" i="8"/>
  <c r="I289" i="8"/>
  <c r="I249" i="8"/>
  <c r="O316" i="8"/>
  <c r="K334" i="8"/>
  <c r="G46" i="8"/>
  <c r="Y185" i="8"/>
  <c r="G219" i="8"/>
  <c r="M274" i="8"/>
  <c r="U184" i="8"/>
  <c r="AC247" i="8"/>
  <c r="I189" i="8"/>
  <c r="AE138" i="8"/>
  <c r="U287" i="8"/>
  <c r="AE66" i="8"/>
  <c r="I93" i="8"/>
  <c r="K289" i="8"/>
  <c r="Y106" i="8"/>
  <c r="D319" i="8"/>
  <c r="O234" i="8"/>
  <c r="D346" i="8"/>
  <c r="I92" i="8"/>
  <c r="Q93" i="8"/>
  <c r="K202" i="8"/>
  <c r="I119" i="8"/>
  <c r="D229" i="8"/>
  <c r="O102" i="8"/>
  <c r="M313" i="8"/>
  <c r="G111" i="8"/>
  <c r="S178" i="8"/>
  <c r="M135" i="8"/>
  <c r="Y347" i="8"/>
  <c r="S353" i="8"/>
  <c r="M29" i="8"/>
  <c r="AE53" i="8"/>
  <c r="G27" i="8"/>
  <c r="Q252" i="8"/>
  <c r="U31" i="8"/>
  <c r="AC173" i="8"/>
  <c r="G87" i="8"/>
  <c r="S340" i="8"/>
  <c r="AE21" i="8"/>
  <c r="O205" i="8"/>
  <c r="G56" i="8"/>
  <c r="S75" i="8"/>
  <c r="U170" i="8"/>
  <c r="Y318" i="8"/>
  <c r="O77" i="8"/>
  <c r="AC323" i="8"/>
  <c r="K24" i="8"/>
  <c r="U18" i="8"/>
  <c r="AA324" i="8"/>
  <c r="K236" i="8"/>
  <c r="U122" i="8"/>
  <c r="AE240" i="8"/>
  <c r="S114" i="8"/>
  <c r="AE237" i="8"/>
  <c r="M153" i="8"/>
  <c r="AC266" i="8"/>
  <c r="U281" i="8"/>
  <c r="K98" i="8"/>
  <c r="G305" i="8"/>
  <c r="AA38" i="8"/>
  <c r="Y285" i="8"/>
  <c r="S323" i="8"/>
  <c r="U186" i="8"/>
  <c r="S267" i="8"/>
  <c r="O225" i="8"/>
  <c r="Y278" i="8"/>
  <c r="AC139" i="8"/>
  <c r="S239" i="8"/>
  <c r="AE134" i="8"/>
  <c r="AE276" i="8"/>
  <c r="S344" i="8"/>
  <c r="G112" i="8"/>
  <c r="AC287" i="8"/>
  <c r="D241" i="8"/>
  <c r="K127" i="8"/>
  <c r="AA340" i="8"/>
  <c r="I179" i="8"/>
  <c r="U159" i="8"/>
  <c r="I18" i="8"/>
  <c r="G330" i="8"/>
  <c r="D185" i="8"/>
  <c r="Y86" i="8"/>
  <c r="Y255" i="8"/>
  <c r="D264" i="8"/>
  <c r="K60" i="8"/>
  <c r="AE117" i="8"/>
  <c r="W173" i="8"/>
  <c r="W198" i="8"/>
  <c r="AA53" i="8"/>
  <c r="K134" i="8"/>
  <c r="Q213" i="8"/>
  <c r="I52" i="8"/>
  <c r="M20" i="8"/>
  <c r="W260" i="8"/>
  <c r="U58" i="8"/>
  <c r="O287" i="8"/>
  <c r="U156" i="8"/>
  <c r="W95" i="8"/>
  <c r="S297" i="8"/>
  <c r="AC222" i="8"/>
  <c r="W74" i="8"/>
  <c r="M290" i="8"/>
  <c r="W98" i="8"/>
  <c r="S238" i="8"/>
  <c r="O65" i="8"/>
  <c r="AE218" i="8"/>
  <c r="S41" i="8"/>
  <c r="Q23" i="8"/>
  <c r="S201" i="8"/>
  <c r="O56" i="8"/>
  <c r="AE121" i="8"/>
  <c r="AA222" i="8"/>
  <c r="Q174" i="8"/>
  <c r="I198" i="8"/>
  <c r="O41" i="8"/>
  <c r="G263" i="8"/>
  <c r="K332" i="8"/>
  <c r="G50" i="8"/>
  <c r="S333" i="8"/>
  <c r="M190" i="8"/>
  <c r="U32" i="8"/>
  <c r="M191" i="8"/>
  <c r="M344" i="8"/>
  <c r="I127" i="8"/>
  <c r="Y189" i="8"/>
  <c r="O335" i="8"/>
  <c r="W167" i="8"/>
  <c r="Q123" i="8"/>
  <c r="Q112" i="8"/>
  <c r="K109" i="8"/>
  <c r="AC198" i="8"/>
  <c r="K105" i="8"/>
  <c r="K331" i="8"/>
  <c r="AC339" i="8"/>
  <c r="O334" i="8"/>
  <c r="W121" i="8"/>
  <c r="G93" i="8"/>
  <c r="S223" i="8"/>
  <c r="O326" i="8"/>
  <c r="AA342" i="8"/>
  <c r="W297" i="8"/>
  <c r="AA34" i="8"/>
  <c r="U109" i="8"/>
  <c r="O66" i="8"/>
  <c r="AC231" i="8"/>
  <c r="W109" i="8"/>
  <c r="G284" i="8"/>
  <c r="I341" i="8"/>
  <c r="S72" i="8"/>
  <c r="Q155" i="8"/>
  <c r="D120" i="8"/>
  <c r="I266" i="8"/>
  <c r="G44" i="8"/>
  <c r="M117" i="8"/>
  <c r="O245" i="8"/>
  <c r="I250" i="8"/>
  <c r="O162" i="8"/>
  <c r="G129" i="8"/>
  <c r="G342" i="8"/>
  <c r="Y105" i="8"/>
  <c r="AC267" i="8"/>
  <c r="K297" i="8"/>
  <c r="D194" i="8"/>
  <c r="D344" i="8"/>
  <c r="K154" i="8"/>
  <c r="AE297" i="8"/>
  <c r="I77" i="8"/>
  <c r="G191" i="8"/>
  <c r="I62" i="8"/>
  <c r="I233" i="8"/>
  <c r="U196" i="8"/>
  <c r="D121" i="8"/>
  <c r="O307" i="8"/>
  <c r="Y146" i="8"/>
  <c r="W243" i="8"/>
  <c r="Y312" i="8"/>
  <c r="S330" i="8"/>
  <c r="G242" i="8"/>
  <c r="O264" i="8"/>
  <c r="W302" i="8"/>
  <c r="K325" i="8"/>
  <c r="G120" i="8"/>
  <c r="AE24" i="8"/>
  <c r="G297" i="8"/>
  <c r="Y340" i="8"/>
  <c r="K72" i="8"/>
  <c r="AE283" i="8"/>
  <c r="I109" i="8"/>
  <c r="Q32" i="8"/>
  <c r="Q196" i="8"/>
  <c r="K249" i="8"/>
  <c r="M102" i="8"/>
  <c r="I248" i="8"/>
  <c r="AE288" i="8"/>
  <c r="AC342" i="8"/>
  <c r="AE253" i="8"/>
  <c r="G136" i="8"/>
  <c r="I338" i="8"/>
  <c r="D223" i="8"/>
  <c r="S213" i="8"/>
  <c r="O108" i="8"/>
  <c r="Q311" i="8"/>
  <c r="Q56" i="8"/>
  <c r="Q301" i="8"/>
  <c r="W269" i="8"/>
  <c r="S57" i="8"/>
  <c r="AA156" i="8"/>
  <c r="U161" i="8"/>
  <c r="I113" i="8"/>
  <c r="G114" i="8"/>
  <c r="M319" i="8"/>
  <c r="O310" i="8"/>
  <c r="Y335" i="8"/>
  <c r="AE15" i="8"/>
  <c r="AE99" i="8"/>
  <c r="AE110" i="8"/>
  <c r="AC91" i="8"/>
  <c r="AE336" i="8"/>
  <c r="U254" i="8"/>
  <c r="I252" i="8"/>
  <c r="K10" i="8"/>
  <c r="G79" i="8"/>
  <c r="U147" i="8"/>
  <c r="M121" i="8"/>
  <c r="AE41" i="8"/>
  <c r="I172" i="8"/>
  <c r="U77" i="8"/>
  <c r="M108" i="8"/>
  <c r="O175" i="8"/>
  <c r="G19" i="8"/>
  <c r="O17" i="8"/>
  <c r="Q121" i="8"/>
  <c r="M309" i="8"/>
  <c r="M152" i="8"/>
  <c r="M148" i="8"/>
  <c r="D142" i="8"/>
  <c r="Y137" i="8"/>
  <c r="Q134" i="8"/>
  <c r="O49" i="8"/>
  <c r="Y45" i="8"/>
  <c r="I41" i="8"/>
  <c r="K38" i="8"/>
  <c r="I33" i="8"/>
  <c r="AE204" i="8"/>
  <c r="D195" i="8"/>
  <c r="Q127" i="8"/>
  <c r="O62" i="8"/>
  <c r="Y58" i="8"/>
  <c r="M355" i="8"/>
  <c r="AA351" i="8"/>
  <c r="Y348" i="8"/>
  <c r="Q345" i="8"/>
  <c r="O161" i="8"/>
  <c r="M81" i="8"/>
  <c r="S186" i="8"/>
  <c r="D356" i="8"/>
  <c r="I14" i="8"/>
  <c r="O289" i="8"/>
  <c r="G323" i="8"/>
  <c r="I217" i="8"/>
  <c r="G43" i="8"/>
  <c r="Y41" i="8"/>
  <c r="AE201" i="8"/>
  <c r="I324" i="8"/>
  <c r="D274" i="8"/>
  <c r="G282" i="8"/>
  <c r="O148" i="8"/>
  <c r="W111" i="8"/>
  <c r="U294" i="8"/>
  <c r="AE180" i="8"/>
  <c r="G16" i="8"/>
  <c r="K94" i="8"/>
  <c r="G327" i="8"/>
  <c r="W321" i="8"/>
  <c r="AA318" i="8"/>
  <c r="D316" i="8"/>
  <c r="K313" i="8"/>
  <c r="M310" i="8"/>
  <c r="S301" i="8"/>
  <c r="W352" i="8"/>
  <c r="O306" i="8"/>
  <c r="G298" i="8"/>
  <c r="O294" i="8"/>
  <c r="I291" i="8"/>
  <c r="AE259" i="8"/>
  <c r="K254" i="8"/>
  <c r="AE250" i="8"/>
  <c r="Q278" i="8"/>
  <c r="W274" i="8"/>
  <c r="AC212" i="8"/>
  <c r="S209" i="8"/>
  <c r="U349" i="8"/>
  <c r="O301" i="8"/>
  <c r="S298" i="8"/>
  <c r="AA295" i="8"/>
  <c r="D260" i="8"/>
  <c r="S257" i="8"/>
  <c r="Q214" i="8"/>
  <c r="Q210" i="8"/>
  <c r="W206" i="8"/>
  <c r="Y325" i="8"/>
  <c r="W319" i="8"/>
  <c r="AE315" i="8"/>
  <c r="U312" i="8"/>
  <c r="O309" i="8"/>
  <c r="K306" i="8"/>
  <c r="U278" i="8"/>
  <c r="Y275" i="8"/>
  <c r="W272" i="8"/>
  <c r="U269" i="8"/>
  <c r="G233" i="8"/>
  <c r="Q225" i="8"/>
  <c r="AE222" i="8"/>
  <c r="Q119" i="8"/>
  <c r="Y37" i="8"/>
  <c r="Y351" i="8"/>
  <c r="O314" i="8"/>
  <c r="W159" i="8"/>
  <c r="G39" i="8"/>
  <c r="I161" i="8"/>
  <c r="AA206" i="8"/>
  <c r="AE334" i="8"/>
  <c r="I65" i="8"/>
  <c r="S142" i="8"/>
  <c r="AC21" i="8"/>
  <c r="W228" i="8"/>
  <c r="AE100" i="8"/>
  <c r="Q156" i="8"/>
  <c r="Y91" i="8"/>
  <c r="K175" i="8"/>
  <c r="W197" i="8"/>
  <c r="AC19" i="8"/>
  <c r="G29" i="8"/>
  <c r="K101" i="8"/>
  <c r="S83" i="8"/>
  <c r="I246" i="8"/>
  <c r="I60" i="8"/>
  <c r="K25" i="8"/>
  <c r="G33" i="8"/>
  <c r="M285" i="8"/>
  <c r="S150" i="8"/>
  <c r="Q205" i="8"/>
  <c r="AE326" i="8"/>
  <c r="D100" i="8"/>
  <c r="G232" i="8"/>
  <c r="Y17" i="8"/>
  <c r="M266" i="8"/>
  <c r="W93" i="8"/>
  <c r="U207" i="8"/>
  <c r="U94" i="8"/>
  <c r="U191" i="8"/>
  <c r="O136" i="8"/>
  <c r="D158" i="8"/>
  <c r="M270" i="8"/>
  <c r="M71" i="8"/>
  <c r="Q78" i="8"/>
  <c r="S193" i="8"/>
  <c r="O312" i="8"/>
  <c r="D332" i="8"/>
  <c r="U102" i="8"/>
  <c r="Y229" i="8"/>
  <c r="M42" i="8"/>
  <c r="Q159" i="8"/>
  <c r="Y243" i="8"/>
  <c r="G216" i="8"/>
  <c r="D161" i="8"/>
  <c r="W322" i="8"/>
  <c r="U324" i="8"/>
  <c r="W225" i="8"/>
  <c r="Y215" i="8"/>
  <c r="Y97" i="8"/>
  <c r="Y161" i="8"/>
  <c r="AC71" i="8"/>
  <c r="W244" i="8"/>
  <c r="Q336" i="8"/>
  <c r="AA173" i="8"/>
  <c r="I238" i="8"/>
  <c r="D165" i="8"/>
  <c r="G153" i="8"/>
  <c r="G149" i="8"/>
  <c r="I146" i="8"/>
  <c r="K143" i="8"/>
  <c r="AE139" i="8"/>
  <c r="AE135" i="8"/>
  <c r="AC50" i="8"/>
  <c r="AC46" i="8"/>
  <c r="M43" i="8"/>
  <c r="AA39" i="8"/>
  <c r="AA35" i="8"/>
  <c r="D203" i="8"/>
  <c r="I199" i="8"/>
  <c r="K196" i="8"/>
  <c r="M193" i="8"/>
  <c r="U125" i="8"/>
  <c r="AC63" i="8"/>
  <c r="S60" i="8"/>
  <c r="O356" i="8"/>
  <c r="Y352" i="8"/>
  <c r="AC349" i="8"/>
  <c r="W346" i="8"/>
  <c r="W342" i="8"/>
  <c r="Y158" i="8"/>
  <c r="I331" i="8"/>
  <c r="AE116" i="8"/>
  <c r="I145" i="8"/>
  <c r="G25" i="8"/>
  <c r="W286" i="8"/>
  <c r="I20" i="8"/>
  <c r="K74" i="8"/>
  <c r="S251" i="8"/>
  <c r="K227" i="8"/>
  <c r="W355" i="8"/>
  <c r="I346" i="8"/>
  <c r="M209" i="8"/>
  <c r="W258" i="8"/>
  <c r="U307" i="8"/>
  <c r="Q161" i="8"/>
  <c r="K216" i="8"/>
  <c r="AE80" i="8"/>
  <c r="U213" i="8"/>
  <c r="W285" i="8"/>
  <c r="S173" i="8"/>
  <c r="I328" i="8"/>
  <c r="AA322" i="8"/>
  <c r="Y319" i="8"/>
  <c r="K317" i="8"/>
  <c r="M314" i="8"/>
  <c r="G311" i="8"/>
  <c r="D308" i="8"/>
  <c r="AA353" i="8"/>
  <c r="Q307" i="8"/>
  <c r="I299" i="8"/>
  <c r="K296" i="8"/>
  <c r="S292" i="8"/>
  <c r="D258" i="8"/>
  <c r="M255" i="8"/>
  <c r="O252" i="8"/>
  <c r="AE279" i="8"/>
  <c r="AE275" i="8"/>
  <c r="AE270" i="8"/>
  <c r="AA210" i="8"/>
  <c r="O350" i="8"/>
  <c r="I347" i="8"/>
  <c r="O342" i="8"/>
  <c r="W299" i="8"/>
  <c r="Y296" i="8"/>
  <c r="Q293" i="8"/>
  <c r="K261" i="8"/>
  <c r="U258" i="8"/>
  <c r="D255" i="8"/>
  <c r="Q251" i="8"/>
  <c r="W211" i="8"/>
  <c r="M208" i="8"/>
  <c r="W327" i="8"/>
  <c r="G317" i="8"/>
  <c r="O313" i="8"/>
  <c r="Q310" i="8"/>
  <c r="M307" i="8"/>
  <c r="O279" i="8"/>
  <c r="AC276" i="8"/>
  <c r="AA273" i="8"/>
  <c r="O270" i="8"/>
  <c r="K235" i="8"/>
  <c r="K231" i="8"/>
  <c r="W226" i="8"/>
  <c r="S25" i="8"/>
  <c r="O119" i="8"/>
  <c r="U263" i="8"/>
  <c r="AE31" i="8"/>
  <c r="D118" i="8"/>
  <c r="D250" i="8"/>
  <c r="AC35" i="8"/>
  <c r="I39" i="8"/>
  <c r="O42" i="8"/>
  <c r="M46" i="8"/>
  <c r="K49" i="8"/>
  <c r="AE126" i="8"/>
  <c r="D130" i="8"/>
  <c r="D57" i="8"/>
  <c r="Q61" i="8"/>
  <c r="D65" i="8"/>
  <c r="D70" i="8"/>
  <c r="D167" i="8"/>
  <c r="G170" i="8"/>
  <c r="U66" i="8"/>
  <c r="U70" i="8"/>
  <c r="G131" i="8"/>
  <c r="O135" i="8"/>
  <c r="AA138" i="8"/>
  <c r="S141" i="8"/>
  <c r="AC144" i="8"/>
  <c r="I148" i="8"/>
  <c r="D152" i="8"/>
  <c r="D156" i="8"/>
  <c r="U195" i="8"/>
  <c r="K198" i="8"/>
  <c r="Q201" i="8"/>
  <c r="I205" i="8"/>
  <c r="M167" i="8"/>
  <c r="S170" i="8"/>
  <c r="D174" i="8"/>
  <c r="K224" i="8"/>
  <c r="O227" i="8"/>
  <c r="U230" i="8"/>
  <c r="W233" i="8"/>
  <c r="S270" i="8"/>
  <c r="I225" i="8"/>
  <c r="U232" i="8"/>
  <c r="S272" i="8"/>
  <c r="M278" i="8"/>
  <c r="AA308" i="8"/>
  <c r="W315" i="8"/>
  <c r="AC322" i="8"/>
  <c r="Y209" i="8"/>
  <c r="AA253" i="8"/>
  <c r="Y259" i="8"/>
  <c r="M295" i="8"/>
  <c r="G301" i="8"/>
  <c r="M349" i="8"/>
  <c r="I212" i="8"/>
  <c r="I278" i="8"/>
  <c r="AC253" i="8"/>
  <c r="S259" i="8"/>
  <c r="G294" i="8"/>
  <c r="G306" i="8"/>
  <c r="AE356" i="8"/>
  <c r="W309" i="8"/>
  <c r="O315" i="8"/>
  <c r="S321" i="8"/>
  <c r="U83" i="8"/>
  <c r="M346" i="8"/>
  <c r="Y122" i="8"/>
  <c r="D85" i="8"/>
  <c r="D26" i="8"/>
  <c r="D151" i="8"/>
  <c r="AC191" i="8"/>
  <c r="AC141" i="8"/>
  <c r="O43" i="8"/>
  <c r="I64" i="8"/>
  <c r="I126" i="8"/>
  <c r="M216" i="8"/>
  <c r="G348" i="8"/>
  <c r="AE354" i="8"/>
  <c r="AA57" i="8"/>
  <c r="AA65" i="8"/>
  <c r="Y194" i="8"/>
  <c r="M201" i="8"/>
  <c r="D33" i="8"/>
  <c r="D41" i="8"/>
  <c r="O137" i="8"/>
  <c r="AA144" i="8"/>
  <c r="W151" i="8"/>
  <c r="Y119" i="8"/>
  <c r="AA90" i="8"/>
  <c r="U29" i="8"/>
  <c r="I181" i="8"/>
  <c r="K344" i="8"/>
  <c r="I116" i="8"/>
  <c r="AE195" i="8"/>
  <c r="K52" i="8"/>
  <c r="I353" i="8"/>
  <c r="Y353" i="8"/>
  <c r="I311" i="8"/>
  <c r="AA185" i="8"/>
  <c r="AE210" i="8"/>
  <c r="K183" i="8"/>
  <c r="AA110" i="8"/>
  <c r="AA24" i="8"/>
  <c r="S156" i="8"/>
  <c r="O345" i="8"/>
  <c r="G163" i="8"/>
  <c r="G325" i="8"/>
  <c r="AC200" i="8"/>
  <c r="D180" i="8"/>
  <c r="Y132" i="8"/>
  <c r="W81" i="8"/>
  <c r="AC324" i="8"/>
  <c r="Y70" i="8"/>
  <c r="K322" i="8"/>
  <c r="W284" i="8"/>
  <c r="Y81" i="8"/>
  <c r="AC238" i="8"/>
  <c r="U10" i="8"/>
  <c r="AA228" i="8"/>
  <c r="G275" i="8"/>
  <c r="M312" i="8"/>
  <c r="S206" i="8"/>
  <c r="AC256" i="8"/>
  <c r="K298" i="8"/>
  <c r="Q273" i="8"/>
  <c r="AA256" i="8"/>
  <c r="AA297" i="8"/>
  <c r="AC312" i="8"/>
  <c r="AA326" i="8"/>
  <c r="W251" i="8"/>
  <c r="K339" i="8"/>
  <c r="Y26" i="8"/>
  <c r="D334" i="8"/>
  <c r="I345" i="8"/>
  <c r="Y126" i="8"/>
  <c r="W204" i="8"/>
  <c r="O45" i="8"/>
  <c r="G141" i="8"/>
  <c r="U178" i="8"/>
  <c r="AA198" i="8"/>
  <c r="S197" i="8"/>
  <c r="W195" i="8"/>
  <c r="S66" i="8"/>
  <c r="Q62" i="8"/>
  <c r="AA302" i="8"/>
  <c r="AE132" i="8"/>
  <c r="W70" i="8"/>
  <c r="D95" i="8"/>
  <c r="Y208" i="8"/>
  <c r="AC143" i="8"/>
  <c r="O247" i="8"/>
  <c r="AC60" i="8"/>
  <c r="U350" i="8"/>
  <c r="O63" i="8"/>
  <c r="W114" i="8"/>
  <c r="M269" i="8"/>
  <c r="AC305" i="8"/>
  <c r="AC318" i="8"/>
  <c r="I214" i="8"/>
  <c r="AA291" i="8"/>
  <c r="U345" i="8"/>
  <c r="K209" i="8"/>
  <c r="S250" i="8"/>
  <c r="D291" i="8"/>
  <c r="S352" i="8"/>
  <c r="Q300" i="8"/>
  <c r="U318" i="8"/>
  <c r="M356" i="8"/>
  <c r="W51" i="8"/>
  <c r="U206" i="8"/>
  <c r="S318" i="8"/>
  <c r="AA94" i="8"/>
  <c r="S121" i="8"/>
  <c r="W150" i="8"/>
  <c r="U351" i="8"/>
  <c r="G62" i="8"/>
  <c r="AA197" i="8"/>
  <c r="Q37" i="8"/>
  <c r="I134" i="8"/>
  <c r="AE147" i="8"/>
  <c r="W48" i="8"/>
  <c r="S167" i="8"/>
  <c r="I352" i="8"/>
  <c r="U153" i="8"/>
  <c r="G165" i="8"/>
  <c r="W220" i="8"/>
  <c r="W188" i="8"/>
  <c r="AC154" i="8"/>
  <c r="AA84" i="8"/>
  <c r="Y231" i="8"/>
  <c r="W334" i="8"/>
  <c r="AE220" i="8"/>
  <c r="I319" i="8"/>
  <c r="I102" i="8"/>
  <c r="I50" i="8"/>
  <c r="K97" i="8"/>
  <c r="Y248" i="8"/>
  <c r="O98" i="8"/>
  <c r="I188" i="8"/>
  <c r="AE341" i="8"/>
  <c r="Y88" i="8"/>
  <c r="O219" i="8"/>
  <c r="W330" i="8"/>
  <c r="Y34" i="8"/>
  <c r="M41" i="8"/>
  <c r="AC44" i="8"/>
  <c r="D48" i="8"/>
  <c r="D125" i="8"/>
  <c r="O128" i="8"/>
  <c r="U132" i="8"/>
  <c r="G60" i="8"/>
  <c r="U63" i="8"/>
  <c r="AE67" i="8"/>
  <c r="AE168" i="8"/>
  <c r="S172" i="8"/>
  <c r="AC68" i="8"/>
  <c r="M130" i="8"/>
  <c r="AE133" i="8"/>
  <c r="W137" i="8"/>
  <c r="I140" i="8"/>
  <c r="Y143" i="8"/>
  <c r="AA146" i="8"/>
  <c r="U150" i="8"/>
  <c r="AE153" i="8"/>
  <c r="K194" i="8"/>
  <c r="D197" i="8"/>
  <c r="O200" i="8"/>
  <c r="K166" i="8"/>
  <c r="I169" i="8"/>
  <c r="O172" i="8"/>
  <c r="Y222" i="8"/>
  <c r="G226" i="8"/>
  <c r="S229" i="8"/>
  <c r="Q232" i="8"/>
  <c r="Y268" i="8"/>
  <c r="G224" i="8"/>
  <c r="S231" i="8"/>
  <c r="D271" i="8"/>
  <c r="K277" i="8"/>
  <c r="W307" i="8"/>
  <c r="D314" i="8"/>
  <c r="G321" i="8"/>
  <c r="AA208" i="8"/>
  <c r="K252" i="8"/>
  <c r="AA258" i="8"/>
  <c r="AC293" i="8"/>
  <c r="M300" i="8"/>
  <c r="AC347" i="8"/>
  <c r="AA276" i="8"/>
  <c r="Y252" i="8"/>
  <c r="I258" i="8"/>
  <c r="AE292" i="8"/>
  <c r="Q299" i="8"/>
  <c r="I308" i="8"/>
  <c r="U314" i="8"/>
  <c r="I320" i="8"/>
  <c r="Q328" i="8"/>
  <c r="M296" i="8"/>
  <c r="U332" i="8"/>
  <c r="G210" i="8"/>
  <c r="I74" i="8"/>
  <c r="O23" i="8"/>
  <c r="D265" i="8"/>
  <c r="D92" i="8"/>
  <c r="K217" i="8"/>
  <c r="D11" i="8"/>
  <c r="AE98" i="8"/>
  <c r="M347" i="8"/>
  <c r="Q353" i="8"/>
  <c r="S64" i="8"/>
  <c r="U193" i="8"/>
  <c r="Q199" i="8"/>
  <c r="O206" i="8"/>
  <c r="S47" i="8"/>
  <c r="U136" i="8"/>
  <c r="S143" i="8"/>
  <c r="O149" i="8"/>
  <c r="I114" i="8"/>
  <c r="AA202" i="8"/>
  <c r="Y193" i="8"/>
  <c r="Y121" i="8"/>
  <c r="D292" i="8"/>
  <c r="W343" i="8"/>
  <c r="D208" i="8"/>
  <c r="Q206" i="8"/>
  <c r="O343" i="8"/>
  <c r="M326" i="8"/>
  <c r="AC18" i="8"/>
  <c r="AC334" i="8"/>
  <c r="AA131" i="8"/>
  <c r="AE122" i="8"/>
  <c r="I158" i="8"/>
  <c r="S13" i="8"/>
  <c r="AA72" i="8"/>
  <c r="AE177" i="8"/>
  <c r="G17" i="8"/>
  <c r="D188" i="8"/>
  <c r="I294" i="8"/>
  <c r="I84" i="8"/>
  <c r="M219" i="8"/>
  <c r="U215" i="8"/>
  <c r="S278" i="8"/>
  <c r="AC298" i="8"/>
  <c r="M198" i="8"/>
  <c r="AC325" i="8"/>
  <c r="Y63" i="8"/>
  <c r="Y127" i="8"/>
  <c r="AA102" i="8"/>
  <c r="K239" i="8"/>
  <c r="K118" i="8"/>
  <c r="G57" i="8"/>
  <c r="Y98" i="8"/>
  <c r="U277" i="8"/>
  <c r="AC189" i="8"/>
  <c r="S28" i="8"/>
  <c r="AA122" i="8"/>
  <c r="G55" i="8"/>
  <c r="Y264" i="8"/>
  <c r="G184" i="8"/>
  <c r="AE230" i="8"/>
  <c r="Y32" i="8"/>
  <c r="AC186" i="8"/>
  <c r="AE289" i="8"/>
  <c r="M34" i="8"/>
  <c r="O109" i="8"/>
  <c r="S38" i="8"/>
  <c r="Y191" i="8"/>
  <c r="M277" i="8"/>
  <c r="D39" i="8"/>
  <c r="M264" i="8"/>
  <c r="Y68" i="8"/>
  <c r="S139" i="8"/>
  <c r="U180" i="8"/>
  <c r="W273" i="8"/>
  <c r="AA192" i="8"/>
  <c r="AE346" i="8"/>
  <c r="O285" i="8"/>
  <c r="G147" i="8"/>
  <c r="W169" i="8"/>
  <c r="K13" i="8"/>
  <c r="G14" i="8"/>
  <c r="Y114" i="8"/>
  <c r="AE241" i="8"/>
  <c r="M82" i="8"/>
  <c r="AC243" i="8"/>
  <c r="S232" i="8"/>
  <c r="U204" i="8"/>
  <c r="W135" i="8"/>
  <c r="W349" i="8"/>
  <c r="D30" i="8"/>
  <c r="Y329" i="8"/>
  <c r="I132" i="8"/>
  <c r="I133" i="8"/>
  <c r="O81" i="8"/>
  <c r="M244" i="8"/>
  <c r="U309" i="8"/>
  <c r="U268" i="8"/>
  <c r="Q324" i="8"/>
  <c r="W183" i="8"/>
  <c r="I118" i="8"/>
  <c r="M272" i="8"/>
  <c r="G173" i="8"/>
  <c r="O156" i="8"/>
  <c r="G255" i="8"/>
  <c r="Q261" i="8"/>
  <c r="Q332" i="8"/>
  <c r="D36" i="8"/>
  <c r="S48" i="8"/>
  <c r="G341" i="8"/>
  <c r="W66" i="8"/>
  <c r="AC270" i="8"/>
  <c r="U344" i="8"/>
  <c r="AC161" i="8"/>
  <c r="U34" i="8"/>
  <c r="Q288" i="8"/>
  <c r="O228" i="8"/>
  <c r="U73" i="8"/>
  <c r="O35" i="8"/>
  <c r="W341" i="8"/>
  <c r="O82" i="8"/>
  <c r="AE239" i="8"/>
  <c r="M179" i="8"/>
  <c r="Y190" i="8"/>
  <c r="M304" i="8"/>
  <c r="Y230" i="8"/>
  <c r="O201" i="8"/>
  <c r="AA42" i="8"/>
  <c r="AC215" i="8"/>
  <c r="Q187" i="8"/>
  <c r="Q229" i="8"/>
  <c r="U12" i="8"/>
  <c r="S122" i="8"/>
  <c r="K328" i="8"/>
  <c r="K282" i="8"/>
  <c r="K151" i="8"/>
  <c r="AC350" i="8"/>
  <c r="K26" i="8"/>
  <c r="Y266" i="8"/>
  <c r="AA180" i="8"/>
  <c r="AC340" i="8"/>
  <c r="U101" i="8"/>
  <c r="AA317" i="8"/>
  <c r="W310" i="8"/>
  <c r="I16" i="8"/>
  <c r="Y46" i="8"/>
  <c r="AC335" i="8"/>
  <c r="G102" i="8"/>
  <c r="D193" i="8"/>
  <c r="D213" i="8"/>
  <c r="K182" i="8"/>
  <c r="O107" i="8"/>
  <c r="S54" i="8"/>
  <c r="S260" i="8"/>
  <c r="S264" i="8"/>
  <c r="M248" i="8"/>
  <c r="AC343" i="8"/>
  <c r="D28" i="8"/>
  <c r="AA219" i="8"/>
  <c r="W119" i="8"/>
  <c r="Q202" i="8"/>
  <c r="Y354" i="8"/>
  <c r="Q266" i="8"/>
  <c r="S188" i="8"/>
  <c r="D110" i="8"/>
  <c r="M315" i="8"/>
  <c r="G332" i="8"/>
  <c r="D168" i="8"/>
  <c r="S234" i="8"/>
  <c r="S96" i="8"/>
  <c r="AE42" i="8"/>
  <c r="M65" i="8"/>
  <c r="AA64" i="8"/>
  <c r="Y16" i="8"/>
  <c r="AE109" i="8"/>
  <c r="AC229" i="8"/>
  <c r="AC346" i="8"/>
  <c r="D285" i="8"/>
  <c r="AC73" i="8"/>
  <c r="Q163" i="8"/>
  <c r="U299" i="8"/>
  <c r="D277" i="8"/>
  <c r="S338" i="8"/>
  <c r="W209" i="8"/>
  <c r="Y101" i="8"/>
  <c r="AC304" i="8"/>
  <c r="M317" i="8"/>
  <c r="O83" i="8"/>
  <c r="AE76" i="8"/>
  <c r="M170" i="8"/>
  <c r="S199" i="8"/>
  <c r="U288" i="8"/>
  <c r="I130" i="8"/>
  <c r="O88" i="8"/>
  <c r="Q342" i="8"/>
  <c r="I313" i="8"/>
  <c r="AA193" i="8"/>
  <c r="AA229" i="8"/>
  <c r="AC317" i="8"/>
  <c r="M14" i="8"/>
  <c r="AC302" i="8"/>
  <c r="U72" i="8"/>
  <c r="Q143" i="8"/>
  <c r="Q340" i="8"/>
  <c r="W102" i="8"/>
  <c r="I160" i="8"/>
  <c r="S329" i="8"/>
  <c r="I38" i="8"/>
  <c r="U303" i="8"/>
  <c r="K110" i="8"/>
  <c r="Y54" i="8"/>
  <c r="Y116" i="8"/>
  <c r="D128" i="8"/>
  <c r="AA336" i="8"/>
  <c r="U137" i="8"/>
  <c r="D282" i="8"/>
  <c r="S55" i="8"/>
  <c r="O229" i="8"/>
  <c r="AA286" i="8"/>
  <c r="O192" i="8"/>
  <c r="AA40" i="8"/>
  <c r="G20" i="8"/>
  <c r="Q287" i="8"/>
  <c r="D204" i="8"/>
  <c r="AE148" i="8"/>
  <c r="K303" i="8"/>
  <c r="K32" i="8"/>
  <c r="K29" i="8"/>
  <c r="M329" i="8"/>
  <c r="I210" i="8"/>
  <c r="Y10" i="8"/>
  <c r="Q227" i="8"/>
  <c r="M160" i="8"/>
  <c r="AC40" i="8"/>
  <c r="AE197" i="8"/>
  <c r="K293" i="8"/>
  <c r="I279" i="8"/>
  <c r="Y156" i="8"/>
  <c r="K43" i="8"/>
  <c r="AA321" i="8"/>
  <c r="O114" i="8"/>
  <c r="G158" i="8"/>
  <c r="M252" i="8"/>
  <c r="Q20" i="8"/>
  <c r="Q51" i="8"/>
  <c r="Y290" i="8"/>
  <c r="AC47" i="8"/>
  <c r="Y28" i="8"/>
  <c r="AE203" i="8"/>
  <c r="U92" i="8"/>
  <c r="W14" i="8"/>
  <c r="M249" i="8"/>
  <c r="AC23" i="8"/>
  <c r="O177" i="8"/>
  <c r="Q322" i="8"/>
  <c r="D179" i="8"/>
  <c r="G146" i="8"/>
  <c r="AA95" i="8"/>
  <c r="AC194" i="8"/>
  <c r="AA85" i="8"/>
  <c r="Q14" i="8"/>
  <c r="AE113" i="8"/>
  <c r="O300" i="8"/>
  <c r="S324" i="8"/>
  <c r="I186" i="8"/>
  <c r="K230" i="8"/>
  <c r="K16" i="8"/>
  <c r="AC327" i="8"/>
  <c r="W162" i="8"/>
  <c r="AE212" i="8"/>
  <c r="Y241" i="8"/>
  <c r="M246" i="8"/>
  <c r="O61" i="8"/>
  <c r="I290" i="8"/>
  <c r="G247" i="8"/>
  <c r="Q281" i="8"/>
  <c r="D189" i="8"/>
  <c r="Y197" i="8"/>
  <c r="M137" i="8"/>
  <c r="M74" i="8"/>
  <c r="U143" i="8"/>
  <c r="U85" i="8"/>
  <c r="AA166" i="8"/>
  <c r="S192" i="8"/>
  <c r="AA233" i="8"/>
  <c r="G212" i="8"/>
  <c r="D242" i="8"/>
  <c r="U328" i="8"/>
  <c r="Q128" i="8"/>
  <c r="AA246" i="8"/>
  <c r="U187" i="8"/>
  <c r="D261" i="8"/>
  <c r="AA126" i="8"/>
  <c r="Q83" i="8"/>
  <c r="K286" i="8"/>
  <c r="D267" i="8"/>
  <c r="AC182" i="8"/>
  <c r="K299" i="8"/>
  <c r="AE38" i="8"/>
  <c r="AA49" i="8"/>
  <c r="I240" i="8"/>
  <c r="AE332" i="8"/>
  <c r="I71" i="8"/>
  <c r="AE143" i="8"/>
  <c r="AA177" i="8"/>
  <c r="AC252" i="8"/>
  <c r="AE182" i="8"/>
  <c r="Q350" i="8"/>
  <c r="O278" i="8"/>
  <c r="AA325" i="8"/>
  <c r="W201" i="8"/>
  <c r="G117" i="8"/>
  <c r="W75" i="8"/>
  <c r="G208" i="8"/>
  <c r="I141" i="8"/>
  <c r="Q64" i="8"/>
  <c r="Y108" i="8"/>
  <c r="S293" i="8"/>
  <c r="O351" i="8"/>
  <c r="Y349" i="8"/>
  <c r="S295" i="8"/>
  <c r="AA36" i="8"/>
  <c r="M262" i="8"/>
  <c r="D341" i="8"/>
  <c r="AC227" i="8"/>
  <c r="AA354" i="8"/>
  <c r="AA350" i="8"/>
  <c r="K88" i="8"/>
  <c r="U274" i="8"/>
  <c r="AC249" i="8"/>
  <c r="M324" i="8"/>
  <c r="K152" i="8"/>
  <c r="AE310" i="8"/>
  <c r="W144" i="8"/>
  <c r="Q239" i="8"/>
  <c r="O78" i="8"/>
  <c r="W187" i="8"/>
  <c r="D279" i="8"/>
  <c r="O281" i="8"/>
  <c r="AC52" i="8"/>
  <c r="AC17" i="8"/>
  <c r="M174" i="8"/>
  <c r="G286" i="8"/>
  <c r="AC129" i="8"/>
  <c r="W52" i="8"/>
  <c r="AE106" i="8"/>
  <c r="I137" i="8"/>
  <c r="AA16" i="8"/>
  <c r="I11" i="8"/>
  <c r="O92" i="8"/>
  <c r="AC224" i="8"/>
  <c r="U40" i="8"/>
  <c r="G300" i="8"/>
  <c r="M159" i="8"/>
  <c r="D173" i="8"/>
  <c r="S37" i="8"/>
  <c r="D336" i="8"/>
  <c r="D347" i="8"/>
  <c r="K351" i="8"/>
  <c r="W252" i="8"/>
  <c r="K232" i="8"/>
  <c r="I112" i="8"/>
  <c r="G318" i="8"/>
  <c r="K68" i="8"/>
  <c r="G171" i="8"/>
  <c r="O131" i="8"/>
  <c r="Q122" i="8"/>
  <c r="I128" i="8"/>
  <c r="O241" i="8"/>
  <c r="Y182" i="8"/>
  <c r="K294" i="8"/>
  <c r="U321" i="8"/>
  <c r="G169" i="8"/>
  <c r="O116" i="8"/>
  <c r="S26" i="8"/>
  <c r="W28" i="8"/>
  <c r="U149" i="8"/>
  <c r="Y136" i="8"/>
  <c r="I91" i="8"/>
  <c r="AA299" i="8"/>
  <c r="K271" i="8"/>
  <c r="D181" i="8"/>
  <c r="K212" i="8"/>
  <c r="D162" i="8"/>
  <c r="W335" i="8"/>
  <c r="O76" i="8"/>
  <c r="D288" i="8"/>
  <c r="AC285" i="8"/>
  <c r="AA252" i="8"/>
  <c r="AC135" i="8"/>
  <c r="S93" i="8"/>
  <c r="AC33" i="8"/>
  <c r="D166" i="8"/>
  <c r="O260" i="8"/>
  <c r="D37" i="8"/>
  <c r="AA51" i="8"/>
  <c r="U339" i="8"/>
  <c r="S106" i="8"/>
  <c r="M72" i="8"/>
  <c r="Q34" i="8"/>
  <c r="AC90" i="8"/>
  <c r="AA243" i="8"/>
  <c r="D12" i="8"/>
  <c r="AC106" i="8"/>
  <c r="K14" i="8"/>
  <c r="M217" i="8"/>
  <c r="AA265" i="8"/>
  <c r="G245" i="8"/>
  <c r="AC164" i="8"/>
  <c r="U172" i="8"/>
  <c r="AE312" i="8"/>
  <c r="AA26" i="8"/>
  <c r="S110" i="8"/>
  <c r="AC137" i="8"/>
  <c r="O30" i="8"/>
  <c r="AE282" i="8"/>
  <c r="I143" i="8"/>
  <c r="I47" i="8"/>
  <c r="M96" i="8"/>
  <c r="I325" i="8"/>
  <c r="AA247" i="8"/>
  <c r="K20" i="8"/>
  <c r="M103" i="8"/>
  <c r="K34" i="8"/>
  <c r="M247" i="8"/>
  <c r="AA175" i="8"/>
  <c r="O171" i="8"/>
  <c r="G177" i="8"/>
  <c r="I348" i="8"/>
  <c r="I57" i="8"/>
  <c r="AC67" i="8"/>
  <c r="AA107" i="8"/>
  <c r="D176" i="8"/>
  <c r="W160" i="8"/>
  <c r="D159" i="8"/>
  <c r="AC62" i="8"/>
  <c r="M151" i="8"/>
  <c r="I241" i="8"/>
  <c r="G353" i="8"/>
  <c r="D93" i="8"/>
  <c r="W35" i="8"/>
  <c r="O44" i="8"/>
  <c r="D102" i="8"/>
  <c r="W278" i="8"/>
  <c r="AE344" i="8"/>
  <c r="Q182" i="8"/>
  <c r="W37" i="8"/>
  <c r="AE269" i="8"/>
  <c r="AC344" i="8"/>
  <c r="Y297" i="8"/>
  <c r="Q215" i="8"/>
  <c r="U283" i="8"/>
  <c r="M120" i="8"/>
  <c r="I54" i="8"/>
  <c r="G285" i="8"/>
  <c r="W203" i="8"/>
  <c r="AC69" i="8"/>
  <c r="D286" i="8"/>
  <c r="Q254" i="8"/>
  <c r="D51" i="8"/>
  <c r="U61" i="8"/>
  <c r="AE32" i="8"/>
  <c r="G156" i="8"/>
  <c r="G244" i="8"/>
  <c r="Q270" i="8"/>
  <c r="W26" i="8"/>
  <c r="G72" i="8"/>
  <c r="K112" i="8"/>
  <c r="U60" i="8"/>
  <c r="U88" i="8"/>
  <c r="AC112" i="8"/>
  <c r="W82" i="8"/>
  <c r="S29" i="8"/>
  <c r="M161" i="8"/>
  <c r="U16" i="8"/>
  <c r="U296" i="8"/>
  <c r="Y324" i="8"/>
  <c r="O16" i="8"/>
  <c r="AE349" i="8"/>
  <c r="Y15" i="8"/>
  <c r="S61" i="8"/>
  <c r="Q92" i="8"/>
  <c r="U90" i="8"/>
  <c r="AC64" i="8"/>
  <c r="Q110" i="8"/>
  <c r="M330" i="8"/>
  <c r="M16" i="8"/>
  <c r="M114" i="8"/>
  <c r="U160" i="8"/>
  <c r="Y186" i="8"/>
  <c r="Q238" i="8"/>
  <c r="AA31" i="8"/>
  <c r="AA157" i="8"/>
  <c r="AE178" i="8"/>
  <c r="M207" i="8"/>
  <c r="Q290" i="8"/>
  <c r="M335" i="8"/>
  <c r="AE81" i="8"/>
  <c r="D247" i="8"/>
  <c r="AA67" i="8"/>
  <c r="O48" i="8"/>
  <c r="O273" i="8"/>
  <c r="O113" i="8"/>
  <c r="AC28" i="8"/>
  <c r="Q47" i="8"/>
  <c r="AE214" i="8"/>
  <c r="M73" i="8"/>
  <c r="D104" i="8"/>
  <c r="Y341" i="8"/>
  <c r="AE94" i="8"/>
  <c r="AE95" i="8"/>
  <c r="S130" i="8"/>
  <c r="M112" i="8"/>
  <c r="I149" i="8"/>
  <c r="U190" i="8"/>
  <c r="Q27" i="8"/>
  <c r="Y64" i="8"/>
  <c r="AE96" i="8"/>
  <c r="S63" i="8"/>
  <c r="U217" i="8"/>
  <c r="U319" i="8"/>
  <c r="W50" i="8"/>
  <c r="U116" i="8"/>
  <c r="U117" i="8"/>
  <c r="M242" i="8"/>
  <c r="M109" i="8"/>
  <c r="O180" i="8"/>
  <c r="S80" i="8"/>
  <c r="AE146" i="8"/>
  <c r="M98" i="8"/>
  <c r="G205" i="8"/>
  <c r="Y55" i="8"/>
  <c r="U177" i="8"/>
  <c r="AA10" i="8"/>
  <c r="W39" i="8"/>
  <c r="S180" i="8"/>
  <c r="AE208" i="8"/>
  <c r="U151" i="8"/>
  <c r="S102" i="8"/>
  <c r="W43" i="8"/>
  <c r="Q79" i="8"/>
  <c r="AC329" i="8"/>
  <c r="S218" i="8"/>
  <c r="O318" i="8"/>
  <c r="Y171" i="8"/>
  <c r="S316" i="8"/>
  <c r="O332" i="8"/>
  <c r="AC24" i="8"/>
  <c r="S224" i="8"/>
  <c r="AC58" i="8"/>
  <c r="S88" i="8"/>
  <c r="U216" i="8"/>
  <c r="M282" i="8"/>
  <c r="S184" i="8"/>
  <c r="O68" i="8"/>
  <c r="AA77" i="8"/>
  <c r="W247" i="8"/>
  <c r="Q243" i="8"/>
  <c r="AE255" i="8"/>
  <c r="AC294" i="8"/>
  <c r="M227" i="8"/>
  <c r="W328" i="8"/>
  <c r="D244" i="8"/>
  <c r="M333" i="8"/>
  <c r="AA287" i="8"/>
  <c r="D59" i="8"/>
  <c r="Q319" i="8"/>
  <c r="S281" i="8"/>
  <c r="D53" i="8"/>
  <c r="U139" i="8"/>
  <c r="K65" i="8"/>
  <c r="U123" i="8"/>
  <c r="U131" i="8"/>
  <c r="AA235" i="8"/>
  <c r="Y103" i="8"/>
  <c r="O267" i="8"/>
  <c r="AE266" i="8"/>
  <c r="AC118" i="8"/>
  <c r="K92" i="8"/>
  <c r="W112" i="8"/>
  <c r="K247" i="8"/>
  <c r="D315" i="8"/>
  <c r="Q259" i="8"/>
  <c r="I247" i="8"/>
  <c r="K255" i="8"/>
  <c r="D245" i="8"/>
  <c r="O29" i="8"/>
  <c r="D287" i="8"/>
  <c r="Y56" i="8"/>
  <c r="Y221" i="8"/>
  <c r="O174" i="8"/>
  <c r="AA62" i="8"/>
  <c r="AA117" i="8"/>
  <c r="Y236" i="8"/>
  <c r="W78" i="8"/>
  <c r="Y48" i="8"/>
  <c r="U96" i="8"/>
  <c r="S20" i="8"/>
  <c r="M243" i="8"/>
  <c r="K173" i="8"/>
  <c r="Q107" i="8"/>
  <c r="AE160" i="8"/>
  <c r="AE44" i="8"/>
  <c r="Q164" i="8"/>
  <c r="Q246" i="8"/>
  <c r="U124" i="8"/>
  <c r="AA339" i="8"/>
  <c r="S51" i="8"/>
  <c r="Q157" i="8"/>
  <c r="U43" i="8"/>
  <c r="W53" i="8"/>
  <c r="AA226" i="8"/>
  <c r="W186" i="8"/>
  <c r="W80" i="8"/>
  <c r="W146" i="8"/>
  <c r="Y90" i="8"/>
  <c r="Q321" i="8"/>
  <c r="Q235" i="8"/>
  <c r="G290" i="8"/>
  <c r="W57" i="8"/>
  <c r="Y83" i="8"/>
  <c r="Q285" i="8"/>
  <c r="AE217" i="8"/>
  <c r="U145" i="8"/>
  <c r="Y50" i="8"/>
  <c r="AE79" i="8"/>
  <c r="Q111" i="8"/>
  <c r="AA76" i="8"/>
  <c r="AC211" i="8"/>
  <c r="AE351" i="8"/>
  <c r="K243" i="8"/>
  <c r="G142" i="8"/>
  <c r="M75" i="8"/>
  <c r="W248" i="8"/>
  <c r="AA348" i="8"/>
  <c r="Y225" i="8"/>
  <c r="Y159" i="8"/>
  <c r="O220" i="8"/>
  <c r="O239" i="8"/>
  <c r="S107" i="8"/>
  <c r="AA145" i="8"/>
  <c r="K125" i="8"/>
  <c r="M38" i="8"/>
  <c r="G53" i="8"/>
  <c r="Y293" i="8"/>
  <c r="Y118" i="8"/>
  <c r="D22" i="8"/>
  <c r="I277" i="8"/>
  <c r="K301" i="8"/>
  <c r="M265" i="8"/>
  <c r="W116" i="8"/>
  <c r="D114" i="8"/>
  <c r="AA25" i="8"/>
  <c r="AA55" i="8"/>
  <c r="Y220" i="8"/>
  <c r="AA238" i="8"/>
  <c r="K176" i="8"/>
  <c r="W178" i="8"/>
  <c r="Y237" i="8"/>
  <c r="AA165" i="8"/>
  <c r="K210" i="8"/>
  <c r="W87" i="8"/>
  <c r="D131" i="8"/>
  <c r="K78" i="8"/>
  <c r="Q217" i="8"/>
  <c r="O320" i="8"/>
  <c r="AA209" i="8"/>
  <c r="I335" i="8"/>
  <c r="K120" i="8"/>
  <c r="M238" i="8"/>
  <c r="U36" i="8"/>
  <c r="O91" i="8"/>
  <c r="K21" i="8"/>
  <c r="AA239" i="8"/>
  <c r="K326" i="8"/>
  <c r="W182" i="8"/>
  <c r="S285" i="8"/>
  <c r="AA218" i="8"/>
  <c r="Q177" i="8"/>
  <c r="M11" i="8"/>
  <c r="AE207" i="8"/>
  <c r="AA54" i="8"/>
  <c r="AC109" i="8"/>
  <c r="K319" i="8"/>
  <c r="W72" i="8"/>
  <c r="AC172" i="8"/>
  <c r="O145" i="8"/>
  <c r="K248" i="8"/>
  <c r="G67" i="8"/>
  <c r="D49" i="8"/>
  <c r="D113" i="8"/>
  <c r="G91" i="8"/>
  <c r="W177" i="8"/>
  <c r="S253" i="8"/>
  <c r="Q296" i="8"/>
  <c r="W24" i="8"/>
  <c r="Y326" i="8"/>
  <c r="M250" i="8"/>
  <c r="K204" i="8"/>
  <c r="I303" i="8"/>
  <c r="D137" i="8"/>
  <c r="AC157" i="8"/>
  <c r="AA92" i="8"/>
  <c r="G314" i="8"/>
  <c r="Q218" i="8"/>
  <c r="AC87" i="8"/>
  <c r="AE63" i="8"/>
  <c r="AC277" i="8"/>
  <c r="AE130" i="8"/>
  <c r="Y61" i="8"/>
  <c r="W30" i="8"/>
  <c r="O337" i="8"/>
  <c r="O329" i="8"/>
  <c r="Y78" i="8"/>
  <c r="D318" i="8"/>
  <c r="U301" i="8"/>
  <c r="U259" i="8"/>
  <c r="AC196" i="8"/>
  <c r="AA83" i="8"/>
  <c r="U154" i="8"/>
  <c r="D135" i="8"/>
  <c r="W33" i="8"/>
  <c r="Y92" i="8"/>
  <c r="Y330" i="8"/>
  <c r="D19" i="8"/>
  <c r="Y258" i="8"/>
  <c r="M352" i="8"/>
  <c r="W324" i="8"/>
  <c r="AC209" i="8"/>
  <c r="D305" i="8"/>
  <c r="M229" i="8"/>
  <c r="I283" i="8"/>
  <c r="D84" i="8"/>
  <c r="AE256" i="8"/>
  <c r="I242" i="8"/>
  <c r="K345" i="8"/>
  <c r="AE188" i="8"/>
  <c r="D170" i="8"/>
  <c r="I317" i="8"/>
  <c r="AA100" i="8"/>
  <c r="M100" i="8"/>
  <c r="G264" i="8"/>
  <c r="U261" i="8"/>
  <c r="AC80" i="8"/>
  <c r="Y295" i="8"/>
  <c r="Y30" i="8"/>
  <c r="G281" i="8"/>
  <c r="AC76" i="8"/>
  <c r="S356" i="8"/>
  <c r="AC321" i="8"/>
  <c r="U24" i="8"/>
  <c r="D32" i="8"/>
  <c r="S158" i="8"/>
  <c r="I124" i="8"/>
  <c r="U19" i="8"/>
  <c r="O253" i="8"/>
  <c r="U243" i="8"/>
  <c r="D64" i="8"/>
  <c r="Y33" i="8"/>
  <c r="O255" i="8"/>
  <c r="S113" i="8"/>
  <c r="I86" i="8"/>
  <c r="Q98" i="8"/>
  <c r="AA263" i="8"/>
  <c r="O26" i="8"/>
  <c r="O84" i="8"/>
  <c r="W125" i="8"/>
  <c r="U119" i="8"/>
  <c r="I10" i="8"/>
  <c r="M53" i="8"/>
  <c r="M52" i="8"/>
  <c r="W110" i="8"/>
  <c r="Y44" i="8"/>
  <c r="AC257" i="8"/>
  <c r="D211" i="8"/>
  <c r="O140" i="8"/>
  <c r="M47" i="8"/>
  <c r="O123" i="8"/>
  <c r="AE120" i="8"/>
  <c r="AA58" i="8"/>
  <c r="S341" i="8"/>
  <c r="K179" i="8"/>
  <c r="O235" i="8"/>
  <c r="M337" i="8"/>
  <c r="W175" i="8"/>
  <c r="U298" i="8"/>
  <c r="D184" i="8"/>
  <c r="AC30" i="8"/>
  <c r="Y82" i="8"/>
  <c r="AE353" i="8"/>
  <c r="G154" i="8"/>
  <c r="O31" i="8"/>
  <c r="M90" i="8"/>
  <c r="AC177" i="8"/>
  <c r="U313" i="8"/>
  <c r="M89" i="8"/>
  <c r="Y24" i="8"/>
  <c r="W129" i="8"/>
  <c r="G106" i="8"/>
  <c r="M13" i="8"/>
  <c r="O127" i="8"/>
  <c r="Q58" i="8"/>
  <c r="O33" i="8"/>
  <c r="AE28" i="8"/>
  <c r="O118" i="8"/>
  <c r="K55" i="8"/>
  <c r="D27" i="8"/>
  <c r="I196" i="8"/>
  <c r="Y93" i="8"/>
  <c r="AE92" i="8"/>
  <c r="M93" i="8"/>
  <c r="Y203" i="8"/>
  <c r="AA86" i="8"/>
  <c r="AE75" i="8"/>
  <c r="AC13" i="8"/>
  <c r="AC265" i="8"/>
  <c r="U257" i="8"/>
  <c r="D66" i="8"/>
  <c r="AC180" i="8"/>
  <c r="Q73" i="8"/>
  <c r="W101" i="8"/>
  <c r="O249" i="8"/>
  <c r="I82" i="8"/>
  <c r="M195" i="8"/>
  <c r="AE215" i="8"/>
  <c r="Y18" i="8"/>
  <c r="Y111" i="8"/>
  <c r="U42" i="8"/>
  <c r="O323" i="8"/>
  <c r="AE55" i="8"/>
  <c r="S336" i="8"/>
  <c r="Q91" i="8"/>
  <c r="M331" i="8"/>
  <c r="AC279" i="8"/>
  <c r="Y242" i="8"/>
  <c r="U220" i="8"/>
  <c r="M226" i="8"/>
  <c r="O286" i="8"/>
  <c r="W240" i="8"/>
  <c r="I51" i="8"/>
  <c r="G295" i="8"/>
  <c r="I159" i="8"/>
  <c r="Q126" i="8"/>
  <c r="Q133" i="8"/>
  <c r="K96" i="8"/>
  <c r="M55" i="8"/>
  <c r="AC226" i="8"/>
  <c r="K22" i="8"/>
  <c r="K314" i="8"/>
  <c r="AA128" i="8"/>
  <c r="Q114" i="8"/>
  <c r="G61" i="8"/>
  <c r="W13" i="8"/>
  <c r="Y85" i="8"/>
  <c r="AA80" i="8"/>
  <c r="Y20" i="8"/>
  <c r="M162" i="8"/>
  <c r="M298" i="8"/>
  <c r="Y181" i="8"/>
  <c r="O111" i="8"/>
  <c r="AE305" i="8"/>
  <c r="AA204" i="8"/>
  <c r="D249" i="8"/>
  <c r="Q29" i="8"/>
  <c r="AA97" i="8"/>
  <c r="S104" i="8"/>
  <c r="W223" i="8"/>
  <c r="Q94" i="8"/>
  <c r="S312" i="8"/>
  <c r="AC348" i="8"/>
  <c r="AE125" i="8"/>
  <c r="AE11" i="8"/>
  <c r="AC93" i="8"/>
  <c r="K195" i="8"/>
  <c r="M54" i="8"/>
  <c r="Y23" i="8"/>
  <c r="M105" i="8"/>
  <c r="M19" i="8"/>
  <c r="AC113" i="8"/>
  <c r="AA158" i="8"/>
  <c r="D82" i="8"/>
  <c r="S249" i="8"/>
  <c r="AE211" i="8"/>
  <c r="W192" i="8"/>
  <c r="O103" i="8"/>
  <c r="AA118" i="8"/>
  <c r="U252" i="8"/>
  <c r="I337" i="8"/>
  <c r="O213" i="8"/>
  <c r="AC354" i="8"/>
  <c r="U189" i="8"/>
  <c r="I272" i="8"/>
  <c r="AC207" i="8"/>
  <c r="K132" i="8"/>
  <c r="AA241" i="8"/>
  <c r="M233" i="8"/>
  <c r="O258" i="8"/>
  <c r="G83" i="8"/>
  <c r="D256" i="8"/>
  <c r="M283" i="8"/>
  <c r="S269" i="8"/>
  <c r="M237" i="8"/>
  <c r="D163" i="8"/>
  <c r="AC121" i="8"/>
  <c r="AE238" i="8"/>
  <c r="AE154" i="8"/>
  <c r="G124" i="8"/>
  <c r="W276" i="8"/>
  <c r="W96" i="8"/>
  <c r="D108" i="8"/>
  <c r="G116" i="8"/>
  <c r="D186" i="8"/>
  <c r="K156" i="8"/>
  <c r="U48" i="8"/>
  <c r="AA304" i="8"/>
  <c r="AC115" i="8"/>
  <c r="I226" i="8"/>
  <c r="W127" i="8"/>
  <c r="U282" i="8"/>
  <c r="K11" i="8"/>
  <c r="AE232" i="8"/>
  <c r="AE338" i="8"/>
  <c r="S132" i="8"/>
  <c r="I55" i="8"/>
  <c r="G59" i="8"/>
  <c r="U128" i="8"/>
  <c r="I123" i="8"/>
  <c r="S243" i="8"/>
  <c r="G89" i="8"/>
  <c r="I103" i="8"/>
  <c r="AA275" i="8"/>
  <c r="AE355" i="8"/>
  <c r="M338" i="8"/>
  <c r="G75" i="8"/>
  <c r="M206" i="8"/>
  <c r="W326" i="8"/>
  <c r="D231" i="8"/>
  <c r="AC259" i="8"/>
  <c r="Y323" i="8"/>
  <c r="I281" i="8"/>
  <c r="D340" i="8"/>
  <c r="I182" i="8"/>
  <c r="I298" i="8"/>
  <c r="AA313" i="8"/>
  <c r="S217" i="8"/>
  <c r="S31" i="8"/>
  <c r="Q257" i="8"/>
  <c r="AC183" i="8"/>
  <c r="M321" i="8"/>
  <c r="S354" i="8"/>
  <c r="O211" i="8"/>
  <c r="AC313" i="8"/>
  <c r="AA346" i="8"/>
  <c r="G324" i="8"/>
  <c r="I13" i="8"/>
  <c r="G122" i="8"/>
  <c r="D335" i="8"/>
  <c r="AA296" i="8"/>
  <c r="G265" i="8"/>
  <c r="M187" i="8"/>
  <c r="S195" i="8"/>
  <c r="K310" i="8"/>
  <c r="U54" i="8"/>
  <c r="K245" i="8"/>
  <c r="Q268" i="8"/>
  <c r="I110" i="8"/>
  <c r="D16" i="8"/>
  <c r="D221" i="8"/>
  <c r="U208" i="8"/>
  <c r="Q10" i="8"/>
  <c r="G251" i="8"/>
  <c r="AA189" i="8"/>
  <c r="Q242" i="8"/>
  <c r="O338" i="8"/>
  <c r="Q354" i="8"/>
  <c r="Q323" i="8"/>
  <c r="W55" i="8"/>
  <c r="U214" i="8"/>
  <c r="Q71" i="8"/>
  <c r="O46" i="8"/>
  <c r="I267" i="8"/>
  <c r="G215" i="8"/>
  <c r="W15" i="8"/>
  <c r="M78" i="8"/>
  <c r="I117" i="8"/>
  <c r="Q172" i="8"/>
  <c r="AC125" i="8"/>
  <c r="AE189" i="8"/>
  <c r="G151" i="8"/>
  <c r="U141" i="8"/>
  <c r="S33" i="8"/>
  <c r="I164" i="8"/>
  <c r="U23" i="8"/>
  <c r="AE136" i="8"/>
  <c r="M25" i="8"/>
  <c r="Q75" i="8"/>
  <c r="Y75" i="8"/>
  <c r="U235" i="8"/>
  <c r="I121" i="8"/>
  <c r="AC78" i="8"/>
  <c r="M17" i="8"/>
  <c r="AC74" i="8"/>
  <c r="AE59" i="8"/>
  <c r="AC36" i="8"/>
  <c r="AA178" i="8"/>
  <c r="Y152" i="8"/>
  <c r="AA316" i="8"/>
  <c r="W246" i="8"/>
  <c r="D69" i="8"/>
  <c r="Y130" i="8"/>
  <c r="O89" i="8"/>
  <c r="AC94" i="8"/>
  <c r="AC149" i="8"/>
  <c r="K36" i="8"/>
  <c r="S163" i="8"/>
  <c r="W139" i="8"/>
  <c r="K199" i="8"/>
  <c r="O87" i="8"/>
  <c r="G190" i="8"/>
  <c r="Q183" i="8"/>
  <c r="Y288" i="8"/>
  <c r="Q241" i="8"/>
  <c r="AE128" i="8"/>
  <c r="U244" i="8"/>
  <c r="AC147" i="8"/>
  <c r="AC178" i="8"/>
  <c r="K106" i="8"/>
  <c r="G127" i="8"/>
  <c r="S308" i="8"/>
  <c r="W76" i="8"/>
  <c r="K246" i="8"/>
  <c r="G159" i="8"/>
  <c r="Q166" i="8"/>
  <c r="S266" i="8"/>
  <c r="I176" i="8"/>
  <c r="Y355" i="8"/>
  <c r="G100" i="8"/>
  <c r="K335" i="8"/>
  <c r="AA183" i="8"/>
  <c r="W190" i="8"/>
  <c r="U292" i="8"/>
  <c r="AE107" i="8"/>
  <c r="K355" i="8"/>
  <c r="AC254" i="8"/>
  <c r="S105" i="8"/>
  <c r="W176" i="8"/>
  <c r="Q263" i="8"/>
  <c r="W205" i="8"/>
  <c r="D147" i="8"/>
  <c r="K70" i="8"/>
  <c r="I177" i="8"/>
  <c r="D198" i="8"/>
  <c r="Y276" i="8"/>
  <c r="D216" i="8"/>
  <c r="Y234" i="8"/>
  <c r="AE248" i="8"/>
  <c r="Y12" i="8"/>
  <c r="AE103" i="8"/>
  <c r="G355" i="8"/>
  <c r="I166" i="8"/>
  <c r="Q237" i="8"/>
  <c r="AE93" i="8"/>
  <c r="K161" i="8"/>
  <c r="W323" i="8"/>
  <c r="O186" i="8"/>
  <c r="O97" i="8"/>
  <c r="G222" i="8"/>
  <c r="U15" i="8"/>
  <c r="M30" i="8"/>
  <c r="M341" i="8"/>
  <c r="Q283" i="8"/>
  <c r="W113" i="8"/>
  <c r="Y179" i="8"/>
  <c r="M141" i="8"/>
  <c r="G201" i="8"/>
  <c r="U202" i="8"/>
  <c r="O353" i="8"/>
  <c r="Y338" i="8"/>
  <c r="AA290" i="8"/>
  <c r="G252" i="8"/>
  <c r="S288" i="8"/>
  <c r="Y205" i="8"/>
  <c r="Q99" i="8"/>
  <c r="Q104" i="8"/>
  <c r="AC306" i="8"/>
  <c r="O10" i="8"/>
  <c r="W255" i="8"/>
  <c r="K12" i="8"/>
  <c r="AE19" i="8"/>
  <c r="AE90" i="8"/>
  <c r="AE205" i="8"/>
  <c r="Q43" i="8"/>
  <c r="S320" i="8"/>
  <c r="AE251" i="8"/>
  <c r="S144" i="8"/>
  <c r="D263" i="8"/>
  <c r="Y240" i="8"/>
  <c r="M178" i="8"/>
  <c r="K338" i="8"/>
  <c r="D284" i="8"/>
  <c r="D222" i="8"/>
  <c r="K304" i="8"/>
  <c r="K316" i="8"/>
  <c r="D14" i="8"/>
  <c r="AA60" i="8"/>
  <c r="G280" i="8"/>
  <c r="Q153" i="8"/>
  <c r="G213" i="8"/>
  <c r="K27" i="8"/>
  <c r="D190" i="8"/>
  <c r="O299" i="8"/>
  <c r="D257" i="8"/>
  <c r="AC206" i="8"/>
  <c r="AA27" i="8"/>
  <c r="AC15" i="8"/>
  <c r="U112" i="8"/>
  <c r="M88" i="8"/>
  <c r="AE181" i="8"/>
  <c r="D99" i="8"/>
  <c r="O27" i="8"/>
  <c r="Y11" i="8"/>
  <c r="AC128" i="8"/>
  <c r="M58" i="8"/>
  <c r="AC190" i="8"/>
  <c r="M107" i="8"/>
  <c r="O302" i="8"/>
  <c r="O176" i="8"/>
  <c r="AA47" i="8"/>
  <c r="G52" i="8"/>
  <c r="AE56" i="8"/>
  <c r="W22" i="8"/>
  <c r="O28" i="8"/>
  <c r="O146" i="8"/>
  <c r="AE127" i="8"/>
  <c r="U236" i="8"/>
  <c r="S177" i="8"/>
  <c r="O74" i="8"/>
  <c r="S50" i="8"/>
  <c r="AE16" i="8"/>
  <c r="AE287" i="8"/>
  <c r="AA13" i="8"/>
  <c r="AA30" i="8"/>
  <c r="O169" i="8"/>
  <c r="S241" i="8"/>
  <c r="AE244" i="8"/>
  <c r="S289" i="8"/>
  <c r="D29" i="8"/>
  <c r="O152" i="8"/>
  <c r="AA50" i="8"/>
  <c r="D88" i="8"/>
  <c r="AA227" i="8"/>
  <c r="AA248" i="8"/>
  <c r="AA120" i="8"/>
  <c r="AC245" i="8"/>
  <c r="K162" i="8"/>
  <c r="W267" i="8"/>
  <c r="AE150" i="8"/>
  <c r="AA303" i="8"/>
  <c r="W134" i="8"/>
  <c r="O355" i="8"/>
  <c r="Q338" i="8"/>
  <c r="S287" i="8"/>
  <c r="M149" i="8"/>
  <c r="Y267" i="8"/>
  <c r="O293" i="8"/>
  <c r="AE77" i="8"/>
  <c r="G302" i="8"/>
  <c r="Q331" i="8"/>
  <c r="U325" i="8"/>
  <c r="W122" i="8"/>
  <c r="G37" i="8"/>
  <c r="W256" i="8"/>
  <c r="W238" i="8"/>
  <c r="M204" i="8"/>
  <c r="G90" i="8"/>
  <c r="AA200" i="8"/>
  <c r="I76" i="8"/>
  <c r="O322" i="8"/>
  <c r="D202" i="8"/>
  <c r="U227" i="8"/>
  <c r="K258" i="8"/>
  <c r="AE17" i="8"/>
  <c r="U35" i="8"/>
  <c r="AE162" i="8"/>
  <c r="K115" i="8"/>
  <c r="Y144" i="8"/>
  <c r="U341" i="8"/>
  <c r="M189" i="8"/>
  <c r="AC26" i="8"/>
  <c r="I204" i="8"/>
  <c r="G271" i="8"/>
  <c r="G68" i="8"/>
  <c r="AA217" i="8"/>
  <c r="K95" i="8"/>
  <c r="S240" i="8"/>
  <c r="M286" i="8"/>
  <c r="K167" i="8"/>
  <c r="I175" i="8"/>
  <c r="O165" i="8"/>
  <c r="K181" i="8"/>
  <c r="AE242" i="8"/>
  <c r="S68" i="8"/>
  <c r="K262" i="8"/>
  <c r="K128" i="8"/>
  <c r="D18" i="8"/>
  <c r="U337" i="8"/>
  <c r="S335" i="8"/>
  <c r="Q162" i="8"/>
  <c r="W138" i="8"/>
  <c r="AA334" i="8"/>
  <c r="G51" i="8"/>
  <c r="K203" i="8"/>
  <c r="S258" i="8"/>
  <c r="W262" i="8"/>
  <c r="I304" i="8"/>
  <c r="W296" i="8"/>
  <c r="S328" i="8"/>
  <c r="AE54" i="8"/>
  <c r="S175" i="8"/>
  <c r="D139" i="8"/>
  <c r="AE345" i="8"/>
  <c r="S74" i="8"/>
  <c r="Y117" i="8"/>
  <c r="G345" i="8"/>
  <c r="D248" i="8"/>
  <c r="O197" i="8"/>
  <c r="I17" i="8"/>
  <c r="D109" i="8"/>
  <c r="AE193" i="8"/>
  <c r="M194" i="8"/>
  <c r="G113" i="8"/>
  <c r="W339" i="8"/>
  <c r="AA289" i="8"/>
  <c r="S210" i="8"/>
  <c r="S71" i="8"/>
  <c r="D237" i="8"/>
  <c r="I43" i="8"/>
  <c r="K37" i="8"/>
  <c r="K165" i="8"/>
  <c r="Q248" i="8"/>
  <c r="O250" i="8"/>
  <c r="O150" i="8"/>
  <c r="K144" i="8"/>
  <c r="S187" i="8"/>
  <c r="AA281" i="8"/>
  <c r="U286" i="8"/>
  <c r="M176" i="8"/>
  <c r="D348" i="8"/>
  <c r="K330" i="8"/>
  <c r="AA344" i="8"/>
  <c r="I334" i="8"/>
  <c r="I273" i="8"/>
  <c r="O324" i="8"/>
  <c r="U315" i="8"/>
  <c r="AA142" i="8"/>
  <c r="K185" i="8"/>
  <c r="Q17" i="8"/>
  <c r="AE83" i="8"/>
  <c r="AC202" i="8"/>
  <c r="G343" i="8"/>
  <c r="K193" i="8"/>
  <c r="AE86" i="8"/>
  <c r="I49" i="8"/>
  <c r="I330" i="8"/>
  <c r="Q118" i="8"/>
  <c r="Y333" i="8"/>
  <c r="Q25" i="8"/>
  <c r="I336" i="8"/>
  <c r="AE337" i="8"/>
  <c r="AE278" i="8"/>
  <c r="S305" i="8"/>
  <c r="K56" i="8"/>
  <c r="S92" i="8"/>
  <c r="M348" i="8"/>
  <c r="AE343" i="8"/>
  <c r="U78" i="8"/>
  <c r="AA143" i="8"/>
  <c r="AC244" i="8"/>
  <c r="M36" i="8"/>
  <c r="O189" i="8"/>
  <c r="AC119" i="8"/>
  <c r="AE161" i="8"/>
  <c r="AE225" i="8"/>
  <c r="I222" i="8"/>
  <c r="AC199" i="8"/>
  <c r="O93" i="8"/>
  <c r="I296" i="8"/>
  <c r="Q90" i="8"/>
  <c r="Q279" i="8"/>
  <c r="D24" i="8"/>
  <c r="AC216" i="8"/>
  <c r="AE85" i="8"/>
  <c r="I100" i="8"/>
  <c r="O132" i="8"/>
  <c r="AA259" i="8"/>
  <c r="AE171" i="8"/>
  <c r="O236" i="8"/>
  <c r="W59" i="8"/>
  <c r="S282" i="8"/>
  <c r="K136" i="8"/>
  <c r="G331" i="8"/>
  <c r="S300" i="8"/>
  <c r="U75" i="8"/>
  <c r="AE33" i="8"/>
  <c r="AC280" i="8"/>
  <c r="Q116" i="8"/>
  <c r="AC219" i="8"/>
  <c r="G10" i="8"/>
  <c r="G22" i="8"/>
  <c r="W91" i="8"/>
  <c r="D122" i="8"/>
  <c r="K171" i="8"/>
  <c r="AA212" i="8"/>
  <c r="G227" i="8"/>
  <c r="S84" i="8"/>
  <c r="M113" i="8"/>
  <c r="G18" i="8"/>
  <c r="S91" i="8"/>
  <c r="G36" i="8"/>
  <c r="W149" i="8"/>
  <c r="G152" i="8"/>
  <c r="I340" i="8"/>
  <c r="I284" i="8"/>
  <c r="K269" i="8"/>
  <c r="W171" i="8"/>
  <c r="AA17" i="8"/>
  <c r="O226" i="8"/>
  <c r="S174" i="8"/>
  <c r="I288" i="8"/>
  <c r="K73" i="8"/>
  <c r="AE25" i="8"/>
  <c r="Q139" i="8"/>
  <c r="Q49" i="8"/>
  <c r="M354" i="8"/>
  <c r="W221" i="8"/>
  <c r="AE340" i="8"/>
  <c r="G308" i="8"/>
  <c r="AA159" i="8"/>
  <c r="Y282" i="8"/>
  <c r="G30" i="8"/>
  <c r="W32" i="8"/>
  <c r="K123" i="8"/>
  <c r="U157" i="8"/>
  <c r="U14" i="8"/>
  <c r="O248" i="8"/>
  <c r="G278" i="8"/>
  <c r="K272" i="8"/>
  <c r="AE52" i="8"/>
  <c r="K215" i="8"/>
  <c r="Y289" i="8"/>
  <c r="O12" i="8"/>
  <c r="M23" i="8"/>
  <c r="W245" i="8"/>
  <c r="AA188" i="8"/>
  <c r="AA19" i="8"/>
  <c r="S95" i="8"/>
  <c r="O193" i="8"/>
  <c r="Q186" i="8"/>
  <c r="K50" i="8"/>
  <c r="W117" i="8"/>
  <c r="S220" i="8"/>
  <c r="AE263" i="8"/>
  <c r="U17" i="8"/>
  <c r="M177" i="8"/>
  <c r="W303" i="8"/>
  <c r="O214" i="8"/>
  <c r="AC155" i="8"/>
  <c r="D20" i="8"/>
  <c r="K291" i="8"/>
  <c r="S248" i="8"/>
  <c r="O283" i="8"/>
  <c r="O185" i="8"/>
  <c r="AC158" i="8"/>
  <c r="K356" i="8"/>
  <c r="AA18" i="8"/>
  <c r="M64" i="8"/>
  <c r="Q277" i="8"/>
  <c r="Q87" i="8"/>
  <c r="Y25" i="8"/>
  <c r="Y120" i="8"/>
  <c r="K323" i="8"/>
  <c r="AA104" i="8"/>
  <c r="U340" i="8"/>
  <c r="Q240" i="8"/>
  <c r="I200" i="8"/>
  <c r="S212" i="8"/>
  <c r="U80" i="8"/>
  <c r="AC25" i="8"/>
  <c r="Y219" i="8"/>
  <c r="S39" i="8"/>
  <c r="W158" i="8"/>
  <c r="AE308" i="8"/>
  <c r="S216" i="8"/>
  <c r="Q105" i="8"/>
  <c r="U71" i="8"/>
  <c r="M184" i="8"/>
  <c r="W199" i="8"/>
  <c r="AE102" i="8"/>
  <c r="O52" i="8"/>
  <c r="S123" i="8"/>
  <c r="AC319" i="8"/>
  <c r="Y163" i="8"/>
  <c r="K158" i="8"/>
  <c r="U245" i="8"/>
  <c r="G78" i="8"/>
  <c r="W44" i="8"/>
  <c r="U209" i="8"/>
  <c r="U331" i="8"/>
  <c r="M44" i="8"/>
  <c r="AA161" i="8"/>
  <c r="W345" i="8"/>
  <c r="I211" i="8"/>
  <c r="U30" i="8"/>
  <c r="O121" i="8"/>
  <c r="I190" i="8"/>
  <c r="S127" i="8"/>
  <c r="S183" i="8"/>
  <c r="S70" i="8"/>
  <c r="Q138" i="8"/>
  <c r="AA311" i="8"/>
  <c r="Y245" i="8"/>
  <c r="D283" i="8"/>
  <c r="W23" i="8"/>
  <c r="AA168" i="8"/>
  <c r="AA162" i="8"/>
  <c r="W281" i="8"/>
  <c r="U226" i="8"/>
  <c r="U218" i="8"/>
  <c r="Y214" i="8"/>
  <c r="U89" i="8"/>
  <c r="O244" i="8"/>
  <c r="W97" i="8"/>
  <c r="S221" i="8"/>
  <c r="Y262" i="8"/>
  <c r="D91" i="8"/>
  <c r="AA261" i="8"/>
  <c r="AA216" i="8"/>
  <c r="W236" i="8"/>
  <c r="O230" i="8"/>
  <c r="Y176" i="8"/>
  <c r="M301" i="8"/>
  <c r="AE219" i="8"/>
  <c r="G186" i="8"/>
  <c r="M240" i="8"/>
  <c r="G250" i="8"/>
  <c r="AE233" i="8"/>
  <c r="AA315" i="8"/>
  <c r="AC303" i="8"/>
  <c r="AA124" i="8"/>
  <c r="K300" i="8"/>
  <c r="G337" i="8"/>
  <c r="S215" i="8"/>
  <c r="AC307" i="8"/>
  <c r="D205" i="8"/>
  <c r="U67" i="8"/>
  <c r="Q55" i="8"/>
  <c r="O55" i="8"/>
  <c r="AC77" i="8"/>
  <c r="D126" i="8"/>
  <c r="K85" i="8"/>
  <c r="Y212" i="8"/>
  <c r="W118" i="8"/>
  <c r="D106" i="8"/>
  <c r="AA306" i="8"/>
  <c r="Q262" i="8"/>
  <c r="W34" i="8"/>
  <c r="AE285" i="8"/>
  <c r="AA14" i="8"/>
  <c r="K87" i="8"/>
  <c r="S169" i="8"/>
  <c r="K180" i="8"/>
  <c r="U247" i="8"/>
  <c r="I355" i="8"/>
  <c r="I106" i="8"/>
  <c r="M259" i="8"/>
  <c r="AC355" i="8"/>
  <c r="AA98" i="8"/>
  <c r="I254" i="8"/>
  <c r="Q41" i="8"/>
  <c r="AA356" i="8"/>
  <c r="K79" i="8"/>
  <c r="Y210" i="8"/>
  <c r="G299" i="8"/>
  <c r="Q304" i="8"/>
  <c r="Q221" i="8"/>
  <c r="G174" i="8"/>
  <c r="O191" i="8"/>
  <c r="K142" i="8"/>
  <c r="AC250" i="8"/>
  <c r="K251" i="8"/>
  <c r="W106" i="8"/>
  <c r="G12" i="8"/>
  <c r="AE61" i="8"/>
  <c r="S87" i="8"/>
  <c r="AA213" i="8"/>
  <c r="AC262" i="8"/>
  <c r="AA121" i="8"/>
  <c r="M276" i="8"/>
  <c r="I329" i="8"/>
  <c r="AC55" i="8"/>
  <c r="D67" i="8"/>
  <c r="D218" i="8"/>
  <c r="AC237" i="8"/>
  <c r="Q11" i="8"/>
  <c r="M332" i="8"/>
  <c r="Y160" i="8"/>
  <c r="M10" i="8"/>
  <c r="D177" i="8"/>
  <c r="AC85" i="8"/>
  <c r="AA21" i="8"/>
  <c r="U120" i="8"/>
  <c r="U64" i="8"/>
  <c r="Y284" i="8"/>
  <c r="AE13" i="8"/>
  <c r="AC98" i="8"/>
  <c r="AE185" i="8"/>
  <c r="G260" i="8"/>
  <c r="AC96" i="8"/>
  <c r="O54" i="8"/>
  <c r="U272" i="8"/>
  <c r="O13" i="8"/>
  <c r="W161" i="8"/>
  <c r="Y303" i="8"/>
  <c r="Y305" i="8"/>
  <c r="AA224" i="8"/>
  <c r="O344" i="8"/>
  <c r="I22" i="8"/>
  <c r="D78" i="8"/>
  <c r="AC95" i="8"/>
  <c r="D17" i="8"/>
  <c r="W19" i="8"/>
  <c r="AE105" i="8"/>
  <c r="G239" i="8"/>
  <c r="M68" i="8"/>
  <c r="W191" i="8"/>
  <c r="W94" i="8"/>
  <c r="Q89" i="8"/>
  <c r="AC179" i="8"/>
  <c r="AC126" i="8"/>
  <c r="U198" i="8"/>
  <c r="U176" i="8"/>
  <c r="AE159" i="8"/>
  <c r="K220" i="8"/>
  <c r="Q19" i="8"/>
  <c r="Y35" i="8"/>
  <c r="U99" i="8"/>
  <c r="W218" i="8"/>
  <c r="AA43" i="8"/>
  <c r="Y167" i="8"/>
  <c r="G107" i="8"/>
  <c r="M85" i="8"/>
  <c r="M342" i="8"/>
  <c r="M143" i="8"/>
  <c r="Y104" i="8"/>
  <c r="AA73" i="8"/>
  <c r="Q165" i="8"/>
  <c r="S86" i="8"/>
  <c r="I157" i="8"/>
  <c r="AC292" i="8"/>
  <c r="S73" i="8"/>
  <c r="K205" i="8"/>
  <c r="AC246" i="8"/>
  <c r="Q67" i="8"/>
  <c r="D103" i="8"/>
  <c r="AE112" i="8"/>
  <c r="AE199" i="8"/>
  <c r="AC12" i="8"/>
  <c r="M119" i="8"/>
  <c r="D52" i="8"/>
  <c r="U284" i="8"/>
  <c r="U110" i="8"/>
  <c r="M239" i="8"/>
  <c r="G276" i="8"/>
  <c r="O297" i="8"/>
  <c r="K23" i="8"/>
  <c r="O14" i="8"/>
  <c r="S99" i="8"/>
  <c r="W253" i="8"/>
  <c r="O18" i="8"/>
  <c r="Q31" i="8"/>
  <c r="W88" i="8"/>
  <c r="O24" i="8"/>
  <c r="Q222" i="8"/>
  <c r="S219" i="8"/>
  <c r="I108" i="8"/>
  <c r="Y178" i="8"/>
  <c r="Y244" i="8"/>
  <c r="U21" i="8"/>
  <c r="M77" i="8"/>
  <c r="Q170" i="8"/>
  <c r="D322" i="8"/>
  <c r="U28" i="8"/>
  <c r="S56" i="8"/>
  <c r="Q24" i="8"/>
  <c r="Y192" i="8"/>
  <c r="AA164" i="8"/>
  <c r="Y71" i="8"/>
  <c r="AA254" i="8"/>
  <c r="AA181" i="8"/>
  <c r="D72" i="8"/>
  <c r="U163" i="8"/>
  <c r="S30" i="8"/>
  <c r="AC79" i="8"/>
  <c r="AE163" i="8"/>
  <c r="AE271" i="8"/>
  <c r="O53" i="8"/>
  <c r="I111" i="8"/>
  <c r="AA352" i="8"/>
  <c r="AA108" i="8"/>
  <c r="K129" i="8"/>
  <c r="AC102" i="8"/>
  <c r="O187" i="8"/>
  <c r="AC16" i="8"/>
  <c r="O265" i="8"/>
  <c r="K244" i="8"/>
  <c r="W338" i="8"/>
  <c r="AA332" i="8"/>
  <c r="I131" i="8"/>
  <c r="AA113" i="8"/>
  <c r="M288" i="8"/>
  <c r="Y53" i="8"/>
  <c r="AE309" i="8"/>
  <c r="AA285" i="8"/>
  <c r="G236" i="8"/>
  <c r="K17" i="8"/>
  <c r="Y59" i="8"/>
  <c r="K290" i="8"/>
  <c r="G234" i="8"/>
  <c r="S271" i="8"/>
  <c r="U346" i="8"/>
  <c r="AC130" i="8"/>
  <c r="AC192" i="8"/>
  <c r="G269" i="8"/>
  <c r="O182" i="8"/>
  <c r="K264" i="8"/>
  <c r="I151" i="8"/>
  <c r="G223" i="8"/>
  <c r="M284" i="8"/>
  <c r="W174" i="8"/>
  <c r="K148" i="8"/>
  <c r="AA267" i="8"/>
  <c r="G258" i="8"/>
  <c r="S326" i="8"/>
  <c r="G157" i="8"/>
  <c r="Q334" i="8"/>
  <c r="S283" i="8"/>
  <c r="AE281" i="8"/>
  <c r="M45" i="8"/>
  <c r="O218" i="8"/>
  <c r="AC170" i="8"/>
  <c r="AE118" i="8"/>
  <c r="I12" i="8"/>
  <c r="W237" i="8"/>
  <c r="O292" i="8"/>
  <c r="M26" i="8"/>
  <c r="AC82" i="8"/>
  <c r="W68" i="8"/>
  <c r="AE172" i="8"/>
  <c r="M275" i="8"/>
  <c r="Q101" i="8"/>
  <c r="AC10" i="8"/>
  <c r="M60" i="8"/>
  <c r="I168" i="8"/>
  <c r="D124" i="8"/>
  <c r="I89" i="8"/>
  <c r="Y72" i="8"/>
  <c r="AE62" i="8"/>
  <c r="S53" i="8"/>
  <c r="S256" i="8"/>
  <c r="AE328" i="8"/>
  <c r="O101" i="8"/>
  <c r="I178" i="8"/>
  <c r="AA52" i="8"/>
  <c r="AC311" i="8"/>
  <c r="S154" i="8"/>
  <c r="M211" i="8"/>
  <c r="AA81" i="8"/>
  <c r="AC54" i="8"/>
  <c r="W234" i="8"/>
  <c r="AA75" i="8"/>
  <c r="Y77" i="8"/>
  <c r="S116" i="8"/>
  <c r="AA215" i="8"/>
  <c r="S159" i="8"/>
  <c r="U22" i="8"/>
  <c r="AC174" i="8"/>
  <c r="AC43" i="8"/>
  <c r="S165" i="8"/>
  <c r="Y249" i="8"/>
  <c r="K324" i="8"/>
  <c r="O159" i="8"/>
  <c r="U249" i="8"/>
  <c r="O19" i="8"/>
  <c r="W16" i="8"/>
  <c r="AC163" i="8"/>
  <c r="U133" i="8"/>
  <c r="I31" i="8"/>
  <c r="G283" i="8"/>
  <c r="K63" i="8"/>
  <c r="I36" i="8"/>
  <c r="AC332" i="8"/>
  <c r="Q306" i="8"/>
  <c r="AE333" i="8"/>
  <c r="AA96" i="8"/>
  <c r="D309" i="8"/>
  <c r="I354" i="8"/>
  <c r="Q53" i="8"/>
  <c r="M122" i="8"/>
  <c r="AE68" i="8"/>
  <c r="O95" i="8"/>
  <c r="M302" i="8"/>
  <c r="M115" i="8"/>
  <c r="D220" i="8"/>
  <c r="M213" i="8"/>
  <c r="Y123" i="8"/>
  <c r="Q333" i="8"/>
  <c r="S349" i="8"/>
  <c r="AE78" i="8"/>
  <c r="Y344" i="8"/>
  <c r="S203" i="8"/>
  <c r="I42" i="8"/>
  <c r="I104" i="8"/>
  <c r="AA109" i="8"/>
  <c r="Q294" i="8"/>
  <c r="W79" i="8"/>
  <c r="G74" i="8"/>
  <c r="Q317" i="8"/>
  <c r="G92" i="8"/>
  <c r="AE258" i="8"/>
  <c r="Y155" i="8"/>
  <c r="Y96" i="8"/>
  <c r="M172" i="8"/>
  <c r="AA298" i="8"/>
  <c r="D164" i="8"/>
  <c r="M241" i="8"/>
  <c r="K174" i="8"/>
  <c r="G288" i="8"/>
  <c r="G175" i="8"/>
  <c r="AE280" i="8"/>
  <c r="W318" i="8"/>
  <c r="AE69" i="8"/>
  <c r="AE234" i="8"/>
  <c r="W215" i="8"/>
  <c r="I234" i="8"/>
  <c r="K265" i="8"/>
  <c r="O188" i="8"/>
  <c r="AA284" i="8"/>
  <c r="S171" i="8"/>
  <c r="I263" i="8"/>
  <c r="D10" i="8"/>
  <c r="U84" i="8"/>
  <c r="G123" i="8"/>
  <c r="K107" i="8"/>
  <c r="K187" i="8"/>
  <c r="W304" i="8"/>
  <c r="AE228" i="8"/>
  <c r="AE290" i="8"/>
  <c r="W140" i="8"/>
  <c r="M292" i="8"/>
  <c r="O142" i="8"/>
  <c r="K138" i="8"/>
  <c r="AE114" i="8"/>
  <c r="U201" i="8"/>
  <c r="K287" i="8"/>
  <c r="AC236" i="8"/>
  <c r="K178" i="8"/>
  <c r="Y180" i="8"/>
  <c r="Y310" i="8"/>
  <c r="Y95" i="8"/>
  <c r="AA134" i="8"/>
  <c r="AE10" i="8"/>
  <c r="O208" i="8"/>
  <c r="M200" i="8"/>
  <c r="K90" i="8"/>
  <c r="Y238" i="8"/>
  <c r="I218" i="8"/>
  <c r="W155" i="8"/>
  <c r="AE164" i="8"/>
  <c r="I28" i="8"/>
  <c r="I215" i="8"/>
  <c r="AC45" i="8"/>
  <c r="M40" i="8"/>
  <c r="G188" i="8"/>
  <c r="AE158" i="8"/>
  <c r="Y187" i="8"/>
  <c r="Q84" i="8"/>
  <c r="S120" i="8"/>
  <c r="AE73" i="8"/>
  <c r="AE221" i="8"/>
  <c r="Q18" i="8"/>
  <c r="AE323" i="8"/>
  <c r="O160" i="8"/>
  <c r="U62" i="8"/>
  <c r="U264" i="8"/>
  <c r="W84" i="8"/>
  <c r="Q207" i="8"/>
  <c r="O70" i="8"/>
  <c r="K69" i="8"/>
  <c r="S77" i="8"/>
  <c r="Y283" i="8"/>
  <c r="W92" i="8"/>
  <c r="M118" i="8"/>
  <c r="AE318" i="8"/>
  <c r="AA116" i="8"/>
  <c r="O333" i="8"/>
  <c r="Y343" i="8"/>
  <c r="M287" i="8"/>
  <c r="W308" i="8"/>
  <c r="S44" i="8"/>
  <c r="W77" i="8"/>
  <c r="AE322" i="8"/>
  <c r="K302" i="8"/>
  <c r="O144" i="8"/>
  <c r="D325" i="8"/>
  <c r="Q141" i="8"/>
  <c r="S134" i="8"/>
  <c r="Q245" i="8"/>
  <c r="AC133" i="8"/>
  <c r="O216" i="8"/>
  <c r="U164" i="8"/>
  <c r="D42" i="8"/>
  <c r="S76" i="8"/>
  <c r="AE191" i="8"/>
  <c r="G65" i="8"/>
  <c r="AA236" i="8"/>
  <c r="AE262" i="8"/>
  <c r="Y113" i="8"/>
  <c r="K76" i="8"/>
  <c r="W351" i="8"/>
  <c r="D62" i="8"/>
  <c r="Y80" i="8"/>
  <c r="I314" i="8"/>
  <c r="AA242" i="8"/>
  <c r="Y134" i="8"/>
  <c r="O94" i="8"/>
  <c r="AC314" i="8"/>
  <c r="AC248" i="8"/>
  <c r="G291" i="8"/>
  <c r="M150" i="8"/>
  <c r="D306" i="8"/>
  <c r="K39" i="8"/>
  <c r="G77" i="8"/>
  <c r="Y99" i="8"/>
  <c r="I79" i="8"/>
  <c r="Q178" i="8"/>
  <c r="Q211" i="8"/>
  <c r="I99" i="8"/>
  <c r="AA20" i="8"/>
  <c r="K86" i="8"/>
  <c r="Q175" i="8"/>
  <c r="I219" i="8"/>
  <c r="W356" i="8"/>
  <c r="K18" i="8"/>
  <c r="U237" i="8"/>
  <c r="Q292" i="8"/>
  <c r="Q124" i="8"/>
  <c r="K221" i="8"/>
  <c r="AA174" i="8"/>
  <c r="D339" i="8"/>
  <c r="W185" i="8"/>
  <c r="O271" i="8"/>
  <c r="K114" i="8"/>
  <c r="S327" i="8"/>
  <c r="U179" i="8"/>
  <c r="D74" i="8"/>
  <c r="AC107" i="8"/>
  <c r="M350" i="8"/>
  <c r="Y314" i="8"/>
  <c r="M199" i="8"/>
  <c r="M334" i="8"/>
  <c r="D243" i="8"/>
  <c r="D115" i="8"/>
  <c r="I34" i="8"/>
  <c r="D270" i="8"/>
  <c r="D155" i="8"/>
  <c r="M56" i="8"/>
  <c r="Q315" i="8"/>
  <c r="O232" i="8"/>
  <c r="K103" i="8"/>
  <c r="S23" i="8"/>
  <c r="I115" i="8"/>
  <c r="Y94" i="8"/>
  <c r="I19" i="8"/>
  <c r="AA184" i="8"/>
  <c r="S43" i="8"/>
  <c r="I94" i="8"/>
  <c r="M196" i="8"/>
  <c r="I97" i="8"/>
  <c r="M221" i="8"/>
  <c r="G180" i="8"/>
  <c r="K347" i="8"/>
  <c r="AC255" i="8"/>
  <c r="O37" i="8"/>
  <c r="Y281" i="8"/>
  <c r="G312" i="8"/>
  <c r="S103" i="8"/>
  <c r="K54" i="8"/>
  <c r="Y213" i="8"/>
  <c r="K237" i="8"/>
  <c r="S284" i="8"/>
  <c r="K253" i="8"/>
  <c r="U219" i="8"/>
  <c r="S16" i="8"/>
  <c r="D209" i="8"/>
  <c r="D15" i="8"/>
  <c r="I122" i="8"/>
  <c r="G344" i="8"/>
  <c r="M323" i="8"/>
  <c r="M94" i="8"/>
  <c r="K89" i="8"/>
  <c r="AE329" i="8"/>
  <c r="M231" i="8"/>
  <c r="O242" i="8"/>
  <c r="S290" i="8"/>
  <c r="I264" i="8"/>
  <c r="I184" i="8"/>
  <c r="O90" i="8"/>
  <c r="S185" i="8"/>
  <c r="G150" i="8"/>
  <c r="Y287" i="8"/>
  <c r="S311" i="8"/>
  <c r="S94" i="8"/>
  <c r="Y141" i="8"/>
  <c r="K75" i="8"/>
  <c r="I344" i="8"/>
  <c r="AC273" i="8"/>
  <c r="W249" i="8"/>
  <c r="I333" i="8"/>
  <c r="Q244" i="8"/>
  <c r="G197" i="8"/>
  <c r="O85" i="8"/>
  <c r="AA88" i="8"/>
  <c r="AC11" i="8"/>
  <c r="AA230" i="8"/>
  <c r="AC105" i="8"/>
  <c r="O303" i="8"/>
  <c r="W271" i="8"/>
  <c r="M28" i="8"/>
  <c r="Q76" i="8"/>
  <c r="Y79" i="8"/>
  <c r="S286" i="8"/>
  <c r="W213" i="8"/>
  <c r="D199" i="8"/>
  <c r="S108" i="8"/>
  <c r="AC51" i="8"/>
  <c r="M76" i="8"/>
  <c r="S19" i="8"/>
  <c r="Q158" i="8"/>
  <c r="O157" i="8"/>
  <c r="AE155" i="8"/>
  <c r="Q154" i="8"/>
  <c r="D153" i="8"/>
  <c r="W71" i="8"/>
  <c r="U333" i="8"/>
  <c r="Q335" i="8"/>
  <c r="S205" i="8"/>
  <c r="U342" i="8"/>
  <c r="G347" i="8"/>
  <c r="G96" i="8"/>
  <c r="I350" i="8"/>
  <c r="AC111" i="8"/>
  <c r="I171" i="8"/>
  <c r="K157" i="8"/>
  <c r="S152" i="8"/>
  <c r="W214" i="8"/>
  <c r="D289" i="8"/>
  <c r="M245" i="8"/>
  <c r="AE216" i="8"/>
  <c r="G230" i="8"/>
  <c r="U173" i="8"/>
  <c r="G28" i="8"/>
  <c r="I343" i="8"/>
  <c r="W283" i="8"/>
  <c r="Q176" i="8"/>
  <c r="W332" i="8"/>
  <c r="G207" i="8"/>
  <c r="K35" i="8"/>
  <c r="AC275" i="8"/>
  <c r="I162" i="8"/>
  <c r="Q302" i="8"/>
  <c r="I192" i="8"/>
  <c r="AC309" i="8"/>
  <c r="Q103" i="8"/>
  <c r="D281" i="8"/>
  <c r="W300" i="8"/>
  <c r="I185" i="8"/>
  <c r="M168" i="8"/>
  <c r="AE235" i="8"/>
  <c r="Q209" i="8"/>
  <c r="W85" i="8"/>
  <c r="U211" i="8"/>
  <c r="AC168" i="8"/>
  <c r="Q113" i="8"/>
  <c r="Q189" i="8"/>
  <c r="AA277" i="8"/>
  <c r="U135" i="8"/>
  <c r="I45" i="8"/>
  <c r="S52" i="8"/>
  <c r="S85" i="8"/>
  <c r="K137" i="8"/>
  <c r="AC284" i="8"/>
  <c r="Q125" i="8"/>
  <c r="U118" i="8"/>
  <c r="O21" i="8"/>
  <c r="AA78" i="8"/>
  <c r="Q284" i="8"/>
  <c r="AE223" i="8"/>
  <c r="I285" i="8"/>
  <c r="U304" i="8"/>
  <c r="S97" i="8"/>
  <c r="S291" i="8"/>
  <c r="AC241" i="8"/>
  <c r="Q69" i="8"/>
  <c r="U25" i="8"/>
  <c r="M84" i="8"/>
  <c r="Y57" i="8"/>
  <c r="AA93" i="8"/>
  <c r="U20" i="8"/>
  <c r="U327" i="8"/>
  <c r="I154" i="8"/>
  <c r="AE151" i="8"/>
  <c r="Y149" i="8"/>
  <c r="AA148" i="8"/>
  <c r="W147" i="8"/>
  <c r="Q146" i="8"/>
  <c r="G145" i="8"/>
  <c r="M144" i="8"/>
  <c r="AC142" i="8"/>
  <c r="O141" i="8"/>
  <c r="U140" i="8"/>
  <c r="AC138" i="8"/>
  <c r="G137" i="8"/>
  <c r="M136" i="8"/>
  <c r="AC134" i="8"/>
  <c r="Y133" i="8"/>
  <c r="Q50" i="8"/>
  <c r="G49" i="8"/>
  <c r="W47" i="8"/>
  <c r="I46" i="8"/>
  <c r="G45" i="8"/>
  <c r="AE43" i="8"/>
  <c r="AC41" i="8"/>
  <c r="O40" i="8"/>
  <c r="U39" i="8"/>
  <c r="AC37" i="8"/>
  <c r="O36" i="8"/>
  <c r="AE34" i="8"/>
  <c r="I207" i="8"/>
  <c r="G206" i="8"/>
  <c r="M205" i="8"/>
  <c r="AC203" i="8"/>
  <c r="Y202" i="8"/>
  <c r="AA201" i="8"/>
  <c r="K200" i="8"/>
  <c r="O198" i="8"/>
  <c r="U197" i="8"/>
  <c r="S196" i="8"/>
  <c r="I195" i="8"/>
  <c r="G194" i="8"/>
  <c r="M129" i="8"/>
  <c r="D127" i="8"/>
  <c r="W124" i="8"/>
  <c r="U65" i="8"/>
  <c r="K64" i="8"/>
  <c r="Y62" i="8"/>
  <c r="AA61" i="8"/>
  <c r="AC59" i="8"/>
  <c r="O58" i="8"/>
  <c r="W354" i="8"/>
  <c r="D353" i="8"/>
  <c r="W350" i="8"/>
  <c r="Q349" i="8"/>
  <c r="O348" i="8"/>
  <c r="U347" i="8"/>
  <c r="K346" i="8"/>
  <c r="D345" i="8"/>
  <c r="AE342" i="8"/>
  <c r="D54" i="8"/>
  <c r="AC301" i="8"/>
  <c r="K122" i="8"/>
  <c r="W290" i="8"/>
  <c r="AC217" i="8"/>
  <c r="W219" i="8"/>
  <c r="D224" i="8"/>
  <c r="AE46" i="8"/>
  <c r="K30" i="8"/>
  <c r="Q236" i="8"/>
  <c r="Q231" i="8"/>
  <c r="U155" i="8"/>
  <c r="D178" i="8"/>
  <c r="S189" i="8"/>
  <c r="AC84" i="8"/>
  <c r="K33" i="8"/>
  <c r="AA329" i="8"/>
  <c r="I235" i="8"/>
  <c r="I58" i="8"/>
  <c r="K188" i="8"/>
  <c r="G164" i="8"/>
  <c r="I213" i="8"/>
  <c r="K80" i="8"/>
  <c r="O210" i="8"/>
  <c r="O129" i="8"/>
  <c r="S307" i="8"/>
  <c r="G303" i="8"/>
  <c r="G148" i="8"/>
  <c r="K207" i="8"/>
  <c r="M21" i="8"/>
  <c r="K337" i="8"/>
  <c r="W108" i="8"/>
  <c r="D34" i="8"/>
  <c r="D252" i="8"/>
  <c r="I183" i="8"/>
  <c r="Y51" i="8"/>
  <c r="K48" i="8"/>
  <c r="I216" i="8"/>
  <c r="Y320" i="8"/>
  <c r="Q275" i="8"/>
  <c r="AA106" i="8"/>
  <c r="D47" i="8"/>
  <c r="K81" i="8"/>
  <c r="D80" i="8"/>
  <c r="Q16" i="8"/>
  <c r="AA29" i="8"/>
  <c r="AA71" i="8"/>
  <c r="W11" i="8"/>
  <c r="M222" i="8"/>
  <c r="K108" i="8"/>
  <c r="K228" i="8"/>
  <c r="K260" i="8"/>
  <c r="K113" i="8"/>
  <c r="G144" i="8"/>
  <c r="K44" i="8"/>
  <c r="Y331" i="8"/>
  <c r="AE330" i="8"/>
  <c r="M311" i="8"/>
  <c r="D328" i="8"/>
  <c r="W325" i="8"/>
  <c r="M322" i="8"/>
  <c r="K321" i="8"/>
  <c r="D320" i="8"/>
  <c r="AE317" i="8"/>
  <c r="AC316" i="8"/>
  <c r="Y315" i="8"/>
  <c r="AA314" i="8"/>
  <c r="W313" i="8"/>
  <c r="Q312" i="8"/>
  <c r="O311" i="8"/>
  <c r="U310" i="8"/>
  <c r="K309" i="8"/>
  <c r="Y307" i="8"/>
  <c r="AC300" i="8"/>
  <c r="O354" i="8"/>
  <c r="M353" i="8"/>
  <c r="K352" i="8"/>
  <c r="Y350" i="8"/>
  <c r="Y306" i="8"/>
  <c r="AA305" i="8"/>
  <c r="D299" i="8"/>
  <c r="AE296" i="8"/>
  <c r="D295" i="8"/>
  <c r="AA293" i="8"/>
  <c r="W292" i="8"/>
  <c r="Q291" i="8"/>
  <c r="Y261" i="8"/>
  <c r="AA260" i="8"/>
  <c r="W259" i="8"/>
  <c r="Q258" i="8"/>
  <c r="O257" i="8"/>
  <c r="U256" i="8"/>
  <c r="U255" i="8"/>
  <c r="S254" i="8"/>
  <c r="I253" i="8"/>
  <c r="W250" i="8"/>
  <c r="U280" i="8"/>
  <c r="K279" i="8"/>
  <c r="D278" i="8"/>
  <c r="U276" i="8"/>
  <c r="K275" i="8"/>
  <c r="Y272" i="8"/>
  <c r="M214" i="8"/>
  <c r="Q212" i="8"/>
  <c r="G211" i="8"/>
  <c r="M210" i="8"/>
  <c r="AC208" i="8"/>
  <c r="O207" i="8"/>
  <c r="AA349" i="8"/>
  <c r="W348" i="8"/>
  <c r="Y346" i="8"/>
  <c r="AA345" i="8"/>
  <c r="D343" i="8"/>
  <c r="D302" i="8"/>
  <c r="AE299" i="8"/>
  <c r="W298" i="8"/>
  <c r="Q297" i="8"/>
  <c r="O296" i="8"/>
  <c r="U295" i="8"/>
  <c r="S294" i="8"/>
  <c r="D293" i="8"/>
  <c r="U291" i="8"/>
  <c r="S261" i="8"/>
  <c r="I260" i="8"/>
  <c r="G259" i="8"/>
  <c r="M258" i="8"/>
  <c r="K257" i="8"/>
  <c r="Q255" i="8"/>
  <c r="O254" i="8"/>
  <c r="M253" i="8"/>
  <c r="AC251" i="8"/>
  <c r="Y250" i="8"/>
  <c r="S211" i="8"/>
  <c r="D210" i="8"/>
  <c r="S207" i="8"/>
  <c r="AE327" i="8"/>
  <c r="D326" i="8"/>
  <c r="Y321" i="8"/>
  <c r="AA320" i="8"/>
  <c r="S319" i="8"/>
  <c r="Y317" i="8"/>
  <c r="U316" i="8"/>
  <c r="S315" i="8"/>
  <c r="Y313" i="8"/>
  <c r="AA312" i="8"/>
  <c r="W311" i="8"/>
  <c r="I310" i="8"/>
  <c r="G309" i="8"/>
  <c r="AE307" i="8"/>
  <c r="W306" i="8"/>
  <c r="Q305" i="8"/>
  <c r="Y279" i="8"/>
  <c r="AA278" i="8"/>
  <c r="W277" i="8"/>
  <c r="Q276" i="8"/>
  <c r="O275" i="8"/>
  <c r="O274" i="8"/>
  <c r="M273" i="8"/>
  <c r="AC271" i="8"/>
  <c r="Y270" i="8"/>
  <c r="AA269" i="8"/>
  <c r="W268" i="8"/>
  <c r="AC234" i="8"/>
  <c r="AA232" i="8"/>
  <c r="W231" i="8"/>
  <c r="I230" i="8"/>
  <c r="U228" i="8"/>
  <c r="AE226" i="8"/>
  <c r="AC225" i="8"/>
  <c r="Y224" i="8"/>
  <c r="AA223" i="8"/>
  <c r="W222" i="8"/>
  <c r="I221" i="8"/>
  <c r="AC269" i="8"/>
  <c r="M234" i="8"/>
  <c r="AC232" i="8"/>
  <c r="O231" i="8"/>
  <c r="M230" i="8"/>
  <c r="K229" i="8"/>
  <c r="D228" i="8"/>
  <c r="D227" i="8"/>
  <c r="AA225" i="8"/>
  <c r="W224" i="8"/>
  <c r="I223" i="8"/>
  <c r="AA221" i="8"/>
  <c r="Q173" i="8"/>
  <c r="G172" i="8"/>
  <c r="AE170" i="8"/>
  <c r="AC169" i="8"/>
  <c r="Y168" i="8"/>
  <c r="U167" i="8"/>
  <c r="S166" i="8"/>
  <c r="O164" i="8"/>
  <c r="Y204" i="8"/>
  <c r="AA203" i="8"/>
  <c r="S202" i="8"/>
  <c r="D201" i="8"/>
  <c r="S198" i="8"/>
  <c r="I197" i="8"/>
  <c r="G196" i="8"/>
  <c r="AE194" i="8"/>
  <c r="AC193" i="8"/>
  <c r="S157" i="8"/>
  <c r="S153" i="8"/>
  <c r="I152" i="8"/>
  <c r="K149" i="8"/>
  <c r="Y147" i="8"/>
  <c r="U146" i="8"/>
  <c r="S145" i="8"/>
  <c r="I144" i="8"/>
  <c r="G143" i="8"/>
  <c r="W141" i="8"/>
  <c r="Q140" i="8"/>
  <c r="O139" i="8"/>
  <c r="U138" i="8"/>
  <c r="S137" i="8"/>
  <c r="D136" i="8"/>
  <c r="S133" i="8"/>
  <c r="Y131" i="8"/>
  <c r="U130" i="8"/>
  <c r="G71" i="8"/>
  <c r="M70" i="8"/>
  <c r="Q68" i="8"/>
  <c r="O67" i="8"/>
  <c r="AE173" i="8"/>
  <c r="AC171" i="8"/>
  <c r="O170" i="8"/>
  <c r="M169" i="8"/>
  <c r="AC167" i="8"/>
  <c r="Y166" i="8"/>
  <c r="U165" i="8"/>
  <c r="K71" i="8"/>
  <c r="O69" i="8"/>
  <c r="S67" i="8"/>
  <c r="Q65" i="8"/>
  <c r="AA63" i="8"/>
  <c r="S62" i="8"/>
  <c r="I61" i="8"/>
  <c r="AA59" i="8"/>
  <c r="K58" i="8"/>
  <c r="AE131" i="8"/>
  <c r="Q130" i="8"/>
  <c r="Y128" i="8"/>
  <c r="AA127" i="8"/>
  <c r="W126" i="8"/>
  <c r="Y124" i="8"/>
  <c r="AE49" i="8"/>
  <c r="Q48" i="8"/>
  <c r="O47" i="8"/>
  <c r="U46" i="8"/>
  <c r="S45" i="8"/>
  <c r="D44" i="8"/>
  <c r="G42" i="8"/>
  <c r="AE40" i="8"/>
  <c r="AC39" i="8"/>
  <c r="O38" i="8"/>
  <c r="U37" i="8"/>
  <c r="S36" i="8"/>
  <c r="D35" i="8"/>
  <c r="I342" i="8"/>
  <c r="Q325" i="8"/>
  <c r="AA283" i="8"/>
  <c r="G241" i="8"/>
  <c r="G193" i="8"/>
  <c r="M124" i="8"/>
  <c r="AC89" i="8"/>
  <c r="K82" i="8"/>
  <c r="AE14" i="8"/>
  <c r="G334" i="8"/>
  <c r="AE267" i="8"/>
  <c r="M186" i="8"/>
  <c r="Q120" i="8"/>
  <c r="Q108" i="8"/>
  <c r="G82" i="8"/>
  <c r="W136" i="8"/>
  <c r="G238" i="8"/>
  <c r="U108" i="8"/>
  <c r="Y304" i="8"/>
  <c r="O290" i="8"/>
  <c r="AC57" i="8"/>
  <c r="M306" i="8"/>
  <c r="O158" i="8"/>
  <c r="M92" i="8"/>
  <c r="G121" i="8"/>
  <c r="Y233" i="8"/>
  <c r="I268" i="8"/>
  <c r="Q160" i="8"/>
  <c r="Y199" i="8"/>
  <c r="D235" i="8"/>
  <c r="AE82" i="8"/>
  <c r="W73" i="8"/>
  <c r="AA79" i="8"/>
  <c r="O243" i="8"/>
  <c r="S200" i="8"/>
  <c r="Q168" i="8"/>
  <c r="O341" i="8"/>
  <c r="G109" i="8"/>
  <c r="I147" i="8"/>
  <c r="AE29" i="8"/>
  <c r="D290" i="8"/>
  <c r="Y273" i="8"/>
  <c r="G23" i="8"/>
  <c r="U329" i="8"/>
  <c r="W242" i="8"/>
  <c r="U106" i="8"/>
  <c r="I81" i="8"/>
  <c r="K91" i="8"/>
  <c r="D71" i="8"/>
  <c r="Q145" i="8"/>
  <c r="G160" i="8"/>
  <c r="S79" i="8"/>
  <c r="S138" i="8"/>
  <c r="Y13" i="8"/>
  <c r="O86" i="8"/>
  <c r="Q181" i="8"/>
  <c r="K307" i="8"/>
  <c r="U174" i="8"/>
  <c r="U76" i="8"/>
  <c r="AE87" i="8"/>
  <c r="AC49" i="8"/>
  <c r="G267" i="8"/>
  <c r="M18" i="8"/>
  <c r="AC70" i="8"/>
  <c r="AE71" i="8"/>
  <c r="M116" i="8"/>
  <c r="AC239" i="8"/>
  <c r="O72" i="8"/>
  <c r="O153" i="8"/>
  <c r="AA153" i="8"/>
  <c r="Y154" i="8"/>
  <c r="M123" i="8"/>
  <c r="O130" i="8"/>
  <c r="Q295" i="8"/>
  <c r="S314" i="8"/>
  <c r="W90" i="8"/>
  <c r="AC101" i="8"/>
  <c r="AE101" i="8"/>
  <c r="G134" i="8"/>
  <c r="K242" i="8"/>
  <c r="Y43" i="8"/>
  <c r="U53" i="8"/>
  <c r="AE156" i="8"/>
  <c r="W216" i="8"/>
  <c r="Q42" i="8"/>
  <c r="W65" i="8"/>
  <c r="S14" i="8"/>
  <c r="Q137" i="8"/>
  <c r="U181" i="8"/>
  <c r="U168" i="8"/>
  <c r="O115" i="8"/>
  <c r="AA56" i="8"/>
  <c r="W104" i="8"/>
  <c r="G349" i="8"/>
  <c r="AC97" i="8"/>
  <c r="AA268" i="8"/>
  <c r="S119" i="8"/>
  <c r="M104" i="8"/>
  <c r="Q97" i="8"/>
  <c r="M51" i="8"/>
  <c r="AC42" i="8"/>
  <c r="K99" i="8"/>
  <c r="M131" i="8"/>
  <c r="G104" i="8"/>
  <c r="W54" i="8"/>
  <c r="I245" i="8"/>
  <c r="AA32" i="8"/>
  <c r="D160" i="8"/>
  <c r="AE186" i="8"/>
  <c r="O184" i="8"/>
  <c r="AA282" i="8"/>
  <c r="M218" i="8"/>
  <c r="AA163" i="8"/>
  <c r="U93" i="8"/>
  <c r="D101" i="8"/>
  <c r="D83" i="8"/>
  <c r="S125" i="8"/>
  <c r="M110" i="8"/>
  <c r="I23" i="8"/>
  <c r="AC296" i="8"/>
  <c r="AA288" i="8"/>
  <c r="K93" i="8"/>
  <c r="D60" i="8"/>
  <c r="G218" i="8"/>
  <c r="Q200" i="8"/>
  <c r="AA45" i="8"/>
  <c r="M155" i="8"/>
  <c r="D73" i="8"/>
  <c r="AA149" i="8"/>
  <c r="AE284" i="8"/>
  <c r="Q66" i="8"/>
  <c r="I193" i="8"/>
  <c r="O71" i="8"/>
  <c r="G192" i="8"/>
  <c r="G41" i="8"/>
  <c r="G24" i="8"/>
  <c r="AE119" i="8"/>
  <c r="O120" i="8"/>
  <c r="M268" i="8"/>
  <c r="K305" i="8"/>
  <c r="Q74" i="8"/>
  <c r="AE302" i="8"/>
  <c r="W288" i="8"/>
  <c r="W347" i="8"/>
  <c r="AC204" i="8"/>
  <c r="G199" i="8"/>
  <c r="Y322" i="8"/>
  <c r="AC145" i="8"/>
  <c r="U240" i="8"/>
  <c r="I191" i="8"/>
  <c r="AA319" i="8"/>
  <c r="U82" i="8"/>
  <c r="AA338" i="8"/>
  <c r="AA23" i="8"/>
  <c r="Q149" i="8"/>
  <c r="Q40" i="8"/>
  <c r="U52" i="8"/>
  <c r="M281" i="8"/>
  <c r="K177" i="8"/>
  <c r="W99" i="8"/>
  <c r="S117" i="8"/>
  <c r="G183" i="8"/>
  <c r="G167" i="8"/>
  <c r="W83" i="8"/>
  <c r="U97" i="8"/>
  <c r="Q337" i="8"/>
  <c r="U38" i="8"/>
  <c r="Y74" i="8"/>
  <c r="O221" i="8"/>
  <c r="AA249" i="8"/>
  <c r="G328" i="8"/>
  <c r="D226" i="8"/>
  <c r="W241" i="8"/>
  <c r="O178" i="8"/>
  <c r="AE320" i="8"/>
  <c r="U121" i="8"/>
  <c r="S181" i="8"/>
  <c r="D259" i="8"/>
  <c r="I70" i="8"/>
  <c r="AE291" i="8"/>
  <c r="K53" i="8"/>
  <c r="K234" i="8"/>
  <c r="O288" i="8"/>
  <c r="D330" i="8"/>
  <c r="AA187" i="8"/>
  <c r="Q96" i="8"/>
  <c r="G155" i="8"/>
  <c r="Q327" i="8"/>
  <c r="Q28" i="8"/>
  <c r="W132" i="8"/>
  <c r="K225" i="8"/>
  <c r="G333" i="8"/>
  <c r="K280" i="8"/>
  <c r="K169" i="8"/>
  <c r="Y316" i="8"/>
  <c r="D304" i="8"/>
  <c r="AA307" i="8"/>
  <c r="G178" i="8"/>
  <c r="D327" i="8"/>
  <c r="D298" i="8"/>
  <c r="AA179" i="8"/>
  <c r="Y247" i="8"/>
  <c r="AE167" i="8"/>
  <c r="AE91" i="8"/>
  <c r="AC188" i="8"/>
  <c r="S78" i="8"/>
  <c r="W279" i="8"/>
  <c r="Q192" i="8"/>
  <c r="U251" i="8"/>
  <c r="G322" i="8"/>
  <c r="W100" i="8"/>
  <c r="K208" i="8"/>
  <c r="AE273" i="8"/>
  <c r="S302" i="8"/>
  <c r="Y334" i="8"/>
  <c r="G214" i="8"/>
  <c r="K186" i="8"/>
  <c r="AC337" i="8"/>
  <c r="K111" i="8"/>
  <c r="G316" i="8"/>
  <c r="K241" i="8"/>
  <c r="S98" i="8"/>
  <c r="Y183" i="8"/>
  <c r="Y175" i="8"/>
  <c r="Q33" i="8"/>
  <c r="S24" i="8"/>
  <c r="K164" i="8"/>
  <c r="K320" i="8"/>
  <c r="K121" i="8"/>
  <c r="Y66" i="8"/>
  <c r="Q80" i="8"/>
  <c r="Y19" i="8"/>
  <c r="U323" i="8"/>
  <c r="K66" i="8"/>
  <c r="K150" i="8"/>
  <c r="U100" i="8"/>
  <c r="AC108" i="8"/>
  <c r="Q250" i="8"/>
  <c r="Y271" i="8"/>
  <c r="I21" i="8"/>
  <c r="Q77" i="8"/>
  <c r="O106" i="8"/>
  <c r="W239" i="8"/>
  <c r="Q272" i="8"/>
  <c r="I229" i="8"/>
  <c r="G94" i="8"/>
  <c r="S208" i="8"/>
  <c r="Q147" i="8"/>
  <c r="K19" i="8"/>
  <c r="S236" i="8"/>
  <c r="O105" i="8"/>
  <c r="W120" i="8"/>
  <c r="AC185" i="8"/>
  <c r="O167" i="8"/>
  <c r="G266" i="8"/>
  <c r="G31" i="8"/>
  <c r="AC159" i="8"/>
  <c r="O280" i="8"/>
  <c r="D45" i="8"/>
  <c r="U103" i="8"/>
  <c r="Q198" i="8"/>
  <c r="G246" i="8"/>
  <c r="G132" i="8"/>
  <c r="AA139" i="8"/>
  <c r="W156" i="8"/>
  <c r="O336" i="8"/>
  <c r="AC120" i="8"/>
  <c r="W320" i="8"/>
  <c r="G289" i="8"/>
  <c r="U115" i="8"/>
  <c r="M49" i="8"/>
  <c r="G217" i="8"/>
  <c r="U51" i="8"/>
  <c r="G335" i="8"/>
  <c r="Y52" i="8"/>
  <c r="M15" i="8"/>
  <c r="D351" i="8"/>
  <c r="AE57" i="8"/>
  <c r="D240" i="8"/>
  <c r="I150" i="8"/>
  <c r="W282" i="8"/>
  <c r="Q224" i="8"/>
  <c r="I300" i="8"/>
  <c r="W344" i="8"/>
  <c r="Y345" i="8"/>
  <c r="Q303" i="8"/>
  <c r="U242" i="8"/>
  <c r="S109" i="8"/>
  <c r="K83" i="8"/>
  <c r="Q22" i="8"/>
  <c r="K184" i="8"/>
  <c r="Q82" i="8"/>
  <c r="D150" i="8"/>
  <c r="Y332" i="8"/>
  <c r="AE190" i="8"/>
  <c r="S274" i="8"/>
  <c r="I261" i="8"/>
  <c r="M31" i="8"/>
  <c r="AC336" i="8"/>
  <c r="W123" i="8"/>
  <c r="O50" i="8"/>
  <c r="Q204" i="8"/>
  <c r="D266" i="8"/>
  <c r="U279" i="8"/>
  <c r="I78" i="8"/>
  <c r="W63" i="8"/>
  <c r="Q265" i="8"/>
  <c r="Y235" i="8"/>
  <c r="I105" i="8"/>
  <c r="Q102" i="8"/>
  <c r="M181" i="8"/>
  <c r="S49" i="8"/>
  <c r="Y102" i="8"/>
  <c r="W152" i="8"/>
  <c r="AE18" i="8"/>
  <c r="W115" i="8"/>
  <c r="K284" i="8"/>
  <c r="G110" i="8"/>
  <c r="I326" i="8"/>
  <c r="O104" i="8"/>
  <c r="M305" i="8"/>
  <c r="Q63" i="8"/>
  <c r="D206" i="8"/>
  <c r="M254" i="8"/>
  <c r="I224" i="8"/>
  <c r="D98" i="8"/>
  <c r="G203" i="8"/>
  <c r="D90" i="8"/>
  <c r="O295" i="8"/>
  <c r="AA160" i="8"/>
  <c r="AC103" i="8"/>
  <c r="Q233" i="8"/>
  <c r="AE246" i="8"/>
  <c r="G81" i="8"/>
  <c r="S168" i="8"/>
  <c r="S89" i="8"/>
  <c r="AC220" i="8"/>
  <c r="D236" i="8"/>
  <c r="K281" i="8"/>
  <c r="D183" i="8"/>
  <c r="K102" i="8"/>
  <c r="D303" i="8"/>
  <c r="G338" i="8"/>
  <c r="W31" i="8"/>
  <c r="W316" i="8"/>
  <c r="G140" i="8"/>
  <c r="Q95" i="8"/>
  <c r="M279" i="8"/>
  <c r="W291" i="8"/>
  <c r="O25" i="8"/>
  <c r="O80" i="8"/>
  <c r="S12" i="8"/>
  <c r="S244" i="8"/>
  <c r="U352" i="8"/>
  <c r="O22" i="8"/>
  <c r="AC214" i="8"/>
  <c r="W17" i="8"/>
  <c r="Q12" i="8"/>
  <c r="O181" i="8"/>
  <c r="I88" i="8"/>
  <c r="AC32" i="8"/>
  <c r="O39" i="8"/>
  <c r="D133" i="8"/>
  <c r="M126" i="8"/>
  <c r="AE260" i="8"/>
  <c r="AA137" i="8"/>
  <c r="U238" i="8"/>
  <c r="D333" i="8"/>
  <c r="AC29" i="8"/>
  <c r="AA237" i="8"/>
  <c r="S273" i="8"/>
  <c r="U239" i="8"/>
  <c r="S345" i="8"/>
  <c r="AC81" i="8"/>
  <c r="S140" i="8"/>
  <c r="Y138" i="8"/>
  <c r="S148" i="8"/>
  <c r="Y73" i="8"/>
  <c r="K336" i="8"/>
  <c r="O117" i="8"/>
  <c r="M79" i="8"/>
  <c r="AA129" i="8"/>
  <c r="G15" i="8"/>
  <c r="S18" i="8"/>
  <c r="I135" i="8"/>
  <c r="AA133" i="8"/>
  <c r="S101" i="8"/>
  <c r="Q352" i="8"/>
  <c r="K341" i="8"/>
  <c r="AE187" i="8"/>
  <c r="M303" i="8"/>
  <c r="Y162" i="8"/>
  <c r="M163" i="8"/>
  <c r="U105" i="8"/>
  <c r="W12" i="8"/>
  <c r="G268" i="8"/>
  <c r="O203" i="8"/>
  <c r="Y308" i="8"/>
  <c r="D338" i="8"/>
  <c r="K273" i="8"/>
  <c r="D38" i="8"/>
  <c r="S245" i="8"/>
  <c r="AC122" i="8"/>
  <c r="I139" i="8"/>
  <c r="M80" i="8"/>
  <c r="W333" i="8"/>
  <c r="K285" i="8"/>
  <c r="U182" i="8"/>
  <c r="K288" i="8"/>
  <c r="K218" i="8"/>
  <c r="D311" i="8"/>
  <c r="G54" i="8"/>
  <c r="AA309" i="8"/>
  <c r="M236" i="8"/>
  <c r="U166" i="8"/>
  <c r="M156" i="8"/>
  <c r="AC99" i="8"/>
  <c r="M220" i="8"/>
  <c r="O291" i="8"/>
  <c r="AA119" i="8"/>
  <c r="G130" i="8"/>
  <c r="I270" i="8"/>
  <c r="W280" i="8"/>
  <c r="AC131" i="8"/>
  <c r="K146" i="8"/>
  <c r="AC268" i="8"/>
  <c r="D55" i="8"/>
  <c r="S112" i="8"/>
  <c r="AA266" i="8"/>
  <c r="AE48" i="8"/>
  <c r="M215" i="8"/>
  <c r="K77" i="8"/>
  <c r="Q21" i="8"/>
  <c r="U250" i="8"/>
  <c r="W208" i="8"/>
  <c r="AA264" i="8"/>
  <c r="Q339" i="8"/>
  <c r="G182" i="8"/>
  <c r="D89" i="8"/>
  <c r="AC282" i="8"/>
  <c r="S182" i="8"/>
  <c r="M157" i="8"/>
  <c r="M339" i="8"/>
  <c r="Q226" i="8"/>
  <c r="W336" i="8"/>
  <c r="U336" i="8"/>
  <c r="AE339" i="8"/>
  <c r="W86" i="8"/>
  <c r="AE72" i="8"/>
  <c r="AA15" i="8"/>
  <c r="AA103" i="8"/>
  <c r="AA194" i="8"/>
  <c r="U26" i="8"/>
  <c r="W181" i="8"/>
  <c r="AC218" i="8"/>
  <c r="D77" i="8"/>
  <c r="AA69" i="8"/>
  <c r="AC151" i="8"/>
  <c r="AE183" i="8"/>
  <c r="AA28" i="8"/>
  <c r="D116" i="8"/>
  <c r="AA22" i="8"/>
  <c r="M69" i="8"/>
  <c r="AC104" i="8"/>
  <c r="U129" i="8"/>
  <c r="W193" i="8"/>
  <c r="O199" i="8"/>
  <c r="Y239" i="8"/>
  <c r="I243" i="8"/>
  <c r="AE35" i="8"/>
  <c r="Q190" i="8"/>
  <c r="AE300" i="8"/>
  <c r="AA335" i="8"/>
  <c r="W331" i="8"/>
  <c r="O240" i="8"/>
  <c r="AC100" i="8"/>
  <c r="K240" i="8"/>
  <c r="I24" i="8"/>
  <c r="O190" i="8"/>
  <c r="Q341" i="8"/>
  <c r="G179" i="8"/>
  <c r="W172" i="8"/>
  <c r="Y218" i="8"/>
  <c r="AE324" i="8"/>
  <c r="AC288" i="8"/>
  <c r="Y100" i="8"/>
  <c r="S237" i="8"/>
  <c r="U234" i="8"/>
  <c r="U338" i="8"/>
  <c r="G307" i="8"/>
  <c r="AE184" i="8"/>
  <c r="I25" i="8"/>
  <c r="I56" i="8"/>
  <c r="S115" i="8"/>
  <c r="U289" i="8"/>
  <c r="AC110" i="8"/>
  <c r="G277" i="8"/>
  <c r="I194" i="8"/>
  <c r="U265" i="8"/>
  <c r="AC272" i="8"/>
  <c r="W10" i="8"/>
  <c r="K192" i="8"/>
  <c r="W154" i="8"/>
  <c r="U55" i="8"/>
  <c r="I309" i="8"/>
  <c r="K189" i="8"/>
  <c r="I72" i="8"/>
  <c r="U142" i="8"/>
  <c r="AC240" i="8"/>
  <c r="K59" i="8"/>
  <c r="S136" i="8"/>
  <c r="K308" i="8"/>
  <c r="Y286" i="8"/>
  <c r="I180" i="8"/>
  <c r="AA271" i="8"/>
  <c r="I239" i="8"/>
  <c r="G237" i="8"/>
  <c r="Y177" i="8"/>
  <c r="U285" i="8"/>
  <c r="Y125" i="8"/>
  <c r="W263" i="8"/>
  <c r="AA135" i="8"/>
  <c r="O195" i="8"/>
  <c r="I67" i="8"/>
  <c r="I275" i="8"/>
  <c r="W61" i="8"/>
  <c r="O15" i="8"/>
  <c r="Y142" i="8"/>
  <c r="M267" i="8"/>
  <c r="D272" i="8"/>
  <c r="AA105" i="8"/>
  <c r="I95" i="8"/>
  <c r="M62" i="8"/>
  <c r="M145" i="8"/>
  <c r="O11" i="8"/>
  <c r="Q135" i="8"/>
  <c r="AC181" i="8"/>
  <c r="S118" i="8"/>
  <c r="AA101" i="8"/>
  <c r="AE39" i="8"/>
  <c r="S322" i="8"/>
  <c r="AE23" i="8"/>
  <c r="Y84" i="8"/>
  <c r="AE142" i="8"/>
  <c r="AE26" i="8"/>
  <c r="Y27" i="8"/>
  <c r="M202" i="8"/>
  <c r="Q267" i="8"/>
  <c r="O59" i="8"/>
  <c r="G73" i="8"/>
  <c r="U248" i="8"/>
  <c r="Y87" i="8"/>
  <c r="I315" i="8"/>
  <c r="G228" i="8"/>
  <c r="Y291" i="8"/>
  <c r="S46" i="8"/>
  <c r="D301" i="8"/>
  <c r="M180" i="8"/>
  <c r="G253" i="8"/>
  <c r="O246" i="8"/>
  <c r="I256" i="8"/>
  <c r="S255" i="8"/>
  <c r="AA220" i="8"/>
  <c r="M203" i="8"/>
  <c r="I257" i="8"/>
  <c r="AC187" i="8"/>
  <c r="K223" i="8"/>
  <c r="W337" i="8"/>
  <c r="I287" i="8"/>
  <c r="D112" i="8"/>
  <c r="I15" i="8"/>
  <c r="I80" i="8"/>
  <c r="D342" i="8"/>
  <c r="Y169" i="8"/>
  <c r="Y150" i="8"/>
  <c r="D81" i="8"/>
  <c r="D117" i="8"/>
  <c r="G99" i="8"/>
  <c r="S246" i="8"/>
  <c r="Q106" i="8"/>
  <c r="Y201" i="8"/>
  <c r="W128" i="8"/>
  <c r="Y336" i="8"/>
  <c r="S151" i="8"/>
  <c r="I129" i="8"/>
  <c r="AC264" i="8"/>
  <c r="M182" i="8"/>
  <c r="U354" i="8"/>
  <c r="Q308" i="8"/>
  <c r="AC53" i="8"/>
  <c r="Q85" i="8"/>
  <c r="I98" i="8"/>
  <c r="O215" i="8"/>
  <c r="I327" i="8"/>
  <c r="D239" i="8"/>
  <c r="AA112" i="8"/>
  <c r="Y184" i="8"/>
  <c r="S15" i="8"/>
  <c r="Y65" i="8"/>
  <c r="K104" i="8"/>
  <c r="W232" i="8"/>
  <c r="AA301" i="8"/>
  <c r="D352" i="8"/>
  <c r="D321" i="8"/>
  <c r="D111" i="8"/>
  <c r="Q30" i="8"/>
  <c r="S124" i="8"/>
  <c r="M294" i="8"/>
  <c r="AE74" i="8"/>
  <c r="Q132" i="8"/>
  <c r="K263" i="8"/>
  <c r="I202" i="8"/>
  <c r="S263" i="8"/>
  <c r="AA87" i="8"/>
  <c r="D191" i="8"/>
  <c r="K201" i="8"/>
  <c r="U126" i="8"/>
  <c r="AC356" i="8"/>
  <c r="AC261" i="8"/>
  <c r="U356" i="8"/>
  <c r="AE249" i="8"/>
  <c r="D217" i="8"/>
  <c r="AE169" i="8"/>
  <c r="G185" i="8"/>
  <c r="AE347" i="8"/>
  <c r="AA337" i="8"/>
  <c r="AA244" i="8"/>
  <c r="G115" i="8"/>
  <c r="W165" i="8"/>
  <c r="AE12" i="8"/>
  <c r="K84" i="8"/>
  <c r="O183" i="8"/>
  <c r="I244" i="8"/>
  <c r="O305" i="8"/>
  <c r="U11" i="8"/>
  <c r="S82" i="8"/>
  <c r="U104" i="8"/>
  <c r="M192" i="8"/>
  <c r="AC242" i="8"/>
  <c r="AC290" i="8"/>
  <c r="G336" i="8"/>
  <c r="G34" i="8"/>
  <c r="Q35" i="8"/>
  <c r="M37" i="8"/>
  <c r="Y38" i="8"/>
  <c r="S40" i="8"/>
  <c r="AA41" i="8"/>
  <c r="I44" i="8"/>
  <c r="AE45" i="8"/>
  <c r="G47" i="8"/>
  <c r="AC48" i="8"/>
  <c r="U50" i="8"/>
  <c r="K126" i="8"/>
  <c r="Y129" i="8"/>
  <c r="W131" i="8"/>
  <c r="G133" i="8"/>
  <c r="AE58" i="8"/>
  <c r="Y60" i="8"/>
  <c r="W62" i="8"/>
  <c r="O64" i="8"/>
  <c r="K67" i="8"/>
  <c r="Y69" i="8"/>
  <c r="W164" i="8"/>
  <c r="O166" i="8"/>
  <c r="K168" i="8"/>
  <c r="AA169" i="8"/>
  <c r="Q171" i="8"/>
  <c r="M66" i="8"/>
  <c r="D68" i="8"/>
  <c r="W69" i="8"/>
  <c r="S129" i="8"/>
  <c r="K133" i="8"/>
  <c r="G135" i="8"/>
  <c r="Q136" i="8"/>
  <c r="M138" i="8"/>
  <c r="Y139" i="8"/>
  <c r="K141" i="8"/>
  <c r="Q144" i="8"/>
  <c r="AE145" i="8"/>
  <c r="O147" i="8"/>
  <c r="S149" i="8"/>
  <c r="Y151" i="8"/>
  <c r="K153" i="8"/>
  <c r="O155" i="8"/>
  <c r="AE157" i="8"/>
  <c r="W194" i="8"/>
  <c r="O196" i="8"/>
  <c r="AC197" i="8"/>
  <c r="AA199" i="8"/>
  <c r="I201" i="8"/>
  <c r="AE202" i="8"/>
  <c r="O204" i="8"/>
  <c r="Y164" i="8"/>
  <c r="AE166" i="8"/>
  <c r="O168" i="8"/>
  <c r="K170" i="8"/>
  <c r="AA171" i="8"/>
  <c r="I173" i="8"/>
  <c r="AC223" i="8"/>
  <c r="U225" i="8"/>
  <c r="I227" i="8"/>
  <c r="Q228" i="8"/>
  <c r="AE229" i="8"/>
  <c r="D232" i="8"/>
  <c r="S233" i="8"/>
  <c r="G235" i="8"/>
  <c r="K270" i="8"/>
  <c r="K222" i="8"/>
  <c r="U223" i="8"/>
  <c r="D225" i="8"/>
  <c r="S226" i="8"/>
  <c r="M228" i="8"/>
  <c r="AC230" i="8"/>
  <c r="M232" i="8"/>
  <c r="Q234" i="8"/>
  <c r="AE268" i="8"/>
  <c r="G270" i="8"/>
  <c r="Q271" i="8"/>
  <c r="U273" i="8"/>
  <c r="I276" i="8"/>
  <c r="AE277" i="8"/>
  <c r="G279" i="8"/>
  <c r="Q280" i="8"/>
  <c r="AE306" i="8"/>
  <c r="U308" i="8"/>
  <c r="D310" i="8"/>
  <c r="AE311" i="8"/>
  <c r="G313" i="8"/>
  <c r="K315" i="8"/>
  <c r="Q318" i="8"/>
  <c r="U320" i="8"/>
  <c r="I322" i="8"/>
  <c r="K327" i="8"/>
  <c r="W207" i="8"/>
  <c r="O209" i="8"/>
  <c r="K211" i="8"/>
  <c r="D214" i="8"/>
  <c r="I251" i="8"/>
  <c r="AE252" i="8"/>
  <c r="Y254" i="8"/>
  <c r="Q256" i="8"/>
  <c r="AE257" i="8"/>
  <c r="O259" i="8"/>
  <c r="AC260" i="8"/>
  <c r="M291" i="8"/>
  <c r="I293" i="8"/>
  <c r="AE294" i="8"/>
  <c r="G296" i="8"/>
  <c r="AC297" i="8"/>
  <c r="M299" i="8"/>
  <c r="AA300" i="8"/>
  <c r="I302" i="8"/>
  <c r="M345" i="8"/>
  <c r="O346" i="8"/>
  <c r="AE348" i="8"/>
  <c r="G350" i="8"/>
  <c r="Q208" i="8"/>
  <c r="U210" i="8"/>
  <c r="D212" i="8"/>
  <c r="AE213" i="8"/>
  <c r="D273" i="8"/>
  <c r="W275" i="8"/>
  <c r="Y277" i="8"/>
  <c r="S279" i="8"/>
  <c r="K250" i="8"/>
  <c r="AA251" i="8"/>
  <c r="Q253" i="8"/>
  <c r="AE254" i="8"/>
  <c r="G256" i="8"/>
  <c r="Y257" i="8"/>
  <c r="K259" i="8"/>
  <c r="U260" i="8"/>
  <c r="D262" i="8"/>
  <c r="K292" i="8"/>
  <c r="U293" i="8"/>
  <c r="I295" i="8"/>
  <c r="U297" i="8"/>
  <c r="Y298" i="8"/>
  <c r="I307" i="8"/>
  <c r="AC351" i="8"/>
  <c r="U353" i="8"/>
  <c r="Q355" i="8"/>
  <c r="D300" i="8"/>
  <c r="AE301" i="8"/>
  <c r="S309" i="8"/>
  <c r="I312" i="8"/>
  <c r="AE313" i="8"/>
  <c r="G315" i="8"/>
  <c r="Q316" i="8"/>
  <c r="M318" i="8"/>
  <c r="O319" i="8"/>
  <c r="AC320" i="8"/>
  <c r="U322" i="8"/>
  <c r="U326" i="8"/>
  <c r="Y327" i="8"/>
  <c r="Q81" i="8"/>
  <c r="I187" i="8"/>
  <c r="AE84" i="8"/>
  <c r="G35" i="8"/>
  <c r="Y165" i="8"/>
  <c r="S347" i="8"/>
  <c r="U330" i="8"/>
  <c r="W293" i="8"/>
  <c r="O110" i="8"/>
  <c r="U74" i="8"/>
  <c r="G32" i="8"/>
  <c r="Q346" i="8"/>
  <c r="S339" i="8"/>
  <c r="M111" i="8"/>
  <c r="I231" i="8"/>
  <c r="G85" i="8"/>
  <c r="Q329" i="8"/>
  <c r="W305" i="8"/>
  <c r="G98" i="8"/>
  <c r="W314" i="8"/>
  <c r="Q179" i="8"/>
  <c r="G26" i="8"/>
  <c r="S299" i="8"/>
  <c r="Q15" i="8"/>
  <c r="I163" i="8"/>
  <c r="AE316" i="8"/>
  <c r="AC283" i="8"/>
  <c r="D233" i="8"/>
  <c r="AC315" i="8"/>
  <c r="U107" i="8"/>
  <c r="S280" i="8"/>
  <c r="D149" i="8"/>
  <c r="K266" i="8"/>
  <c r="S276" i="8"/>
  <c r="W103" i="8"/>
  <c r="I170" i="8"/>
  <c r="I73" i="8"/>
  <c r="Q109" i="8"/>
  <c r="S191" i="8"/>
  <c r="AA182" i="8"/>
  <c r="W230" i="8"/>
  <c r="M48" i="8"/>
  <c r="K267" i="8"/>
  <c r="S342" i="8"/>
  <c r="AA343" i="8"/>
  <c r="S346" i="8"/>
  <c r="I349" i="8"/>
  <c r="M351" i="8"/>
  <c r="O352" i="8"/>
  <c r="K354" i="8"/>
  <c r="G356" i="8"/>
  <c r="U57" i="8"/>
  <c r="Q59" i="8"/>
  <c r="I63" i="8"/>
  <c r="AE64" i="8"/>
  <c r="AE124" i="8"/>
  <c r="O126" i="8"/>
  <c r="S128" i="8"/>
  <c r="O194" i="8"/>
  <c r="AC195" i="8"/>
  <c r="M197" i="8"/>
  <c r="Y198" i="8"/>
  <c r="AE200" i="8"/>
  <c r="O202" i="8"/>
  <c r="S204" i="8"/>
  <c r="AA205" i="8"/>
  <c r="D207" i="8"/>
  <c r="M35" i="8"/>
  <c r="I37" i="8"/>
  <c r="M39" i="8"/>
  <c r="Y40" i="8"/>
  <c r="W42" i="8"/>
  <c r="Q46" i="8"/>
  <c r="AA48" i="8"/>
  <c r="D50" i="8"/>
  <c r="D134" i="8"/>
  <c r="S135" i="8"/>
  <c r="K139" i="8"/>
  <c r="Q142" i="8"/>
  <c r="U144" i="8"/>
  <c r="D146" i="8"/>
  <c r="S147" i="8"/>
  <c r="AC150" i="8"/>
  <c r="AA152" i="8"/>
  <c r="AE97" i="8"/>
  <c r="Q286" i="8"/>
  <c r="S235" i="8"/>
  <c r="U113" i="8"/>
  <c r="Q88" i="8"/>
  <c r="Q309" i="8"/>
  <c r="AE243" i="8"/>
  <c r="O263" i="8"/>
  <c r="Q38" i="8"/>
  <c r="AA172" i="8"/>
  <c r="D269" i="8"/>
  <c r="AA196" i="8"/>
  <c r="O125" i="8"/>
  <c r="Q326" i="8"/>
  <c r="M99" i="8"/>
  <c r="O284" i="8"/>
  <c r="AC92" i="8"/>
  <c r="Q282" i="8"/>
  <c r="W265" i="8"/>
  <c r="S179" i="8"/>
  <c r="S331" i="8"/>
  <c r="D215" i="8"/>
  <c r="AA292" i="8"/>
  <c r="AA333" i="8"/>
  <c r="W264" i="8"/>
  <c r="I323" i="8"/>
  <c r="Q185" i="8"/>
  <c r="D175" i="8"/>
  <c r="Q219" i="8"/>
  <c r="D79" i="8"/>
  <c r="AA245" i="8"/>
  <c r="I321" i="8"/>
  <c r="W340" i="8"/>
  <c r="S214" i="8"/>
  <c r="S304" i="8"/>
  <c r="G95" i="8"/>
  <c r="D196" i="8"/>
  <c r="AC341" i="8"/>
  <c r="Y280" i="8"/>
  <c r="G340" i="8"/>
  <c r="O282" i="8"/>
  <c r="I206" i="8"/>
  <c r="I265" i="8"/>
  <c r="AA191" i="8"/>
  <c r="G21" i="8"/>
  <c r="AA150" i="8"/>
  <c r="U192" i="8"/>
  <c r="AA330" i="8"/>
  <c r="U335" i="8"/>
  <c r="M106" i="8"/>
  <c r="S155" i="8"/>
  <c r="Y157" i="8"/>
  <c r="K47" i="8"/>
  <c r="M183" i="8"/>
  <c r="M24" i="8"/>
  <c r="AE30" i="8"/>
  <c r="Y14" i="8"/>
  <c r="AE192" i="8"/>
  <c r="K238" i="8"/>
  <c r="Q129" i="8"/>
  <c r="Q269" i="8"/>
  <c r="W289" i="8"/>
  <c r="U98" i="8"/>
  <c r="U95" i="8"/>
  <c r="AA114" i="8"/>
  <c r="O122" i="8"/>
  <c r="D87" i="8"/>
  <c r="U246" i="8"/>
  <c r="AA279" i="8"/>
  <c r="Q191" i="8"/>
  <c r="O331" i="8"/>
  <c r="I301" i="8"/>
  <c r="Y260" i="8"/>
  <c r="I356" i="8"/>
  <c r="D75" i="8"/>
  <c r="I305" i="8"/>
  <c r="AC330" i="8"/>
  <c r="Q180" i="8"/>
  <c r="D23" i="8"/>
  <c r="U290" i="8"/>
  <c r="K191" i="8"/>
  <c r="U188" i="8"/>
  <c r="Q289" i="8"/>
  <c r="G320" i="8"/>
  <c r="D143" i="8"/>
  <c r="G58" i="8"/>
  <c r="D31" i="8"/>
  <c r="W312" i="8"/>
  <c r="S348" i="8"/>
  <c r="U68" i="8"/>
  <c r="K353" i="8"/>
  <c r="I40" i="8"/>
  <c r="AC295" i="8"/>
  <c r="K130" i="8"/>
  <c r="M320" i="8"/>
  <c r="Q86" i="8"/>
  <c r="Y216" i="8"/>
  <c r="D200" i="8"/>
  <c r="S160" i="8"/>
  <c r="I259" i="8"/>
  <c r="M139" i="8"/>
  <c r="Q100" i="8"/>
  <c r="U270" i="8"/>
  <c r="Y76" i="8"/>
  <c r="O173" i="8"/>
  <c r="S228" i="8"/>
  <c r="U317" i="8"/>
  <c r="G221" i="8"/>
  <c r="W210" i="8"/>
  <c r="U224" i="8"/>
  <c r="Y256" i="8"/>
  <c r="AA99" i="8"/>
  <c r="K214" i="8"/>
  <c r="AC289" i="8"/>
  <c r="U69" i="8"/>
  <c r="Y223" i="8"/>
  <c r="K197" i="8"/>
  <c r="AC235" i="8"/>
  <c r="AC123" i="8"/>
  <c r="K116" i="8"/>
  <c r="D219" i="8"/>
  <c r="U233" i="8"/>
  <c r="Y109" i="8"/>
  <c r="Y269" i="8"/>
  <c r="M97" i="8"/>
  <c r="AE51" i="8"/>
  <c r="Y31" i="8"/>
  <c r="AA270" i="8"/>
  <c r="O339" i="8"/>
  <c r="D234" i="8"/>
  <c r="I120" i="8"/>
  <c r="AA355" i="8"/>
  <c r="G101" i="8"/>
  <c r="Y21" i="8"/>
  <c r="D296" i="8"/>
  <c r="AC328" i="8"/>
  <c r="AC233" i="8"/>
  <c r="D238" i="8"/>
  <c r="D275" i="8"/>
  <c r="Q313" i="8"/>
  <c r="I96" i="8"/>
  <c r="Y107" i="8"/>
  <c r="K312" i="8"/>
  <c r="G103" i="8"/>
  <c r="S59" i="8"/>
  <c r="G329" i="8"/>
  <c r="AA211" i="8"/>
  <c r="S100" i="8"/>
  <c r="I332" i="8"/>
  <c r="Y339" i="8"/>
  <c r="W29" i="8"/>
  <c r="M166" i="8"/>
  <c r="AC14" i="8"/>
  <c r="AE176" i="8"/>
  <c r="U266" i="8"/>
  <c r="Q184" i="8"/>
  <c r="W295" i="8"/>
  <c r="AE88" i="8"/>
  <c r="U81" i="8"/>
  <c r="S351" i="8"/>
  <c r="AC175" i="8"/>
  <c r="AA341" i="8"/>
  <c r="Y22" i="8"/>
  <c r="S17" i="8"/>
  <c r="G118" i="8"/>
  <c r="K190" i="8"/>
  <c r="D123" i="8"/>
  <c r="AC263" i="8"/>
  <c r="D337" i="8"/>
  <c r="AC27" i="8"/>
  <c r="S176" i="8"/>
  <c r="Y89" i="8"/>
  <c r="K333" i="8"/>
  <c r="M95" i="8"/>
  <c r="AC213" i="8"/>
  <c r="I26" i="8"/>
  <c r="K31" i="8"/>
  <c r="O349" i="8"/>
  <c r="Q298" i="8"/>
  <c r="AA294" i="8"/>
  <c r="Q330" i="8"/>
  <c r="O75" i="8"/>
  <c r="AA151" i="8"/>
  <c r="AA89" i="8"/>
  <c r="AE108" i="8"/>
  <c r="I30" i="8"/>
  <c r="K61" i="8"/>
  <c r="M154" i="8"/>
  <c r="U306" i="8"/>
  <c r="I85" i="8"/>
  <c r="M325" i="8"/>
  <c r="D141" i="8"/>
  <c r="AE175" i="8"/>
  <c r="AE265" i="8"/>
  <c r="W148" i="8"/>
  <c r="AA231" i="8"/>
  <c r="Q344" i="8"/>
  <c r="M86" i="8"/>
  <c r="I29" i="8"/>
  <c r="AC38" i="8"/>
  <c r="M67" i="8"/>
  <c r="S262" i="8"/>
  <c r="M336" i="8"/>
  <c r="W227" i="8"/>
  <c r="D331" i="8"/>
  <c r="U185" i="8"/>
  <c r="AC160" i="8"/>
  <c r="AA141" i="8"/>
  <c r="S81" i="8"/>
  <c r="Y188" i="8"/>
  <c r="I75" i="8"/>
  <c r="Q60" i="8"/>
  <c r="O100" i="8"/>
  <c r="U27" i="8"/>
  <c r="G243" i="8"/>
  <c r="U194" i="8"/>
  <c r="U47" i="8"/>
  <c r="AE165" i="8"/>
  <c r="Q36" i="8"/>
  <c r="M12" i="8"/>
  <c r="Y174" i="8"/>
  <c r="Q52" i="8"/>
  <c r="AC299" i="8"/>
  <c r="K159" i="8"/>
  <c r="AE303" i="8"/>
  <c r="O277" i="8"/>
  <c r="G249" i="8"/>
  <c r="K160" i="8"/>
  <c r="G161" i="8"/>
  <c r="AC331" i="8"/>
  <c r="AE37" i="8"/>
  <c r="M128" i="8"/>
  <c r="AC176" i="8"/>
  <c r="AE89" i="8"/>
  <c r="I156" i="8"/>
  <c r="G273" i="8"/>
  <c r="K117" i="8"/>
  <c r="O179" i="8"/>
  <c r="W189" i="8"/>
  <c r="G304" i="8"/>
  <c r="AC56" i="8"/>
  <c r="O96" i="8"/>
  <c r="I220" i="8"/>
  <c r="AE286" i="8"/>
  <c r="AC333" i="8"/>
  <c r="AA33" i="8"/>
  <c r="I35" i="8"/>
  <c r="AE36" i="8"/>
  <c r="G38" i="8"/>
  <c r="K40" i="8"/>
  <c r="U41" i="8"/>
  <c r="D43" i="8"/>
  <c r="W45" i="8"/>
  <c r="I48" i="8"/>
  <c r="M50" i="8"/>
  <c r="I125" i="8"/>
  <c r="U127" i="8"/>
  <c r="D129" i="8"/>
  <c r="S131" i="8"/>
  <c r="AA132" i="8"/>
  <c r="W58" i="8"/>
  <c r="O60" i="8"/>
  <c r="K62" i="8"/>
  <c r="G64" i="8"/>
  <c r="AC66" i="8"/>
  <c r="AA68" i="8"/>
  <c r="S164" i="8"/>
  <c r="G166" i="8"/>
  <c r="Q167" i="8"/>
  <c r="U169" i="8"/>
  <c r="D171" i="8"/>
  <c r="M173" i="8"/>
  <c r="Y67" i="8"/>
  <c r="S69" i="8"/>
  <c r="AA130" i="8"/>
  <c r="AC132" i="8"/>
  <c r="U134" i="8"/>
  <c r="I136" i="8"/>
  <c r="AE137" i="8"/>
  <c r="G139" i="8"/>
  <c r="AC140" i="8"/>
  <c r="M142" i="8"/>
  <c r="D144" i="8"/>
  <c r="W145" i="8"/>
  <c r="AC148" i="8"/>
  <c r="O151" i="8"/>
  <c r="AC152" i="8"/>
  <c r="AA154" i="8"/>
  <c r="W157" i="8"/>
  <c r="S194" i="8"/>
  <c r="Q197" i="8"/>
  <c r="U199" i="8"/>
  <c r="Y200" i="8"/>
  <c r="W202" i="8"/>
  <c r="G204" i="8"/>
  <c r="K206" i="8"/>
  <c r="W166" i="8"/>
  <c r="G168" i="8"/>
  <c r="Q169" i="8"/>
  <c r="U171" i="8"/>
  <c r="Y172" i="8"/>
  <c r="U221" i="8"/>
  <c r="Q223" i="8"/>
  <c r="M225" i="8"/>
  <c r="Y226" i="8"/>
  <c r="I228" i="8"/>
  <c r="W229" i="8"/>
  <c r="G231" i="8"/>
  <c r="K233" i="8"/>
  <c r="I269" i="8"/>
  <c r="AC221" i="8"/>
  <c r="M223" i="8"/>
  <c r="O224" i="8"/>
  <c r="K226" i="8"/>
  <c r="AE227" i="8"/>
  <c r="G229" i="8"/>
  <c r="AE231" i="8"/>
  <c r="O233" i="8"/>
  <c r="S268" i="8"/>
  <c r="I271" i="8"/>
  <c r="AE272" i="8"/>
  <c r="Y274" i="8"/>
  <c r="D276" i="8"/>
  <c r="S277" i="8"/>
  <c r="I280" i="8"/>
  <c r="S306" i="8"/>
  <c r="M308" i="8"/>
  <c r="Y309" i="8"/>
  <c r="K311" i="8"/>
  <c r="Q314" i="8"/>
  <c r="M316" i="8"/>
  <c r="I318" i="8"/>
  <c r="AE319" i="8"/>
  <c r="O321" i="8"/>
  <c r="AC326" i="8"/>
  <c r="AA328" i="8"/>
  <c r="AE206" i="8"/>
  <c r="G209" i="8"/>
  <c r="AC210" i="8"/>
  <c r="U212" i="8"/>
  <c r="D251" i="8"/>
  <c r="S252" i="8"/>
  <c r="G254" i="8"/>
  <c r="K256" i="8"/>
  <c r="W257" i="8"/>
  <c r="Q260" i="8"/>
  <c r="AE261" i="8"/>
  <c r="G292" i="8"/>
  <c r="W294" i="8"/>
  <c r="I297" i="8"/>
  <c r="AE298" i="8"/>
  <c r="U300" i="8"/>
  <c r="Y301" i="8"/>
  <c r="Q343" i="8"/>
  <c r="G346" i="8"/>
  <c r="K348" i="8"/>
  <c r="I208" i="8"/>
  <c r="AE209" i="8"/>
  <c r="Y211" i="8"/>
  <c r="K213" i="8"/>
  <c r="U271" i="8"/>
  <c r="S275" i="8"/>
  <c r="AC278" i="8"/>
  <c r="AA280" i="8"/>
  <c r="M251" i="8"/>
  <c r="D253" i="8"/>
  <c r="W254" i="8"/>
  <c r="G257" i="8"/>
  <c r="AC258" i="8"/>
  <c r="M260" i="8"/>
  <c r="O261" i="8"/>
  <c r="AC291" i="8"/>
  <c r="M293" i="8"/>
  <c r="Y294" i="8"/>
  <c r="M297" i="8"/>
  <c r="O298" i="8"/>
  <c r="U305" i="8"/>
  <c r="D307" i="8"/>
  <c r="Q351" i="8"/>
  <c r="AE352" i="8"/>
  <c r="D355" i="8"/>
  <c r="Y299" i="8"/>
  <c r="W301" i="8"/>
  <c r="AC308" i="8"/>
  <c r="AA310" i="8"/>
  <c r="D312" i="8"/>
  <c r="S313" i="8"/>
  <c r="I316" i="8"/>
  <c r="W317" i="8"/>
  <c r="G319" i="8"/>
  <c r="Q320" i="8"/>
  <c r="AE321" i="8"/>
  <c r="AE325" i="8"/>
  <c r="O327" i="8"/>
  <c r="S303" i="8"/>
  <c r="Y253" i="8"/>
  <c r="M289" i="8"/>
  <c r="M133" i="8"/>
  <c r="I107" i="8"/>
  <c r="S21" i="8"/>
  <c r="Q220" i="8"/>
  <c r="M256" i="8"/>
  <c r="S225" i="8"/>
  <c r="W25" i="8"/>
  <c r="AC22" i="8"/>
  <c r="G84" i="8"/>
  <c r="O340" i="8"/>
  <c r="Y39" i="8"/>
  <c r="K329" i="8"/>
  <c r="AC166" i="8"/>
  <c r="K340" i="8"/>
  <c r="G11" i="8"/>
  <c r="U222" i="8"/>
  <c r="U241" i="8"/>
  <c r="S11" i="8"/>
  <c r="W163" i="8"/>
  <c r="G220" i="8"/>
  <c r="AC184" i="8"/>
  <c r="AC274" i="8"/>
  <c r="AA147" i="8"/>
  <c r="D187" i="8"/>
  <c r="Q274" i="8"/>
  <c r="I66" i="8"/>
  <c r="O308" i="8"/>
  <c r="G138" i="8"/>
  <c r="AC31" i="8"/>
  <c r="AE264" i="8"/>
  <c r="I53" i="8"/>
  <c r="S90" i="8"/>
  <c r="D157" i="8"/>
  <c r="U229" i="8"/>
  <c r="W235" i="8"/>
  <c r="G287" i="8"/>
  <c r="O251" i="8"/>
  <c r="W353" i="8"/>
  <c r="AE152" i="8"/>
  <c r="D96" i="8"/>
  <c r="K124" i="8"/>
  <c r="Y217" i="8"/>
  <c r="K342" i="8"/>
  <c r="U343" i="8"/>
  <c r="AC345" i="8"/>
  <c r="AA347" i="8"/>
  <c r="D349" i="8"/>
  <c r="S350" i="8"/>
  <c r="G352" i="8"/>
  <c r="AC353" i="8"/>
  <c r="U355" i="8"/>
  <c r="M57" i="8"/>
  <c r="I59" i="8"/>
  <c r="AE60" i="8"/>
  <c r="D63" i="8"/>
  <c r="W64" i="8"/>
  <c r="G66" i="8"/>
  <c r="G126" i="8"/>
  <c r="AC127" i="8"/>
  <c r="Q195" i="8"/>
  <c r="AE196" i="8"/>
  <c r="G198" i="8"/>
  <c r="W200" i="8"/>
  <c r="G202" i="8"/>
  <c r="Q203" i="8"/>
  <c r="U205" i="8"/>
  <c r="Y206" i="8"/>
  <c r="S34" i="8"/>
  <c r="Y36" i="8"/>
  <c r="W38" i="8"/>
  <c r="G40" i="8"/>
  <c r="K42" i="8"/>
  <c r="AA44" i="8"/>
  <c r="D46" i="8"/>
  <c r="AE47" i="8"/>
  <c r="Y49" i="8"/>
  <c r="O133" i="8"/>
  <c r="K135" i="8"/>
  <c r="AA136" i="8"/>
  <c r="D138" i="8"/>
  <c r="AA140" i="8"/>
  <c r="I142" i="8"/>
  <c r="W143" i="8"/>
  <c r="Y145" i="8"/>
  <c r="K147" i="8"/>
  <c r="U148" i="8"/>
  <c r="Q150" i="8"/>
  <c r="U152" i="8"/>
  <c r="D154" i="8"/>
  <c r="Y115" i="8"/>
  <c r="M185" i="8"/>
  <c r="AA11" i="8"/>
  <c r="O20" i="8"/>
  <c r="AC286" i="8"/>
  <c r="U158" i="8"/>
  <c r="Q230" i="8"/>
  <c r="AA91" i="8"/>
  <c r="U87" i="8"/>
  <c r="M101" i="8"/>
  <c r="AA240" i="8"/>
  <c r="I286" i="8"/>
  <c r="AE65" i="8"/>
  <c r="D317" i="8"/>
  <c r="Q356" i="8"/>
  <c r="Y246" i="8"/>
  <c r="O272" i="8"/>
  <c r="AE331" i="8"/>
  <c r="D294" i="8"/>
  <c r="D329" i="8"/>
  <c r="G108" i="8"/>
  <c r="I153" i="8"/>
  <c r="AA74" i="8"/>
  <c r="M61" i="8"/>
  <c r="Y232" i="8"/>
  <c r="M261" i="8"/>
  <c r="Y112" i="8"/>
  <c r="I69" i="8"/>
  <c r="W107" i="8"/>
  <c r="AE70" i="8"/>
  <c r="O256" i="8"/>
  <c r="D246" i="8"/>
  <c r="M125" i="8"/>
  <c r="Y337" i="8"/>
  <c r="K140" i="8"/>
  <c r="W142" i="8"/>
  <c r="O325" i="8"/>
  <c r="U111" i="8"/>
  <c r="G125" i="8"/>
  <c r="G70" i="8"/>
  <c r="D230" i="8"/>
  <c r="AA327" i="8"/>
  <c r="Y263" i="8"/>
  <c r="S27" i="8"/>
  <c r="K219" i="8"/>
  <c r="G80" i="8"/>
  <c r="O51" i="8"/>
  <c r="O328" i="8"/>
  <c r="M175" i="8"/>
  <c r="U311" i="8"/>
  <c r="Q151" i="8"/>
  <c r="AA155" i="8"/>
  <c r="G272" i="8"/>
  <c r="U59" i="8"/>
  <c r="K155" i="8"/>
  <c r="M83" i="8"/>
  <c r="K318" i="8"/>
  <c r="M32" i="8"/>
  <c r="S242" i="8"/>
  <c r="Y251" i="8"/>
  <c r="Q188" i="8"/>
  <c r="Q45" i="8"/>
  <c r="M22" i="8"/>
  <c r="O217" i="8"/>
  <c r="AC86" i="8"/>
  <c r="M171" i="8"/>
  <c r="Q115" i="8"/>
  <c r="AE20" i="8"/>
  <c r="G262" i="8"/>
  <c r="Y292" i="8"/>
  <c r="O57" i="8"/>
  <c r="K41" i="8"/>
  <c r="K163" i="8"/>
  <c r="U162" i="8"/>
  <c r="S126" i="8"/>
  <c r="D107" i="8"/>
  <c r="AE174" i="8"/>
  <c r="D145" i="8"/>
  <c r="S332" i="8"/>
  <c r="AC153" i="8"/>
  <c r="S337" i="8"/>
  <c r="D172" i="8"/>
  <c r="K295" i="8"/>
  <c r="AA272" i="8"/>
  <c r="K15" i="8"/>
  <c r="I101" i="8"/>
  <c r="G76" i="8"/>
  <c r="M340" i="8"/>
  <c r="W184" i="8"/>
  <c r="M188" i="8"/>
  <c r="G69" i="8"/>
  <c r="G248" i="8"/>
  <c r="Q347" i="8"/>
  <c r="M257" i="8"/>
  <c r="Q117" i="8"/>
  <c r="K278" i="8"/>
  <c r="K100" i="8"/>
  <c r="Q72" i="8"/>
  <c r="W18" i="8"/>
  <c r="M147" i="8"/>
  <c r="Y148" i="8"/>
  <c r="Q264" i="8"/>
  <c r="D105" i="8"/>
  <c r="U334" i="8"/>
  <c r="AA214" i="8"/>
  <c r="K343" i="8"/>
  <c r="S334" i="8"/>
  <c r="G189" i="8"/>
  <c r="AE335" i="8"/>
  <c r="S111" i="8"/>
  <c r="W212" i="8"/>
  <c r="W287" i="8"/>
  <c r="AA323" i="8"/>
  <c r="U49" i="8"/>
  <c r="AE104" i="8"/>
  <c r="O32" i="8"/>
  <c r="Q26" i="8"/>
  <c r="W46" i="8"/>
  <c r="G310" i="8"/>
  <c r="G181" i="8"/>
  <c r="S162" i="8"/>
  <c r="AE115" i="8"/>
  <c r="AE295" i="8"/>
  <c r="Q131" i="8"/>
  <c r="I27" i="8"/>
  <c r="W179" i="8"/>
  <c r="U33" i="8"/>
  <c r="AA186" i="8"/>
  <c r="S65" i="8"/>
  <c r="O223" i="8"/>
  <c r="U302" i="8"/>
  <c r="AA115" i="8"/>
  <c r="AE236" i="8"/>
  <c r="Q249" i="8"/>
  <c r="G354" i="8"/>
  <c r="AE293" i="8"/>
  <c r="W56" i="8"/>
  <c r="W41" i="8"/>
  <c r="D86" i="8"/>
  <c r="AA170" i="8"/>
  <c r="D97" i="8"/>
  <c r="U175" i="8"/>
  <c r="W180" i="8"/>
  <c r="AC338" i="8"/>
  <c r="K276" i="8"/>
  <c r="D94" i="8"/>
  <c r="D354" i="8"/>
  <c r="M263" i="8"/>
  <c r="U13" i="8"/>
  <c r="D25" i="8"/>
  <c r="I282" i="8"/>
  <c r="D182" i="8"/>
  <c r="AA176" i="8"/>
  <c r="G162" i="8"/>
  <c r="D324" i="8"/>
  <c r="U262" i="8"/>
  <c r="M87" i="8"/>
  <c r="U91" i="8"/>
  <c r="AC352" i="8"/>
  <c r="S310" i="8"/>
  <c r="W89" i="8"/>
  <c r="I292" i="8"/>
  <c r="Q216" i="8"/>
  <c r="S32" i="8"/>
  <c r="AE274" i="8"/>
  <c r="AE245" i="8"/>
  <c r="S42" i="8"/>
  <c r="AC72" i="8"/>
  <c r="I87" i="8"/>
  <c r="O134" i="8"/>
  <c r="U253" i="8"/>
  <c r="G86" i="8"/>
  <c r="M224" i="8"/>
  <c r="G105" i="8"/>
  <c r="O330" i="8"/>
  <c r="Q247" i="8"/>
  <c r="D254" i="8"/>
  <c r="AA12" i="8"/>
  <c r="O138" i="8"/>
  <c r="D40" i="8"/>
  <c r="D76" i="8"/>
  <c r="D58" i="8"/>
  <c r="Y29" i="8"/>
  <c r="AC116" i="8"/>
  <c r="U114" i="8"/>
  <c r="U348" i="8"/>
  <c r="K46" i="8"/>
  <c r="AE144" i="8"/>
  <c r="Y140" i="8"/>
  <c r="AC117" i="8"/>
  <c r="S230" i="8"/>
  <c r="S35" i="8"/>
  <c r="AA262" i="8"/>
  <c r="Q193" i="8"/>
  <c r="D61" i="8"/>
  <c r="U231" i="8"/>
  <c r="AA123" i="8"/>
  <c r="AA111" i="8"/>
  <c r="S146" i="8"/>
  <c r="M27" i="8"/>
  <c r="AE27" i="8"/>
  <c r="O212" i="8"/>
  <c r="G240" i="8"/>
  <c r="S190" i="8"/>
  <c r="O154" i="8"/>
  <c r="D13" i="8"/>
  <c r="M235" i="8"/>
  <c r="U86" i="8"/>
  <c r="AC165" i="8"/>
  <c r="U45" i="8"/>
  <c r="O269" i="8"/>
  <c r="Q13" i="8"/>
  <c r="AE247" i="8"/>
  <c r="AA250" i="8"/>
  <c r="D119" i="8"/>
  <c r="W20" i="8"/>
  <c r="AE304" i="8"/>
  <c r="S10" i="8"/>
  <c r="Y300" i="8"/>
  <c r="O276" i="8"/>
  <c r="I83" i="8"/>
  <c r="G97" i="8"/>
  <c r="I262" i="8"/>
  <c r="O73" i="8"/>
  <c r="I90" i="8"/>
  <c r="O238" i="8"/>
  <c r="W105" i="8"/>
  <c r="O347" i="8"/>
  <c r="D21" i="8"/>
</calcChain>
</file>

<file path=xl/sharedStrings.xml><?xml version="1.0" encoding="utf-8"?>
<sst xmlns="http://schemas.openxmlformats.org/spreadsheetml/2006/main" count="6818" uniqueCount="403">
  <si>
    <t>Est. Change in Enrollment</t>
  </si>
  <si>
    <t>Est. Change in Property Tax</t>
  </si>
  <si>
    <t>Notes and Assumptions:</t>
  </si>
  <si>
    <t>Please contact the LSA if there are any questions or concerns regarding this information.</t>
  </si>
  <si>
    <t>Assumptions include:</t>
  </si>
  <si>
    <t>Taxable Valuations</t>
  </si>
  <si>
    <t>Enrollments</t>
  </si>
  <si>
    <t>Special Ed. Weighting Change</t>
  </si>
  <si>
    <t>Supplementary Weighting Change</t>
  </si>
  <si>
    <t>ESL Weighting Change</t>
  </si>
  <si>
    <t>At-Risk Weighting Change</t>
  </si>
  <si>
    <t xml:space="preserve">Regular State school aid does not include State Categorical Supplement amounts.  </t>
  </si>
  <si>
    <t>Change in Preschool Formula</t>
  </si>
  <si>
    <t>DoM #</t>
  </si>
  <si>
    <t>Est. Change in Combined District Cost</t>
  </si>
  <si>
    <t>Preschool Weighting Change</t>
  </si>
  <si>
    <t>Estimated change in state aid includes regular school aid and the total state categorical supplements.</t>
  </si>
  <si>
    <t>District</t>
  </si>
  <si>
    <t>Note:  Estimates include AEA flow-through funding amounts generated at the district level.</t>
  </si>
  <si>
    <t>*Estimated change in State aid includes regular State aid and total State categorical supplements but does not include preschool formula funding.</t>
  </si>
  <si>
    <t>Combined district cost is the sum of the regular program, state categorical supplements,  budget adjustment, district cost of supplementary weights, special education program, area education agency programs, dropout prevention programs and includes both property tax and State aid.   The combined district cost does not include the preschool state aid amount.</t>
  </si>
  <si>
    <t>Choose FY 2016 Allowable Growth Rate Here ==&gt;:</t>
  </si>
  <si>
    <t>FY 2016</t>
  </si>
  <si>
    <t>Est. FY 2016 State Percent of Growth:</t>
  </si>
  <si>
    <t>FY 2016 Budget Enrollment</t>
  </si>
  <si>
    <t xml:space="preserve">Est. FY 2016 Regular State Aid </t>
  </si>
  <si>
    <t>Est. FY 2016 Total State Categorical Supplements</t>
  </si>
  <si>
    <t>FY 2016 Estimated Change in State Aid*</t>
  </si>
  <si>
    <t>Est. FY 2016 Foundation Property Taxes</t>
  </si>
  <si>
    <t>Est. FY 2016 Combined District Cost</t>
  </si>
  <si>
    <t>Est. FY 2016 Total Property Tax Adjustment Aid</t>
  </si>
  <si>
    <t>FY 2016 Budget Adjustment</t>
  </si>
  <si>
    <t xml:space="preserve">FY 2016 Preschool Formula </t>
  </si>
  <si>
    <t>House District</t>
  </si>
  <si>
    <t>**Levy to Fund Combined District Cost include estimates for the uniform levy and the total additional levy and have been adjusted to reflect the estimated reduction due to the commercial/industrial replacement payment portion applied to the  uniform and additional levy.</t>
  </si>
  <si>
    <t>Estimates include Property Tax Equity and Relief (PTER) funds from the FY 2015 State sales/use tax for school infrastructure that  are estimated to total $8.2 million.  The funds are also included in the Regular State aid amounts.</t>
  </si>
  <si>
    <t>The budget adjustment is a mechanism to provide additional funding for school districts with declining enrollments.  It is funded with property taxes and is included in the Levy to Fund Combined District Cost.</t>
  </si>
  <si>
    <t>DE Projections</t>
  </si>
  <si>
    <t>LSA SAS Program V2.2_FY15.</t>
  </si>
  <si>
    <t>Legislative Services Agency:  Estimated FY 2016 property tax and regular State aid totals have been adjusted for Property Tax Equity and Relief (PTER) funding and estimated Commercial and Industrial Replacment payments.  See additional notes at bottom.</t>
  </si>
  <si>
    <t xml:space="preserve">NOTE:  The FY 2016 State percent of growth has not been established for regular school aid and the State categorical supplements at the date of this publication.  </t>
  </si>
  <si>
    <t>dist</t>
  </si>
  <si>
    <t>District_Name</t>
  </si>
  <si>
    <t>_TYPE_</t>
  </si>
  <si>
    <t>_FREQ_</t>
  </si>
  <si>
    <t>l101b</t>
  </si>
  <si>
    <t>enr_chng</t>
  </si>
  <si>
    <t>reg_schl_b</t>
  </si>
  <si>
    <t>s_cats_b</t>
  </si>
  <si>
    <t>st_change</t>
  </si>
  <si>
    <t>pt_b</t>
  </si>
  <si>
    <t>pt_change</t>
  </si>
  <si>
    <t>cdc_b</t>
  </si>
  <si>
    <t>pt_a</t>
  </si>
  <si>
    <t>cdc_a</t>
  </si>
  <si>
    <t>cdc_change</t>
  </si>
  <si>
    <t>L416B</t>
  </si>
  <si>
    <t>L824b</t>
  </si>
  <si>
    <t>l734b</t>
  </si>
  <si>
    <t>pschl_change</t>
  </si>
  <si>
    <t>ptb_rel1</t>
  </si>
  <si>
    <t>ptb_rel2</t>
  </si>
  <si>
    <t>ci_b</t>
  </si>
  <si>
    <t>South Central Calhoun</t>
  </si>
  <si>
    <t>Boyden-Hull</t>
  </si>
  <si>
    <t>Central Lyon</t>
  </si>
  <si>
    <t>Estherville Lincoln</t>
  </si>
  <si>
    <t>George-Little Rock</t>
  </si>
  <si>
    <t>Graettinger-Terril</t>
  </si>
  <si>
    <t>Harris-Lake Park</t>
  </si>
  <si>
    <t>Hartley-Melvin-Sanborn</t>
  </si>
  <si>
    <t>Okoboji</t>
  </si>
  <si>
    <t>Rock Valley</t>
  </si>
  <si>
    <t>Sheldon</t>
  </si>
  <si>
    <t>Sibley-Ocheyedan</t>
  </si>
  <si>
    <t>Spirit Lake</t>
  </si>
  <si>
    <t>West Lyon</t>
  </si>
  <si>
    <t>Clay Central-Everly</t>
  </si>
  <si>
    <t>Emmetsburg</t>
  </si>
  <si>
    <t>Laurens-Marathon</t>
  </si>
  <si>
    <t>North Union</t>
  </si>
  <si>
    <t>Pocahontas Area</t>
  </si>
  <si>
    <t>Ruthven-Ayrshire</t>
  </si>
  <si>
    <t>Sioux Central</t>
  </si>
  <si>
    <t>South O'Brien</t>
  </si>
  <si>
    <t>Spencer</t>
  </si>
  <si>
    <t>West Bend-Mallard</t>
  </si>
  <si>
    <t>Alta</t>
  </si>
  <si>
    <t>Aurelia</t>
  </si>
  <si>
    <t>Cherokee</t>
  </si>
  <si>
    <t>Galva-Holstein</t>
  </si>
  <si>
    <t>Kingsley-Pierson</t>
  </si>
  <si>
    <t>MOC-Floyd Valley</t>
  </si>
  <si>
    <t>Marcus-Meriden-Cleghorn</t>
  </si>
  <si>
    <t>Remsen-Union</t>
  </si>
  <si>
    <t>River Valley</t>
  </si>
  <si>
    <t>Sioux Center</t>
  </si>
  <si>
    <t>West Sioux</t>
  </si>
  <si>
    <t>Akron Westfield</t>
  </si>
  <si>
    <t>Hinton</t>
  </si>
  <si>
    <t>Lawton-Bronson</t>
  </si>
  <si>
    <t>Le Mars</t>
  </si>
  <si>
    <t>Sioux City</t>
  </si>
  <si>
    <t>Westwood</t>
  </si>
  <si>
    <t>Woodbury Central</t>
  </si>
  <si>
    <t>Sergeant Bluff-Luton</t>
  </si>
  <si>
    <t>Algona</t>
  </si>
  <si>
    <t>Forest City</t>
  </si>
  <si>
    <t>Lake Mills</t>
  </si>
  <si>
    <t>North Iowa</t>
  </si>
  <si>
    <t>North Kossuth</t>
  </si>
  <si>
    <t>Belmond-Klemme</t>
  </si>
  <si>
    <t>CAL</t>
  </si>
  <si>
    <t>Clarion-Goldfield-Dows</t>
  </si>
  <si>
    <t>Corwith-Wesley</t>
  </si>
  <si>
    <t>Eagle Grove</t>
  </si>
  <si>
    <t>Garner-Hayfield</t>
  </si>
  <si>
    <t>Humboldt</t>
  </si>
  <si>
    <t>LuVerne</t>
  </si>
  <si>
    <t>Northeast Hamilton</t>
  </si>
  <si>
    <t>Twin Rivers</t>
  </si>
  <si>
    <t>Ventura</t>
  </si>
  <si>
    <t>Webster City</t>
  </si>
  <si>
    <t>West Fork CSD</t>
  </si>
  <si>
    <t>West Hancock</t>
  </si>
  <si>
    <t>Fort Dodge</t>
  </si>
  <si>
    <t>Gilmore City-Bradgate</t>
  </si>
  <si>
    <t>Manson Northwest Webster</t>
  </si>
  <si>
    <t>Prairie Valley</t>
  </si>
  <si>
    <t>Albert City-Truesdale</t>
  </si>
  <si>
    <t>Newell-Fonda</t>
  </si>
  <si>
    <t>Southeast Webster Grand</t>
  </si>
  <si>
    <t>East Sac County</t>
  </si>
  <si>
    <t>Odebolt-Arthur</t>
  </si>
  <si>
    <t>Schaller-Crestland</t>
  </si>
  <si>
    <t>Storm Lake</t>
  </si>
  <si>
    <t>Adair-Casey</t>
  </si>
  <si>
    <t>Ar-We-Va</t>
  </si>
  <si>
    <t>Atlantic</t>
  </si>
  <si>
    <t>Audubon</t>
  </si>
  <si>
    <t>CAM</t>
  </si>
  <si>
    <t>Carroll</t>
  </si>
  <si>
    <t>Coon Rapids-Bayard</t>
  </si>
  <si>
    <t>Denison</t>
  </si>
  <si>
    <t>Exira-Elk Horn_Kimballton</t>
  </si>
  <si>
    <t>Glidden-Ralston</t>
  </si>
  <si>
    <t>Guthrie Center</t>
  </si>
  <si>
    <t>IKM-Manning</t>
  </si>
  <si>
    <t>Council Bluffs</t>
  </si>
  <si>
    <t>Lewis Central</t>
  </si>
  <si>
    <t>Underwood</t>
  </si>
  <si>
    <t>Battle Creek-Ida Grove</t>
  </si>
  <si>
    <t>Boyer Valley</t>
  </si>
  <si>
    <t>Charter Oak-Ute</t>
  </si>
  <si>
    <t>Logan-Magnolia</t>
  </si>
  <si>
    <t>Maple Valley-Anthon Oto</t>
  </si>
  <si>
    <t>Missouri Valley</t>
  </si>
  <si>
    <t>Schleswig</t>
  </si>
  <si>
    <t>West Harrison</t>
  </si>
  <si>
    <t>West Monona</t>
  </si>
  <si>
    <t>Whiting</t>
  </si>
  <si>
    <t>Woodbine</t>
  </si>
  <si>
    <t>A-H-S-T</t>
  </si>
  <si>
    <t>Harlan</t>
  </si>
  <si>
    <t>Tri-Center</t>
  </si>
  <si>
    <t>Walnut</t>
  </si>
  <si>
    <t>Adel DeSoto Minburn</t>
  </si>
  <si>
    <t>Ankeny</t>
  </si>
  <si>
    <t>Dallas Center-Grimes</t>
  </si>
  <si>
    <t>Earlham</t>
  </si>
  <si>
    <t>Johnston</t>
  </si>
  <si>
    <t>Madrid</t>
  </si>
  <si>
    <t>North Polk</t>
  </si>
  <si>
    <t>Perry</t>
  </si>
  <si>
    <t>Van Meter</t>
  </si>
  <si>
    <t>Waukee</t>
  </si>
  <si>
    <t>West Central Valley</t>
  </si>
  <si>
    <t>Winterset</t>
  </si>
  <si>
    <t>Woodward-Granger</t>
  </si>
  <si>
    <t>Nodaway Valley</t>
  </si>
  <si>
    <t>Orient-Macksburg</t>
  </si>
  <si>
    <t>Panorama</t>
  </si>
  <si>
    <t>Corning</t>
  </si>
  <si>
    <t>Creston</t>
  </si>
  <si>
    <t>East Union</t>
  </si>
  <si>
    <t>Griswold</t>
  </si>
  <si>
    <t>Lenox</t>
  </si>
  <si>
    <t>Murray</t>
  </si>
  <si>
    <t>Prescott</t>
  </si>
  <si>
    <t>Red Oak</t>
  </si>
  <si>
    <t>Riverside</t>
  </si>
  <si>
    <t>Villisca</t>
  </si>
  <si>
    <t>Glenwood</t>
  </si>
  <si>
    <t>Treynor</t>
  </si>
  <si>
    <t>East Mills</t>
  </si>
  <si>
    <t>Farragut</t>
  </si>
  <si>
    <t>Fremont-Mills</t>
  </si>
  <si>
    <t>Hamburg</t>
  </si>
  <si>
    <t>Shenandoah</t>
  </si>
  <si>
    <t>Sidney</t>
  </si>
  <si>
    <t>Stanton</t>
  </si>
  <si>
    <t>Bedford</t>
  </si>
  <si>
    <t>Clarinda</t>
  </si>
  <si>
    <t>Diagonal</t>
  </si>
  <si>
    <t>Essex</t>
  </si>
  <si>
    <t>Lamoni</t>
  </si>
  <si>
    <t>Mount Ayr</t>
  </si>
  <si>
    <t>South Page</t>
  </si>
  <si>
    <t>Indianola</t>
  </si>
  <si>
    <t>Interstate 35</t>
  </si>
  <si>
    <t>Martensdale-St Marys</t>
  </si>
  <si>
    <t>Norwalk</t>
  </si>
  <si>
    <t>Southeast Warren</t>
  </si>
  <si>
    <t>Carlisle</t>
  </si>
  <si>
    <t>Des Moines Independent</t>
  </si>
  <si>
    <t>Pleasantville</t>
  </si>
  <si>
    <t>Southeast Polk</t>
  </si>
  <si>
    <t>Central Decatur</t>
  </si>
  <si>
    <t>Chariton</t>
  </si>
  <si>
    <t>Clarke</t>
  </si>
  <si>
    <t>Moravia</t>
  </si>
  <si>
    <t>Mormon Trail</t>
  </si>
  <si>
    <t>Seymour</t>
  </si>
  <si>
    <t>Wayne</t>
  </si>
  <si>
    <t>Knoxville</t>
  </si>
  <si>
    <t>Lynnville-Sully</t>
  </si>
  <si>
    <t>Melcher-Dallas</t>
  </si>
  <si>
    <t>Newton</t>
  </si>
  <si>
    <t>PCM</t>
  </si>
  <si>
    <t>Pella</t>
  </si>
  <si>
    <t>Twin Cedars</t>
  </si>
  <si>
    <t>Baxter</t>
  </si>
  <si>
    <t>Bondurant-Farrar</t>
  </si>
  <si>
    <t>Colfax-Mingo</t>
  </si>
  <si>
    <t>Collins-Maxwell</t>
  </si>
  <si>
    <t>East Marshall</t>
  </si>
  <si>
    <t>Grinnell-Newburg</t>
  </si>
  <si>
    <t>Saydel</t>
  </si>
  <si>
    <t>Urbandale</t>
  </si>
  <si>
    <t>Ballard</t>
  </si>
  <si>
    <t>West Des Moines</t>
  </si>
  <si>
    <t>Ames</t>
  </si>
  <si>
    <t>Gilbert</t>
  </si>
  <si>
    <t>Nevada</t>
  </si>
  <si>
    <t>Roland-Story</t>
  </si>
  <si>
    <t>United</t>
  </si>
  <si>
    <t>Boone</t>
  </si>
  <si>
    <t>Greene County</t>
  </si>
  <si>
    <t>Ogden</t>
  </si>
  <si>
    <t>Paton-Churdan</t>
  </si>
  <si>
    <t>Hubbard-Radcliffe</t>
  </si>
  <si>
    <t>South Hamilton</t>
  </si>
  <si>
    <t>Stratford</t>
  </si>
  <si>
    <t>AGWSR</t>
  </si>
  <si>
    <t>BCLUW</t>
  </si>
  <si>
    <t>Colo-NESCO School</t>
  </si>
  <si>
    <t>Eldora-New Providence</t>
  </si>
  <si>
    <t>West Marshall</t>
  </si>
  <si>
    <t>Alden</t>
  </si>
  <si>
    <t>Aplington-Parkersburg</t>
  </si>
  <si>
    <t>Clarksville</t>
  </si>
  <si>
    <t>Dike-New Hartford</t>
  </si>
  <si>
    <t>Gladbrook-Reinbeck</t>
  </si>
  <si>
    <t>Grundy Center</t>
  </si>
  <si>
    <t>Hampton-Dumont</t>
  </si>
  <si>
    <t>Iowa Falls</t>
  </si>
  <si>
    <t>North Butler</t>
  </si>
  <si>
    <t>Waverly-Shell Rock</t>
  </si>
  <si>
    <t>Central Springs</t>
  </si>
  <si>
    <t>Decorah Community</t>
  </si>
  <si>
    <t>Howard-Winneshiek</t>
  </si>
  <si>
    <t>New Hampton</t>
  </si>
  <si>
    <t>North Winneshiek</t>
  </si>
  <si>
    <t>Northwood-Kensett</t>
  </si>
  <si>
    <t>Osage</t>
  </si>
  <si>
    <t>Riceville</t>
  </si>
  <si>
    <t>Rudd-Rockford-Marble Rk</t>
  </si>
  <si>
    <t>South Winneshiek</t>
  </si>
  <si>
    <t>St Ansgar</t>
  </si>
  <si>
    <t>Turkey Valley</t>
  </si>
  <si>
    <t>Charles City</t>
  </si>
  <si>
    <t>Mason City</t>
  </si>
  <si>
    <t>Nashua-Plainfield</t>
  </si>
  <si>
    <t>Sumner-Fredericksburg</t>
  </si>
  <si>
    <t>Tripoli</t>
  </si>
  <si>
    <t>Clear Lake</t>
  </si>
  <si>
    <t>Allamakee</t>
  </si>
  <si>
    <t>Central</t>
  </si>
  <si>
    <t>North Fayette</t>
  </si>
  <si>
    <t>Postville</t>
  </si>
  <si>
    <t>Valley</t>
  </si>
  <si>
    <t>West Central</t>
  </si>
  <si>
    <t>Clayton Ridge</t>
  </si>
  <si>
    <t>Eastern Allamakee</t>
  </si>
  <si>
    <t>Edgewood-Colesburg</t>
  </si>
  <si>
    <t>MFL MarMac</t>
  </si>
  <si>
    <t>Starmont</t>
  </si>
  <si>
    <t>Western Dubuque</t>
  </si>
  <si>
    <t>Dubuque</t>
  </si>
  <si>
    <t>Maquoketa</t>
  </si>
  <si>
    <t>Anamosa</t>
  </si>
  <si>
    <t>Andrew</t>
  </si>
  <si>
    <t>Bellevue</t>
  </si>
  <si>
    <t>Delwood</t>
  </si>
  <si>
    <t>Easton Valley</t>
  </si>
  <si>
    <t>Lisbon</t>
  </si>
  <si>
    <t>Midland</t>
  </si>
  <si>
    <t>Monticello</t>
  </si>
  <si>
    <t>Mount Vernon</t>
  </si>
  <si>
    <t>North Cedar</t>
  </si>
  <si>
    <t>Olin Consolidated</t>
  </si>
  <si>
    <t>Cedar Falls</t>
  </si>
  <si>
    <t>Waterloo</t>
  </si>
  <si>
    <t>Hudson</t>
  </si>
  <si>
    <t>Jesup</t>
  </si>
  <si>
    <t>Union</t>
  </si>
  <si>
    <t>Denver</t>
  </si>
  <si>
    <t>Dunkerton</t>
  </si>
  <si>
    <t>Janesville Consolidated</t>
  </si>
  <si>
    <t>Wapsie Valley</t>
  </si>
  <si>
    <t>East Buchanan</t>
  </si>
  <si>
    <t>Independence</t>
  </si>
  <si>
    <t>Oelwein</t>
  </si>
  <si>
    <t>Vinton-Shellsburg</t>
  </si>
  <si>
    <t>West Delaware County</t>
  </si>
  <si>
    <t>Cedar Rapids</t>
  </si>
  <si>
    <t>College</t>
  </si>
  <si>
    <t>Linn-Mar</t>
  </si>
  <si>
    <t>Marion Independent</t>
  </si>
  <si>
    <t>Alburnett</t>
  </si>
  <si>
    <t>Solon</t>
  </si>
  <si>
    <t>GMG</t>
  </si>
  <si>
    <t>Marshalltown</t>
  </si>
  <si>
    <t>Belle Plaine</t>
  </si>
  <si>
    <t>Benton</t>
  </si>
  <si>
    <t>North Tama County</t>
  </si>
  <si>
    <t>South Tama County</t>
  </si>
  <si>
    <t>Bennett</t>
  </si>
  <si>
    <t>Durant</t>
  </si>
  <si>
    <t>Iowa City</t>
  </si>
  <si>
    <t>Lone Tree</t>
  </si>
  <si>
    <t>Tipton</t>
  </si>
  <si>
    <t>West Branch</t>
  </si>
  <si>
    <t>West Liberty</t>
  </si>
  <si>
    <t>Wilton</t>
  </si>
  <si>
    <t>Clear Creek Amana</t>
  </si>
  <si>
    <t>Center Point-Urbana</t>
  </si>
  <si>
    <t>H-L-V</t>
  </si>
  <si>
    <t>Iowa Valley</t>
  </si>
  <si>
    <t>North Linn</t>
  </si>
  <si>
    <t>Williamsburg</t>
  </si>
  <si>
    <t>Brooklyn-Guernsey-Malcom</t>
  </si>
  <si>
    <t>English Valleys</t>
  </si>
  <si>
    <t>Mid-Prairie</t>
  </si>
  <si>
    <t>Montezuma</t>
  </si>
  <si>
    <t>North Mahaska</t>
  </si>
  <si>
    <t>Tri-County</t>
  </si>
  <si>
    <t>Highland</t>
  </si>
  <si>
    <t>Fairfield</t>
  </si>
  <si>
    <t>Keota</t>
  </si>
  <si>
    <t>Pekin</t>
  </si>
  <si>
    <t>Sigourney</t>
  </si>
  <si>
    <t>Washington</t>
  </si>
  <si>
    <t>Eddyville-Blakesburg-</t>
  </si>
  <si>
    <t>Oskaloosa</t>
  </si>
  <si>
    <t>Albia</t>
  </si>
  <si>
    <t>Centerville</t>
  </si>
  <si>
    <t>Moulton-Udell</t>
  </si>
  <si>
    <t>Ottumwa</t>
  </si>
  <si>
    <t>Cardinal</t>
  </si>
  <si>
    <t>Davis County</t>
  </si>
  <si>
    <t>Harmony</t>
  </si>
  <si>
    <t>Mount Pleasant</t>
  </si>
  <si>
    <t>Van Buren</t>
  </si>
  <si>
    <t>Burlington</t>
  </si>
  <si>
    <t>Central Lee</t>
  </si>
  <si>
    <t>Fort Madison</t>
  </si>
  <si>
    <t>Keokuk</t>
  </si>
  <si>
    <t>Danville</t>
  </si>
  <si>
    <t>New London</t>
  </si>
  <si>
    <t>Waco</t>
  </si>
  <si>
    <t>Winfield-Mt Union</t>
  </si>
  <si>
    <t>Mediapolis</t>
  </si>
  <si>
    <t>West Burlington Ind</t>
  </si>
  <si>
    <t>Columbus</t>
  </si>
  <si>
    <t>Louisa-Muscatine</t>
  </si>
  <si>
    <t>Morning Sun</t>
  </si>
  <si>
    <t>Muscatine</t>
  </si>
  <si>
    <t>Wapello</t>
  </si>
  <si>
    <t>Davenport</t>
  </si>
  <si>
    <t>Calamus-Wheatland</t>
  </si>
  <si>
    <t>North Scott</t>
  </si>
  <si>
    <t>Bettendorf</t>
  </si>
  <si>
    <t>Pleasant Valley</t>
  </si>
  <si>
    <t>Central City</t>
  </si>
  <si>
    <t>Springville</t>
  </si>
  <si>
    <t>Maquoketa Valley</t>
  </si>
  <si>
    <t>Camanche</t>
  </si>
  <si>
    <t>Central Clinton</t>
  </si>
  <si>
    <t>Northeast</t>
  </si>
  <si>
    <t>Clinton</t>
  </si>
  <si>
    <t>HOUSE_2013</t>
  </si>
  <si>
    <t>This spreadsheet was created on Aug. 28, 2014 and updated on October 3,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</si>
</sst>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 #,##0.0;* \-#,##0.0"/>
    <numFmt numFmtId="165" formatCode="&quot;$&quot;* #,##0;&quot;$&quot;* \-#,##0"/>
    <numFmt numFmtId="166" formatCode="* #,##0;* \-#,##0"/>
    <numFmt numFmtId="167" formatCode="0.0%"/>
  </numFmts>
  <fonts count="15" x14ac:knownFonts="1">
    <font>
      <sz val="10"/>
      <name val="Arial"/>
    </font>
    <font>
      <sz val="10"/>
      <name val="Arial"/>
      <family val="2"/>
    </font>
    <font>
      <b/>
      <sz val="10"/>
      <name val="Arial"/>
      <family val="2"/>
    </font>
    <font>
      <sz val="9"/>
      <name val="Arial"/>
      <family val="2"/>
    </font>
    <font>
      <b/>
      <sz val="9"/>
      <name val="Arial"/>
      <family val="2"/>
    </font>
    <font>
      <sz val="9"/>
      <color indexed="10"/>
      <name val="Arial"/>
      <family val="2"/>
    </font>
    <font>
      <b/>
      <sz val="9"/>
      <color indexed="10"/>
      <name val="Arial"/>
      <family val="2"/>
    </font>
    <font>
      <b/>
      <sz val="10"/>
      <color indexed="10"/>
      <name val="Arial"/>
      <family val="2"/>
    </font>
    <font>
      <sz val="8"/>
      <name val="Arial"/>
      <family val="2"/>
    </font>
    <font>
      <b/>
      <sz val="9"/>
      <color indexed="8"/>
      <name val="Arial"/>
      <family val="2"/>
    </font>
    <font>
      <sz val="8"/>
      <name val="Arial"/>
      <family val="2"/>
    </font>
    <font>
      <u/>
      <sz val="10"/>
      <color indexed="12"/>
      <name val="Arial"/>
      <family val="2"/>
    </font>
    <font>
      <sz val="10"/>
      <name val="Arial"/>
      <family val="2"/>
    </font>
    <font>
      <b/>
      <sz val="11"/>
      <name val="Arial"/>
      <family val="2"/>
    </font>
    <font>
      <sz val="11"/>
      <color theme="1"/>
      <name val="Calibri"/>
      <family val="2"/>
      <scheme val="minor"/>
    </font>
  </fonts>
  <fills count="7">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theme="9" tint="0.59999389629810485"/>
        <bgColor indexed="64"/>
      </patternFill>
    </fill>
    <fill>
      <patternFill patternType="solid">
        <fgColor rgb="FFFFFF00"/>
        <bgColor indexed="64"/>
      </patternFill>
    </fill>
  </fills>
  <borders count="3">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11" fillId="0" borderId="0" applyNumberFormat="0" applyFill="0" applyBorder="0" applyAlignment="0" applyProtection="0">
      <alignment vertical="top"/>
      <protection locked="0"/>
    </xf>
    <xf numFmtId="0" fontId="14" fillId="0" borderId="0" applyNumberFormat="0" applyFill="0" applyBorder="0" applyAlignment="0" applyProtection="0"/>
    <xf numFmtId="9" fontId="1" fillId="0" borderId="0" applyFont="0" applyFill="0" applyBorder="0" applyAlignment="0" applyProtection="0"/>
  </cellStyleXfs>
  <cellXfs count="59">
    <xf numFmtId="0" fontId="0" fillId="0" borderId="0" xfId="0"/>
    <xf numFmtId="10" fontId="0" fillId="0" borderId="0" xfId="0" applyNumberFormat="1"/>
    <xf numFmtId="0" fontId="3" fillId="0" borderId="0" xfId="0" applyFont="1"/>
    <xf numFmtId="164" fontId="3" fillId="0" borderId="0" xfId="0" applyNumberFormat="1" applyFont="1"/>
    <xf numFmtId="165" fontId="3" fillId="0" borderId="0" xfId="0" applyNumberFormat="1" applyFont="1"/>
    <xf numFmtId="166" fontId="3" fillId="0" borderId="0" xfId="0" applyNumberFormat="1" applyFont="1"/>
    <xf numFmtId="0" fontId="4" fillId="0" borderId="0" xfId="0" applyFont="1"/>
    <xf numFmtId="0" fontId="5" fillId="2" borderId="0" xfId="0" applyFont="1" applyFill="1"/>
    <xf numFmtId="0" fontId="6" fillId="2" borderId="0" xfId="0" applyFont="1" applyFill="1"/>
    <xf numFmtId="0" fontId="8" fillId="0" borderId="0" xfId="0" applyFont="1"/>
    <xf numFmtId="0" fontId="8" fillId="0" borderId="1" xfId="0" applyFont="1" applyBorder="1" applyAlignment="1">
      <alignment horizontal="center"/>
    </xf>
    <xf numFmtId="0" fontId="8" fillId="0" borderId="0" xfId="0" applyFont="1" applyAlignment="1">
      <alignment horizontal="right"/>
    </xf>
    <xf numFmtId="10" fontId="8" fillId="0" borderId="0" xfId="0" applyNumberFormat="1" applyFont="1"/>
    <xf numFmtId="3" fontId="0" fillId="0" borderId="0" xfId="0" applyNumberFormat="1"/>
    <xf numFmtId="0" fontId="3" fillId="0" borderId="0" xfId="0" applyFont="1" applyBorder="1"/>
    <xf numFmtId="0" fontId="0" fillId="0" borderId="0" xfId="0" applyBorder="1"/>
    <xf numFmtId="1" fontId="0" fillId="0" borderId="0" xfId="0" applyNumberFormat="1"/>
    <xf numFmtId="1" fontId="3" fillId="0" borderId="0" xfId="0" applyNumberFormat="1" applyFont="1"/>
    <xf numFmtId="1" fontId="4" fillId="0" borderId="0" xfId="0" applyNumberFormat="1" applyFont="1" applyAlignment="1">
      <alignment horizontal="center" wrapText="1"/>
    </xf>
    <xf numFmtId="1" fontId="3" fillId="0" borderId="0" xfId="0" applyNumberFormat="1" applyFont="1" applyFill="1"/>
    <xf numFmtId="0" fontId="3" fillId="0" borderId="0" xfId="0" applyFont="1" applyFill="1"/>
    <xf numFmtId="0" fontId="0" fillId="0" borderId="0" xfId="0" applyFill="1"/>
    <xf numFmtId="10" fontId="7" fillId="2" borderId="0" xfId="3" applyNumberFormat="1" applyFont="1" applyFill="1"/>
    <xf numFmtId="165" fontId="0" fillId="0" borderId="0" xfId="0" applyNumberFormat="1"/>
    <xf numFmtId="0" fontId="4" fillId="0" borderId="1" xfId="0" applyFont="1" applyBorder="1" applyAlignment="1">
      <alignment horizontal="center" wrapText="1"/>
    </xf>
    <xf numFmtId="0" fontId="5" fillId="0" borderId="0" xfId="0" applyFont="1" applyBorder="1"/>
    <xf numFmtId="0" fontId="9" fillId="0" borderId="1" xfId="0" applyFont="1" applyBorder="1" applyAlignment="1">
      <alignment horizontal="center" wrapText="1"/>
    </xf>
    <xf numFmtId="166" fontId="0" fillId="0" borderId="0" xfId="0" applyNumberFormat="1"/>
    <xf numFmtId="0" fontId="8" fillId="0" borderId="0" xfId="0" applyFont="1" applyBorder="1" applyAlignment="1">
      <alignment horizontal="center"/>
    </xf>
    <xf numFmtId="10" fontId="8" fillId="0" borderId="0" xfId="0" applyNumberFormat="1" applyFont="1" applyBorder="1"/>
    <xf numFmtId="0" fontId="3" fillId="0" borderId="0" xfId="0" applyNumberFormat="1" applyFont="1" applyAlignment="1">
      <alignment horizontal="center"/>
    </xf>
    <xf numFmtId="0" fontId="4" fillId="0" borderId="0" xfId="0" applyFont="1" applyBorder="1" applyAlignment="1">
      <alignment horizontal="center" wrapText="1"/>
    </xf>
    <xf numFmtId="164" fontId="3" fillId="0" borderId="0" xfId="0" applyNumberFormat="1" applyFont="1" applyAlignment="1">
      <alignment horizontal="center"/>
    </xf>
    <xf numFmtId="0" fontId="3" fillId="3" borderId="0" xfId="0" applyNumberFormat="1" applyFont="1" applyFill="1" applyAlignment="1">
      <alignment horizontal="center"/>
    </xf>
    <xf numFmtId="0" fontId="0" fillId="3" borderId="0" xfId="0" applyFill="1"/>
    <xf numFmtId="164" fontId="3" fillId="3" borderId="0" xfId="0" applyNumberFormat="1" applyFont="1" applyFill="1" applyAlignment="1">
      <alignment horizontal="center"/>
    </xf>
    <xf numFmtId="0" fontId="3" fillId="3" borderId="0" xfId="0" applyFont="1" applyFill="1"/>
    <xf numFmtId="166" fontId="3" fillId="3" borderId="0" xfId="0" applyNumberFormat="1" applyFont="1" applyFill="1"/>
    <xf numFmtId="10" fontId="0" fillId="3" borderId="0" xfId="0" applyNumberFormat="1" applyFill="1"/>
    <xf numFmtId="3" fontId="0" fillId="3" borderId="0" xfId="0" applyNumberFormat="1" applyFill="1"/>
    <xf numFmtId="0" fontId="8" fillId="0" borderId="0" xfId="0" applyFont="1" applyFill="1"/>
    <xf numFmtId="10" fontId="8" fillId="0" borderId="0" xfId="0" applyNumberFormat="1" applyFont="1" applyBorder="1" applyAlignment="1">
      <alignment horizontal="center"/>
    </xf>
    <xf numFmtId="0" fontId="8" fillId="0" borderId="0" xfId="0" applyFont="1" applyAlignment="1">
      <alignment horizontal="center"/>
    </xf>
    <xf numFmtId="167" fontId="8" fillId="0" borderId="0" xfId="0" applyNumberFormat="1" applyFont="1" applyAlignment="1">
      <alignment horizontal="center"/>
    </xf>
    <xf numFmtId="0" fontId="6" fillId="0" borderId="0" xfId="0" applyFont="1" applyFill="1"/>
    <xf numFmtId="10" fontId="7" fillId="0" borderId="0" xfId="3" applyNumberFormat="1" applyFont="1" applyFill="1"/>
    <xf numFmtId="0" fontId="0" fillId="2" borderId="0" xfId="0" applyFill="1"/>
    <xf numFmtId="167" fontId="13" fillId="0" borderId="2" xfId="3" applyNumberFormat="1" applyFont="1" applyBorder="1"/>
    <xf numFmtId="0" fontId="2" fillId="5" borderId="0" xfId="0" applyFont="1" applyFill="1" applyAlignment="1">
      <alignment horizontal="right"/>
    </xf>
    <xf numFmtId="0" fontId="0" fillId="0" borderId="0" xfId="0" applyAlignment="1"/>
    <xf numFmtId="0" fontId="12" fillId="5" borderId="0" xfId="0" applyFont="1" applyFill="1"/>
    <xf numFmtId="0" fontId="0" fillId="6" borderId="0" xfId="0" applyFill="1"/>
    <xf numFmtId="1" fontId="4" fillId="0" borderId="1" xfId="0" applyNumberFormat="1" applyFont="1" applyBorder="1" applyAlignment="1">
      <alignment horizontal="center" wrapText="1"/>
    </xf>
    <xf numFmtId="0" fontId="1" fillId="6" borderId="0" xfId="0" applyFont="1" applyFill="1" applyAlignment="1">
      <alignment horizontal="right"/>
    </xf>
    <xf numFmtId="0" fontId="8" fillId="0" borderId="0" xfId="0" applyFont="1" applyAlignment="1">
      <alignment horizontal="left" wrapText="1"/>
    </xf>
    <xf numFmtId="0" fontId="11" fillId="0" borderId="0" xfId="1" applyFill="1" applyAlignment="1" applyProtection="1">
      <alignment horizontal="center" wrapText="1"/>
    </xf>
    <xf numFmtId="0" fontId="11" fillId="0" borderId="0" xfId="1" applyAlignment="1" applyProtection="1">
      <alignment horizontal="center" wrapText="1"/>
    </xf>
    <xf numFmtId="0" fontId="4" fillId="4" borderId="0" xfId="0" applyFont="1" applyFill="1" applyAlignment="1">
      <alignment horizontal="center" wrapText="1"/>
    </xf>
    <xf numFmtId="0" fontId="0" fillId="0" borderId="0" xfId="0" applyAlignment="1">
      <alignment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5"/>
    <pageSetUpPr fitToPage="1"/>
  </sheetPr>
  <dimension ref="A1:BA974"/>
  <sheetViews>
    <sheetView tabSelected="1" workbookViewId="0">
      <pane ySplit="9" topLeftCell="A940" activePane="bottomLeft" state="frozenSplit"/>
      <selection activeCell="C1" sqref="C1"/>
      <selection pane="bottomLeft" activeCell="M3" sqref="M3"/>
    </sheetView>
  </sheetViews>
  <sheetFormatPr defaultColWidth="14.42578125" defaultRowHeight="12.75" x14ac:dyDescent="0.2"/>
  <cols>
    <col min="1" max="1" width="4.140625" style="16" hidden="1" customWidth="1"/>
    <col min="2" max="2" width="8.5703125" style="16" customWidth="1"/>
    <col min="3" max="3" width="1.42578125" style="16" customWidth="1"/>
    <col min="4" max="4" width="7" style="16" hidden="1" customWidth="1"/>
    <col min="5" max="5" width="27" customWidth="1"/>
    <col min="6" max="6" width="2" customWidth="1"/>
    <col min="7" max="7" width="13" customWidth="1"/>
    <col min="8" max="8" width="2.140625" customWidth="1"/>
    <col min="9" max="9" width="15.42578125" customWidth="1"/>
    <col min="10" max="10" width="1.7109375" customWidth="1"/>
    <col min="11" max="11" width="13.28515625" customWidth="1"/>
    <col min="12" max="12" width="1.5703125" customWidth="1"/>
    <col min="13" max="13" width="14.42578125" customWidth="1"/>
    <col min="14" max="14" width="1.5703125" customWidth="1"/>
    <col min="15" max="15" width="13.85546875" customWidth="1"/>
    <col min="16" max="16" width="1.140625" customWidth="1"/>
    <col min="17" max="17" width="14" customWidth="1"/>
    <col min="18" max="18" width="1" customWidth="1"/>
    <col min="19" max="19" width="13.7109375" customWidth="1"/>
    <col min="20" max="20" width="1.140625" customWidth="1"/>
    <col min="21" max="21" width="13.42578125" bestFit="1" customWidth="1"/>
    <col min="22" max="22" width="1.85546875" customWidth="1"/>
    <col min="23" max="23" width="12.42578125" bestFit="1" customWidth="1"/>
    <col min="24" max="24" width="1" customWidth="1"/>
    <col min="25" max="25" width="13.85546875" bestFit="1" customWidth="1"/>
    <col min="26" max="26" width="1.42578125" customWidth="1"/>
    <col min="27" max="27" width="16.28515625" customWidth="1"/>
    <col min="28" max="28" width="1.140625" customWidth="1"/>
    <col min="29" max="29" width="10.85546875" bestFit="1" customWidth="1"/>
    <col min="30" max="30" width="1.140625" customWidth="1"/>
    <col min="31" max="31" width="12.28515625" customWidth="1"/>
    <col min="47" max="47" width="14.42578125" customWidth="1"/>
    <col min="48" max="50" width="14.42578125" hidden="1" customWidth="1"/>
    <col min="51" max="51" width="0" hidden="1" customWidth="1"/>
  </cols>
  <sheetData>
    <row r="1" spans="1:53" ht="29.25" customHeight="1" x14ac:dyDescent="0.2">
      <c r="E1" s="57" t="s">
        <v>39</v>
      </c>
      <c r="F1" s="58"/>
      <c r="G1" s="58"/>
      <c r="H1" s="58"/>
      <c r="I1" s="58"/>
      <c r="J1" s="58"/>
      <c r="K1" s="58"/>
      <c r="L1" s="58"/>
      <c r="M1" s="58"/>
      <c r="N1" s="58"/>
      <c r="O1" s="58"/>
      <c r="P1" s="58"/>
      <c r="Q1" s="58"/>
      <c r="R1" s="58"/>
      <c r="S1" s="58"/>
      <c r="T1" s="58"/>
      <c r="U1" s="58"/>
      <c r="V1" s="49"/>
      <c r="W1" s="49"/>
      <c r="X1" s="49"/>
      <c r="Y1" s="49"/>
      <c r="Z1" s="49"/>
      <c r="AA1" s="49"/>
      <c r="AB1" s="49"/>
      <c r="AC1" s="49"/>
      <c r="AD1" s="49"/>
      <c r="AE1" s="49"/>
    </row>
    <row r="2" spans="1:53" ht="2.25" customHeight="1" thickBot="1" x14ac:dyDescent="0.25">
      <c r="Q2" s="23"/>
    </row>
    <row r="3" spans="1:53" ht="16.5" customHeight="1" thickBot="1" x14ac:dyDescent="0.3">
      <c r="E3" s="50"/>
      <c r="F3" s="50"/>
      <c r="G3" s="50"/>
      <c r="H3" s="50"/>
      <c r="I3" s="50"/>
      <c r="J3" s="50"/>
      <c r="K3" s="48" t="s">
        <v>21</v>
      </c>
      <c r="L3" s="50"/>
      <c r="M3" s="47">
        <v>0.02</v>
      </c>
    </row>
    <row r="4" spans="1:53" ht="9" customHeight="1" x14ac:dyDescent="0.2">
      <c r="A4" s="17"/>
      <c r="B4" s="17"/>
      <c r="C4" s="17"/>
      <c r="D4" s="17"/>
      <c r="E4" s="2"/>
      <c r="F4" s="2"/>
      <c r="G4" s="2"/>
      <c r="H4" s="2"/>
      <c r="I4" s="2"/>
      <c r="J4" s="2"/>
      <c r="K4" s="2"/>
      <c r="L4" s="2"/>
      <c r="M4" s="2"/>
      <c r="N4" s="2"/>
      <c r="P4" s="2"/>
      <c r="Q4" s="2"/>
      <c r="R4" s="2"/>
      <c r="S4" s="2"/>
      <c r="T4" s="2"/>
      <c r="U4" s="2"/>
      <c r="AV4" s="1">
        <f>I5</f>
        <v>0.02</v>
      </c>
      <c r="AW4">
        <f>VLOOKUP(AV4,$AW$13:$AX$19,2,FALSE)</f>
        <v>5</v>
      </c>
    </row>
    <row r="5" spans="1:53" x14ac:dyDescent="0.2">
      <c r="A5" s="17"/>
      <c r="B5" s="17"/>
      <c r="C5" s="17"/>
      <c r="D5" s="17"/>
      <c r="E5" s="8"/>
      <c r="F5" s="8"/>
      <c r="G5" s="51"/>
      <c r="H5" s="53" t="s">
        <v>23</v>
      </c>
      <c r="I5" s="22">
        <f>M3</f>
        <v>0.02</v>
      </c>
      <c r="K5" s="8" t="s">
        <v>18</v>
      </c>
      <c r="L5" s="7"/>
      <c r="M5" s="7"/>
      <c r="N5" s="7"/>
      <c r="O5" s="7"/>
      <c r="P5" s="7"/>
      <c r="Q5" s="7"/>
      <c r="R5" s="7"/>
      <c r="S5" s="7"/>
      <c r="T5" s="7"/>
      <c r="U5" s="7"/>
      <c r="V5" s="46"/>
      <c r="W5" s="46"/>
    </row>
    <row r="6" spans="1:53" s="21" customFormat="1" ht="6" customHeight="1" x14ac:dyDescent="0.2">
      <c r="A6" s="19"/>
      <c r="B6" s="19"/>
      <c r="C6" s="19"/>
      <c r="D6" s="19"/>
      <c r="E6" s="44"/>
      <c r="F6" s="44"/>
      <c r="G6" s="45"/>
      <c r="H6" s="20"/>
      <c r="I6" s="20"/>
      <c r="J6" s="44"/>
      <c r="K6" s="55"/>
      <c r="L6" s="56"/>
      <c r="M6" s="56"/>
      <c r="N6" s="56"/>
      <c r="O6" s="56"/>
      <c r="P6" s="56"/>
      <c r="Q6" s="56"/>
      <c r="R6" s="56"/>
      <c r="S6" s="56"/>
      <c r="T6" s="56"/>
      <c r="U6" s="56"/>
      <c r="V6" s="56"/>
      <c r="W6" s="56"/>
    </row>
    <row r="7" spans="1:53" x14ac:dyDescent="0.2">
      <c r="A7" s="17"/>
      <c r="B7" s="17"/>
      <c r="C7" s="17"/>
      <c r="D7" s="17"/>
      <c r="E7" s="6" t="s">
        <v>40</v>
      </c>
      <c r="F7" s="2"/>
      <c r="G7" s="2"/>
      <c r="H7" s="2"/>
      <c r="I7" s="2"/>
      <c r="J7" s="2"/>
      <c r="K7" s="2"/>
      <c r="L7" s="2"/>
      <c r="M7" s="2"/>
      <c r="N7" s="2"/>
      <c r="O7" s="2"/>
      <c r="P7" s="2"/>
      <c r="Q7" s="2"/>
      <c r="R7" s="2"/>
      <c r="S7" s="2"/>
      <c r="T7" s="2"/>
      <c r="U7" s="2"/>
    </row>
    <row r="8" spans="1:53" ht="5.25" customHeight="1" x14ac:dyDescent="0.2">
      <c r="A8" s="17"/>
      <c r="B8" s="17"/>
      <c r="C8" s="17"/>
      <c r="D8" s="17"/>
      <c r="E8" s="6"/>
      <c r="F8" s="2"/>
      <c r="G8" s="2"/>
      <c r="H8" s="2"/>
      <c r="I8" s="2"/>
      <c r="J8" s="2"/>
      <c r="K8" s="2"/>
      <c r="L8" s="2"/>
      <c r="M8" s="2"/>
      <c r="N8" s="2"/>
      <c r="O8" s="2"/>
      <c r="P8" s="2"/>
      <c r="Q8" s="2"/>
      <c r="R8" s="2"/>
      <c r="S8" s="2"/>
      <c r="T8" s="2"/>
      <c r="U8" s="2"/>
    </row>
    <row r="9" spans="1:53" ht="52.5" customHeight="1" x14ac:dyDescent="0.2">
      <c r="A9" s="18"/>
      <c r="B9" s="52" t="s">
        <v>33</v>
      </c>
      <c r="C9" s="18"/>
      <c r="D9" s="18" t="s">
        <v>13</v>
      </c>
      <c r="E9" s="52" t="s">
        <v>17</v>
      </c>
      <c r="F9" s="14"/>
      <c r="G9" s="24" t="s">
        <v>24</v>
      </c>
      <c r="H9" s="14"/>
      <c r="I9" s="24" t="s">
        <v>0</v>
      </c>
      <c r="J9" s="14"/>
      <c r="K9" s="24" t="s">
        <v>25</v>
      </c>
      <c r="L9" s="25"/>
      <c r="M9" s="24" t="s">
        <v>26</v>
      </c>
      <c r="N9" s="31"/>
      <c r="O9" s="24" t="s">
        <v>27</v>
      </c>
      <c r="P9" s="14"/>
      <c r="Q9" s="24" t="s">
        <v>28</v>
      </c>
      <c r="R9" s="14"/>
      <c r="S9" s="24" t="s">
        <v>1</v>
      </c>
      <c r="T9" s="14"/>
      <c r="U9" s="26" t="s">
        <v>29</v>
      </c>
      <c r="W9" s="26" t="s">
        <v>14</v>
      </c>
      <c r="X9" s="15"/>
      <c r="Y9" s="26" t="s">
        <v>30</v>
      </c>
      <c r="AA9" s="26" t="s">
        <v>31</v>
      </c>
      <c r="AC9" s="26" t="s">
        <v>32</v>
      </c>
      <c r="AD9" s="26"/>
      <c r="AE9" s="26" t="s">
        <v>12</v>
      </c>
    </row>
    <row r="10" spans="1:53" x14ac:dyDescent="0.2">
      <c r="B10" s="30">
        <f>CHOOSE($AW$4,'C_6_%'!A2,'C_5_%'!A2,'C_4_%'!A2,'C_3_%'!A2,'C_2_%'!A2,'C_1_%'!A2,'C_0_%'!A2,)</f>
        <v>1</v>
      </c>
      <c r="D10" s="30" t="str">
        <f>CHOOSE($AW$4,'C_6_%'!C2,'C_5_%'!C2,'C_4_%'!C2,'C_3_%'!C2,'C_2_%'!C2,'C_1_%'!C2,'C_0_%'!C2,)</f>
        <v>Boyden-Hull</v>
      </c>
      <c r="E10" s="30" t="str">
        <f>CHOOSE($AW$4,'C_6_%'!C2,'C_5_%'!C2,'C_4_%'!C2,'C_3_%'!C2,'C_2_%'!C2,'C_1_%'!C2,'C_0_%'!C2,)</f>
        <v>Boyden-Hull</v>
      </c>
      <c r="G10" s="32">
        <f>CHOOSE($AW$4,'C_6_%'!F2,'C_5_%'!F2,'C_4_%'!F2,'C_3_%'!F2,'C_2_%'!F2,'C_1_%'!F2,'C_0_%'!F2)</f>
        <v>625.70000000000005</v>
      </c>
      <c r="I10" s="32">
        <f>CHOOSE($AW$4,'C_6_%'!G2,'C_5_%'!G2,'C_4_%'!G2,'C_3_%'!G2,'C_2_%'!G2,'C_1_%'!G2,'C_0_%'!G2)</f>
        <v>17.2</v>
      </c>
      <c r="K10" s="4">
        <f>CHOOSE($AW$4,'C_6_%'!H2,'C_5_%'!H2,'C_4_%'!H2,'C_3_%'!H2,'C_2_%'!H2,'C_1_%'!H2,'C_0_%'!H2,)</f>
        <v>3176178</v>
      </c>
      <c r="M10" s="4">
        <f>CHOOSE($AW$4,'C_6_%'!I2,'C_5_%'!I2,'C_4_%'!I2,'C_3_%'!I2,'C_2_%'!I2,'C_1_%'!I2,'C_0_%'!I2)</f>
        <v>453839</v>
      </c>
      <c r="O10" s="4">
        <f>CHOOSE($AW$4,'C_6_%'!J2,'C_5_%'!J2,'C_4_%'!J2,'C_3_%'!J2,'C_2_%'!J2,'C_1_%'!J2,'C_0_%'!J2)</f>
        <v>205018</v>
      </c>
      <c r="Q10" s="4">
        <f>CHOOSE($AW$4,'C_6_%'!K2,'C_5_%'!K2,'C_4_%'!K2,'C_3_%'!K2,'C_2_%'!K2,'C_1_%'!K2,'C_0_%'!K2)</f>
        <v>1844965</v>
      </c>
      <c r="S10" s="4">
        <f>CHOOSE($AW$4,'C_6_%'!L2,'C_5_%'!L2,'C_4_%'!L2,'C_3_%'!L2,'C_2_%'!L2,'C_1_%'!L2,'C_0_%'!L2)</f>
        <v>46026</v>
      </c>
      <c r="U10" s="4">
        <f>CHOOSE($AW$4,'C_6_%'!M2,'C_5_%'!M2,'C_4_%'!M2,'C_3_%'!M2,'C_2_%'!M2,'C_1_%'!M2,'C_0_%'!M2,)</f>
        <v>5495142</v>
      </c>
      <c r="W10" s="4">
        <f>CHOOSE($AW$4,'C_6_%'!P2,'C_5_%'!P2,'C_4_%'!P2,'C_3_%'!P2,'C_2_%'!P2,'C_1_%'!P2,'C_0_%'!P2)</f>
        <v>261612</v>
      </c>
      <c r="Y10" s="4">
        <f>CHOOSE($AW$4,'C_6_%'!R2,'C_5_%'!R2,'C_4_%'!R2,'C_3_%'!R2,'C_2_%'!R2,'C_1_%'!R2,'C_0_%'!R2)</f>
        <v>0</v>
      </c>
      <c r="AA10" s="4">
        <f>CHOOSE($AW$4,'C_6_%'!Q2,'C_5_%'!Q2,'C_4_%'!Q2,'C_3_%'!Q2,'C_2_%'!Q2,'C_1_%'!Q2,'C_0_%'!Q2)</f>
        <v>0</v>
      </c>
      <c r="AC10" s="4">
        <f>CHOOSE($AW$4,'C_6_%'!S2,'C_5_%'!S2,'C_4_%'!S2,'C_3_%'!S2,'C_2_%'!S2,'C_1_%'!S2,'C_0_%'!S2)</f>
        <v>0</v>
      </c>
      <c r="AE10" s="4">
        <f>CHOOSE($AW$4,'C_6_%'!T2,'C_5_%'!T2,'C_4_%'!T2,'C_3_%'!T2,'C_2_%'!T2,'C_1_%'!T2,'C_0_%'!T2)</f>
        <v>0</v>
      </c>
      <c r="AF10" s="4"/>
      <c r="AW10" s="1"/>
      <c r="AY10" s="13"/>
      <c r="AZ10" s="13"/>
      <c r="BA10" s="13"/>
    </row>
    <row r="11" spans="1:53" x14ac:dyDescent="0.2">
      <c r="B11" s="30">
        <f>CHOOSE($AW$4,'C_6_%'!A3,'C_5_%'!A3,'C_4_%'!A3,'C_3_%'!A3,'C_2_%'!A3,'C_1_%'!A3,'C_0_%'!A3,)</f>
        <v>1</v>
      </c>
      <c r="D11" s="30" t="str">
        <f>CHOOSE($AW$4,'C_6_%'!C3,'C_5_%'!C3,'C_4_%'!C3,'C_3_%'!C3,'C_2_%'!C3,'C_1_%'!C3,'C_0_%'!C3,)</f>
        <v>Central Lyon</v>
      </c>
      <c r="E11" s="30" t="str">
        <f>CHOOSE($AW$4,'C_6_%'!C3,'C_5_%'!C3,'C_4_%'!C3,'C_3_%'!C3,'C_2_%'!C3,'C_1_%'!C3,'C_0_%'!C3,)</f>
        <v>Central Lyon</v>
      </c>
      <c r="G11" s="32">
        <f>CHOOSE($AW$4,'C_6_%'!F3,'C_5_%'!F3,'C_4_%'!F3,'C_3_%'!F3,'C_2_%'!F3,'C_1_%'!F3,'C_0_%'!F3)</f>
        <v>724.6</v>
      </c>
      <c r="I11" s="32">
        <f>CHOOSE($AW$4,'C_6_%'!G3,'C_5_%'!G3,'C_4_%'!G3,'C_3_%'!G3,'C_2_%'!G3,'C_1_%'!G3,'C_0_%'!G3)</f>
        <v>35.799999999999997</v>
      </c>
      <c r="J11" s="2"/>
      <c r="K11" s="5">
        <f>CHOOSE($AW$4,'C_6_%'!H3,'C_5_%'!H3,'C_4_%'!H3,'C_3_%'!H3,'C_2_%'!H3,'C_1_%'!H3,'C_0_%'!H3,)</f>
        <v>3387849</v>
      </c>
      <c r="L11" s="5"/>
      <c r="M11" s="5">
        <f>CHOOSE($AW$4,'C_6_%'!I3,'C_5_%'!I3,'C_4_%'!I3,'C_3_%'!I3,'C_2_%'!I3,'C_1_%'!I3,'C_0_%'!I3)</f>
        <v>507038</v>
      </c>
      <c r="N11" s="5"/>
      <c r="O11" s="5">
        <f>CHOOSE($AW$4,'C_6_%'!J3,'C_5_%'!J3,'C_4_%'!J3,'C_3_%'!J3,'C_2_%'!J3,'C_1_%'!J3,'C_0_%'!J3)</f>
        <v>324271</v>
      </c>
      <c r="P11" s="5"/>
      <c r="Q11" s="5">
        <f>CHOOSE($AW$4,'C_6_%'!K3,'C_5_%'!K3,'C_4_%'!K3,'C_3_%'!K3,'C_2_%'!K3,'C_1_%'!K3,'C_0_%'!K3)</f>
        <v>2291839</v>
      </c>
      <c r="R11" s="5"/>
      <c r="S11" s="5">
        <f>CHOOSE($AW$4,'C_6_%'!L3,'C_5_%'!L3,'C_4_%'!L3,'C_3_%'!L3,'C_2_%'!L3,'C_1_%'!L3,'C_0_%'!L3)</f>
        <v>95129</v>
      </c>
      <c r="T11" s="5"/>
      <c r="U11" s="5">
        <f>CHOOSE($AW$4,'C_6_%'!M3,'C_5_%'!M3,'C_4_%'!M3,'C_3_%'!M3,'C_2_%'!M3,'C_1_%'!M3,'C_0_%'!M3,)</f>
        <v>6213525.6666999999</v>
      </c>
      <c r="V11" s="5"/>
      <c r="W11" s="5">
        <f>CHOOSE($AW$4,'C_6_%'!P3,'C_5_%'!P3,'C_4_%'!P3,'C_3_%'!P3,'C_2_%'!P3,'C_1_%'!P3,'C_0_%'!P3)</f>
        <v>433051.66667000001</v>
      </c>
      <c r="X11" s="5"/>
      <c r="Y11" s="5">
        <f>CHOOSE($AW$4,'C_6_%'!R3,'C_5_%'!R3,'C_4_%'!R3,'C_3_%'!R3,'C_2_%'!R3,'C_1_%'!R3,'C_0_%'!R3)</f>
        <v>0</v>
      </c>
      <c r="Z11" s="5"/>
      <c r="AA11" s="5">
        <f>CHOOSE($AW$4,'C_6_%'!Q3,'C_5_%'!Q3,'C_4_%'!Q3,'C_3_%'!Q3,'C_2_%'!Q3,'C_1_%'!Q3,'C_0_%'!Q3)</f>
        <v>0</v>
      </c>
      <c r="AB11" s="5"/>
      <c r="AC11" s="5">
        <f>CHOOSE($AW$4,'C_6_%'!S3,'C_5_%'!S3,'C_4_%'!S3,'C_3_%'!S3,'C_2_%'!S3,'C_1_%'!S3,'C_0_%'!S3)</f>
        <v>186349</v>
      </c>
      <c r="AD11" s="5"/>
      <c r="AE11" s="5">
        <f>CHOOSE($AW$4,'C_6_%'!T3,'C_5_%'!T3,'C_4_%'!T3,'C_3_%'!T3,'C_2_%'!T3,'C_1_%'!T3,'C_0_%'!T3)</f>
        <v>8101</v>
      </c>
      <c r="AW11" s="1"/>
      <c r="AY11" s="13"/>
      <c r="AZ11" s="13"/>
      <c r="BA11" s="13"/>
    </row>
    <row r="12" spans="1:53" x14ac:dyDescent="0.2">
      <c r="B12" s="30">
        <f>CHOOSE($AW$4,'C_6_%'!A4,'C_5_%'!A4,'C_4_%'!A4,'C_3_%'!A4,'C_2_%'!A4,'C_1_%'!A4,'C_0_%'!A4,)</f>
        <v>1</v>
      </c>
      <c r="D12" s="30" t="str">
        <f>CHOOSE($AW$4,'C_6_%'!C4,'C_5_%'!C4,'C_4_%'!C4,'C_3_%'!C4,'C_2_%'!C4,'C_1_%'!C4,'C_0_%'!C4,)</f>
        <v>Clay Central-Everly</v>
      </c>
      <c r="E12" s="30" t="str">
        <f>CHOOSE($AW$4,'C_6_%'!C4,'C_5_%'!C4,'C_4_%'!C4,'C_3_%'!C4,'C_2_%'!C4,'C_1_%'!C4,'C_0_%'!C4,)</f>
        <v>Clay Central-Everly</v>
      </c>
      <c r="G12" s="32">
        <f>CHOOSE($AW$4,'C_6_%'!F4,'C_5_%'!F4,'C_4_%'!F4,'C_3_%'!F4,'C_2_%'!F4,'C_1_%'!F4,'C_0_%'!F4)</f>
        <v>362.8</v>
      </c>
      <c r="I12" s="32">
        <f>CHOOSE($AW$4,'C_6_%'!G4,'C_5_%'!G4,'C_4_%'!G4,'C_3_%'!G4,'C_2_%'!G4,'C_1_%'!G4,'C_0_%'!G4)</f>
        <v>-8.1999999999999993</v>
      </c>
      <c r="J12" s="2"/>
      <c r="K12" s="5">
        <f>CHOOSE($AW$4,'C_6_%'!H4,'C_5_%'!H4,'C_4_%'!H4,'C_3_%'!H4,'C_2_%'!H4,'C_1_%'!H4,'C_0_%'!H4,)</f>
        <v>1228653</v>
      </c>
      <c r="L12" s="5"/>
      <c r="M12" s="5">
        <f>CHOOSE($AW$4,'C_6_%'!I4,'C_5_%'!I4,'C_4_%'!I4,'C_3_%'!I4,'C_2_%'!I4,'C_1_%'!I4,'C_0_%'!I4)</f>
        <v>285717</v>
      </c>
      <c r="N12" s="5"/>
      <c r="O12" s="5">
        <f>CHOOSE($AW$4,'C_6_%'!J4,'C_5_%'!J4,'C_4_%'!J4,'C_3_%'!J4,'C_2_%'!J4,'C_1_%'!J4,'C_0_%'!J4)</f>
        <v>-12335</v>
      </c>
      <c r="P12" s="5"/>
      <c r="Q12" s="5">
        <f>CHOOSE($AW$4,'C_6_%'!K4,'C_5_%'!K4,'C_4_%'!K4,'C_3_%'!K4,'C_2_%'!K4,'C_1_%'!K4,'C_0_%'!K4)</f>
        <v>1709406</v>
      </c>
      <c r="R12" s="5"/>
      <c r="S12" s="5">
        <f>CHOOSE($AW$4,'C_6_%'!L4,'C_5_%'!L4,'C_4_%'!L4,'C_3_%'!L4,'C_2_%'!L4,'C_1_%'!L4,'C_0_%'!L4)</f>
        <v>62669</v>
      </c>
      <c r="T12" s="5"/>
      <c r="U12" s="5">
        <f>CHOOSE($AW$4,'C_6_%'!M4,'C_5_%'!M4,'C_4_%'!M4,'C_3_%'!M4,'C_2_%'!M4,'C_1_%'!M4,'C_0_%'!M4,)</f>
        <v>3235803.6666999999</v>
      </c>
      <c r="V12" s="5"/>
      <c r="W12" s="5">
        <f>CHOOSE($AW$4,'C_6_%'!P4,'C_5_%'!P4,'C_4_%'!P4,'C_3_%'!P4,'C_2_%'!P4,'C_1_%'!P4,'C_0_%'!P4)</f>
        <v>56565.666666999998</v>
      </c>
      <c r="X12" s="5"/>
      <c r="Y12" s="5">
        <f>CHOOSE($AW$4,'C_6_%'!R4,'C_5_%'!R4,'C_4_%'!R4,'C_3_%'!R4,'C_2_%'!R4,'C_1_%'!R4,'C_0_%'!R4)</f>
        <v>0</v>
      </c>
      <c r="Z12" s="5"/>
      <c r="AA12" s="5">
        <f>CHOOSE($AW$4,'C_6_%'!Q4,'C_5_%'!Q4,'C_4_%'!Q4,'C_3_%'!Q4,'C_2_%'!Q4,'C_1_%'!Q4,'C_0_%'!Q4)</f>
        <v>31268</v>
      </c>
      <c r="AB12" s="5"/>
      <c r="AC12" s="5">
        <f>CHOOSE($AW$4,'C_6_%'!S4,'C_5_%'!S4,'C_4_%'!S4,'C_3_%'!S4,'C_2_%'!S4,'C_1_%'!S4,'C_0_%'!S4)</f>
        <v>49915</v>
      </c>
      <c r="AD12" s="5"/>
      <c r="AE12" s="5">
        <f>CHOOSE($AW$4,'C_6_%'!T4,'C_5_%'!T4,'C_4_%'!T4,'C_3_%'!T4,'C_2_%'!T4,'C_1_%'!T4,'C_0_%'!T4)</f>
        <v>2170</v>
      </c>
      <c r="AW12" s="1"/>
      <c r="AY12" s="13"/>
      <c r="AZ12" s="13"/>
      <c r="BA12" s="13"/>
    </row>
    <row r="13" spans="1:53" x14ac:dyDescent="0.2">
      <c r="B13" s="30">
        <f>CHOOSE($AW$4,'C_6_%'!A5,'C_5_%'!A5,'C_4_%'!A5,'C_3_%'!A5,'C_2_%'!A5,'C_1_%'!A5,'C_0_%'!A5,)</f>
        <v>1</v>
      </c>
      <c r="D13" s="30" t="str">
        <f>CHOOSE($AW$4,'C_6_%'!C5,'C_5_%'!C5,'C_4_%'!C5,'C_3_%'!C5,'C_2_%'!C5,'C_1_%'!C5,'C_0_%'!C5,)</f>
        <v>Estherville Lincoln</v>
      </c>
      <c r="E13" s="30" t="str">
        <f>CHOOSE($AW$4,'C_6_%'!C5,'C_5_%'!C5,'C_4_%'!C5,'C_3_%'!C5,'C_2_%'!C5,'C_1_%'!C5,'C_0_%'!C5,)</f>
        <v>Estherville Lincoln</v>
      </c>
      <c r="G13" s="32">
        <f>CHOOSE($AW$4,'C_6_%'!F5,'C_5_%'!F5,'C_4_%'!F5,'C_3_%'!F5,'C_2_%'!F5,'C_1_%'!F5,'C_0_%'!F5)</f>
        <v>1381.3</v>
      </c>
      <c r="I13" s="32">
        <f>CHOOSE($AW$4,'C_6_%'!G5,'C_5_%'!G5,'C_4_%'!G5,'C_3_%'!G5,'C_2_%'!G5,'C_1_%'!G5,'C_0_%'!G5)</f>
        <v>4.5</v>
      </c>
      <c r="J13" s="2"/>
      <c r="K13" s="5">
        <f>CHOOSE($AW$4,'C_6_%'!H5,'C_5_%'!H5,'C_4_%'!H5,'C_3_%'!H5,'C_2_%'!H5,'C_1_%'!H5,'C_0_%'!H5,)</f>
        <v>7614585</v>
      </c>
      <c r="L13" s="5"/>
      <c r="M13" s="5">
        <f>CHOOSE($AW$4,'C_6_%'!I5,'C_5_%'!I5,'C_4_%'!I5,'C_3_%'!I5,'C_2_%'!I5,'C_1_%'!I5,'C_0_%'!I5)</f>
        <v>1023956</v>
      </c>
      <c r="N13" s="5"/>
      <c r="O13" s="5">
        <f>CHOOSE($AW$4,'C_6_%'!J5,'C_5_%'!J5,'C_4_%'!J5,'C_3_%'!J5,'C_2_%'!J5,'C_1_%'!J5,'C_0_%'!J5)</f>
        <v>222162</v>
      </c>
      <c r="P13" s="5"/>
      <c r="Q13" s="5">
        <f>CHOOSE($AW$4,'C_6_%'!K5,'C_5_%'!K5,'C_4_%'!K5,'C_3_%'!K5,'C_2_%'!K5,'C_1_%'!K5,'C_0_%'!K5)</f>
        <v>3549799</v>
      </c>
      <c r="R13" s="5"/>
      <c r="S13" s="5">
        <f>CHOOSE($AW$4,'C_6_%'!L5,'C_5_%'!L5,'C_4_%'!L5,'C_3_%'!L5,'C_2_%'!L5,'C_1_%'!L5,'C_0_%'!L5)</f>
        <v>87041</v>
      </c>
      <c r="T13" s="5"/>
      <c r="U13" s="5">
        <f>CHOOSE($AW$4,'C_6_%'!M5,'C_5_%'!M5,'C_4_%'!M5,'C_3_%'!M5,'C_2_%'!M5,'C_1_%'!M5,'C_0_%'!M5,)</f>
        <v>12265926.333000001</v>
      </c>
      <c r="V13" s="5"/>
      <c r="W13" s="5">
        <f>CHOOSE($AW$4,'C_6_%'!P5,'C_5_%'!P5,'C_4_%'!P5,'C_3_%'!P5,'C_2_%'!P5,'C_1_%'!P5,'C_0_%'!P5)</f>
        <v>348101.33332999999</v>
      </c>
      <c r="X13" s="5"/>
      <c r="Y13" s="5">
        <f>CHOOSE($AW$4,'C_6_%'!R5,'C_5_%'!R5,'C_4_%'!R5,'C_3_%'!R5,'C_2_%'!R5,'C_1_%'!R5,'C_0_%'!R5)</f>
        <v>46588.531348999997</v>
      </c>
      <c r="Z13" s="5"/>
      <c r="AA13" s="5">
        <f>CHOOSE($AW$4,'C_6_%'!Q5,'C_5_%'!Q5,'C_4_%'!Q5,'C_3_%'!Q5,'C_2_%'!Q5,'C_1_%'!Q5,'C_0_%'!Q5)</f>
        <v>0</v>
      </c>
      <c r="AB13" s="5"/>
      <c r="AC13" s="5">
        <f>CHOOSE($AW$4,'C_6_%'!S5,'C_5_%'!S5,'C_4_%'!S5,'C_3_%'!S5,'C_2_%'!S5,'C_1_%'!S5,'C_0_%'!S5)</f>
        <v>242919</v>
      </c>
      <c r="AD13" s="5"/>
      <c r="AE13" s="5">
        <f>CHOOSE($AW$4,'C_6_%'!T5,'C_5_%'!T5,'C_4_%'!T5,'C_3_%'!T5,'C_2_%'!T5,'C_1_%'!T5,'C_0_%'!T5)</f>
        <v>10560</v>
      </c>
      <c r="AW13" s="1">
        <v>0.06</v>
      </c>
      <c r="AX13">
        <v>1</v>
      </c>
      <c r="AY13" s="13"/>
      <c r="AZ13" s="13"/>
      <c r="BA13" s="13"/>
    </row>
    <row r="14" spans="1:53" s="34" customFormat="1" x14ac:dyDescent="0.2">
      <c r="B14" s="33">
        <f>CHOOSE($AW$4,'C_6_%'!A6,'C_5_%'!A6,'C_4_%'!A6,'C_3_%'!A6,'C_2_%'!A6,'C_1_%'!A6,'C_0_%'!A6,)</f>
        <v>1</v>
      </c>
      <c r="D14" s="33" t="str">
        <f>CHOOSE($AW$4,'C_6_%'!C6,'C_5_%'!C6,'C_4_%'!C6,'C_3_%'!C6,'C_2_%'!C6,'C_1_%'!C6,'C_0_%'!C6,)</f>
        <v>George-Little Rock</v>
      </c>
      <c r="E14" s="33" t="str">
        <f>CHOOSE($AW$4,'C_6_%'!C6,'C_5_%'!C6,'C_4_%'!C6,'C_3_%'!C6,'C_2_%'!C6,'C_1_%'!C6,'C_0_%'!C6,)</f>
        <v>George-Little Rock</v>
      </c>
      <c r="G14" s="35">
        <f>CHOOSE($AW$4,'C_6_%'!F6,'C_5_%'!F6,'C_4_%'!F6,'C_3_%'!F6,'C_2_%'!F6,'C_1_%'!F6,'C_0_%'!F6)</f>
        <v>431.8</v>
      </c>
      <c r="I14" s="35">
        <f>CHOOSE($AW$4,'C_6_%'!G6,'C_5_%'!G6,'C_4_%'!G6,'C_3_%'!G6,'C_2_%'!G6,'C_1_%'!G6,'C_0_%'!G6)</f>
        <v>-10.3</v>
      </c>
      <c r="J14" s="36"/>
      <c r="K14" s="37">
        <f>CHOOSE($AW$4,'C_6_%'!H6,'C_5_%'!H6,'C_4_%'!H6,'C_3_%'!H6,'C_2_%'!H6,'C_1_%'!H6,'C_0_%'!H6,)</f>
        <v>1731808</v>
      </c>
      <c r="L14" s="37"/>
      <c r="M14" s="37">
        <f>CHOOSE($AW$4,'C_6_%'!I6,'C_5_%'!I6,'C_4_%'!I6,'C_3_%'!I6,'C_2_%'!I6,'C_1_%'!I6,'C_0_%'!I6)</f>
        <v>325677</v>
      </c>
      <c r="N14" s="37"/>
      <c r="O14" s="37">
        <f>CHOOSE($AW$4,'C_6_%'!J6,'C_5_%'!J6,'C_4_%'!J6,'C_3_%'!J6,'C_2_%'!J6,'C_1_%'!J6,'C_0_%'!J6)</f>
        <v>-12699</v>
      </c>
      <c r="P14" s="37"/>
      <c r="Q14" s="37">
        <f>CHOOSE($AW$4,'C_6_%'!K6,'C_5_%'!K6,'C_4_%'!K6,'C_3_%'!K6,'C_2_%'!K6,'C_1_%'!K6,'C_0_%'!K6)</f>
        <v>1747114</v>
      </c>
      <c r="R14" s="37"/>
      <c r="S14" s="37">
        <f>CHOOSE($AW$4,'C_6_%'!L6,'C_5_%'!L6,'C_4_%'!L6,'C_3_%'!L6,'C_2_%'!L6,'C_1_%'!L6,'C_0_%'!L6)</f>
        <v>62867</v>
      </c>
      <c r="T14" s="37"/>
      <c r="U14" s="37">
        <f>CHOOSE($AW$4,'C_6_%'!M6,'C_5_%'!M6,'C_4_%'!M6,'C_3_%'!M6,'C_2_%'!M6,'C_1_%'!M6,'C_0_%'!M6,)</f>
        <v>3812433</v>
      </c>
      <c r="V14" s="37"/>
      <c r="W14" s="37">
        <f>CHOOSE($AW$4,'C_6_%'!P6,'C_5_%'!P6,'C_4_%'!P6,'C_3_%'!P6,'C_2_%'!P6,'C_1_%'!P6,'C_0_%'!P6)</f>
        <v>53265</v>
      </c>
      <c r="X14" s="37"/>
      <c r="Y14" s="37">
        <f>CHOOSE($AW$4,'C_6_%'!R6,'C_5_%'!R6,'C_4_%'!R6,'C_3_%'!R6,'C_2_%'!R6,'C_1_%'!R6,'C_0_%'!R6)</f>
        <v>0</v>
      </c>
      <c r="Z14" s="37"/>
      <c r="AA14" s="37">
        <f>CHOOSE($AW$4,'C_6_%'!Q6,'C_5_%'!Q6,'C_4_%'!Q6,'C_3_%'!Q6,'C_2_%'!Q6,'C_1_%'!Q6,'C_0_%'!Q6)</f>
        <v>38876</v>
      </c>
      <c r="AB14" s="37"/>
      <c r="AC14" s="37">
        <f>CHOOSE($AW$4,'C_6_%'!S6,'C_5_%'!S6,'C_4_%'!S6,'C_3_%'!S6,'C_2_%'!S6,'C_1_%'!S6,'C_0_%'!S6)</f>
        <v>96502</v>
      </c>
      <c r="AD14" s="37"/>
      <c r="AE14" s="37">
        <f>CHOOSE($AW$4,'C_6_%'!T6,'C_5_%'!T6,'C_4_%'!T6,'C_3_%'!T6,'C_2_%'!T6,'C_1_%'!T6,'C_0_%'!T6)</f>
        <v>4195</v>
      </c>
      <c r="AW14" s="38">
        <v>0.05</v>
      </c>
      <c r="AX14" s="34">
        <v>2</v>
      </c>
      <c r="AY14" s="39"/>
      <c r="AZ14" s="39"/>
      <c r="BA14" s="39"/>
    </row>
    <row r="15" spans="1:53" x14ac:dyDescent="0.2">
      <c r="B15" s="30">
        <f>CHOOSE($AW$4,'C_6_%'!A7,'C_5_%'!A7,'C_4_%'!A7,'C_3_%'!A7,'C_2_%'!A7,'C_1_%'!A7,'C_0_%'!A7,)</f>
        <v>1</v>
      </c>
      <c r="D15" s="30" t="str">
        <f>CHOOSE($AW$4,'C_6_%'!C7,'C_5_%'!C7,'C_4_%'!C7,'C_3_%'!C7,'C_2_%'!C7,'C_1_%'!C7,'C_0_%'!C7,)</f>
        <v>Graettinger-Terril</v>
      </c>
      <c r="E15" s="30" t="str">
        <f>CHOOSE($AW$4,'C_6_%'!C7,'C_5_%'!C7,'C_4_%'!C7,'C_3_%'!C7,'C_2_%'!C7,'C_1_%'!C7,'C_0_%'!C7,)</f>
        <v>Graettinger-Terril</v>
      </c>
      <c r="G15" s="32">
        <f>CHOOSE($AW$4,'C_6_%'!F7,'C_5_%'!F7,'C_4_%'!F7,'C_3_%'!F7,'C_2_%'!F7,'C_1_%'!F7,'C_0_%'!F7)</f>
        <v>326.8</v>
      </c>
      <c r="I15" s="32">
        <f>CHOOSE($AW$4,'C_6_%'!G7,'C_5_%'!G7,'C_4_%'!G7,'C_3_%'!G7,'C_2_%'!G7,'C_1_%'!G7,'C_0_%'!G7)</f>
        <v>-27.2</v>
      </c>
      <c r="J15" s="2"/>
      <c r="K15" s="5">
        <f>CHOOSE($AW$4,'C_6_%'!H7,'C_5_%'!H7,'C_4_%'!H7,'C_3_%'!H7,'C_2_%'!H7,'C_1_%'!H7,'C_0_%'!H7,)</f>
        <v>1144490</v>
      </c>
      <c r="L15" s="5"/>
      <c r="M15" s="5">
        <f>CHOOSE($AW$4,'C_6_%'!I7,'C_5_%'!I7,'C_4_%'!I7,'C_3_%'!I7,'C_2_%'!I7,'C_1_%'!I7,'C_0_%'!I7)</f>
        <v>263457</v>
      </c>
      <c r="N15" s="5"/>
      <c r="O15" s="5">
        <f>CHOOSE($AW$4,'C_6_%'!J7,'C_5_%'!J7,'C_4_%'!J7,'C_3_%'!J7,'C_2_%'!J7,'C_1_%'!J7,'C_0_%'!J7)</f>
        <v>-76285</v>
      </c>
      <c r="P15" s="5"/>
      <c r="Q15" s="5">
        <f>CHOOSE($AW$4,'C_6_%'!K7,'C_5_%'!K7,'C_4_%'!K7,'C_3_%'!K7,'C_2_%'!K7,'C_1_%'!K7,'C_0_%'!K7)</f>
        <v>1689861</v>
      </c>
      <c r="R15" s="5"/>
      <c r="S15" s="5">
        <f>CHOOSE($AW$4,'C_6_%'!L7,'C_5_%'!L7,'C_4_%'!L7,'C_3_%'!L7,'C_2_%'!L7,'C_1_%'!L7,'C_0_%'!L7)</f>
        <v>173616</v>
      </c>
      <c r="T15" s="5"/>
      <c r="U15" s="5">
        <f>CHOOSE($AW$4,'C_6_%'!M7,'C_5_%'!M7,'C_4_%'!M7,'C_3_%'!M7,'C_2_%'!M7,'C_1_%'!M7,'C_0_%'!M7,)</f>
        <v>3107791.3333000001</v>
      </c>
      <c r="V15" s="5"/>
      <c r="W15" s="5">
        <f>CHOOSE($AW$4,'C_6_%'!P7,'C_5_%'!P7,'C_4_%'!P7,'C_3_%'!P7,'C_2_%'!P7,'C_1_%'!P7,'C_0_%'!P7)</f>
        <v>102626.33332999999</v>
      </c>
      <c r="X15" s="5"/>
      <c r="Y15" s="5">
        <f>CHOOSE($AW$4,'C_6_%'!R7,'C_5_%'!R7,'C_4_%'!R7,'C_3_%'!R7,'C_2_%'!R7,'C_1_%'!R7,'C_0_%'!R7)</f>
        <v>0</v>
      </c>
      <c r="Z15" s="5"/>
      <c r="AA15" s="5">
        <f>CHOOSE($AW$4,'C_6_%'!Q7,'C_5_%'!Q7,'C_4_%'!Q7,'C_3_%'!Q7,'C_2_%'!Q7,'C_1_%'!Q7,'C_0_%'!Q7)</f>
        <v>154648</v>
      </c>
      <c r="AB15" s="5"/>
      <c r="AC15" s="5">
        <f>CHOOSE($AW$4,'C_6_%'!S7,'C_5_%'!S7,'C_4_%'!S7,'C_3_%'!S7,'C_2_%'!S7,'C_1_%'!S7,'C_0_%'!S7)</f>
        <v>93175</v>
      </c>
      <c r="AD15" s="5"/>
      <c r="AE15" s="5">
        <f>CHOOSE($AW$4,'C_6_%'!T7,'C_5_%'!T7,'C_4_%'!T7,'C_3_%'!T7,'C_2_%'!T7,'C_1_%'!T7,'C_0_%'!T7)</f>
        <v>4051</v>
      </c>
      <c r="AW15" s="1">
        <v>0.04</v>
      </c>
      <c r="AX15">
        <v>3</v>
      </c>
      <c r="AY15" s="13"/>
      <c r="AZ15" s="13"/>
      <c r="BA15" s="13"/>
    </row>
    <row r="16" spans="1:53" x14ac:dyDescent="0.2">
      <c r="B16" s="30">
        <f>CHOOSE($AW$4,'C_6_%'!A8,'C_5_%'!A8,'C_4_%'!A8,'C_3_%'!A8,'C_2_%'!A8,'C_1_%'!A8,'C_0_%'!A8,)</f>
        <v>1</v>
      </c>
      <c r="D16" s="30" t="str">
        <f>CHOOSE($AW$4,'C_6_%'!C8,'C_5_%'!C8,'C_4_%'!C8,'C_3_%'!C8,'C_2_%'!C8,'C_1_%'!C8,'C_0_%'!C8,)</f>
        <v>Harris-Lake Park</v>
      </c>
      <c r="E16" s="30" t="str">
        <f>CHOOSE($AW$4,'C_6_%'!C8,'C_5_%'!C8,'C_4_%'!C8,'C_3_%'!C8,'C_2_%'!C8,'C_1_%'!C8,'C_0_%'!C8,)</f>
        <v>Harris-Lake Park</v>
      </c>
      <c r="G16" s="32">
        <f>CHOOSE($AW$4,'C_6_%'!F8,'C_5_%'!F8,'C_4_%'!F8,'C_3_%'!F8,'C_2_%'!F8,'C_1_%'!F8,'C_0_%'!F8)</f>
        <v>336.8</v>
      </c>
      <c r="I16" s="32">
        <f>CHOOSE($AW$4,'C_6_%'!G8,'C_5_%'!G8,'C_4_%'!G8,'C_3_%'!G8,'C_2_%'!G8,'C_1_%'!G8,'C_0_%'!G8)</f>
        <v>8.8000000000000007</v>
      </c>
      <c r="J16" s="2"/>
      <c r="K16" s="5">
        <f>CHOOSE($AW$4,'C_6_%'!H8,'C_5_%'!H8,'C_4_%'!H8,'C_3_%'!H8,'C_2_%'!H8,'C_1_%'!H8,'C_0_%'!H8,)</f>
        <v>1052766</v>
      </c>
      <c r="L16" s="5"/>
      <c r="M16" s="5">
        <f>CHOOSE($AW$4,'C_6_%'!I8,'C_5_%'!I8,'C_4_%'!I8,'C_3_%'!I8,'C_2_%'!I8,'C_1_%'!I8,'C_0_%'!I8)</f>
        <v>257685</v>
      </c>
      <c r="N16" s="5"/>
      <c r="O16" s="5">
        <f>CHOOSE($AW$4,'C_6_%'!J8,'C_5_%'!J8,'C_4_%'!J8,'C_3_%'!J8,'C_2_%'!J8,'C_1_%'!J8,'C_0_%'!J8)</f>
        <v>86752</v>
      </c>
      <c r="P16" s="5"/>
      <c r="Q16" s="5">
        <f>CHOOSE($AW$4,'C_6_%'!K8,'C_5_%'!K8,'C_4_%'!K8,'C_3_%'!K8,'C_2_%'!K8,'C_1_%'!K8,'C_0_%'!K8)</f>
        <v>1534675</v>
      </c>
      <c r="R16" s="5"/>
      <c r="S16" s="5">
        <f>CHOOSE($AW$4,'C_6_%'!L8,'C_5_%'!L8,'C_4_%'!L8,'C_3_%'!L8,'C_2_%'!L8,'C_1_%'!L8,'C_0_%'!L8)</f>
        <v>42950</v>
      </c>
      <c r="T16" s="5"/>
      <c r="U16" s="5">
        <f>CHOOSE($AW$4,'C_6_%'!M8,'C_5_%'!M8,'C_4_%'!M8,'C_3_%'!M8,'C_2_%'!M8,'C_1_%'!M8,'C_0_%'!M8,)</f>
        <v>2898741</v>
      </c>
      <c r="V16" s="5"/>
      <c r="W16" s="5">
        <f>CHOOSE($AW$4,'C_6_%'!P8,'C_5_%'!P8,'C_4_%'!P8,'C_3_%'!P8,'C_2_%'!P8,'C_1_%'!P8,'C_0_%'!P8)</f>
        <v>157241</v>
      </c>
      <c r="X16" s="5"/>
      <c r="Y16" s="5">
        <f>CHOOSE($AW$4,'C_6_%'!R8,'C_5_%'!R8,'C_4_%'!R8,'C_3_%'!R8,'C_2_%'!R8,'C_1_%'!R8,'C_0_%'!R8)</f>
        <v>0</v>
      </c>
      <c r="Z16" s="5"/>
      <c r="AA16" s="5">
        <f>CHOOSE($AW$4,'C_6_%'!Q8,'C_5_%'!Q8,'C_4_%'!Q8,'C_3_%'!Q8,'C_2_%'!Q8,'C_1_%'!Q8,'C_0_%'!Q8)</f>
        <v>0</v>
      </c>
      <c r="AB16" s="5"/>
      <c r="AC16" s="5">
        <f>CHOOSE($AW$4,'C_6_%'!S8,'C_5_%'!S8,'C_4_%'!S8,'C_3_%'!S8,'C_2_%'!S8,'C_1_%'!S8,'C_0_%'!S8)</f>
        <v>73209</v>
      </c>
      <c r="AD16" s="5"/>
      <c r="AE16" s="5">
        <f>CHOOSE($AW$4,'C_6_%'!T8,'C_5_%'!T8,'C_4_%'!T8,'C_3_%'!T8,'C_2_%'!T8,'C_1_%'!T8,'C_0_%'!T8)</f>
        <v>3183</v>
      </c>
      <c r="AW16" s="1">
        <v>0.03</v>
      </c>
      <c r="AX16">
        <v>4</v>
      </c>
      <c r="AY16" s="13"/>
      <c r="AZ16" s="13"/>
      <c r="BA16" s="13"/>
    </row>
    <row r="17" spans="2:53" x14ac:dyDescent="0.2">
      <c r="B17" s="30">
        <f>CHOOSE($AW$4,'C_6_%'!A9,'C_5_%'!A9,'C_4_%'!A9,'C_3_%'!A9,'C_2_%'!A9,'C_1_%'!A9,'C_0_%'!A9,)</f>
        <v>1</v>
      </c>
      <c r="D17" s="30" t="str">
        <f>CHOOSE($AW$4,'C_6_%'!C9,'C_5_%'!C9,'C_4_%'!C9,'C_3_%'!C9,'C_2_%'!C9,'C_1_%'!C9,'C_0_%'!C9,)</f>
        <v>Hartley-Melvin-Sanborn</v>
      </c>
      <c r="E17" s="30" t="str">
        <f>CHOOSE($AW$4,'C_6_%'!C9,'C_5_%'!C9,'C_4_%'!C9,'C_3_%'!C9,'C_2_%'!C9,'C_1_%'!C9,'C_0_%'!C9,)</f>
        <v>Hartley-Melvin-Sanborn</v>
      </c>
      <c r="G17" s="32">
        <f>CHOOSE($AW$4,'C_6_%'!F9,'C_5_%'!F9,'C_4_%'!F9,'C_3_%'!F9,'C_2_%'!F9,'C_1_%'!F9,'C_0_%'!F9)</f>
        <v>607.70000000000005</v>
      </c>
      <c r="I17" s="32">
        <f>CHOOSE($AW$4,'C_6_%'!G9,'C_5_%'!G9,'C_4_%'!G9,'C_3_%'!G9,'C_2_%'!G9,'C_1_%'!G9,'C_0_%'!G9)</f>
        <v>-11.8</v>
      </c>
      <c r="J17" s="2"/>
      <c r="K17" s="5">
        <f>CHOOSE($AW$4,'C_6_%'!H9,'C_5_%'!H9,'C_4_%'!H9,'C_3_%'!H9,'C_2_%'!H9,'C_1_%'!H9,'C_0_%'!H9,)</f>
        <v>2807123</v>
      </c>
      <c r="L17" s="5"/>
      <c r="M17" s="5">
        <f>CHOOSE($AW$4,'C_6_%'!I9,'C_5_%'!I9,'C_4_%'!I9,'C_3_%'!I9,'C_2_%'!I9,'C_1_%'!I9,'C_0_%'!I9)</f>
        <v>459450</v>
      </c>
      <c r="N17" s="5"/>
      <c r="O17" s="5">
        <f>CHOOSE($AW$4,'C_6_%'!J9,'C_5_%'!J9,'C_4_%'!J9,'C_3_%'!J9,'C_2_%'!J9,'C_1_%'!J9,'C_0_%'!J9)</f>
        <v>8868</v>
      </c>
      <c r="P17" s="5"/>
      <c r="Q17" s="5">
        <f>CHOOSE($AW$4,'C_6_%'!K9,'C_5_%'!K9,'C_4_%'!K9,'C_3_%'!K9,'C_2_%'!K9,'C_1_%'!K9,'C_0_%'!K9)</f>
        <v>2443207</v>
      </c>
      <c r="R17" s="5"/>
      <c r="S17" s="5">
        <f>CHOOSE($AW$4,'C_6_%'!L9,'C_5_%'!L9,'C_4_%'!L9,'C_3_%'!L9,'C_2_%'!L9,'C_1_%'!L9,'C_0_%'!L9)</f>
        <v>75092</v>
      </c>
      <c r="T17" s="5"/>
      <c r="U17" s="5">
        <f>CHOOSE($AW$4,'C_6_%'!M9,'C_5_%'!M9,'C_4_%'!M9,'C_3_%'!M9,'C_2_%'!M9,'C_1_%'!M9,'C_0_%'!M9,)</f>
        <v>5742245.6666999999</v>
      </c>
      <c r="V17" s="5"/>
      <c r="W17" s="5">
        <f>CHOOSE($AW$4,'C_6_%'!P9,'C_5_%'!P9,'C_4_%'!P9,'C_3_%'!P9,'C_2_%'!P9,'C_1_%'!P9,'C_0_%'!P9)</f>
        <v>100594.66667000001</v>
      </c>
      <c r="X17" s="5"/>
      <c r="Y17" s="5">
        <f>CHOOSE($AW$4,'C_6_%'!R9,'C_5_%'!R9,'C_4_%'!R9,'C_3_%'!R9,'C_2_%'!R9,'C_1_%'!R9,'C_0_%'!R9)</f>
        <v>0</v>
      </c>
      <c r="Z17" s="5"/>
      <c r="AA17" s="5">
        <f>CHOOSE($AW$4,'C_6_%'!Q9,'C_5_%'!Q9,'C_4_%'!Q9,'C_3_%'!Q9,'C_2_%'!Q9,'C_1_%'!Q9,'C_0_%'!Q9)</f>
        <v>38225</v>
      </c>
      <c r="AB17" s="5"/>
      <c r="AC17" s="5">
        <f>CHOOSE($AW$4,'C_6_%'!S9,'C_5_%'!S9,'C_4_%'!S9,'C_3_%'!S9,'C_2_%'!S9,'C_1_%'!S9,'C_0_%'!S9)</f>
        <v>93175</v>
      </c>
      <c r="AD17" s="5"/>
      <c r="AE17" s="5">
        <f>CHOOSE($AW$4,'C_6_%'!T9,'C_5_%'!T9,'C_4_%'!T9,'C_3_%'!T9,'C_2_%'!T9,'C_1_%'!T9,'C_0_%'!T9)</f>
        <v>4051</v>
      </c>
      <c r="AW17" s="1">
        <v>0.02</v>
      </c>
      <c r="AX17">
        <v>5</v>
      </c>
      <c r="AY17" s="13"/>
      <c r="AZ17" s="13"/>
      <c r="BA17" s="13"/>
    </row>
    <row r="18" spans="2:53" x14ac:dyDescent="0.2">
      <c r="B18" s="30">
        <f>CHOOSE($AW$4,'C_6_%'!A10,'C_5_%'!A10,'C_4_%'!A10,'C_3_%'!A10,'C_2_%'!A10,'C_1_%'!A10,'C_0_%'!A10,)</f>
        <v>1</v>
      </c>
      <c r="D18" s="30" t="str">
        <f>CHOOSE($AW$4,'C_6_%'!C10,'C_5_%'!C10,'C_4_%'!C10,'C_3_%'!C10,'C_2_%'!C10,'C_1_%'!C10,'C_0_%'!C10,)</f>
        <v>Okoboji</v>
      </c>
      <c r="E18" s="30" t="str">
        <f>CHOOSE($AW$4,'C_6_%'!C10,'C_5_%'!C10,'C_4_%'!C10,'C_3_%'!C10,'C_2_%'!C10,'C_1_%'!C10,'C_0_%'!C10,)</f>
        <v>Okoboji</v>
      </c>
      <c r="G18" s="32">
        <f>CHOOSE($AW$4,'C_6_%'!F10,'C_5_%'!F10,'C_4_%'!F10,'C_3_%'!F10,'C_2_%'!F10,'C_1_%'!F10,'C_0_%'!F10)</f>
        <v>931.5</v>
      </c>
      <c r="I18" s="32">
        <f>CHOOSE($AW$4,'C_6_%'!G10,'C_5_%'!G10,'C_4_%'!G10,'C_3_%'!G10,'C_2_%'!G10,'C_1_%'!G10,'C_0_%'!G10)</f>
        <v>11.9</v>
      </c>
      <c r="J18" s="2"/>
      <c r="K18" s="5">
        <f>CHOOSE($AW$4,'C_6_%'!H10,'C_5_%'!H10,'C_4_%'!H10,'C_3_%'!H10,'C_2_%'!H10,'C_1_%'!H10,'C_0_%'!H10,)</f>
        <v>158508</v>
      </c>
      <c r="L18" s="5"/>
      <c r="M18" s="5">
        <f>CHOOSE($AW$4,'C_6_%'!I10,'C_5_%'!I10,'C_4_%'!I10,'C_3_%'!I10,'C_2_%'!I10,'C_1_%'!I10,'C_0_%'!I10)</f>
        <v>687516</v>
      </c>
      <c r="N18" s="5"/>
      <c r="O18" s="5">
        <f>CHOOSE($AW$4,'C_6_%'!J10,'C_5_%'!J10,'C_4_%'!J10,'C_3_%'!J10,'C_2_%'!J10,'C_1_%'!J10,'C_0_%'!J10)</f>
        <v>49092</v>
      </c>
      <c r="P18" s="5"/>
      <c r="Q18" s="5">
        <f>CHOOSE($AW$4,'C_6_%'!K10,'C_5_%'!K10,'C_4_%'!K10,'C_3_%'!K10,'C_2_%'!K10,'C_1_%'!K10,'C_0_%'!K10)</f>
        <v>7238654</v>
      </c>
      <c r="R18" s="5"/>
      <c r="S18" s="5">
        <f>CHOOSE($AW$4,'C_6_%'!L10,'C_5_%'!L10,'C_4_%'!L10,'C_3_%'!L10,'C_2_%'!L10,'C_1_%'!L10,'C_0_%'!L10)</f>
        <v>183621</v>
      </c>
      <c r="T18" s="5"/>
      <c r="U18" s="5">
        <f>CHOOSE($AW$4,'C_6_%'!M10,'C_5_%'!M10,'C_4_%'!M10,'C_3_%'!M10,'C_2_%'!M10,'C_1_%'!M10,'C_0_%'!M10,)</f>
        <v>8227572.6666999999</v>
      </c>
      <c r="V18" s="5"/>
      <c r="W18" s="5">
        <f>CHOOSE($AW$4,'C_6_%'!P10,'C_5_%'!P10,'C_4_%'!P10,'C_3_%'!P10,'C_2_%'!P10,'C_1_%'!P10,'C_0_%'!P10)</f>
        <v>304621.66667000001</v>
      </c>
      <c r="X18" s="5"/>
      <c r="Y18" s="5">
        <f>CHOOSE($AW$4,'C_6_%'!R10,'C_5_%'!R10,'C_4_%'!R10,'C_3_%'!R10,'C_2_%'!R10,'C_1_%'!R10,'C_0_%'!R10)</f>
        <v>0</v>
      </c>
      <c r="Z18" s="5"/>
      <c r="AA18" s="5">
        <f>CHOOSE($AW$4,'C_6_%'!Q10,'C_5_%'!Q10,'C_4_%'!Q10,'C_3_%'!Q10,'C_2_%'!Q10,'C_1_%'!Q10,'C_0_%'!Q10)</f>
        <v>0</v>
      </c>
      <c r="AB18" s="5"/>
      <c r="AC18" s="5">
        <f>CHOOSE($AW$4,'C_6_%'!S10,'C_5_%'!S10,'C_4_%'!S10,'C_3_%'!S10,'C_2_%'!S10,'C_1_%'!S10,'C_0_%'!S10)</f>
        <v>202987</v>
      </c>
      <c r="AD18" s="5"/>
      <c r="AE18" s="5">
        <f>CHOOSE($AW$4,'C_6_%'!T10,'C_5_%'!T10,'C_4_%'!T10,'C_3_%'!T10,'C_2_%'!T10,'C_1_%'!T10,'C_0_%'!T10)</f>
        <v>8824</v>
      </c>
      <c r="AW18" s="1">
        <v>0.01</v>
      </c>
      <c r="AX18">
        <v>6</v>
      </c>
      <c r="AY18" s="13"/>
      <c r="AZ18" s="13"/>
      <c r="BA18" s="13"/>
    </row>
    <row r="19" spans="2:53" s="34" customFormat="1" x14ac:dyDescent="0.2">
      <c r="B19" s="33">
        <f>CHOOSE($AW$4,'C_6_%'!A11,'C_5_%'!A11,'C_4_%'!A11,'C_3_%'!A11,'C_2_%'!A11,'C_1_%'!A11,'C_0_%'!A11,)</f>
        <v>1</v>
      </c>
      <c r="D19" s="33" t="str">
        <f>CHOOSE($AW$4,'C_6_%'!C11,'C_5_%'!C11,'C_4_%'!C11,'C_3_%'!C11,'C_2_%'!C11,'C_1_%'!C11,'C_0_%'!C11,)</f>
        <v>Rock Valley</v>
      </c>
      <c r="E19" s="33" t="str">
        <f>CHOOSE($AW$4,'C_6_%'!C11,'C_5_%'!C11,'C_4_%'!C11,'C_3_%'!C11,'C_2_%'!C11,'C_1_%'!C11,'C_0_%'!C11,)</f>
        <v>Rock Valley</v>
      </c>
      <c r="G19" s="35">
        <f>CHOOSE($AW$4,'C_6_%'!F11,'C_5_%'!F11,'C_4_%'!F11,'C_3_%'!F11,'C_2_%'!F11,'C_1_%'!F11,'C_0_%'!F11)</f>
        <v>724.6</v>
      </c>
      <c r="I19" s="35">
        <f>CHOOSE($AW$4,'C_6_%'!G11,'C_5_%'!G11,'C_4_%'!G11,'C_3_%'!G11,'C_2_%'!G11,'C_1_%'!G11,'C_0_%'!G11)</f>
        <v>49.4</v>
      </c>
      <c r="J19" s="36"/>
      <c r="K19" s="37">
        <f>CHOOSE($AW$4,'C_6_%'!H11,'C_5_%'!H11,'C_4_%'!H11,'C_3_%'!H11,'C_2_%'!H11,'C_1_%'!H11,'C_0_%'!H11,)</f>
        <v>3634726</v>
      </c>
      <c r="L19" s="37"/>
      <c r="M19" s="37">
        <f>CHOOSE($AW$4,'C_6_%'!I11,'C_5_%'!I11,'C_4_%'!I11,'C_3_%'!I11,'C_2_%'!I11,'C_1_%'!I11,'C_0_%'!I11)</f>
        <v>771030</v>
      </c>
      <c r="N19" s="37"/>
      <c r="O19" s="37">
        <f>CHOOSE($AW$4,'C_6_%'!J11,'C_5_%'!J11,'C_4_%'!J11,'C_3_%'!J11,'C_2_%'!J11,'C_1_%'!J11,'C_0_%'!J11)</f>
        <v>656544</v>
      </c>
      <c r="P19" s="37"/>
      <c r="Q19" s="37">
        <f>CHOOSE($AW$4,'C_6_%'!K11,'C_5_%'!K11,'C_4_%'!K11,'C_3_%'!K11,'C_2_%'!K11,'C_1_%'!K11,'C_0_%'!K11)</f>
        <v>2074901</v>
      </c>
      <c r="R19" s="37"/>
      <c r="S19" s="37">
        <f>CHOOSE($AW$4,'C_6_%'!L11,'C_5_%'!L11,'C_4_%'!L11,'C_3_%'!L11,'C_2_%'!L11,'C_1_%'!L11,'C_0_%'!L11)</f>
        <v>97334</v>
      </c>
      <c r="T19" s="37"/>
      <c r="U19" s="37">
        <f>CHOOSE($AW$4,'C_6_%'!M11,'C_5_%'!M11,'C_4_%'!M11,'C_3_%'!M11,'C_2_%'!M11,'C_1_%'!M11,'C_0_%'!M11,)</f>
        <v>6507095.6666999999</v>
      </c>
      <c r="V19" s="37"/>
      <c r="W19" s="37">
        <f>CHOOSE($AW$4,'C_6_%'!P11,'C_5_%'!P11,'C_4_%'!P11,'C_3_%'!P11,'C_2_%'!P11,'C_1_%'!P11,'C_0_%'!P11)</f>
        <v>768196.66666999995</v>
      </c>
      <c r="X19" s="37"/>
      <c r="Y19" s="37">
        <f>CHOOSE($AW$4,'C_6_%'!R11,'C_5_%'!R11,'C_4_%'!R11,'C_3_%'!R11,'C_2_%'!R11,'C_1_%'!R11,'C_0_%'!R11)</f>
        <v>0</v>
      </c>
      <c r="Z19" s="37"/>
      <c r="AA19" s="37">
        <f>CHOOSE($AW$4,'C_6_%'!Q11,'C_5_%'!Q11,'C_4_%'!Q11,'C_3_%'!Q11,'C_2_%'!Q11,'C_1_%'!Q11,'C_0_%'!Q11)</f>
        <v>0</v>
      </c>
      <c r="AB19" s="37"/>
      <c r="AC19" s="37">
        <f>CHOOSE($AW$4,'C_6_%'!S11,'C_5_%'!S11,'C_4_%'!S11,'C_3_%'!S11,'C_2_%'!S11,'C_1_%'!S11,'C_0_%'!S11)</f>
        <v>276196</v>
      </c>
      <c r="AD19" s="37"/>
      <c r="AE19" s="37">
        <f>CHOOSE($AW$4,'C_6_%'!T11,'C_5_%'!T11,'C_4_%'!T11,'C_3_%'!T11,'C_2_%'!T11,'C_1_%'!T11,'C_0_%'!T11)</f>
        <v>12007</v>
      </c>
      <c r="AW19" s="38">
        <v>0</v>
      </c>
      <c r="AX19" s="34">
        <v>7</v>
      </c>
      <c r="AY19" s="39"/>
      <c r="AZ19" s="39"/>
      <c r="BA19" s="39"/>
    </row>
    <row r="20" spans="2:53" x14ac:dyDescent="0.2">
      <c r="B20" s="30">
        <f>CHOOSE($AW$4,'C_6_%'!A12,'C_5_%'!A12,'C_4_%'!A12,'C_3_%'!A12,'C_2_%'!A12,'C_1_%'!A12,'C_0_%'!A12,)</f>
        <v>1</v>
      </c>
      <c r="D20" s="30" t="str">
        <f>CHOOSE($AW$4,'C_6_%'!C12,'C_5_%'!C12,'C_4_%'!C12,'C_3_%'!C12,'C_2_%'!C12,'C_1_%'!C12,'C_0_%'!C12,)</f>
        <v>Sheldon</v>
      </c>
      <c r="E20" s="30" t="str">
        <f>CHOOSE($AW$4,'C_6_%'!C12,'C_5_%'!C12,'C_4_%'!C12,'C_3_%'!C12,'C_2_%'!C12,'C_1_%'!C12,'C_0_%'!C12,)</f>
        <v>Sheldon</v>
      </c>
      <c r="G20" s="32">
        <f>CHOOSE($AW$4,'C_6_%'!F12,'C_5_%'!F12,'C_4_%'!F12,'C_3_%'!F12,'C_2_%'!F12,'C_1_%'!F12,'C_0_%'!F12)</f>
        <v>1002.5</v>
      </c>
      <c r="I20" s="32">
        <f>CHOOSE($AW$4,'C_6_%'!G12,'C_5_%'!G12,'C_4_%'!G12,'C_3_%'!G12,'C_2_%'!G12,'C_1_%'!G12,'C_0_%'!G12)</f>
        <v>-7.4</v>
      </c>
      <c r="J20" s="2"/>
      <c r="K20" s="5">
        <f>CHOOSE($AW$4,'C_6_%'!H12,'C_5_%'!H12,'C_4_%'!H12,'C_3_%'!H12,'C_2_%'!H12,'C_1_%'!H12,'C_0_%'!H12,)</f>
        <v>5166209</v>
      </c>
      <c r="L20" s="5"/>
      <c r="M20" s="5">
        <f>CHOOSE($AW$4,'C_6_%'!I12,'C_5_%'!I12,'C_4_%'!I12,'C_3_%'!I12,'C_2_%'!I12,'C_1_%'!I12,'C_0_%'!I12)</f>
        <v>702082</v>
      </c>
      <c r="N20" s="5"/>
      <c r="O20" s="5">
        <f>CHOOSE($AW$4,'C_6_%'!J12,'C_5_%'!J12,'C_4_%'!J12,'C_3_%'!J12,'C_2_%'!J12,'C_1_%'!J12,'C_0_%'!J12)</f>
        <v>104827</v>
      </c>
      <c r="P20" s="5"/>
      <c r="Q20" s="5">
        <f>CHOOSE($AW$4,'C_6_%'!K12,'C_5_%'!K12,'C_4_%'!K12,'C_3_%'!K12,'C_2_%'!K12,'C_1_%'!K12,'C_0_%'!K12)</f>
        <v>3138014</v>
      </c>
      <c r="R20" s="5"/>
      <c r="S20" s="5">
        <f>CHOOSE($AW$4,'C_6_%'!L12,'C_5_%'!L12,'C_4_%'!L12,'C_3_%'!L12,'C_2_%'!L12,'C_1_%'!L12,'C_0_%'!L12)</f>
        <v>57532</v>
      </c>
      <c r="T20" s="5"/>
      <c r="U20" s="5">
        <f>CHOOSE($AW$4,'C_6_%'!M12,'C_5_%'!M12,'C_4_%'!M12,'C_3_%'!M12,'C_2_%'!M12,'C_1_%'!M12,'C_0_%'!M12,)</f>
        <v>9046224.6666999999</v>
      </c>
      <c r="V20" s="5"/>
      <c r="W20" s="5">
        <f>CHOOSE($AW$4,'C_6_%'!P12,'C_5_%'!P12,'C_4_%'!P12,'C_3_%'!P12,'C_2_%'!P12,'C_1_%'!P12,'C_0_%'!P12)</f>
        <v>186528.66667000001</v>
      </c>
      <c r="X20" s="5"/>
      <c r="Y20" s="5">
        <f>CHOOSE($AW$4,'C_6_%'!R12,'C_5_%'!R12,'C_4_%'!R12,'C_3_%'!R12,'C_2_%'!R12,'C_1_%'!R12,'C_0_%'!R12)</f>
        <v>0</v>
      </c>
      <c r="Z20" s="5"/>
      <c r="AA20" s="5">
        <f>CHOOSE($AW$4,'C_6_%'!Q12,'C_5_%'!Q12,'C_4_%'!Q12,'C_3_%'!Q12,'C_2_%'!Q12,'C_1_%'!Q12,'C_0_%'!Q12)</f>
        <v>0</v>
      </c>
      <c r="AB20" s="5"/>
      <c r="AC20" s="5">
        <f>CHOOSE($AW$4,'C_6_%'!S12,'C_5_%'!S12,'C_4_%'!S12,'C_3_%'!S12,'C_2_%'!S12,'C_1_%'!S12,'C_0_%'!S12)</f>
        <v>246247</v>
      </c>
      <c r="AD20" s="5"/>
      <c r="AE20" s="5">
        <f>CHOOSE($AW$4,'C_6_%'!T12,'C_5_%'!T12,'C_4_%'!T12,'C_3_%'!T12,'C_2_%'!T12,'C_1_%'!T12,'C_0_%'!T12)</f>
        <v>10705</v>
      </c>
      <c r="AW20" s="1"/>
      <c r="AY20" s="13"/>
      <c r="AZ20" s="13"/>
      <c r="BA20" s="13"/>
    </row>
    <row r="21" spans="2:53" x14ac:dyDescent="0.2">
      <c r="B21" s="30">
        <f>CHOOSE($AW$4,'C_6_%'!A13,'C_5_%'!A13,'C_4_%'!A13,'C_3_%'!A13,'C_2_%'!A13,'C_1_%'!A13,'C_0_%'!A13,)</f>
        <v>1</v>
      </c>
      <c r="D21" s="30" t="str">
        <f>CHOOSE($AW$4,'C_6_%'!C13,'C_5_%'!C13,'C_4_%'!C13,'C_3_%'!C13,'C_2_%'!C13,'C_1_%'!C13,'C_0_%'!C13,)</f>
        <v>Sibley-Ocheyedan</v>
      </c>
      <c r="E21" s="30" t="str">
        <f>CHOOSE($AW$4,'C_6_%'!C13,'C_5_%'!C13,'C_4_%'!C13,'C_3_%'!C13,'C_2_%'!C13,'C_1_%'!C13,'C_0_%'!C13,)</f>
        <v>Sibley-Ocheyedan</v>
      </c>
      <c r="G21" s="32">
        <f>CHOOSE($AW$4,'C_6_%'!F13,'C_5_%'!F13,'C_4_%'!F13,'C_3_%'!F13,'C_2_%'!F13,'C_1_%'!F13,'C_0_%'!F13)</f>
        <v>782.6</v>
      </c>
      <c r="I21" s="32">
        <f>CHOOSE($AW$4,'C_6_%'!G13,'C_5_%'!G13,'C_4_%'!G13,'C_3_%'!G13,'C_2_%'!G13,'C_1_%'!G13,'C_0_%'!G13)</f>
        <v>11.4</v>
      </c>
      <c r="J21" s="2"/>
      <c r="K21" s="5">
        <f>CHOOSE($AW$4,'C_6_%'!H13,'C_5_%'!H13,'C_4_%'!H13,'C_3_%'!H13,'C_2_%'!H13,'C_1_%'!H13,'C_0_%'!H13,)</f>
        <v>3606301</v>
      </c>
      <c r="L21" s="5"/>
      <c r="M21" s="5">
        <f>CHOOSE($AW$4,'C_6_%'!I13,'C_5_%'!I13,'C_4_%'!I13,'C_3_%'!I13,'C_2_%'!I13,'C_1_%'!I13,'C_0_%'!I13)</f>
        <v>587347</v>
      </c>
      <c r="N21" s="5"/>
      <c r="O21" s="5">
        <f>CHOOSE($AW$4,'C_6_%'!J13,'C_5_%'!J13,'C_4_%'!J13,'C_3_%'!J13,'C_2_%'!J13,'C_1_%'!J13,'C_0_%'!J13)</f>
        <v>184838</v>
      </c>
      <c r="P21" s="5"/>
      <c r="Q21" s="5">
        <f>CHOOSE($AW$4,'C_6_%'!K13,'C_5_%'!K13,'C_4_%'!K13,'C_3_%'!K13,'C_2_%'!K13,'C_1_%'!K13,'C_0_%'!K13)</f>
        <v>2357054</v>
      </c>
      <c r="R21" s="5"/>
      <c r="S21" s="5">
        <f>CHOOSE($AW$4,'C_6_%'!L13,'C_5_%'!L13,'C_4_%'!L13,'C_3_%'!L13,'C_2_%'!L13,'C_1_%'!L13,'C_0_%'!L13)</f>
        <v>59423</v>
      </c>
      <c r="T21" s="5"/>
      <c r="U21" s="5">
        <f>CHOOSE($AW$4,'C_6_%'!M13,'C_5_%'!M13,'C_4_%'!M13,'C_3_%'!M13,'C_2_%'!M13,'C_1_%'!M13,'C_0_%'!M13,)</f>
        <v>6577995</v>
      </c>
      <c r="V21" s="5"/>
      <c r="W21" s="5">
        <f>CHOOSE($AW$4,'C_6_%'!P13,'C_5_%'!P13,'C_4_%'!P13,'C_3_%'!P13,'C_2_%'!P13,'C_1_%'!P13,'C_0_%'!P13)</f>
        <v>257814</v>
      </c>
      <c r="X21" s="5"/>
      <c r="Y21" s="5">
        <f>CHOOSE($AW$4,'C_6_%'!R13,'C_5_%'!R13,'C_4_%'!R13,'C_3_%'!R13,'C_2_%'!R13,'C_1_%'!R13,'C_0_%'!R13)</f>
        <v>0</v>
      </c>
      <c r="Z21" s="5"/>
      <c r="AA21" s="5">
        <f>CHOOSE($AW$4,'C_6_%'!Q13,'C_5_%'!Q13,'C_4_%'!Q13,'C_3_%'!Q13,'C_2_%'!Q13,'C_1_%'!Q13,'C_0_%'!Q13)</f>
        <v>0</v>
      </c>
      <c r="AB21" s="5"/>
      <c r="AC21" s="5">
        <f>CHOOSE($AW$4,'C_6_%'!S13,'C_5_%'!S13,'C_4_%'!S13,'C_3_%'!S13,'C_2_%'!S13,'C_1_%'!S13,'C_0_%'!S13)</f>
        <v>116468</v>
      </c>
      <c r="AD21" s="5"/>
      <c r="AE21" s="5">
        <f>CHOOSE($AW$4,'C_6_%'!T13,'C_5_%'!T13,'C_4_%'!T13,'C_3_%'!T13,'C_2_%'!T13,'C_1_%'!T13,'C_0_%'!T13)</f>
        <v>5063</v>
      </c>
      <c r="AW21" s="1"/>
      <c r="AY21" s="13"/>
      <c r="AZ21" s="13"/>
      <c r="BA21" s="13"/>
    </row>
    <row r="22" spans="2:53" x14ac:dyDescent="0.2">
      <c r="B22" s="30">
        <f>CHOOSE($AW$4,'C_6_%'!A14,'C_5_%'!A14,'C_4_%'!A14,'C_3_%'!A14,'C_2_%'!A14,'C_1_%'!A14,'C_0_%'!A14,)</f>
        <v>1</v>
      </c>
      <c r="D22" s="30" t="str">
        <f>CHOOSE($AW$4,'C_6_%'!C14,'C_5_%'!C14,'C_4_%'!C14,'C_3_%'!C14,'C_2_%'!C14,'C_1_%'!C14,'C_0_%'!C14,)</f>
        <v>Spirit Lake</v>
      </c>
      <c r="E22" s="30" t="str">
        <f>CHOOSE($AW$4,'C_6_%'!C14,'C_5_%'!C14,'C_4_%'!C14,'C_3_%'!C14,'C_2_%'!C14,'C_1_%'!C14,'C_0_%'!C14,)</f>
        <v>Spirit Lake</v>
      </c>
      <c r="G22" s="32">
        <f>CHOOSE($AW$4,'C_6_%'!F14,'C_5_%'!F14,'C_4_%'!F14,'C_3_%'!F14,'C_2_%'!F14,'C_1_%'!F14,'C_0_%'!F14)</f>
        <v>1147.4000000000001</v>
      </c>
      <c r="I22" s="32">
        <f>CHOOSE($AW$4,'C_6_%'!G14,'C_5_%'!G14,'C_4_%'!G14,'C_3_%'!G14,'C_2_%'!G14,'C_1_%'!G14,'C_0_%'!G14)</f>
        <v>-10.7</v>
      </c>
      <c r="J22" s="2"/>
      <c r="K22" s="5">
        <f>CHOOSE($AW$4,'C_6_%'!H14,'C_5_%'!H14,'C_4_%'!H14,'C_3_%'!H14,'C_2_%'!H14,'C_1_%'!H14,'C_0_%'!H14,)</f>
        <v>2396907</v>
      </c>
      <c r="L22" s="5"/>
      <c r="M22" s="5">
        <f>CHOOSE($AW$4,'C_6_%'!I14,'C_5_%'!I14,'C_4_%'!I14,'C_3_%'!I14,'C_2_%'!I14,'C_1_%'!I14,'C_0_%'!I14)</f>
        <v>839373</v>
      </c>
      <c r="N22" s="5"/>
      <c r="O22" s="5">
        <f>CHOOSE($AW$4,'C_6_%'!J14,'C_5_%'!J14,'C_4_%'!J14,'C_3_%'!J14,'C_2_%'!J14,'C_1_%'!J14,'C_0_%'!J14)</f>
        <v>-5500</v>
      </c>
      <c r="P22" s="5"/>
      <c r="Q22" s="5">
        <f>CHOOSE($AW$4,'C_6_%'!K14,'C_5_%'!K14,'C_4_%'!K14,'C_3_%'!K14,'C_2_%'!K14,'C_1_%'!K14,'C_0_%'!K14)</f>
        <v>6712393</v>
      </c>
      <c r="R22" s="5"/>
      <c r="S22" s="5">
        <f>CHOOSE($AW$4,'C_6_%'!L14,'C_5_%'!L14,'C_4_%'!L14,'C_3_%'!L14,'C_2_%'!L14,'C_1_%'!L14,'C_0_%'!L14)</f>
        <v>143475</v>
      </c>
      <c r="T22" s="5"/>
      <c r="U22" s="5">
        <f>CHOOSE($AW$4,'C_6_%'!M14,'C_5_%'!M14,'C_4_%'!M14,'C_3_%'!M14,'C_2_%'!M14,'C_1_%'!M14,'C_0_%'!M14,)</f>
        <v>10040575.666999999</v>
      </c>
      <c r="V22" s="5"/>
      <c r="W22" s="5">
        <f>CHOOSE($AW$4,'C_6_%'!P14,'C_5_%'!P14,'C_4_%'!P14,'C_3_%'!P14,'C_2_%'!P14,'C_1_%'!P14,'C_0_%'!P14)</f>
        <v>191898.66667000001</v>
      </c>
      <c r="X22" s="5"/>
      <c r="Y22" s="5">
        <f>CHOOSE($AW$4,'C_6_%'!R14,'C_5_%'!R14,'C_4_%'!R14,'C_3_%'!R14,'C_2_%'!R14,'C_1_%'!R14,'C_0_%'!R14)</f>
        <v>0</v>
      </c>
      <c r="Z22" s="5"/>
      <c r="AA22" s="5">
        <f>CHOOSE($AW$4,'C_6_%'!Q14,'C_5_%'!Q14,'C_4_%'!Q14,'C_3_%'!Q14,'C_2_%'!Q14,'C_1_%'!Q14,'C_0_%'!Q14)</f>
        <v>0</v>
      </c>
      <c r="AB22" s="5"/>
      <c r="AC22" s="5">
        <f>CHOOSE($AW$4,'C_6_%'!S14,'C_5_%'!S14,'C_4_%'!S14,'C_3_%'!S14,'C_2_%'!S14,'C_1_%'!S14,'C_0_%'!S14)</f>
        <v>176366</v>
      </c>
      <c r="AD22" s="5"/>
      <c r="AE22" s="5">
        <f>CHOOSE($AW$4,'C_6_%'!T14,'C_5_%'!T14,'C_4_%'!T14,'C_3_%'!T14,'C_2_%'!T14,'C_1_%'!T14,'C_0_%'!T14)</f>
        <v>7667</v>
      </c>
      <c r="AY22" s="13"/>
      <c r="AZ22" s="13"/>
      <c r="BA22" s="13"/>
    </row>
    <row r="23" spans="2:53" x14ac:dyDescent="0.2">
      <c r="B23" s="30">
        <f>CHOOSE($AW$4,'C_6_%'!A15,'C_5_%'!A15,'C_4_%'!A15,'C_3_%'!A15,'C_2_%'!A15,'C_1_%'!A15,'C_0_%'!A15,)</f>
        <v>1</v>
      </c>
      <c r="D23" s="30" t="str">
        <f>CHOOSE($AW$4,'C_6_%'!C15,'C_5_%'!C15,'C_4_%'!C15,'C_3_%'!C15,'C_2_%'!C15,'C_1_%'!C15,'C_0_%'!C15,)</f>
        <v>West Lyon</v>
      </c>
      <c r="E23" s="30" t="str">
        <f>CHOOSE($AW$4,'C_6_%'!C15,'C_5_%'!C15,'C_4_%'!C15,'C_3_%'!C15,'C_2_%'!C15,'C_1_%'!C15,'C_0_%'!C15,)</f>
        <v>West Lyon</v>
      </c>
      <c r="G23" s="32">
        <f>CHOOSE($AW$4,'C_6_%'!F15,'C_5_%'!F15,'C_4_%'!F15,'C_3_%'!F15,'C_2_%'!F15,'C_1_%'!F15,'C_0_%'!F15)</f>
        <v>925.5</v>
      </c>
      <c r="I23" s="32">
        <f>CHOOSE($AW$4,'C_6_%'!G15,'C_5_%'!G15,'C_4_%'!G15,'C_3_%'!G15,'C_2_%'!G15,'C_1_%'!G15,'C_0_%'!G15)</f>
        <v>37.5</v>
      </c>
      <c r="J23" s="2"/>
      <c r="K23" s="5">
        <f>CHOOSE($AW$4,'C_6_%'!H15,'C_5_%'!H15,'C_4_%'!H15,'C_3_%'!H15,'C_2_%'!H15,'C_1_%'!H15,'C_0_%'!H15,)</f>
        <v>4070603</v>
      </c>
      <c r="L23" s="5"/>
      <c r="M23" s="5">
        <f>CHOOSE($AW$4,'C_6_%'!I15,'C_5_%'!I15,'C_4_%'!I15,'C_3_%'!I15,'C_2_%'!I15,'C_1_%'!I15,'C_0_%'!I15)</f>
        <v>629861</v>
      </c>
      <c r="N23" s="5"/>
      <c r="O23" s="5">
        <f>CHOOSE($AW$4,'C_6_%'!J15,'C_5_%'!J15,'C_4_%'!J15,'C_3_%'!J15,'C_2_%'!J15,'C_1_%'!J15,'C_0_%'!J15)</f>
        <v>339984</v>
      </c>
      <c r="P23" s="5"/>
      <c r="Q23" s="5">
        <f>CHOOSE($AW$4,'C_6_%'!K15,'C_5_%'!K15,'C_4_%'!K15,'C_3_%'!K15,'C_2_%'!K15,'C_1_%'!K15,'C_0_%'!K15)</f>
        <v>2978129</v>
      </c>
      <c r="R23" s="5"/>
      <c r="S23" s="5">
        <f>CHOOSE($AW$4,'C_6_%'!L15,'C_5_%'!L15,'C_4_%'!L15,'C_3_%'!L15,'C_2_%'!L15,'C_1_%'!L15,'C_0_%'!L15)</f>
        <v>103893</v>
      </c>
      <c r="T23" s="5"/>
      <c r="U23" s="5">
        <f>CHOOSE($AW$4,'C_6_%'!M15,'C_5_%'!M15,'C_4_%'!M15,'C_3_%'!M15,'C_2_%'!M15,'C_1_%'!M15,'C_0_%'!M15,)</f>
        <v>7730895.6666999999</v>
      </c>
      <c r="V23" s="5"/>
      <c r="W23" s="5">
        <f>CHOOSE($AW$4,'C_6_%'!P15,'C_5_%'!P15,'C_4_%'!P15,'C_3_%'!P15,'C_2_%'!P15,'C_1_%'!P15,'C_0_%'!P15)</f>
        <v>470672.66667000001</v>
      </c>
      <c r="X23" s="5"/>
      <c r="Y23" s="5">
        <f>CHOOSE($AW$4,'C_6_%'!R15,'C_5_%'!R15,'C_4_%'!R15,'C_3_%'!R15,'C_2_%'!R15,'C_1_%'!R15,'C_0_%'!R15)</f>
        <v>0</v>
      </c>
      <c r="Z23" s="5"/>
      <c r="AA23" s="5">
        <f>CHOOSE($AW$4,'C_6_%'!Q15,'C_5_%'!Q15,'C_4_%'!Q15,'C_3_%'!Q15,'C_2_%'!Q15,'C_1_%'!Q15,'C_0_%'!Q15)</f>
        <v>0</v>
      </c>
      <c r="AB23" s="5"/>
      <c r="AC23" s="5">
        <f>CHOOSE($AW$4,'C_6_%'!S15,'C_5_%'!S15,'C_4_%'!S15,'C_3_%'!S15,'C_2_%'!S15,'C_1_%'!S15,'C_0_%'!S15)</f>
        <v>126451</v>
      </c>
      <c r="AD23" s="5"/>
      <c r="AE23" s="5">
        <f>CHOOSE($AW$4,'C_6_%'!T15,'C_5_%'!T15,'C_4_%'!T15,'C_3_%'!T15,'C_2_%'!T15,'C_1_%'!T15,'C_0_%'!T15)</f>
        <v>5497</v>
      </c>
      <c r="AY23" s="13"/>
      <c r="AZ23" s="13"/>
      <c r="BA23" s="13"/>
    </row>
    <row r="24" spans="2:53" s="34" customFormat="1" x14ac:dyDescent="0.2">
      <c r="B24" s="33">
        <f>CHOOSE($AW$4,'C_6_%'!A16,'C_5_%'!A16,'C_4_%'!A16,'C_3_%'!A16,'C_2_%'!A16,'C_1_%'!A16,'C_0_%'!A16,)</f>
        <v>2</v>
      </c>
      <c r="D24" s="33" t="str">
        <f>CHOOSE($AW$4,'C_6_%'!C16,'C_5_%'!C16,'C_4_%'!C16,'C_3_%'!C16,'C_2_%'!C16,'C_1_%'!C16,'C_0_%'!C16,)</f>
        <v>Clay Central-Everly</v>
      </c>
      <c r="E24" s="33" t="str">
        <f>CHOOSE($AW$4,'C_6_%'!C16,'C_5_%'!C16,'C_4_%'!C16,'C_3_%'!C16,'C_2_%'!C16,'C_1_%'!C16,'C_0_%'!C16,)</f>
        <v>Clay Central-Everly</v>
      </c>
      <c r="G24" s="35">
        <f>CHOOSE($AW$4,'C_6_%'!F16,'C_5_%'!F16,'C_4_%'!F16,'C_3_%'!F16,'C_2_%'!F16,'C_1_%'!F16,'C_0_%'!F16)</f>
        <v>362.8</v>
      </c>
      <c r="I24" s="35">
        <f>CHOOSE($AW$4,'C_6_%'!G16,'C_5_%'!G16,'C_4_%'!G16,'C_3_%'!G16,'C_2_%'!G16,'C_1_%'!G16,'C_0_%'!G16)</f>
        <v>-8.1999999999999993</v>
      </c>
      <c r="J24" s="36"/>
      <c r="K24" s="37">
        <f>CHOOSE($AW$4,'C_6_%'!H16,'C_5_%'!H16,'C_4_%'!H16,'C_3_%'!H16,'C_2_%'!H16,'C_1_%'!H16,'C_0_%'!H16,)</f>
        <v>1228653</v>
      </c>
      <c r="L24" s="37"/>
      <c r="M24" s="37">
        <f>CHOOSE($AW$4,'C_6_%'!I16,'C_5_%'!I16,'C_4_%'!I16,'C_3_%'!I16,'C_2_%'!I16,'C_1_%'!I16,'C_0_%'!I16)</f>
        <v>285717</v>
      </c>
      <c r="N24" s="37"/>
      <c r="O24" s="37">
        <f>CHOOSE($AW$4,'C_6_%'!J16,'C_5_%'!J16,'C_4_%'!J16,'C_3_%'!J16,'C_2_%'!J16,'C_1_%'!J16,'C_0_%'!J16)</f>
        <v>-12335</v>
      </c>
      <c r="P24" s="37"/>
      <c r="Q24" s="37">
        <f>CHOOSE($AW$4,'C_6_%'!K16,'C_5_%'!K16,'C_4_%'!K16,'C_3_%'!K16,'C_2_%'!K16,'C_1_%'!K16,'C_0_%'!K16)</f>
        <v>1709406</v>
      </c>
      <c r="R24" s="37"/>
      <c r="S24" s="37">
        <f>CHOOSE($AW$4,'C_6_%'!L16,'C_5_%'!L16,'C_4_%'!L16,'C_3_%'!L16,'C_2_%'!L16,'C_1_%'!L16,'C_0_%'!L16)</f>
        <v>62669</v>
      </c>
      <c r="T24" s="37"/>
      <c r="U24" s="37">
        <f>CHOOSE($AW$4,'C_6_%'!M16,'C_5_%'!M16,'C_4_%'!M16,'C_3_%'!M16,'C_2_%'!M16,'C_1_%'!M16,'C_0_%'!M16,)</f>
        <v>3235803.6666999999</v>
      </c>
      <c r="V24" s="37"/>
      <c r="W24" s="37">
        <f>CHOOSE($AW$4,'C_6_%'!P16,'C_5_%'!P16,'C_4_%'!P16,'C_3_%'!P16,'C_2_%'!P16,'C_1_%'!P16,'C_0_%'!P16)</f>
        <v>56565.666666999998</v>
      </c>
      <c r="X24" s="37"/>
      <c r="Y24" s="37">
        <f>CHOOSE($AW$4,'C_6_%'!R16,'C_5_%'!R16,'C_4_%'!R16,'C_3_%'!R16,'C_2_%'!R16,'C_1_%'!R16,'C_0_%'!R16)</f>
        <v>0</v>
      </c>
      <c r="Z24" s="37"/>
      <c r="AA24" s="37">
        <f>CHOOSE($AW$4,'C_6_%'!Q16,'C_5_%'!Q16,'C_4_%'!Q16,'C_3_%'!Q16,'C_2_%'!Q16,'C_1_%'!Q16,'C_0_%'!Q16)</f>
        <v>31268</v>
      </c>
      <c r="AB24" s="37"/>
      <c r="AC24" s="37">
        <f>CHOOSE($AW$4,'C_6_%'!S16,'C_5_%'!S16,'C_4_%'!S16,'C_3_%'!S16,'C_2_%'!S16,'C_1_%'!S16,'C_0_%'!S16)</f>
        <v>49915</v>
      </c>
      <c r="AD24" s="37"/>
      <c r="AE24" s="37">
        <f>CHOOSE($AW$4,'C_6_%'!T16,'C_5_%'!T16,'C_4_%'!T16,'C_3_%'!T16,'C_2_%'!T16,'C_1_%'!T16,'C_0_%'!T16)</f>
        <v>2170</v>
      </c>
      <c r="AY24" s="39"/>
      <c r="AZ24" s="39"/>
      <c r="BA24" s="39"/>
    </row>
    <row r="25" spans="2:53" x14ac:dyDescent="0.2">
      <c r="B25" s="30">
        <f>CHOOSE($AW$4,'C_6_%'!A17,'C_5_%'!A17,'C_4_%'!A17,'C_3_%'!A17,'C_2_%'!A17,'C_1_%'!A17,'C_0_%'!A17,)</f>
        <v>2</v>
      </c>
      <c r="D25" s="30" t="str">
        <f>CHOOSE($AW$4,'C_6_%'!C17,'C_5_%'!C17,'C_4_%'!C17,'C_3_%'!C17,'C_2_%'!C17,'C_1_%'!C17,'C_0_%'!C17,)</f>
        <v>Emmetsburg</v>
      </c>
      <c r="E25" s="30" t="str">
        <f>CHOOSE($AW$4,'C_6_%'!C17,'C_5_%'!C17,'C_4_%'!C17,'C_3_%'!C17,'C_2_%'!C17,'C_1_%'!C17,'C_0_%'!C17,)</f>
        <v>Emmetsburg</v>
      </c>
      <c r="G25" s="32">
        <f>CHOOSE($AW$4,'C_6_%'!F17,'C_5_%'!F17,'C_4_%'!F17,'C_3_%'!F17,'C_2_%'!F17,'C_1_%'!F17,'C_0_%'!F17)</f>
        <v>653.70000000000005</v>
      </c>
      <c r="I25" s="32">
        <f>CHOOSE($AW$4,'C_6_%'!G17,'C_5_%'!G17,'C_4_%'!G17,'C_3_%'!G17,'C_2_%'!G17,'C_1_%'!G17,'C_0_%'!G17)</f>
        <v>-15.1</v>
      </c>
      <c r="J25" s="2"/>
      <c r="K25" s="5">
        <f>CHOOSE($AW$4,'C_6_%'!H17,'C_5_%'!H17,'C_4_%'!H17,'C_3_%'!H17,'C_2_%'!H17,'C_1_%'!H17,'C_0_%'!H17,)</f>
        <v>2786915</v>
      </c>
      <c r="L25" s="5"/>
      <c r="M25" s="5">
        <f>CHOOSE($AW$4,'C_6_%'!I17,'C_5_%'!I17,'C_4_%'!I17,'C_3_%'!I17,'C_2_%'!I17,'C_1_%'!I17,'C_0_%'!I17)</f>
        <v>480890</v>
      </c>
      <c r="N25" s="5"/>
      <c r="O25" s="5">
        <f>CHOOSE($AW$4,'C_6_%'!J17,'C_5_%'!J17,'C_4_%'!J17,'C_3_%'!J17,'C_2_%'!J17,'C_1_%'!J17,'C_0_%'!J17)</f>
        <v>-16268</v>
      </c>
      <c r="P25" s="5"/>
      <c r="Q25" s="5">
        <f>CHOOSE($AW$4,'C_6_%'!K17,'C_5_%'!K17,'C_4_%'!K17,'C_3_%'!K17,'C_2_%'!K17,'C_1_%'!K17,'C_0_%'!K17)</f>
        <v>2749918</v>
      </c>
      <c r="R25" s="5"/>
      <c r="S25" s="5">
        <f>CHOOSE($AW$4,'C_6_%'!L17,'C_5_%'!L17,'C_4_%'!L17,'C_3_%'!L17,'C_2_%'!L17,'C_1_%'!L17,'C_0_%'!L17)</f>
        <v>94785</v>
      </c>
      <c r="T25" s="5"/>
      <c r="U25" s="5">
        <f>CHOOSE($AW$4,'C_6_%'!M17,'C_5_%'!M17,'C_4_%'!M17,'C_3_%'!M17,'C_2_%'!M17,'C_1_%'!M17,'C_0_%'!M17,)</f>
        <v>6079277.3333000001</v>
      </c>
      <c r="V25" s="5"/>
      <c r="W25" s="5">
        <f>CHOOSE($AW$4,'C_6_%'!P17,'C_5_%'!P17,'C_4_%'!P17,'C_3_%'!P17,'C_2_%'!P17,'C_1_%'!P17,'C_0_%'!P17)</f>
        <v>110522.33332999999</v>
      </c>
      <c r="X25" s="5"/>
      <c r="Y25" s="5">
        <f>CHOOSE($AW$4,'C_6_%'!R17,'C_5_%'!R17,'C_4_%'!R17,'C_3_%'!R17,'C_2_%'!R17,'C_1_%'!R17,'C_0_%'!R17)</f>
        <v>0</v>
      </c>
      <c r="Z25" s="5"/>
      <c r="AA25" s="5">
        <f>CHOOSE($AW$4,'C_6_%'!Q17,'C_5_%'!Q17,'C_4_%'!Q17,'C_3_%'!Q17,'C_2_%'!Q17,'C_1_%'!Q17,'C_0_%'!Q17)</f>
        <v>58362</v>
      </c>
      <c r="AB25" s="5"/>
      <c r="AC25" s="5">
        <f>CHOOSE($AW$4,'C_6_%'!S17,'C_5_%'!S17,'C_4_%'!S17,'C_3_%'!S17,'C_2_%'!S17,'C_1_%'!S17,'C_0_%'!S17)</f>
        <v>153072</v>
      </c>
      <c r="AD25" s="5"/>
      <c r="AE25" s="5">
        <f>CHOOSE($AW$4,'C_6_%'!T17,'C_5_%'!T17,'C_4_%'!T17,'C_3_%'!T17,'C_2_%'!T17,'C_1_%'!T17,'C_0_%'!T17)</f>
        <v>3593</v>
      </c>
      <c r="AY25" s="13"/>
      <c r="AZ25" s="13"/>
      <c r="BA25" s="13"/>
    </row>
    <row r="26" spans="2:53" x14ac:dyDescent="0.2">
      <c r="B26" s="30">
        <f>CHOOSE($AW$4,'C_6_%'!A18,'C_5_%'!A18,'C_4_%'!A18,'C_3_%'!A18,'C_2_%'!A18,'C_1_%'!A18,'C_0_%'!A18,)</f>
        <v>2</v>
      </c>
      <c r="D26" s="30" t="str">
        <f>CHOOSE($AW$4,'C_6_%'!C18,'C_5_%'!C18,'C_4_%'!C18,'C_3_%'!C18,'C_2_%'!C18,'C_1_%'!C18,'C_0_%'!C18,)</f>
        <v>Graettinger-Terril</v>
      </c>
      <c r="E26" s="30" t="str">
        <f>CHOOSE($AW$4,'C_6_%'!C18,'C_5_%'!C18,'C_4_%'!C18,'C_3_%'!C18,'C_2_%'!C18,'C_1_%'!C18,'C_0_%'!C18,)</f>
        <v>Graettinger-Terril</v>
      </c>
      <c r="G26" s="32">
        <f>CHOOSE($AW$4,'C_6_%'!F18,'C_5_%'!F18,'C_4_%'!F18,'C_3_%'!F18,'C_2_%'!F18,'C_1_%'!F18,'C_0_%'!F18)</f>
        <v>326.8</v>
      </c>
      <c r="I26" s="32">
        <f>CHOOSE($AW$4,'C_6_%'!G18,'C_5_%'!G18,'C_4_%'!G18,'C_3_%'!G18,'C_2_%'!G18,'C_1_%'!G18,'C_0_%'!G18)</f>
        <v>-27.2</v>
      </c>
      <c r="J26" s="2"/>
      <c r="K26" s="5">
        <f>CHOOSE($AW$4,'C_6_%'!H18,'C_5_%'!H18,'C_4_%'!H18,'C_3_%'!H18,'C_2_%'!H18,'C_1_%'!H18,'C_0_%'!H18,)</f>
        <v>1144490</v>
      </c>
      <c r="L26" s="5"/>
      <c r="M26" s="5">
        <f>CHOOSE($AW$4,'C_6_%'!I18,'C_5_%'!I18,'C_4_%'!I18,'C_3_%'!I18,'C_2_%'!I18,'C_1_%'!I18,'C_0_%'!I18)</f>
        <v>263457</v>
      </c>
      <c r="N26" s="5"/>
      <c r="O26" s="5">
        <f>CHOOSE($AW$4,'C_6_%'!J18,'C_5_%'!J18,'C_4_%'!J18,'C_3_%'!J18,'C_2_%'!J18,'C_1_%'!J18,'C_0_%'!J18)</f>
        <v>-76285</v>
      </c>
      <c r="P26" s="5"/>
      <c r="Q26" s="5">
        <f>CHOOSE($AW$4,'C_6_%'!K18,'C_5_%'!K18,'C_4_%'!K18,'C_3_%'!K18,'C_2_%'!K18,'C_1_%'!K18,'C_0_%'!K18)</f>
        <v>1689861</v>
      </c>
      <c r="R26" s="5"/>
      <c r="S26" s="5">
        <f>CHOOSE($AW$4,'C_6_%'!L18,'C_5_%'!L18,'C_4_%'!L18,'C_3_%'!L18,'C_2_%'!L18,'C_1_%'!L18,'C_0_%'!L18)</f>
        <v>173616</v>
      </c>
      <c r="T26" s="5"/>
      <c r="U26" s="5">
        <f>CHOOSE($AW$4,'C_6_%'!M18,'C_5_%'!M18,'C_4_%'!M18,'C_3_%'!M18,'C_2_%'!M18,'C_1_%'!M18,'C_0_%'!M18,)</f>
        <v>3107791.3333000001</v>
      </c>
      <c r="V26" s="5"/>
      <c r="W26" s="5">
        <f>CHOOSE($AW$4,'C_6_%'!P18,'C_5_%'!P18,'C_4_%'!P18,'C_3_%'!P18,'C_2_%'!P18,'C_1_%'!P18,'C_0_%'!P18)</f>
        <v>102626.33332999999</v>
      </c>
      <c r="X26" s="5"/>
      <c r="Y26" s="5">
        <f>CHOOSE($AW$4,'C_6_%'!R18,'C_5_%'!R18,'C_4_%'!R18,'C_3_%'!R18,'C_2_%'!R18,'C_1_%'!R18,'C_0_%'!R18)</f>
        <v>0</v>
      </c>
      <c r="Z26" s="5"/>
      <c r="AA26" s="5">
        <f>CHOOSE($AW$4,'C_6_%'!Q18,'C_5_%'!Q18,'C_4_%'!Q18,'C_3_%'!Q18,'C_2_%'!Q18,'C_1_%'!Q18,'C_0_%'!Q18)</f>
        <v>154648</v>
      </c>
      <c r="AB26" s="5"/>
      <c r="AC26" s="5">
        <f>CHOOSE($AW$4,'C_6_%'!S18,'C_5_%'!S18,'C_4_%'!S18,'C_3_%'!S18,'C_2_%'!S18,'C_1_%'!S18,'C_0_%'!S18)</f>
        <v>93175</v>
      </c>
      <c r="AD26" s="5"/>
      <c r="AE26" s="5">
        <f>CHOOSE($AW$4,'C_6_%'!T18,'C_5_%'!T18,'C_4_%'!T18,'C_3_%'!T18,'C_2_%'!T18,'C_1_%'!T18,'C_0_%'!T18)</f>
        <v>4051</v>
      </c>
      <c r="AY26" s="13"/>
      <c r="AZ26" s="13"/>
      <c r="BA26" s="13"/>
    </row>
    <row r="27" spans="2:53" x14ac:dyDescent="0.2">
      <c r="B27" s="30">
        <f>CHOOSE($AW$4,'C_6_%'!A19,'C_5_%'!A19,'C_4_%'!A19,'C_3_%'!A19,'C_2_%'!A19,'C_1_%'!A19,'C_0_%'!A19,)</f>
        <v>2</v>
      </c>
      <c r="D27" s="30" t="str">
        <f>CHOOSE($AW$4,'C_6_%'!C19,'C_5_%'!C19,'C_4_%'!C19,'C_3_%'!C19,'C_2_%'!C19,'C_1_%'!C19,'C_0_%'!C19,)</f>
        <v>Harris-Lake Park</v>
      </c>
      <c r="E27" s="30" t="str">
        <f>CHOOSE($AW$4,'C_6_%'!C19,'C_5_%'!C19,'C_4_%'!C19,'C_3_%'!C19,'C_2_%'!C19,'C_1_%'!C19,'C_0_%'!C19,)</f>
        <v>Harris-Lake Park</v>
      </c>
      <c r="G27" s="32">
        <f>CHOOSE($AW$4,'C_6_%'!F19,'C_5_%'!F19,'C_4_%'!F19,'C_3_%'!F19,'C_2_%'!F19,'C_1_%'!F19,'C_0_%'!F19)</f>
        <v>336.8</v>
      </c>
      <c r="I27" s="32">
        <f>CHOOSE($AW$4,'C_6_%'!G19,'C_5_%'!G19,'C_4_%'!G19,'C_3_%'!G19,'C_2_%'!G19,'C_1_%'!G19,'C_0_%'!G19)</f>
        <v>8.8000000000000007</v>
      </c>
      <c r="J27" s="2"/>
      <c r="K27" s="5">
        <f>CHOOSE($AW$4,'C_6_%'!H19,'C_5_%'!H19,'C_4_%'!H19,'C_3_%'!H19,'C_2_%'!H19,'C_1_%'!H19,'C_0_%'!H19,)</f>
        <v>1052766</v>
      </c>
      <c r="L27" s="5"/>
      <c r="M27" s="5">
        <f>CHOOSE($AW$4,'C_6_%'!I19,'C_5_%'!I19,'C_4_%'!I19,'C_3_%'!I19,'C_2_%'!I19,'C_1_%'!I19,'C_0_%'!I19)</f>
        <v>257685</v>
      </c>
      <c r="N27" s="5"/>
      <c r="O27" s="5">
        <f>CHOOSE($AW$4,'C_6_%'!J19,'C_5_%'!J19,'C_4_%'!J19,'C_3_%'!J19,'C_2_%'!J19,'C_1_%'!J19,'C_0_%'!J19)</f>
        <v>86752</v>
      </c>
      <c r="P27" s="5"/>
      <c r="Q27" s="5">
        <f>CHOOSE($AW$4,'C_6_%'!K19,'C_5_%'!K19,'C_4_%'!K19,'C_3_%'!K19,'C_2_%'!K19,'C_1_%'!K19,'C_0_%'!K19)</f>
        <v>1534675</v>
      </c>
      <c r="R27" s="5"/>
      <c r="S27" s="5">
        <f>CHOOSE($AW$4,'C_6_%'!L19,'C_5_%'!L19,'C_4_%'!L19,'C_3_%'!L19,'C_2_%'!L19,'C_1_%'!L19,'C_0_%'!L19)</f>
        <v>42950</v>
      </c>
      <c r="T27" s="5"/>
      <c r="U27" s="5">
        <f>CHOOSE($AW$4,'C_6_%'!M19,'C_5_%'!M19,'C_4_%'!M19,'C_3_%'!M19,'C_2_%'!M19,'C_1_%'!M19,'C_0_%'!M19,)</f>
        <v>2898741</v>
      </c>
      <c r="V27" s="5"/>
      <c r="W27" s="5">
        <f>CHOOSE($AW$4,'C_6_%'!P19,'C_5_%'!P19,'C_4_%'!P19,'C_3_%'!P19,'C_2_%'!P19,'C_1_%'!P19,'C_0_%'!P19)</f>
        <v>157241</v>
      </c>
      <c r="X27" s="5"/>
      <c r="Y27" s="5">
        <f>CHOOSE($AW$4,'C_6_%'!R19,'C_5_%'!R19,'C_4_%'!R19,'C_3_%'!R19,'C_2_%'!R19,'C_1_%'!R19,'C_0_%'!R19)</f>
        <v>0</v>
      </c>
      <c r="Z27" s="5"/>
      <c r="AA27" s="5">
        <f>CHOOSE($AW$4,'C_6_%'!Q19,'C_5_%'!Q19,'C_4_%'!Q19,'C_3_%'!Q19,'C_2_%'!Q19,'C_1_%'!Q19,'C_0_%'!Q19)</f>
        <v>0</v>
      </c>
      <c r="AB27" s="5"/>
      <c r="AC27" s="5">
        <f>CHOOSE($AW$4,'C_6_%'!S19,'C_5_%'!S19,'C_4_%'!S19,'C_3_%'!S19,'C_2_%'!S19,'C_1_%'!S19,'C_0_%'!S19)</f>
        <v>73209</v>
      </c>
      <c r="AD27" s="5"/>
      <c r="AE27" s="5">
        <f>CHOOSE($AW$4,'C_6_%'!T19,'C_5_%'!T19,'C_4_%'!T19,'C_3_%'!T19,'C_2_%'!T19,'C_1_%'!T19,'C_0_%'!T19)</f>
        <v>3183</v>
      </c>
      <c r="AY27" s="13"/>
      <c r="AZ27" s="13"/>
      <c r="BA27" s="13"/>
    </row>
    <row r="28" spans="2:53" x14ac:dyDescent="0.2">
      <c r="B28" s="30">
        <f>CHOOSE($AW$4,'C_6_%'!A20,'C_5_%'!A20,'C_4_%'!A20,'C_3_%'!A20,'C_2_%'!A20,'C_1_%'!A20,'C_0_%'!A20,)</f>
        <v>2</v>
      </c>
      <c r="D28" s="30" t="str">
        <f>CHOOSE($AW$4,'C_6_%'!C20,'C_5_%'!C20,'C_4_%'!C20,'C_3_%'!C20,'C_2_%'!C20,'C_1_%'!C20,'C_0_%'!C20,)</f>
        <v>Hartley-Melvin-Sanborn</v>
      </c>
      <c r="E28" s="30" t="str">
        <f>CHOOSE($AW$4,'C_6_%'!C20,'C_5_%'!C20,'C_4_%'!C20,'C_3_%'!C20,'C_2_%'!C20,'C_1_%'!C20,'C_0_%'!C20,)</f>
        <v>Hartley-Melvin-Sanborn</v>
      </c>
      <c r="G28" s="32">
        <f>CHOOSE($AW$4,'C_6_%'!F20,'C_5_%'!F20,'C_4_%'!F20,'C_3_%'!F20,'C_2_%'!F20,'C_1_%'!F20,'C_0_%'!F20)</f>
        <v>607.70000000000005</v>
      </c>
      <c r="I28" s="32">
        <f>CHOOSE($AW$4,'C_6_%'!G20,'C_5_%'!G20,'C_4_%'!G20,'C_3_%'!G20,'C_2_%'!G20,'C_1_%'!G20,'C_0_%'!G20)</f>
        <v>-11.8</v>
      </c>
      <c r="J28" s="2"/>
      <c r="K28" s="5">
        <f>CHOOSE($AW$4,'C_6_%'!H20,'C_5_%'!H20,'C_4_%'!H20,'C_3_%'!H20,'C_2_%'!H20,'C_1_%'!H20,'C_0_%'!H20,)</f>
        <v>2807123</v>
      </c>
      <c r="L28" s="5"/>
      <c r="M28" s="5">
        <f>CHOOSE($AW$4,'C_6_%'!I20,'C_5_%'!I20,'C_4_%'!I20,'C_3_%'!I20,'C_2_%'!I20,'C_1_%'!I20,'C_0_%'!I20)</f>
        <v>459450</v>
      </c>
      <c r="N28" s="5"/>
      <c r="O28" s="5">
        <f>CHOOSE($AW$4,'C_6_%'!J20,'C_5_%'!J20,'C_4_%'!J20,'C_3_%'!J20,'C_2_%'!J20,'C_1_%'!J20,'C_0_%'!J20)</f>
        <v>8868</v>
      </c>
      <c r="P28" s="5"/>
      <c r="Q28" s="5">
        <f>CHOOSE($AW$4,'C_6_%'!K20,'C_5_%'!K20,'C_4_%'!K20,'C_3_%'!K20,'C_2_%'!K20,'C_1_%'!K20,'C_0_%'!K20)</f>
        <v>2443207</v>
      </c>
      <c r="R28" s="5"/>
      <c r="S28" s="5">
        <f>CHOOSE($AW$4,'C_6_%'!L20,'C_5_%'!L20,'C_4_%'!L20,'C_3_%'!L20,'C_2_%'!L20,'C_1_%'!L20,'C_0_%'!L20)</f>
        <v>75092</v>
      </c>
      <c r="T28" s="5"/>
      <c r="U28" s="5">
        <f>CHOOSE($AW$4,'C_6_%'!M20,'C_5_%'!M20,'C_4_%'!M20,'C_3_%'!M20,'C_2_%'!M20,'C_1_%'!M20,'C_0_%'!M20,)</f>
        <v>5742245.6666999999</v>
      </c>
      <c r="V28" s="5"/>
      <c r="W28" s="5">
        <f>CHOOSE($AW$4,'C_6_%'!P20,'C_5_%'!P20,'C_4_%'!P20,'C_3_%'!P20,'C_2_%'!P20,'C_1_%'!P20,'C_0_%'!P20)</f>
        <v>100594.66667000001</v>
      </c>
      <c r="X28" s="5"/>
      <c r="Y28" s="5">
        <f>CHOOSE($AW$4,'C_6_%'!R20,'C_5_%'!R20,'C_4_%'!R20,'C_3_%'!R20,'C_2_%'!R20,'C_1_%'!R20,'C_0_%'!R20)</f>
        <v>0</v>
      </c>
      <c r="Z28" s="5"/>
      <c r="AA28" s="5">
        <f>CHOOSE($AW$4,'C_6_%'!Q20,'C_5_%'!Q20,'C_4_%'!Q20,'C_3_%'!Q20,'C_2_%'!Q20,'C_1_%'!Q20,'C_0_%'!Q20)</f>
        <v>38225</v>
      </c>
      <c r="AB28" s="5"/>
      <c r="AC28" s="5">
        <f>CHOOSE($AW$4,'C_6_%'!S20,'C_5_%'!S20,'C_4_%'!S20,'C_3_%'!S20,'C_2_%'!S20,'C_1_%'!S20,'C_0_%'!S20)</f>
        <v>93175</v>
      </c>
      <c r="AD28" s="5"/>
      <c r="AE28" s="5">
        <f>CHOOSE($AW$4,'C_6_%'!T20,'C_5_%'!T20,'C_4_%'!T20,'C_3_%'!T20,'C_2_%'!T20,'C_1_%'!T20,'C_0_%'!T20)</f>
        <v>4051</v>
      </c>
      <c r="AY28" s="13"/>
      <c r="AZ28" s="13"/>
      <c r="BA28" s="13"/>
    </row>
    <row r="29" spans="2:53" s="34" customFormat="1" x14ac:dyDescent="0.2">
      <c r="B29" s="33">
        <f>CHOOSE($AW$4,'C_6_%'!A21,'C_5_%'!A21,'C_4_%'!A21,'C_3_%'!A21,'C_2_%'!A21,'C_1_%'!A21,'C_0_%'!A21,)</f>
        <v>2</v>
      </c>
      <c r="D29" s="33" t="str">
        <f>CHOOSE($AW$4,'C_6_%'!C21,'C_5_%'!C21,'C_4_%'!C21,'C_3_%'!C21,'C_2_%'!C21,'C_1_%'!C21,'C_0_%'!C21,)</f>
        <v>Laurens-Marathon</v>
      </c>
      <c r="E29" s="33" t="str">
        <f>CHOOSE($AW$4,'C_6_%'!C21,'C_5_%'!C21,'C_4_%'!C21,'C_3_%'!C21,'C_2_%'!C21,'C_1_%'!C21,'C_0_%'!C21,)</f>
        <v>Laurens-Marathon</v>
      </c>
      <c r="G29" s="35">
        <f>CHOOSE($AW$4,'C_6_%'!F21,'C_5_%'!F21,'C_4_%'!F21,'C_3_%'!F21,'C_2_%'!F21,'C_1_%'!F21,'C_0_%'!F21)</f>
        <v>325.8</v>
      </c>
      <c r="I29" s="35">
        <f>CHOOSE($AW$4,'C_6_%'!G21,'C_5_%'!G21,'C_4_%'!G21,'C_3_%'!G21,'C_2_%'!G21,'C_1_%'!G21,'C_0_%'!G21)</f>
        <v>12.7</v>
      </c>
      <c r="J29" s="36"/>
      <c r="K29" s="37">
        <f>CHOOSE($AW$4,'C_6_%'!H21,'C_5_%'!H21,'C_4_%'!H21,'C_3_%'!H21,'C_2_%'!H21,'C_1_%'!H21,'C_0_%'!H21,)</f>
        <v>1374351</v>
      </c>
      <c r="L29" s="37"/>
      <c r="M29" s="37">
        <f>CHOOSE($AW$4,'C_6_%'!I21,'C_5_%'!I21,'C_4_%'!I21,'C_3_%'!I21,'C_2_%'!I21,'C_1_%'!I21,'C_0_%'!I21)</f>
        <v>260310</v>
      </c>
      <c r="N29" s="37"/>
      <c r="O29" s="37">
        <f>CHOOSE($AW$4,'C_6_%'!J21,'C_5_%'!J21,'C_4_%'!J21,'C_3_%'!J21,'C_2_%'!J21,'C_1_%'!J21,'C_0_%'!J21)</f>
        <v>131140</v>
      </c>
      <c r="P29" s="37"/>
      <c r="Q29" s="37">
        <f>CHOOSE($AW$4,'C_6_%'!K21,'C_5_%'!K21,'C_4_%'!K21,'C_3_%'!K21,'C_2_%'!K21,'C_1_%'!K21,'C_0_%'!K21)</f>
        <v>1248336</v>
      </c>
      <c r="R29" s="37"/>
      <c r="S29" s="37">
        <f>CHOOSE($AW$4,'C_6_%'!L21,'C_5_%'!L21,'C_4_%'!L21,'C_3_%'!L21,'C_2_%'!L21,'C_1_%'!L21,'C_0_%'!L21)</f>
        <v>32910</v>
      </c>
      <c r="T29" s="37"/>
      <c r="U29" s="37">
        <f>CHOOSE($AW$4,'C_6_%'!M21,'C_5_%'!M21,'C_4_%'!M21,'C_3_%'!M21,'C_2_%'!M21,'C_1_%'!M21,'C_0_%'!M21,)</f>
        <v>2897100.3333000001</v>
      </c>
      <c r="V29" s="37"/>
      <c r="W29" s="37">
        <f>CHOOSE($AW$4,'C_6_%'!P21,'C_5_%'!P21,'C_4_%'!P21,'C_3_%'!P21,'C_2_%'!P21,'C_1_%'!P21,'C_0_%'!P21)</f>
        <v>171005.33332999999</v>
      </c>
      <c r="X29" s="37"/>
      <c r="Y29" s="37">
        <f>CHOOSE($AW$4,'C_6_%'!R21,'C_5_%'!R21,'C_4_%'!R21,'C_3_%'!R21,'C_2_%'!R21,'C_1_%'!R21,'C_0_%'!R21)</f>
        <v>0</v>
      </c>
      <c r="Z29" s="37"/>
      <c r="AA29" s="37">
        <f>CHOOSE($AW$4,'C_6_%'!Q21,'C_5_%'!Q21,'C_4_%'!Q21,'C_3_%'!Q21,'C_2_%'!Q21,'C_1_%'!Q21,'C_0_%'!Q21)</f>
        <v>0</v>
      </c>
      <c r="AB29" s="37"/>
      <c r="AC29" s="37">
        <f>CHOOSE($AW$4,'C_6_%'!S21,'C_5_%'!S21,'C_4_%'!S21,'C_3_%'!S21,'C_2_%'!S21,'C_1_%'!S21,'C_0_%'!S21)</f>
        <v>83192</v>
      </c>
      <c r="AD29" s="37"/>
      <c r="AE29" s="37">
        <f>CHOOSE($AW$4,'C_6_%'!T21,'C_5_%'!T21,'C_4_%'!T21,'C_3_%'!T21,'C_2_%'!T21,'C_1_%'!T21,'C_0_%'!T21)</f>
        <v>3617</v>
      </c>
      <c r="AY29" s="39"/>
      <c r="AZ29" s="39"/>
      <c r="BA29" s="39"/>
    </row>
    <row r="30" spans="2:53" x14ac:dyDescent="0.2">
      <c r="B30" s="30">
        <f>CHOOSE($AW$4,'C_6_%'!A22,'C_5_%'!A22,'C_4_%'!A22,'C_3_%'!A22,'C_2_%'!A22,'C_1_%'!A22,'C_0_%'!A22,)</f>
        <v>2</v>
      </c>
      <c r="D30" s="30" t="str">
        <f>CHOOSE($AW$4,'C_6_%'!C22,'C_5_%'!C22,'C_4_%'!C22,'C_3_%'!C22,'C_2_%'!C22,'C_1_%'!C22,'C_0_%'!C22,)</f>
        <v>North Union</v>
      </c>
      <c r="E30" s="30" t="str">
        <f>CHOOSE($AW$4,'C_6_%'!C22,'C_5_%'!C22,'C_4_%'!C22,'C_3_%'!C22,'C_2_%'!C22,'C_1_%'!C22,'C_0_%'!C22,)</f>
        <v>North Union</v>
      </c>
      <c r="G30" s="32">
        <f>CHOOSE($AW$4,'C_6_%'!F22,'C_5_%'!F22,'C_4_%'!F22,'C_3_%'!F22,'C_2_%'!F22,'C_1_%'!F22,'C_0_%'!F22)</f>
        <v>424.8</v>
      </c>
      <c r="I30" s="32">
        <f>CHOOSE($AW$4,'C_6_%'!G22,'C_5_%'!G22,'C_4_%'!G22,'C_3_%'!G22,'C_2_%'!G22,'C_1_%'!G22,'C_0_%'!G22)</f>
        <v>-10.199999999999999</v>
      </c>
      <c r="J30" s="2"/>
      <c r="K30" s="5">
        <f>CHOOSE($AW$4,'C_6_%'!H22,'C_5_%'!H22,'C_4_%'!H22,'C_3_%'!H22,'C_2_%'!H22,'C_1_%'!H22,'C_0_%'!H22,)</f>
        <v>1734195</v>
      </c>
      <c r="L30" s="5"/>
      <c r="M30" s="5">
        <f>CHOOSE($AW$4,'C_6_%'!I22,'C_5_%'!I22,'C_4_%'!I22,'C_3_%'!I22,'C_2_%'!I22,'C_1_%'!I22,'C_0_%'!I22)</f>
        <v>363346</v>
      </c>
      <c r="N30" s="5"/>
      <c r="O30" s="5">
        <f>CHOOSE($AW$4,'C_6_%'!J22,'C_5_%'!J22,'C_4_%'!J22,'C_3_%'!J22,'C_2_%'!J22,'C_1_%'!J22,'C_0_%'!J22)</f>
        <v>-25601</v>
      </c>
      <c r="P30" s="5"/>
      <c r="Q30" s="5">
        <f>CHOOSE($AW$4,'C_6_%'!K22,'C_5_%'!K22,'C_4_%'!K22,'C_3_%'!K22,'C_2_%'!K22,'C_1_%'!K22,'C_0_%'!K22)</f>
        <v>2207447</v>
      </c>
      <c r="R30" s="5"/>
      <c r="S30" s="5">
        <f>CHOOSE($AW$4,'C_6_%'!L22,'C_5_%'!L22,'C_4_%'!L22,'C_3_%'!L22,'C_2_%'!L22,'C_1_%'!L22,'C_0_%'!L22)</f>
        <v>206430</v>
      </c>
      <c r="T30" s="5"/>
      <c r="U30" s="5">
        <f>CHOOSE($AW$4,'C_6_%'!M22,'C_5_%'!M22,'C_4_%'!M22,'C_3_%'!M22,'C_2_%'!M22,'C_1_%'!M22,'C_0_%'!M22,)</f>
        <v>4321325</v>
      </c>
      <c r="V30" s="5"/>
      <c r="W30" s="5">
        <f>CHOOSE($AW$4,'C_6_%'!P22,'C_5_%'!P22,'C_4_%'!P22,'C_3_%'!P22,'C_2_%'!P22,'C_1_%'!P22,'C_0_%'!P22)</f>
        <v>189326</v>
      </c>
      <c r="X30" s="5"/>
      <c r="Y30" s="5">
        <f>CHOOSE($AW$4,'C_6_%'!R22,'C_5_%'!R22,'C_4_%'!R22,'C_3_%'!R22,'C_2_%'!R22,'C_1_%'!R22,'C_0_%'!R22)</f>
        <v>0</v>
      </c>
      <c r="Z30" s="5"/>
      <c r="AA30" s="5">
        <f>CHOOSE($AW$4,'C_6_%'!Q22,'C_5_%'!Q22,'C_4_%'!Q22,'C_3_%'!Q22,'C_2_%'!Q22,'C_1_%'!Q22,'C_0_%'!Q22)</f>
        <v>39694</v>
      </c>
      <c r="AB30" s="5"/>
      <c r="AC30" s="5">
        <f>CHOOSE($AW$4,'C_6_%'!S22,'C_5_%'!S22,'C_4_%'!S22,'C_3_%'!S22,'C_2_%'!S22,'C_1_%'!S22,'C_0_%'!S22)</f>
        <v>113141</v>
      </c>
      <c r="AD30" s="5"/>
      <c r="AE30" s="5">
        <f>CHOOSE($AW$4,'C_6_%'!T22,'C_5_%'!T22,'C_4_%'!T22,'C_3_%'!T22,'C_2_%'!T22,'C_1_%'!T22,'C_0_%'!T22)</f>
        <v>4919</v>
      </c>
      <c r="AY30" s="13"/>
      <c r="AZ30" s="13"/>
      <c r="BA30" s="13"/>
    </row>
    <row r="31" spans="2:53" x14ac:dyDescent="0.2">
      <c r="B31" s="30">
        <f>CHOOSE($AW$4,'C_6_%'!A23,'C_5_%'!A23,'C_4_%'!A23,'C_3_%'!A23,'C_2_%'!A23,'C_1_%'!A23,'C_0_%'!A23,)</f>
        <v>2</v>
      </c>
      <c r="D31" s="30" t="str">
        <f>CHOOSE($AW$4,'C_6_%'!C23,'C_5_%'!C23,'C_4_%'!C23,'C_3_%'!C23,'C_2_%'!C23,'C_1_%'!C23,'C_0_%'!C23,)</f>
        <v>Okoboji</v>
      </c>
      <c r="E31" s="30" t="str">
        <f>CHOOSE($AW$4,'C_6_%'!C23,'C_5_%'!C23,'C_4_%'!C23,'C_3_%'!C23,'C_2_%'!C23,'C_1_%'!C23,'C_0_%'!C23,)</f>
        <v>Okoboji</v>
      </c>
      <c r="G31" s="32">
        <f>CHOOSE($AW$4,'C_6_%'!F23,'C_5_%'!F23,'C_4_%'!F23,'C_3_%'!F23,'C_2_%'!F23,'C_1_%'!F23,'C_0_%'!F23)</f>
        <v>931.5</v>
      </c>
      <c r="I31" s="32">
        <f>CHOOSE($AW$4,'C_6_%'!G23,'C_5_%'!G23,'C_4_%'!G23,'C_3_%'!G23,'C_2_%'!G23,'C_1_%'!G23,'C_0_%'!G23)</f>
        <v>11.9</v>
      </c>
      <c r="J31" s="2"/>
      <c r="K31" s="5">
        <f>CHOOSE($AW$4,'C_6_%'!H23,'C_5_%'!H23,'C_4_%'!H23,'C_3_%'!H23,'C_2_%'!H23,'C_1_%'!H23,'C_0_%'!H23,)</f>
        <v>158508</v>
      </c>
      <c r="L31" s="5"/>
      <c r="M31" s="5">
        <f>CHOOSE($AW$4,'C_6_%'!I23,'C_5_%'!I23,'C_4_%'!I23,'C_3_%'!I23,'C_2_%'!I23,'C_1_%'!I23,'C_0_%'!I23)</f>
        <v>687516</v>
      </c>
      <c r="N31" s="5"/>
      <c r="O31" s="5">
        <f>CHOOSE($AW$4,'C_6_%'!J23,'C_5_%'!J23,'C_4_%'!J23,'C_3_%'!J23,'C_2_%'!J23,'C_1_%'!J23,'C_0_%'!J23)</f>
        <v>49092</v>
      </c>
      <c r="P31" s="5"/>
      <c r="Q31" s="5">
        <f>CHOOSE($AW$4,'C_6_%'!K23,'C_5_%'!K23,'C_4_%'!K23,'C_3_%'!K23,'C_2_%'!K23,'C_1_%'!K23,'C_0_%'!K23)</f>
        <v>7238654</v>
      </c>
      <c r="R31" s="5"/>
      <c r="S31" s="5">
        <f>CHOOSE($AW$4,'C_6_%'!L23,'C_5_%'!L23,'C_4_%'!L23,'C_3_%'!L23,'C_2_%'!L23,'C_1_%'!L23,'C_0_%'!L23)</f>
        <v>183621</v>
      </c>
      <c r="T31" s="5"/>
      <c r="U31" s="5">
        <f>CHOOSE($AW$4,'C_6_%'!M23,'C_5_%'!M23,'C_4_%'!M23,'C_3_%'!M23,'C_2_%'!M23,'C_1_%'!M23,'C_0_%'!M23,)</f>
        <v>8227572.6666999999</v>
      </c>
      <c r="V31" s="5"/>
      <c r="W31" s="5">
        <f>CHOOSE($AW$4,'C_6_%'!P23,'C_5_%'!P23,'C_4_%'!P23,'C_3_%'!P23,'C_2_%'!P23,'C_1_%'!P23,'C_0_%'!P23)</f>
        <v>304621.66667000001</v>
      </c>
      <c r="X31" s="5"/>
      <c r="Y31" s="5">
        <f>CHOOSE($AW$4,'C_6_%'!R23,'C_5_%'!R23,'C_4_%'!R23,'C_3_%'!R23,'C_2_%'!R23,'C_1_%'!R23,'C_0_%'!R23)</f>
        <v>0</v>
      </c>
      <c r="Z31" s="5"/>
      <c r="AA31" s="5">
        <f>CHOOSE($AW$4,'C_6_%'!Q23,'C_5_%'!Q23,'C_4_%'!Q23,'C_3_%'!Q23,'C_2_%'!Q23,'C_1_%'!Q23,'C_0_%'!Q23)</f>
        <v>0</v>
      </c>
      <c r="AB31" s="5"/>
      <c r="AC31" s="5">
        <f>CHOOSE($AW$4,'C_6_%'!S23,'C_5_%'!S23,'C_4_%'!S23,'C_3_%'!S23,'C_2_%'!S23,'C_1_%'!S23,'C_0_%'!S23)</f>
        <v>202987</v>
      </c>
      <c r="AD31" s="5"/>
      <c r="AE31" s="5">
        <f>CHOOSE($AW$4,'C_6_%'!T23,'C_5_%'!T23,'C_4_%'!T23,'C_3_%'!T23,'C_2_%'!T23,'C_1_%'!T23,'C_0_%'!T23)</f>
        <v>8824</v>
      </c>
      <c r="AY31" s="13"/>
      <c r="AZ31" s="13"/>
      <c r="BA31" s="13"/>
    </row>
    <row r="32" spans="2:53" x14ac:dyDescent="0.2">
      <c r="B32" s="30">
        <f>CHOOSE($AW$4,'C_6_%'!A24,'C_5_%'!A24,'C_4_%'!A24,'C_3_%'!A24,'C_2_%'!A24,'C_1_%'!A24,'C_0_%'!A24,)</f>
        <v>2</v>
      </c>
      <c r="D32" s="30" t="str">
        <f>CHOOSE($AW$4,'C_6_%'!C24,'C_5_%'!C24,'C_4_%'!C24,'C_3_%'!C24,'C_2_%'!C24,'C_1_%'!C24,'C_0_%'!C24,)</f>
        <v>Pocahontas Area</v>
      </c>
      <c r="E32" s="30" t="str">
        <f>CHOOSE($AW$4,'C_6_%'!C24,'C_5_%'!C24,'C_4_%'!C24,'C_3_%'!C24,'C_2_%'!C24,'C_1_%'!C24,'C_0_%'!C24,)</f>
        <v>Pocahontas Area</v>
      </c>
      <c r="G32" s="32">
        <f>CHOOSE($AW$4,'C_6_%'!F24,'C_5_%'!F24,'C_4_%'!F24,'C_3_%'!F24,'C_2_%'!F24,'C_1_%'!F24,'C_0_%'!F24)</f>
        <v>697.7</v>
      </c>
      <c r="I32" s="32">
        <f>CHOOSE($AW$4,'C_6_%'!G24,'C_5_%'!G24,'C_4_%'!G24,'C_3_%'!G24,'C_2_%'!G24,'C_1_%'!G24,'C_0_%'!G24)</f>
        <v>-6.5</v>
      </c>
      <c r="J32" s="2"/>
      <c r="K32" s="5">
        <f>CHOOSE($AW$4,'C_6_%'!H24,'C_5_%'!H24,'C_4_%'!H24,'C_3_%'!H24,'C_2_%'!H24,'C_1_%'!H24,'C_0_%'!H24,)</f>
        <v>2158363</v>
      </c>
      <c r="L32" s="5"/>
      <c r="M32" s="5">
        <f>CHOOSE($AW$4,'C_6_%'!I24,'C_5_%'!I24,'C_4_%'!I24,'C_3_%'!I24,'C_2_%'!I24,'C_1_%'!I24,'C_0_%'!I24)</f>
        <v>589064</v>
      </c>
      <c r="N32" s="5"/>
      <c r="O32" s="5">
        <f>CHOOSE($AW$4,'C_6_%'!J24,'C_5_%'!J24,'C_4_%'!J24,'C_3_%'!J24,'C_2_%'!J24,'C_1_%'!J24,'C_0_%'!J24)</f>
        <v>-99943</v>
      </c>
      <c r="P32" s="5"/>
      <c r="Q32" s="5">
        <f>CHOOSE($AW$4,'C_6_%'!K24,'C_5_%'!K24,'C_4_%'!K24,'C_3_%'!K24,'C_2_%'!K24,'C_1_%'!K24,'C_0_%'!K24)</f>
        <v>3601583</v>
      </c>
      <c r="R32" s="5"/>
      <c r="S32" s="5">
        <f>CHOOSE($AW$4,'C_6_%'!L24,'C_5_%'!L24,'C_4_%'!L24,'C_3_%'!L24,'C_2_%'!L24,'C_1_%'!L24,'C_0_%'!L24)</f>
        <v>186294</v>
      </c>
      <c r="T32" s="5"/>
      <c r="U32" s="5">
        <f>CHOOSE($AW$4,'C_6_%'!M24,'C_5_%'!M24,'C_4_%'!M24,'C_3_%'!M24,'C_2_%'!M24,'C_1_%'!M24,'C_0_%'!M24,)</f>
        <v>6432606.6666999999</v>
      </c>
      <c r="V32" s="5"/>
      <c r="W32" s="5">
        <f>CHOOSE($AW$4,'C_6_%'!P24,'C_5_%'!P24,'C_4_%'!P24,'C_3_%'!P24,'C_2_%'!P24,'C_1_%'!P24,'C_0_%'!P24)</f>
        <v>130107.66667000001</v>
      </c>
      <c r="X32" s="5"/>
      <c r="Y32" s="5">
        <f>CHOOSE($AW$4,'C_6_%'!R24,'C_5_%'!R24,'C_4_%'!R24,'C_3_%'!R24,'C_2_%'!R24,'C_1_%'!R24,'C_0_%'!R24)</f>
        <v>0</v>
      </c>
      <c r="Z32" s="5"/>
      <c r="AA32" s="5">
        <f>CHOOSE($AW$4,'C_6_%'!Q24,'C_5_%'!Q24,'C_4_%'!Q24,'C_3_%'!Q24,'C_2_%'!Q24,'C_1_%'!Q24,'C_0_%'!Q24)</f>
        <v>0</v>
      </c>
      <c r="AB32" s="5"/>
      <c r="AC32" s="5">
        <f>CHOOSE($AW$4,'C_6_%'!S24,'C_5_%'!S24,'C_4_%'!S24,'C_3_%'!S24,'C_2_%'!S24,'C_1_%'!S24,'C_0_%'!S24)</f>
        <v>133107</v>
      </c>
      <c r="AD32" s="5"/>
      <c r="AE32" s="5">
        <f>CHOOSE($AW$4,'C_6_%'!T24,'C_5_%'!T24,'C_4_%'!T24,'C_3_%'!T24,'C_2_%'!T24,'C_1_%'!T24,'C_0_%'!T24)</f>
        <v>5787</v>
      </c>
      <c r="AY32" s="13"/>
      <c r="AZ32" s="13"/>
      <c r="BA32" s="13"/>
    </row>
    <row r="33" spans="2:53" x14ac:dyDescent="0.2">
      <c r="B33" s="30">
        <f>CHOOSE($AW$4,'C_6_%'!A25,'C_5_%'!A25,'C_4_%'!A25,'C_3_%'!A25,'C_2_%'!A25,'C_1_%'!A25,'C_0_%'!A25,)</f>
        <v>2</v>
      </c>
      <c r="D33" s="30" t="str">
        <f>CHOOSE($AW$4,'C_6_%'!C25,'C_5_%'!C25,'C_4_%'!C25,'C_3_%'!C25,'C_2_%'!C25,'C_1_%'!C25,'C_0_%'!C25,)</f>
        <v>Ruthven-Ayrshire</v>
      </c>
      <c r="E33" s="30" t="str">
        <f>CHOOSE($AW$4,'C_6_%'!C25,'C_5_%'!C25,'C_4_%'!C25,'C_3_%'!C25,'C_2_%'!C25,'C_1_%'!C25,'C_0_%'!C25,)</f>
        <v>Ruthven-Ayrshire</v>
      </c>
      <c r="G33" s="32">
        <f>CHOOSE($AW$4,'C_6_%'!F25,'C_5_%'!F25,'C_4_%'!F25,'C_3_%'!F25,'C_2_%'!F25,'C_1_%'!F25,'C_0_%'!F25)</f>
        <v>264.89999999999998</v>
      </c>
      <c r="I33" s="32">
        <f>CHOOSE($AW$4,'C_6_%'!G25,'C_5_%'!G25,'C_4_%'!G25,'C_3_%'!G25,'C_2_%'!G25,'C_1_%'!G25,'C_0_%'!G25)</f>
        <v>21.9</v>
      </c>
      <c r="J33" s="2"/>
      <c r="K33" s="5">
        <f>CHOOSE($AW$4,'C_6_%'!H25,'C_5_%'!H25,'C_4_%'!H25,'C_3_%'!H25,'C_2_%'!H25,'C_1_%'!H25,'C_0_%'!H25,)</f>
        <v>1278072</v>
      </c>
      <c r="L33" s="5"/>
      <c r="M33" s="5">
        <f>CHOOSE($AW$4,'C_6_%'!I25,'C_5_%'!I25,'C_4_%'!I25,'C_3_%'!I25,'C_2_%'!I25,'C_1_%'!I25,'C_0_%'!I25)</f>
        <v>213439</v>
      </c>
      <c r="N33" s="5"/>
      <c r="O33" s="5">
        <f>CHOOSE($AW$4,'C_6_%'!J25,'C_5_%'!J25,'C_4_%'!J25,'C_3_%'!J25,'C_2_%'!J25,'C_1_%'!J25,'C_0_%'!J25)</f>
        <v>216623</v>
      </c>
      <c r="P33" s="5"/>
      <c r="Q33" s="5">
        <f>CHOOSE($AW$4,'C_6_%'!K25,'C_5_%'!K25,'C_4_%'!K25,'C_3_%'!K25,'C_2_%'!K25,'C_1_%'!K25,'C_0_%'!K25)</f>
        <v>939149</v>
      </c>
      <c r="R33" s="5"/>
      <c r="S33" s="5">
        <f>CHOOSE($AW$4,'C_6_%'!L25,'C_5_%'!L25,'C_4_%'!L25,'C_3_%'!L25,'C_2_%'!L25,'C_1_%'!L25,'C_0_%'!L25)</f>
        <v>48831</v>
      </c>
      <c r="T33" s="5"/>
      <c r="U33" s="5">
        <f>CHOOSE($AW$4,'C_6_%'!M25,'C_5_%'!M25,'C_4_%'!M25,'C_3_%'!M25,'C_2_%'!M25,'C_1_%'!M25,'C_0_%'!M25,)</f>
        <v>2445274.6666999999</v>
      </c>
      <c r="V33" s="5"/>
      <c r="W33" s="5">
        <f>CHOOSE($AW$4,'C_6_%'!P25,'C_5_%'!P25,'C_4_%'!P25,'C_3_%'!P25,'C_2_%'!P25,'C_1_%'!P25,'C_0_%'!P25)</f>
        <v>273226.66667000001</v>
      </c>
      <c r="X33" s="5"/>
      <c r="Y33" s="5">
        <f>CHOOSE($AW$4,'C_6_%'!R25,'C_5_%'!R25,'C_4_%'!R25,'C_3_%'!R25,'C_2_%'!R25,'C_1_%'!R25,'C_0_%'!R25)</f>
        <v>0</v>
      </c>
      <c r="Z33" s="5"/>
      <c r="AA33" s="5">
        <f>CHOOSE($AW$4,'C_6_%'!Q25,'C_5_%'!Q25,'C_4_%'!Q25,'C_3_%'!Q25,'C_2_%'!Q25,'C_1_%'!Q25,'C_0_%'!Q25)</f>
        <v>0</v>
      </c>
      <c r="AB33" s="5"/>
      <c r="AC33" s="5">
        <f>CHOOSE($AW$4,'C_6_%'!S25,'C_5_%'!S25,'C_4_%'!S25,'C_3_%'!S25,'C_2_%'!S25,'C_1_%'!S25,'C_0_%'!S25)</f>
        <v>43260</v>
      </c>
      <c r="AD33" s="5"/>
      <c r="AE33" s="5">
        <f>CHOOSE($AW$4,'C_6_%'!T25,'C_5_%'!T25,'C_4_%'!T25,'C_3_%'!T25,'C_2_%'!T25,'C_1_%'!T25,'C_0_%'!T25)</f>
        <v>1881</v>
      </c>
      <c r="AY33" s="13"/>
      <c r="AZ33" s="13"/>
      <c r="BA33" s="13"/>
    </row>
    <row r="34" spans="2:53" s="34" customFormat="1" x14ac:dyDescent="0.2">
      <c r="B34" s="33">
        <f>CHOOSE($AW$4,'C_6_%'!A26,'C_5_%'!A26,'C_4_%'!A26,'C_3_%'!A26,'C_2_%'!A26,'C_1_%'!A26,'C_0_%'!A26,)</f>
        <v>2</v>
      </c>
      <c r="D34" s="33" t="str">
        <f>CHOOSE($AW$4,'C_6_%'!C26,'C_5_%'!C26,'C_4_%'!C26,'C_3_%'!C26,'C_2_%'!C26,'C_1_%'!C26,'C_0_%'!C26,)</f>
        <v>Sioux Central</v>
      </c>
      <c r="E34" s="33" t="str">
        <f>CHOOSE($AW$4,'C_6_%'!C26,'C_5_%'!C26,'C_4_%'!C26,'C_3_%'!C26,'C_2_%'!C26,'C_1_%'!C26,'C_0_%'!C26,)</f>
        <v>Sioux Central</v>
      </c>
      <c r="G34" s="35">
        <f>CHOOSE($AW$4,'C_6_%'!F26,'C_5_%'!F26,'C_4_%'!F26,'C_3_%'!F26,'C_2_%'!F26,'C_1_%'!F26,'C_0_%'!F26)</f>
        <v>448.8</v>
      </c>
      <c r="I34" s="35">
        <f>CHOOSE($AW$4,'C_6_%'!G26,'C_5_%'!G26,'C_4_%'!G26,'C_3_%'!G26,'C_2_%'!G26,'C_1_%'!G26,'C_0_%'!G26)</f>
        <v>-46.4</v>
      </c>
      <c r="J34" s="36"/>
      <c r="K34" s="37">
        <f>CHOOSE($AW$4,'C_6_%'!H26,'C_5_%'!H26,'C_4_%'!H26,'C_3_%'!H26,'C_2_%'!H26,'C_1_%'!H26,'C_0_%'!H26,)</f>
        <v>1808580</v>
      </c>
      <c r="L34" s="37"/>
      <c r="M34" s="37">
        <f>CHOOSE($AW$4,'C_6_%'!I26,'C_5_%'!I26,'C_4_%'!I26,'C_3_%'!I26,'C_2_%'!I26,'C_1_%'!I26,'C_0_%'!I26)</f>
        <v>422953</v>
      </c>
      <c r="N34" s="37"/>
      <c r="O34" s="37">
        <f>CHOOSE($AW$4,'C_6_%'!J26,'C_5_%'!J26,'C_4_%'!J26,'C_3_%'!J26,'C_2_%'!J26,'C_1_%'!J26,'C_0_%'!J26)</f>
        <v>-216046</v>
      </c>
      <c r="P34" s="37"/>
      <c r="Q34" s="37">
        <f>CHOOSE($AW$4,'C_6_%'!K26,'C_5_%'!K26,'C_4_%'!K26,'C_3_%'!K26,'C_2_%'!K26,'C_1_%'!K26,'C_0_%'!K26)</f>
        <v>2261710</v>
      </c>
      <c r="R34" s="37"/>
      <c r="S34" s="37">
        <f>CHOOSE($AW$4,'C_6_%'!L26,'C_5_%'!L26,'C_4_%'!L26,'C_3_%'!L26,'C_2_%'!L26,'C_1_%'!L26,'C_0_%'!L26)</f>
        <v>270911</v>
      </c>
      <c r="T34" s="37"/>
      <c r="U34" s="37">
        <f>CHOOSE($AW$4,'C_6_%'!M26,'C_5_%'!M26,'C_4_%'!M26,'C_3_%'!M26,'C_2_%'!M26,'C_1_%'!M26,'C_0_%'!M26,)</f>
        <v>4522080</v>
      </c>
      <c r="V34" s="37"/>
      <c r="W34" s="37">
        <f>CHOOSE($AW$4,'C_6_%'!P26,'C_5_%'!P26,'C_4_%'!P26,'C_3_%'!P26,'C_2_%'!P26,'C_1_%'!P26,'C_0_%'!P26)</f>
        <v>70280</v>
      </c>
      <c r="X34" s="37"/>
      <c r="Y34" s="37">
        <f>CHOOSE($AW$4,'C_6_%'!R26,'C_5_%'!R26,'C_4_%'!R26,'C_3_%'!R26,'C_2_%'!R26,'C_1_%'!R26,'C_0_%'!R26)</f>
        <v>0</v>
      </c>
      <c r="Z34" s="37"/>
      <c r="AA34" s="37">
        <f>CHOOSE($AW$4,'C_6_%'!Q26,'C_5_%'!Q26,'C_4_%'!Q26,'C_3_%'!Q26,'C_2_%'!Q26,'C_1_%'!Q26,'C_0_%'!Q26)</f>
        <v>270679</v>
      </c>
      <c r="AB34" s="37"/>
      <c r="AC34" s="37">
        <f>CHOOSE($AW$4,'C_6_%'!S26,'C_5_%'!S26,'C_4_%'!S26,'C_3_%'!S26,'C_2_%'!S26,'C_1_%'!S26,'C_0_%'!S26)</f>
        <v>53243</v>
      </c>
      <c r="AD34" s="37"/>
      <c r="AE34" s="37">
        <f>CHOOSE($AW$4,'C_6_%'!T26,'C_5_%'!T26,'C_4_%'!T26,'C_3_%'!T26,'C_2_%'!T26,'C_1_%'!T26,'C_0_%'!T26)</f>
        <v>2315</v>
      </c>
      <c r="AY34" s="39"/>
      <c r="AZ34" s="39"/>
      <c r="BA34" s="39"/>
    </row>
    <row r="35" spans="2:53" x14ac:dyDescent="0.2">
      <c r="B35" s="30">
        <f>CHOOSE($AW$4,'C_6_%'!A27,'C_5_%'!A27,'C_4_%'!A27,'C_3_%'!A27,'C_2_%'!A27,'C_1_%'!A27,'C_0_%'!A27,)</f>
        <v>2</v>
      </c>
      <c r="D35" s="30" t="str">
        <f>CHOOSE($AW$4,'C_6_%'!C27,'C_5_%'!C27,'C_4_%'!C27,'C_3_%'!C27,'C_2_%'!C27,'C_1_%'!C27,'C_0_%'!C27,)</f>
        <v>South O'Brien</v>
      </c>
      <c r="E35" s="30" t="str">
        <f>CHOOSE($AW$4,'C_6_%'!C27,'C_5_%'!C27,'C_4_%'!C27,'C_3_%'!C27,'C_2_%'!C27,'C_1_%'!C27,'C_0_%'!C27,)</f>
        <v>South O'Brien</v>
      </c>
      <c r="G35" s="32">
        <f>CHOOSE($AW$4,'C_6_%'!F27,'C_5_%'!F27,'C_4_%'!F27,'C_3_%'!F27,'C_2_%'!F27,'C_1_%'!F27,'C_0_%'!F27)</f>
        <v>679.7</v>
      </c>
      <c r="I35" s="32">
        <f>CHOOSE($AW$4,'C_6_%'!G27,'C_5_%'!G27,'C_4_%'!G27,'C_3_%'!G27,'C_2_%'!G27,'C_1_%'!G27,'C_0_%'!G27)</f>
        <v>8.6999999999999993</v>
      </c>
      <c r="J35" s="2"/>
      <c r="K35" s="5">
        <f>CHOOSE($AW$4,'C_6_%'!H27,'C_5_%'!H27,'C_4_%'!H27,'C_3_%'!H27,'C_2_%'!H27,'C_1_%'!H27,'C_0_%'!H27,)</f>
        <v>2986020</v>
      </c>
      <c r="L35" s="5"/>
      <c r="M35" s="5">
        <f>CHOOSE($AW$4,'C_6_%'!I27,'C_5_%'!I27,'C_4_%'!I27,'C_3_%'!I27,'C_2_%'!I27,'C_1_%'!I27,'C_0_%'!I27)</f>
        <v>503117</v>
      </c>
      <c r="N35" s="5"/>
      <c r="O35" s="5">
        <f>CHOOSE($AW$4,'C_6_%'!J27,'C_5_%'!J27,'C_4_%'!J27,'C_3_%'!J27,'C_2_%'!J27,'C_1_%'!J27,'C_0_%'!J27)</f>
        <v>145694</v>
      </c>
      <c r="P35" s="5"/>
      <c r="Q35" s="5">
        <f>CHOOSE($AW$4,'C_6_%'!K27,'C_5_%'!K27,'C_4_%'!K27,'C_3_%'!K27,'C_2_%'!K27,'C_1_%'!K27,'C_0_%'!K27)</f>
        <v>2724672</v>
      </c>
      <c r="R35" s="5"/>
      <c r="S35" s="5">
        <f>CHOOSE($AW$4,'C_6_%'!L27,'C_5_%'!L27,'C_4_%'!L27,'C_3_%'!L27,'C_2_%'!L27,'C_1_%'!L27,'C_0_%'!L27)</f>
        <v>75091</v>
      </c>
      <c r="T35" s="5"/>
      <c r="U35" s="5">
        <f>CHOOSE($AW$4,'C_6_%'!M27,'C_5_%'!M27,'C_4_%'!M27,'C_3_%'!M27,'C_2_%'!M27,'C_1_%'!M27,'C_0_%'!M27,)</f>
        <v>6232457.6666999999</v>
      </c>
      <c r="V35" s="5"/>
      <c r="W35" s="5">
        <f>CHOOSE($AW$4,'C_6_%'!P27,'C_5_%'!P27,'C_4_%'!P27,'C_3_%'!P27,'C_2_%'!P27,'C_1_%'!P27,'C_0_%'!P27)</f>
        <v>230398.66667000001</v>
      </c>
      <c r="X35" s="5"/>
      <c r="Y35" s="5">
        <f>CHOOSE($AW$4,'C_6_%'!R27,'C_5_%'!R27,'C_4_%'!R27,'C_3_%'!R27,'C_2_%'!R27,'C_1_%'!R27,'C_0_%'!R27)</f>
        <v>0</v>
      </c>
      <c r="Z35" s="5"/>
      <c r="AA35" s="5">
        <f>CHOOSE($AW$4,'C_6_%'!Q27,'C_5_%'!Q27,'C_4_%'!Q27,'C_3_%'!Q27,'C_2_%'!Q27,'C_1_%'!Q27,'C_0_%'!Q27)</f>
        <v>0</v>
      </c>
      <c r="AB35" s="5"/>
      <c r="AC35" s="5">
        <f>CHOOSE($AW$4,'C_6_%'!S27,'C_5_%'!S27,'C_4_%'!S27,'C_3_%'!S27,'C_2_%'!S27,'C_1_%'!S27,'C_0_%'!S27)</f>
        <v>106485</v>
      </c>
      <c r="AD35" s="5"/>
      <c r="AE35" s="5">
        <f>CHOOSE($AW$4,'C_6_%'!T27,'C_5_%'!T27,'C_4_%'!T27,'C_3_%'!T27,'C_2_%'!T27,'C_1_%'!T27,'C_0_%'!T27)</f>
        <v>4629</v>
      </c>
      <c r="AY35" s="13"/>
      <c r="AZ35" s="13"/>
      <c r="BA35" s="13"/>
    </row>
    <row r="36" spans="2:53" x14ac:dyDescent="0.2">
      <c r="B36" s="30">
        <f>CHOOSE($AW$4,'C_6_%'!A28,'C_5_%'!A28,'C_4_%'!A28,'C_3_%'!A28,'C_2_%'!A28,'C_1_%'!A28,'C_0_%'!A28,)</f>
        <v>2</v>
      </c>
      <c r="D36" s="30" t="str">
        <f>CHOOSE($AW$4,'C_6_%'!C28,'C_5_%'!C28,'C_4_%'!C28,'C_3_%'!C28,'C_2_%'!C28,'C_1_%'!C28,'C_0_%'!C28,)</f>
        <v>Spencer</v>
      </c>
      <c r="E36" s="30" t="str">
        <f>CHOOSE($AW$4,'C_6_%'!C28,'C_5_%'!C28,'C_4_%'!C28,'C_3_%'!C28,'C_2_%'!C28,'C_1_%'!C28,'C_0_%'!C28,)</f>
        <v>Spencer</v>
      </c>
      <c r="G36" s="32">
        <f>CHOOSE($AW$4,'C_6_%'!F28,'C_5_%'!F28,'C_4_%'!F28,'C_3_%'!F28,'C_2_%'!F28,'C_1_%'!F28,'C_0_%'!F28)</f>
        <v>1932.1</v>
      </c>
      <c r="I36" s="32">
        <f>CHOOSE($AW$4,'C_6_%'!G28,'C_5_%'!G28,'C_4_%'!G28,'C_3_%'!G28,'C_2_%'!G28,'C_1_%'!G28,'C_0_%'!G28)</f>
        <v>-1.2</v>
      </c>
      <c r="J36" s="2"/>
      <c r="K36" s="5">
        <f>CHOOSE($AW$4,'C_6_%'!H28,'C_5_%'!H28,'C_4_%'!H28,'C_3_%'!H28,'C_2_%'!H28,'C_1_%'!H28,'C_0_%'!H28,)</f>
        <v>10360735</v>
      </c>
      <c r="L36" s="5"/>
      <c r="M36" s="5">
        <f>CHOOSE($AW$4,'C_6_%'!I28,'C_5_%'!I28,'C_4_%'!I28,'C_3_%'!I28,'C_2_%'!I28,'C_1_%'!I28,'C_0_%'!I28)</f>
        <v>1438595</v>
      </c>
      <c r="N36" s="5"/>
      <c r="O36" s="5">
        <f>CHOOSE($AW$4,'C_6_%'!J28,'C_5_%'!J28,'C_4_%'!J28,'C_3_%'!J28,'C_2_%'!J28,'C_1_%'!J28,'C_0_%'!J28)</f>
        <v>292825</v>
      </c>
      <c r="P36" s="5"/>
      <c r="Q36" s="5">
        <f>CHOOSE($AW$4,'C_6_%'!K28,'C_5_%'!K28,'C_4_%'!K28,'C_3_%'!K28,'C_2_%'!K28,'C_1_%'!K28,'C_0_%'!K28)</f>
        <v>5841603</v>
      </c>
      <c r="R36" s="5"/>
      <c r="S36" s="5">
        <f>CHOOSE($AW$4,'C_6_%'!L28,'C_5_%'!L28,'C_4_%'!L28,'C_3_%'!L28,'C_2_%'!L28,'C_1_%'!L28,'C_0_%'!L28)</f>
        <v>98129</v>
      </c>
      <c r="T36" s="5"/>
      <c r="U36" s="5">
        <f>CHOOSE($AW$4,'C_6_%'!M28,'C_5_%'!M28,'C_4_%'!M28,'C_3_%'!M28,'C_2_%'!M28,'C_1_%'!M28,'C_0_%'!M28,)</f>
        <v>17848856.333000001</v>
      </c>
      <c r="V36" s="5"/>
      <c r="W36" s="5">
        <f>CHOOSE($AW$4,'C_6_%'!P28,'C_5_%'!P28,'C_4_%'!P28,'C_3_%'!P28,'C_2_%'!P28,'C_1_%'!P28,'C_0_%'!P28)</f>
        <v>493535.33332999999</v>
      </c>
      <c r="X36" s="5"/>
      <c r="Y36" s="5">
        <f>CHOOSE($AW$4,'C_6_%'!R28,'C_5_%'!R28,'C_4_%'!R28,'C_3_%'!R28,'C_2_%'!R28,'C_1_%'!R28,'C_0_%'!R28)</f>
        <v>0</v>
      </c>
      <c r="Z36" s="5"/>
      <c r="AA36" s="5">
        <f>CHOOSE($AW$4,'C_6_%'!Q28,'C_5_%'!Q28,'C_4_%'!Q28,'C_3_%'!Q28,'C_2_%'!Q28,'C_1_%'!Q28,'C_0_%'!Q28)</f>
        <v>0</v>
      </c>
      <c r="AB36" s="5"/>
      <c r="AC36" s="5">
        <f>CHOOSE($AW$4,'C_6_%'!S28,'C_5_%'!S28,'C_4_%'!S28,'C_3_%'!S28,'C_2_%'!S28,'C_1_%'!S28,'C_0_%'!S28)</f>
        <v>402647</v>
      </c>
      <c r="AD36" s="5"/>
      <c r="AE36" s="5">
        <f>CHOOSE($AW$4,'C_6_%'!T28,'C_5_%'!T28,'C_4_%'!T28,'C_3_%'!T28,'C_2_%'!T28,'C_1_%'!T28,'C_0_%'!T28)</f>
        <v>17504</v>
      </c>
      <c r="AY36" s="13"/>
      <c r="AZ36" s="13"/>
      <c r="BA36" s="13"/>
    </row>
    <row r="37" spans="2:53" x14ac:dyDescent="0.2">
      <c r="B37" s="30">
        <f>CHOOSE($AW$4,'C_6_%'!A29,'C_5_%'!A29,'C_4_%'!A29,'C_3_%'!A29,'C_2_%'!A29,'C_1_%'!A29,'C_0_%'!A29,)</f>
        <v>2</v>
      </c>
      <c r="D37" s="30" t="str">
        <f>CHOOSE($AW$4,'C_6_%'!C29,'C_5_%'!C29,'C_4_%'!C29,'C_3_%'!C29,'C_2_%'!C29,'C_1_%'!C29,'C_0_%'!C29,)</f>
        <v>West Bend-Mallard</v>
      </c>
      <c r="E37" s="30" t="str">
        <f>CHOOSE($AW$4,'C_6_%'!C29,'C_5_%'!C29,'C_4_%'!C29,'C_3_%'!C29,'C_2_%'!C29,'C_1_%'!C29,'C_0_%'!C29,)</f>
        <v>West Bend-Mallard</v>
      </c>
      <c r="G37" s="32">
        <f>CHOOSE($AW$4,'C_6_%'!F29,'C_5_%'!F29,'C_4_%'!F29,'C_3_%'!F29,'C_2_%'!F29,'C_1_%'!F29,'C_0_%'!F29)</f>
        <v>311.8</v>
      </c>
      <c r="I37" s="32">
        <f>CHOOSE($AW$4,'C_6_%'!G29,'C_5_%'!G29,'C_4_%'!G29,'C_3_%'!G29,'C_2_%'!G29,'C_1_%'!G29,'C_0_%'!G29)</f>
        <v>-13.2</v>
      </c>
      <c r="J37" s="2"/>
      <c r="K37" s="5">
        <f>CHOOSE($AW$4,'C_6_%'!H29,'C_5_%'!H29,'C_4_%'!H29,'C_3_%'!H29,'C_2_%'!H29,'C_1_%'!H29,'C_0_%'!H29,)</f>
        <v>1174105</v>
      </c>
      <c r="L37" s="5"/>
      <c r="M37" s="5">
        <f>CHOOSE($AW$4,'C_6_%'!I29,'C_5_%'!I29,'C_4_%'!I29,'C_3_%'!I29,'C_2_%'!I29,'C_1_%'!I29,'C_0_%'!I29)</f>
        <v>257307</v>
      </c>
      <c r="N37" s="5"/>
      <c r="O37" s="5">
        <f>CHOOSE($AW$4,'C_6_%'!J29,'C_5_%'!J29,'C_4_%'!J29,'C_3_%'!J29,'C_2_%'!J29,'C_1_%'!J29,'C_0_%'!J29)</f>
        <v>-36746</v>
      </c>
      <c r="P37" s="5"/>
      <c r="Q37" s="5">
        <f>CHOOSE($AW$4,'C_6_%'!K29,'C_5_%'!K29,'C_4_%'!K29,'C_3_%'!K29,'C_2_%'!K29,'C_1_%'!K29,'C_0_%'!K29)</f>
        <v>1501506</v>
      </c>
      <c r="R37" s="5"/>
      <c r="S37" s="5">
        <f>CHOOSE($AW$4,'C_6_%'!L29,'C_5_%'!L29,'C_4_%'!L29,'C_3_%'!L29,'C_2_%'!L29,'C_1_%'!L29,'C_0_%'!L29)</f>
        <v>87544</v>
      </c>
      <c r="T37" s="5"/>
      <c r="U37" s="5">
        <f>CHOOSE($AW$4,'C_6_%'!M29,'C_5_%'!M29,'C_4_%'!M29,'C_3_%'!M29,'C_2_%'!M29,'C_1_%'!M29,'C_0_%'!M29,)</f>
        <v>2949817.3333000001</v>
      </c>
      <c r="V37" s="5"/>
      <c r="W37" s="5">
        <f>CHOOSE($AW$4,'C_6_%'!P29,'C_5_%'!P29,'C_4_%'!P29,'C_3_%'!P29,'C_2_%'!P29,'C_1_%'!P29,'C_0_%'!P29)</f>
        <v>59458.333333000002</v>
      </c>
      <c r="X37" s="5"/>
      <c r="Y37" s="5">
        <f>CHOOSE($AW$4,'C_6_%'!R29,'C_5_%'!R29,'C_4_%'!R29,'C_3_%'!R29,'C_2_%'!R29,'C_1_%'!R29,'C_0_%'!R29)</f>
        <v>0</v>
      </c>
      <c r="Z37" s="5"/>
      <c r="AA37" s="5">
        <f>CHOOSE($AW$4,'C_6_%'!Q29,'C_5_%'!Q29,'C_4_%'!Q29,'C_3_%'!Q29,'C_2_%'!Q29,'C_1_%'!Q29,'C_0_%'!Q29)</f>
        <v>65978</v>
      </c>
      <c r="AB37" s="5"/>
      <c r="AC37" s="5">
        <f>CHOOSE($AW$4,'C_6_%'!S29,'C_5_%'!S29,'C_4_%'!S29,'C_3_%'!S29,'C_2_%'!S29,'C_1_%'!S29,'C_0_%'!S29)</f>
        <v>59898</v>
      </c>
      <c r="AD37" s="5"/>
      <c r="AE37" s="5">
        <f>CHOOSE($AW$4,'C_6_%'!T29,'C_5_%'!T29,'C_4_%'!T29,'C_3_%'!T29,'C_2_%'!T29,'C_1_%'!T29,'C_0_%'!T29)</f>
        <v>2604</v>
      </c>
      <c r="AY37" s="13"/>
      <c r="AZ37" s="13"/>
      <c r="BA37" s="13"/>
    </row>
    <row r="38" spans="2:53" x14ac:dyDescent="0.2">
      <c r="B38" s="30">
        <f>CHOOSE($AW$4,'C_6_%'!A30,'C_5_%'!A30,'C_4_%'!A30,'C_3_%'!A30,'C_2_%'!A30,'C_1_%'!A30,'C_0_%'!A30,)</f>
        <v>3</v>
      </c>
      <c r="D38" s="30" t="str">
        <f>CHOOSE($AW$4,'C_6_%'!C30,'C_5_%'!C30,'C_4_%'!C30,'C_3_%'!C30,'C_2_%'!C30,'C_1_%'!C30,'C_0_%'!C30,)</f>
        <v>Alta</v>
      </c>
      <c r="E38" s="30" t="str">
        <f>CHOOSE($AW$4,'C_6_%'!C30,'C_5_%'!C30,'C_4_%'!C30,'C_3_%'!C30,'C_2_%'!C30,'C_1_%'!C30,'C_0_%'!C30,)</f>
        <v>Alta</v>
      </c>
      <c r="G38" s="32">
        <f>CHOOSE($AW$4,'C_6_%'!F30,'C_5_%'!F30,'C_4_%'!F30,'C_3_%'!F30,'C_2_%'!F30,'C_1_%'!F30,'C_0_%'!F30)</f>
        <v>531.70000000000005</v>
      </c>
      <c r="I38" s="32">
        <f>CHOOSE($AW$4,'C_6_%'!G30,'C_5_%'!G30,'C_4_%'!G30,'C_3_%'!G30,'C_2_%'!G30,'C_1_%'!G30,'C_0_%'!G30)</f>
        <v>21.7</v>
      </c>
      <c r="J38" s="2"/>
      <c r="K38" s="5">
        <f>CHOOSE($AW$4,'C_6_%'!H30,'C_5_%'!H30,'C_4_%'!H30,'C_3_%'!H30,'C_2_%'!H30,'C_1_%'!H30,'C_0_%'!H30,)</f>
        <v>2427997</v>
      </c>
      <c r="L38" s="5"/>
      <c r="M38" s="5">
        <f>CHOOSE($AW$4,'C_6_%'!I30,'C_5_%'!I30,'C_4_%'!I30,'C_3_%'!I30,'C_2_%'!I30,'C_1_%'!I30,'C_0_%'!I30)</f>
        <v>433236</v>
      </c>
      <c r="N38" s="5"/>
      <c r="O38" s="5">
        <f>CHOOSE($AW$4,'C_6_%'!J30,'C_5_%'!J30,'C_4_%'!J30,'C_3_%'!J30,'C_2_%'!J30,'C_1_%'!J30,'C_0_%'!J30)</f>
        <v>241442</v>
      </c>
      <c r="P38" s="5"/>
      <c r="Q38" s="5">
        <f>CHOOSE($AW$4,'C_6_%'!K30,'C_5_%'!K30,'C_4_%'!K30,'C_3_%'!K30,'C_2_%'!K30,'C_1_%'!K30,'C_0_%'!K30)</f>
        <v>1895494</v>
      </c>
      <c r="R38" s="5"/>
      <c r="S38" s="5">
        <f>CHOOSE($AW$4,'C_6_%'!L30,'C_5_%'!L30,'C_4_%'!L30,'C_3_%'!L30,'C_2_%'!L30,'C_1_%'!L30,'C_0_%'!L30)</f>
        <v>66143</v>
      </c>
      <c r="T38" s="5"/>
      <c r="U38" s="5">
        <f>CHOOSE($AW$4,'C_6_%'!M30,'C_5_%'!M30,'C_4_%'!M30,'C_3_%'!M30,'C_2_%'!M30,'C_1_%'!M30,'C_0_%'!M30,)</f>
        <v>4816157</v>
      </c>
      <c r="V38" s="5"/>
      <c r="W38" s="5">
        <f>CHOOSE($AW$4,'C_6_%'!P30,'C_5_%'!P30,'C_4_%'!P30,'C_3_%'!P30,'C_2_%'!P30,'C_1_%'!P30,'C_0_%'!P30)</f>
        <v>338411</v>
      </c>
      <c r="X38" s="5"/>
      <c r="Y38" s="5">
        <f>CHOOSE($AW$4,'C_6_%'!R30,'C_5_%'!R30,'C_4_%'!R30,'C_3_%'!R30,'C_2_%'!R30,'C_1_%'!R30,'C_0_%'!R30)</f>
        <v>0</v>
      </c>
      <c r="Z38" s="5"/>
      <c r="AA38" s="5">
        <f>CHOOSE($AW$4,'C_6_%'!Q30,'C_5_%'!Q30,'C_4_%'!Q30,'C_3_%'!Q30,'C_2_%'!Q30,'C_1_%'!Q30,'C_0_%'!Q30)</f>
        <v>0</v>
      </c>
      <c r="AB38" s="5"/>
      <c r="AC38" s="5">
        <f>CHOOSE($AW$4,'C_6_%'!S30,'C_5_%'!S30,'C_4_%'!S30,'C_3_%'!S30,'C_2_%'!S30,'C_1_%'!S30,'C_0_%'!S30)</f>
        <v>133107</v>
      </c>
      <c r="AD38" s="5"/>
      <c r="AE38" s="5">
        <f>CHOOSE($AW$4,'C_6_%'!T30,'C_5_%'!T30,'C_4_%'!T30,'C_3_%'!T30,'C_2_%'!T30,'C_1_%'!T30,'C_0_%'!T30)</f>
        <v>5787</v>
      </c>
      <c r="AY38" s="13"/>
      <c r="AZ38" s="13"/>
      <c r="BA38" s="13"/>
    </row>
    <row r="39" spans="2:53" s="34" customFormat="1" x14ac:dyDescent="0.2">
      <c r="B39" s="33">
        <f>CHOOSE($AW$4,'C_6_%'!A31,'C_5_%'!A31,'C_4_%'!A31,'C_3_%'!A31,'C_2_%'!A31,'C_1_%'!A31,'C_0_%'!A31,)</f>
        <v>3</v>
      </c>
      <c r="D39" s="33" t="str">
        <f>CHOOSE($AW$4,'C_6_%'!C31,'C_5_%'!C31,'C_4_%'!C31,'C_3_%'!C31,'C_2_%'!C31,'C_1_%'!C31,'C_0_%'!C31,)</f>
        <v>Aurelia</v>
      </c>
      <c r="E39" s="33" t="str">
        <f>CHOOSE($AW$4,'C_6_%'!C31,'C_5_%'!C31,'C_4_%'!C31,'C_3_%'!C31,'C_2_%'!C31,'C_1_%'!C31,'C_0_%'!C31,)</f>
        <v>Aurelia</v>
      </c>
      <c r="G39" s="35">
        <f>CHOOSE($AW$4,'C_6_%'!F31,'C_5_%'!F31,'C_4_%'!F31,'C_3_%'!F31,'C_2_%'!F31,'C_1_%'!F31,'C_0_%'!F31)</f>
        <v>251.9</v>
      </c>
      <c r="I39" s="35">
        <f>CHOOSE($AW$4,'C_6_%'!G31,'C_5_%'!G31,'C_4_%'!G31,'C_3_%'!G31,'C_2_%'!G31,'C_1_%'!G31,'C_0_%'!G31)</f>
        <v>9.5</v>
      </c>
      <c r="J39" s="36"/>
      <c r="K39" s="37">
        <f>CHOOSE($AW$4,'C_6_%'!H31,'C_5_%'!H31,'C_4_%'!H31,'C_3_%'!H31,'C_2_%'!H31,'C_1_%'!H31,'C_0_%'!H31,)</f>
        <v>938063</v>
      </c>
      <c r="L39" s="37"/>
      <c r="M39" s="37">
        <f>CHOOSE($AW$4,'C_6_%'!I31,'C_5_%'!I31,'C_4_%'!I31,'C_3_%'!I31,'C_2_%'!I31,'C_1_%'!I31,'C_0_%'!I31)</f>
        <v>194288</v>
      </c>
      <c r="N39" s="37"/>
      <c r="O39" s="37">
        <f>CHOOSE($AW$4,'C_6_%'!J31,'C_5_%'!J31,'C_4_%'!J31,'C_3_%'!J31,'C_2_%'!J31,'C_1_%'!J31,'C_0_%'!J31)</f>
        <v>126662</v>
      </c>
      <c r="P39" s="37"/>
      <c r="Q39" s="37">
        <f>CHOOSE($AW$4,'C_6_%'!K31,'C_5_%'!K31,'C_4_%'!K31,'C_3_%'!K31,'C_2_%'!K31,'C_1_%'!K31,'C_0_%'!K31)</f>
        <v>1241966</v>
      </c>
      <c r="R39" s="37"/>
      <c r="S39" s="37">
        <f>CHOOSE($AW$4,'C_6_%'!L31,'C_5_%'!L31,'C_4_%'!L31,'C_3_%'!L31,'C_2_%'!L31,'C_1_%'!L31,'C_0_%'!L31)</f>
        <v>-4970</v>
      </c>
      <c r="T39" s="37"/>
      <c r="U39" s="37">
        <f>CHOOSE($AW$4,'C_6_%'!M31,'C_5_%'!M31,'C_4_%'!M31,'C_3_%'!M31,'C_2_%'!M31,'C_1_%'!M31,'C_0_%'!M31,)</f>
        <v>2394133</v>
      </c>
      <c r="V39" s="37"/>
      <c r="W39" s="37">
        <f>CHOOSE($AW$4,'C_6_%'!P31,'C_5_%'!P31,'C_4_%'!P31,'C_3_%'!P31,'C_2_%'!P31,'C_1_%'!P31,'C_0_%'!P31)</f>
        <v>131673</v>
      </c>
      <c r="X39" s="37"/>
      <c r="Y39" s="37">
        <f>CHOOSE($AW$4,'C_6_%'!R31,'C_5_%'!R31,'C_4_%'!R31,'C_3_%'!R31,'C_2_%'!R31,'C_1_%'!R31,'C_0_%'!R31)</f>
        <v>0</v>
      </c>
      <c r="Z39" s="37"/>
      <c r="AA39" s="37">
        <f>CHOOSE($AW$4,'C_6_%'!Q31,'C_5_%'!Q31,'C_4_%'!Q31,'C_3_%'!Q31,'C_2_%'!Q31,'C_1_%'!Q31,'C_0_%'!Q31)</f>
        <v>0</v>
      </c>
      <c r="AB39" s="37"/>
      <c r="AC39" s="37">
        <f>CHOOSE($AW$4,'C_6_%'!S31,'C_5_%'!S31,'C_4_%'!S31,'C_3_%'!S31,'C_2_%'!S31,'C_1_%'!S31,'C_0_%'!S31)</f>
        <v>59898</v>
      </c>
      <c r="AD39" s="37"/>
      <c r="AE39" s="37">
        <f>CHOOSE($AW$4,'C_6_%'!T31,'C_5_%'!T31,'C_4_%'!T31,'C_3_%'!T31,'C_2_%'!T31,'C_1_%'!T31,'C_0_%'!T31)</f>
        <v>2604</v>
      </c>
      <c r="AY39" s="39"/>
      <c r="AZ39" s="39"/>
      <c r="BA39" s="39"/>
    </row>
    <row r="40" spans="2:53" x14ac:dyDescent="0.2">
      <c r="B40" s="30">
        <f>CHOOSE($AW$4,'C_6_%'!A32,'C_5_%'!A32,'C_4_%'!A32,'C_3_%'!A32,'C_2_%'!A32,'C_1_%'!A32,'C_0_%'!A32,)</f>
        <v>3</v>
      </c>
      <c r="D40" s="30" t="str">
        <f>CHOOSE($AW$4,'C_6_%'!C32,'C_5_%'!C32,'C_4_%'!C32,'C_3_%'!C32,'C_2_%'!C32,'C_1_%'!C32,'C_0_%'!C32,)</f>
        <v>Boyden-Hull</v>
      </c>
      <c r="E40" s="30" t="str">
        <f>CHOOSE($AW$4,'C_6_%'!C32,'C_5_%'!C32,'C_4_%'!C32,'C_3_%'!C32,'C_2_%'!C32,'C_1_%'!C32,'C_0_%'!C32,)</f>
        <v>Boyden-Hull</v>
      </c>
      <c r="G40" s="32">
        <f>CHOOSE($AW$4,'C_6_%'!F32,'C_5_%'!F32,'C_4_%'!F32,'C_3_%'!F32,'C_2_%'!F32,'C_1_%'!F32,'C_0_%'!F32)</f>
        <v>625.70000000000005</v>
      </c>
      <c r="I40" s="32">
        <f>CHOOSE($AW$4,'C_6_%'!G32,'C_5_%'!G32,'C_4_%'!G32,'C_3_%'!G32,'C_2_%'!G32,'C_1_%'!G32,'C_0_%'!G32)</f>
        <v>17.2</v>
      </c>
      <c r="J40" s="2"/>
      <c r="K40" s="5">
        <f>CHOOSE($AW$4,'C_6_%'!H32,'C_5_%'!H32,'C_4_%'!H32,'C_3_%'!H32,'C_2_%'!H32,'C_1_%'!H32,'C_0_%'!H32,)</f>
        <v>3176178</v>
      </c>
      <c r="L40" s="5"/>
      <c r="M40" s="5">
        <f>CHOOSE($AW$4,'C_6_%'!I32,'C_5_%'!I32,'C_4_%'!I32,'C_3_%'!I32,'C_2_%'!I32,'C_1_%'!I32,'C_0_%'!I32)</f>
        <v>453839</v>
      </c>
      <c r="N40" s="5"/>
      <c r="O40" s="5">
        <f>CHOOSE($AW$4,'C_6_%'!J32,'C_5_%'!J32,'C_4_%'!J32,'C_3_%'!J32,'C_2_%'!J32,'C_1_%'!J32,'C_0_%'!J32)</f>
        <v>205018</v>
      </c>
      <c r="P40" s="5"/>
      <c r="Q40" s="5">
        <f>CHOOSE($AW$4,'C_6_%'!K32,'C_5_%'!K32,'C_4_%'!K32,'C_3_%'!K32,'C_2_%'!K32,'C_1_%'!K32,'C_0_%'!K32)</f>
        <v>1844965</v>
      </c>
      <c r="R40" s="5"/>
      <c r="S40" s="5">
        <f>CHOOSE($AW$4,'C_6_%'!L32,'C_5_%'!L32,'C_4_%'!L32,'C_3_%'!L32,'C_2_%'!L32,'C_1_%'!L32,'C_0_%'!L32)</f>
        <v>46026</v>
      </c>
      <c r="T40" s="5"/>
      <c r="U40" s="5">
        <f>CHOOSE($AW$4,'C_6_%'!M32,'C_5_%'!M32,'C_4_%'!M32,'C_3_%'!M32,'C_2_%'!M32,'C_1_%'!M32,'C_0_%'!M32,)</f>
        <v>5495142</v>
      </c>
      <c r="V40" s="5"/>
      <c r="W40" s="5">
        <f>CHOOSE($AW$4,'C_6_%'!P32,'C_5_%'!P32,'C_4_%'!P32,'C_3_%'!P32,'C_2_%'!P32,'C_1_%'!P32,'C_0_%'!P32)</f>
        <v>261612</v>
      </c>
      <c r="X40" s="5"/>
      <c r="Y40" s="5">
        <f>CHOOSE($AW$4,'C_6_%'!R32,'C_5_%'!R32,'C_4_%'!R32,'C_3_%'!R32,'C_2_%'!R32,'C_1_%'!R32,'C_0_%'!R32)</f>
        <v>0</v>
      </c>
      <c r="Z40" s="5"/>
      <c r="AA40" s="5">
        <f>CHOOSE($AW$4,'C_6_%'!Q32,'C_5_%'!Q32,'C_4_%'!Q32,'C_3_%'!Q32,'C_2_%'!Q32,'C_1_%'!Q32,'C_0_%'!Q32)</f>
        <v>0</v>
      </c>
      <c r="AB40" s="5"/>
      <c r="AC40" s="5">
        <f>CHOOSE($AW$4,'C_6_%'!S32,'C_5_%'!S32,'C_4_%'!S32,'C_3_%'!S32,'C_2_%'!S32,'C_1_%'!S32,'C_0_%'!S32)</f>
        <v>0</v>
      </c>
      <c r="AD40" s="5"/>
      <c r="AE40" s="5">
        <f>CHOOSE($AW$4,'C_6_%'!T32,'C_5_%'!T32,'C_4_%'!T32,'C_3_%'!T32,'C_2_%'!T32,'C_1_%'!T32,'C_0_%'!T32)</f>
        <v>0</v>
      </c>
      <c r="AY40" s="13"/>
      <c r="AZ40" s="13"/>
      <c r="BA40" s="13"/>
    </row>
    <row r="41" spans="2:53" x14ac:dyDescent="0.2">
      <c r="B41" s="30">
        <f>CHOOSE($AW$4,'C_6_%'!A33,'C_5_%'!A33,'C_4_%'!A33,'C_3_%'!A33,'C_2_%'!A33,'C_1_%'!A33,'C_0_%'!A33,)</f>
        <v>3</v>
      </c>
      <c r="D41" s="30" t="str">
        <f>CHOOSE($AW$4,'C_6_%'!C33,'C_5_%'!C33,'C_4_%'!C33,'C_3_%'!C33,'C_2_%'!C33,'C_1_%'!C33,'C_0_%'!C33,)</f>
        <v>Cherokee</v>
      </c>
      <c r="E41" s="30" t="str">
        <f>CHOOSE($AW$4,'C_6_%'!C33,'C_5_%'!C33,'C_4_%'!C33,'C_3_%'!C33,'C_2_%'!C33,'C_1_%'!C33,'C_0_%'!C33,)</f>
        <v>Cherokee</v>
      </c>
      <c r="G41" s="32">
        <f>CHOOSE($AW$4,'C_6_%'!F33,'C_5_%'!F33,'C_4_%'!F33,'C_3_%'!F33,'C_2_%'!F33,'C_1_%'!F33,'C_0_%'!F33)</f>
        <v>991.5</v>
      </c>
      <c r="I41" s="32">
        <f>CHOOSE($AW$4,'C_6_%'!G33,'C_5_%'!G33,'C_4_%'!G33,'C_3_%'!G33,'C_2_%'!G33,'C_1_%'!G33,'C_0_%'!G33)</f>
        <v>16.399999999999999</v>
      </c>
      <c r="J41" s="2"/>
      <c r="K41" s="5">
        <f>CHOOSE($AW$4,'C_6_%'!H33,'C_5_%'!H33,'C_4_%'!H33,'C_3_%'!H33,'C_2_%'!H33,'C_1_%'!H33,'C_0_%'!H33,)</f>
        <v>5471201</v>
      </c>
      <c r="L41" s="5"/>
      <c r="M41" s="5">
        <f>CHOOSE($AW$4,'C_6_%'!I33,'C_5_%'!I33,'C_4_%'!I33,'C_3_%'!I33,'C_2_%'!I33,'C_1_%'!I33,'C_0_%'!I33)</f>
        <v>737458</v>
      </c>
      <c r="N41" s="5"/>
      <c r="O41" s="5">
        <f>CHOOSE($AW$4,'C_6_%'!J33,'C_5_%'!J33,'C_4_%'!J33,'C_3_%'!J33,'C_2_%'!J33,'C_1_%'!J33,'C_0_%'!J33)</f>
        <v>249991</v>
      </c>
      <c r="P41" s="5"/>
      <c r="Q41" s="5">
        <f>CHOOSE($AW$4,'C_6_%'!K33,'C_5_%'!K33,'C_4_%'!K33,'C_3_%'!K33,'C_2_%'!K33,'C_1_%'!K33,'C_0_%'!K33)</f>
        <v>2581005</v>
      </c>
      <c r="R41" s="5"/>
      <c r="S41" s="5">
        <f>CHOOSE($AW$4,'C_6_%'!L33,'C_5_%'!L33,'C_4_%'!L33,'C_3_%'!L33,'C_2_%'!L33,'C_1_%'!L33,'C_0_%'!L33)</f>
        <v>61920</v>
      </c>
      <c r="T41" s="5"/>
      <c r="U41" s="5">
        <f>CHOOSE($AW$4,'C_6_%'!M33,'C_5_%'!M33,'C_4_%'!M33,'C_3_%'!M33,'C_2_%'!M33,'C_1_%'!M33,'C_0_%'!M33,)</f>
        <v>8867166.6666999999</v>
      </c>
      <c r="V41" s="5"/>
      <c r="W41" s="5">
        <f>CHOOSE($AW$4,'C_6_%'!P33,'C_5_%'!P33,'C_4_%'!P33,'C_3_%'!P33,'C_2_%'!P33,'C_1_%'!P33,'C_0_%'!P33)</f>
        <v>351888.66667000001</v>
      </c>
      <c r="X41" s="5"/>
      <c r="Y41" s="5">
        <f>CHOOSE($AW$4,'C_6_%'!R33,'C_5_%'!R33,'C_4_%'!R33,'C_3_%'!R33,'C_2_%'!R33,'C_1_%'!R33,'C_0_%'!R33)</f>
        <v>0</v>
      </c>
      <c r="Z41" s="5"/>
      <c r="AA41" s="5">
        <f>CHOOSE($AW$4,'C_6_%'!Q33,'C_5_%'!Q33,'C_4_%'!Q33,'C_3_%'!Q33,'C_2_%'!Q33,'C_1_%'!Q33,'C_0_%'!Q33)</f>
        <v>0</v>
      </c>
      <c r="AB41" s="5"/>
      <c r="AC41" s="5">
        <f>CHOOSE($AW$4,'C_6_%'!S33,'C_5_%'!S33,'C_4_%'!S33,'C_3_%'!S33,'C_2_%'!S33,'C_1_%'!S33,'C_0_%'!S33)</f>
        <v>136434</v>
      </c>
      <c r="AD41" s="5"/>
      <c r="AE41" s="5">
        <f>CHOOSE($AW$4,'C_6_%'!T33,'C_5_%'!T33,'C_4_%'!T33,'C_3_%'!T33,'C_2_%'!T33,'C_1_%'!T33,'C_0_%'!T33)</f>
        <v>5931</v>
      </c>
      <c r="AY41" s="13"/>
      <c r="AZ41" s="13"/>
      <c r="BA41" s="13"/>
    </row>
    <row r="42" spans="2:53" x14ac:dyDescent="0.2">
      <c r="B42" s="30">
        <f>CHOOSE($AW$4,'C_6_%'!A34,'C_5_%'!A34,'C_4_%'!A34,'C_3_%'!A34,'C_2_%'!A34,'C_1_%'!A34,'C_0_%'!A34,)</f>
        <v>3</v>
      </c>
      <c r="D42" s="30" t="str">
        <f>CHOOSE($AW$4,'C_6_%'!C34,'C_5_%'!C34,'C_4_%'!C34,'C_3_%'!C34,'C_2_%'!C34,'C_1_%'!C34,'C_0_%'!C34,)</f>
        <v>Clay Central-Everly</v>
      </c>
      <c r="E42" s="30" t="str">
        <f>CHOOSE($AW$4,'C_6_%'!C34,'C_5_%'!C34,'C_4_%'!C34,'C_3_%'!C34,'C_2_%'!C34,'C_1_%'!C34,'C_0_%'!C34,)</f>
        <v>Clay Central-Everly</v>
      </c>
      <c r="G42" s="32">
        <f>CHOOSE($AW$4,'C_6_%'!F34,'C_5_%'!F34,'C_4_%'!F34,'C_3_%'!F34,'C_2_%'!F34,'C_1_%'!F34,'C_0_%'!F34)</f>
        <v>362.8</v>
      </c>
      <c r="I42" s="32">
        <f>CHOOSE($AW$4,'C_6_%'!G34,'C_5_%'!G34,'C_4_%'!G34,'C_3_%'!G34,'C_2_%'!G34,'C_1_%'!G34,'C_0_%'!G34)</f>
        <v>-8.1999999999999993</v>
      </c>
      <c r="J42" s="2"/>
      <c r="K42" s="5">
        <f>CHOOSE($AW$4,'C_6_%'!H34,'C_5_%'!H34,'C_4_%'!H34,'C_3_%'!H34,'C_2_%'!H34,'C_1_%'!H34,'C_0_%'!H34,)</f>
        <v>1228653</v>
      </c>
      <c r="L42" s="5"/>
      <c r="M42" s="5">
        <f>CHOOSE($AW$4,'C_6_%'!I34,'C_5_%'!I34,'C_4_%'!I34,'C_3_%'!I34,'C_2_%'!I34,'C_1_%'!I34,'C_0_%'!I34)</f>
        <v>285717</v>
      </c>
      <c r="N42" s="5"/>
      <c r="O42" s="5">
        <f>CHOOSE($AW$4,'C_6_%'!J34,'C_5_%'!J34,'C_4_%'!J34,'C_3_%'!J34,'C_2_%'!J34,'C_1_%'!J34,'C_0_%'!J34)</f>
        <v>-12335</v>
      </c>
      <c r="P42" s="5"/>
      <c r="Q42" s="5">
        <f>CHOOSE($AW$4,'C_6_%'!K34,'C_5_%'!K34,'C_4_%'!K34,'C_3_%'!K34,'C_2_%'!K34,'C_1_%'!K34,'C_0_%'!K34)</f>
        <v>1709406</v>
      </c>
      <c r="R42" s="5"/>
      <c r="S42" s="5">
        <f>CHOOSE($AW$4,'C_6_%'!L34,'C_5_%'!L34,'C_4_%'!L34,'C_3_%'!L34,'C_2_%'!L34,'C_1_%'!L34,'C_0_%'!L34)</f>
        <v>62669</v>
      </c>
      <c r="T42" s="5"/>
      <c r="U42" s="5">
        <f>CHOOSE($AW$4,'C_6_%'!M34,'C_5_%'!M34,'C_4_%'!M34,'C_3_%'!M34,'C_2_%'!M34,'C_1_%'!M34,'C_0_%'!M34,)</f>
        <v>3235803.6666999999</v>
      </c>
      <c r="V42" s="5"/>
      <c r="W42" s="5">
        <f>CHOOSE($AW$4,'C_6_%'!P34,'C_5_%'!P34,'C_4_%'!P34,'C_3_%'!P34,'C_2_%'!P34,'C_1_%'!P34,'C_0_%'!P34)</f>
        <v>56565.666666999998</v>
      </c>
      <c r="X42" s="5"/>
      <c r="Y42" s="5">
        <f>CHOOSE($AW$4,'C_6_%'!R34,'C_5_%'!R34,'C_4_%'!R34,'C_3_%'!R34,'C_2_%'!R34,'C_1_%'!R34,'C_0_%'!R34)</f>
        <v>0</v>
      </c>
      <c r="Z42" s="5"/>
      <c r="AA42" s="5">
        <f>CHOOSE($AW$4,'C_6_%'!Q34,'C_5_%'!Q34,'C_4_%'!Q34,'C_3_%'!Q34,'C_2_%'!Q34,'C_1_%'!Q34,'C_0_%'!Q34)</f>
        <v>31268</v>
      </c>
      <c r="AB42" s="5"/>
      <c r="AC42" s="5">
        <f>CHOOSE($AW$4,'C_6_%'!S34,'C_5_%'!S34,'C_4_%'!S34,'C_3_%'!S34,'C_2_%'!S34,'C_1_%'!S34,'C_0_%'!S34)</f>
        <v>49915</v>
      </c>
      <c r="AD42" s="5"/>
      <c r="AE42" s="5">
        <f>CHOOSE($AW$4,'C_6_%'!T34,'C_5_%'!T34,'C_4_%'!T34,'C_3_%'!T34,'C_2_%'!T34,'C_1_%'!T34,'C_0_%'!T34)</f>
        <v>2170</v>
      </c>
      <c r="AY42" s="13"/>
      <c r="AZ42" s="13"/>
      <c r="BA42" s="13"/>
    </row>
    <row r="43" spans="2:53" x14ac:dyDescent="0.2">
      <c r="B43" s="30">
        <f>CHOOSE($AW$4,'C_6_%'!A35,'C_5_%'!A35,'C_4_%'!A35,'C_3_%'!A35,'C_2_%'!A35,'C_1_%'!A35,'C_0_%'!A35,)</f>
        <v>3</v>
      </c>
      <c r="D43" s="30" t="str">
        <f>CHOOSE($AW$4,'C_6_%'!C35,'C_5_%'!C35,'C_4_%'!C35,'C_3_%'!C35,'C_2_%'!C35,'C_1_%'!C35,'C_0_%'!C35,)</f>
        <v>Galva-Holstein</v>
      </c>
      <c r="E43" s="30" t="str">
        <f>CHOOSE($AW$4,'C_6_%'!C35,'C_5_%'!C35,'C_4_%'!C35,'C_3_%'!C35,'C_2_%'!C35,'C_1_%'!C35,'C_0_%'!C35,)</f>
        <v>Galva-Holstein</v>
      </c>
      <c r="G43" s="32">
        <f>CHOOSE($AW$4,'C_6_%'!F35,'C_5_%'!F35,'C_4_%'!F35,'C_3_%'!F35,'C_2_%'!F35,'C_1_%'!F35,'C_0_%'!F35)</f>
        <v>492.8</v>
      </c>
      <c r="I43" s="32">
        <f>CHOOSE($AW$4,'C_6_%'!G35,'C_5_%'!G35,'C_4_%'!G35,'C_3_%'!G35,'C_2_%'!G35,'C_1_%'!G35,'C_0_%'!G35)</f>
        <v>28.4</v>
      </c>
      <c r="J43" s="2"/>
      <c r="K43" s="5">
        <f>CHOOSE($AW$4,'C_6_%'!H35,'C_5_%'!H35,'C_4_%'!H35,'C_3_%'!H35,'C_2_%'!H35,'C_1_%'!H35,'C_0_%'!H35,)</f>
        <v>2150145</v>
      </c>
      <c r="L43" s="5"/>
      <c r="M43" s="5">
        <f>CHOOSE($AW$4,'C_6_%'!I35,'C_5_%'!I35,'C_4_%'!I35,'C_3_%'!I35,'C_2_%'!I35,'C_1_%'!I35,'C_0_%'!I35)</f>
        <v>380021</v>
      </c>
      <c r="N43" s="5"/>
      <c r="O43" s="5">
        <f>CHOOSE($AW$4,'C_6_%'!J35,'C_5_%'!J35,'C_4_%'!J35,'C_3_%'!J35,'C_2_%'!J35,'C_1_%'!J35,'C_0_%'!J35)</f>
        <v>292247</v>
      </c>
      <c r="P43" s="5"/>
      <c r="Q43" s="5">
        <f>CHOOSE($AW$4,'C_6_%'!K35,'C_5_%'!K35,'C_4_%'!K35,'C_3_%'!K35,'C_2_%'!K35,'C_1_%'!K35,'C_0_%'!K35)</f>
        <v>1802815</v>
      </c>
      <c r="R43" s="5"/>
      <c r="S43" s="5">
        <f>CHOOSE($AW$4,'C_6_%'!L35,'C_5_%'!L35,'C_4_%'!L35,'C_3_%'!L35,'C_2_%'!L35,'C_1_%'!L35,'C_0_%'!L35)</f>
        <v>75636</v>
      </c>
      <c r="T43" s="5"/>
      <c r="U43" s="5">
        <f>CHOOSE($AW$4,'C_6_%'!M35,'C_5_%'!M35,'C_4_%'!M35,'C_3_%'!M35,'C_2_%'!M35,'C_1_%'!M35,'C_0_%'!M35,)</f>
        <v>4362955</v>
      </c>
      <c r="V43" s="5"/>
      <c r="W43" s="5">
        <f>CHOOSE($AW$4,'C_6_%'!P35,'C_5_%'!P35,'C_4_%'!P35,'C_3_%'!P35,'C_2_%'!P35,'C_1_%'!P35,'C_0_%'!P35)</f>
        <v>387741</v>
      </c>
      <c r="X43" s="5"/>
      <c r="Y43" s="5">
        <f>CHOOSE($AW$4,'C_6_%'!R35,'C_5_%'!R35,'C_4_%'!R35,'C_3_%'!R35,'C_2_%'!R35,'C_1_%'!R35,'C_0_%'!R35)</f>
        <v>0</v>
      </c>
      <c r="Z43" s="5"/>
      <c r="AA43" s="5">
        <f>CHOOSE($AW$4,'C_6_%'!Q35,'C_5_%'!Q35,'C_4_%'!Q35,'C_3_%'!Q35,'C_2_%'!Q35,'C_1_%'!Q35,'C_0_%'!Q35)</f>
        <v>0</v>
      </c>
      <c r="AB43" s="5"/>
      <c r="AC43" s="5">
        <f>CHOOSE($AW$4,'C_6_%'!S35,'C_5_%'!S35,'C_4_%'!S35,'C_3_%'!S35,'C_2_%'!S35,'C_1_%'!S35,'C_0_%'!S35)</f>
        <v>79864</v>
      </c>
      <c r="AD43" s="5"/>
      <c r="AE43" s="5">
        <f>CHOOSE($AW$4,'C_6_%'!T35,'C_5_%'!T35,'C_4_%'!T35,'C_3_%'!T35,'C_2_%'!T35,'C_1_%'!T35,'C_0_%'!T35)</f>
        <v>3472</v>
      </c>
      <c r="AY43" s="13"/>
      <c r="AZ43" s="13"/>
      <c r="BA43" s="13"/>
    </row>
    <row r="44" spans="2:53" s="34" customFormat="1" x14ac:dyDescent="0.2">
      <c r="B44" s="33">
        <f>CHOOSE($AW$4,'C_6_%'!A36,'C_5_%'!A36,'C_4_%'!A36,'C_3_%'!A36,'C_2_%'!A36,'C_1_%'!A36,'C_0_%'!A36,)</f>
        <v>3</v>
      </c>
      <c r="D44" s="33" t="str">
        <f>CHOOSE($AW$4,'C_6_%'!C36,'C_5_%'!C36,'C_4_%'!C36,'C_3_%'!C36,'C_2_%'!C36,'C_1_%'!C36,'C_0_%'!C36,)</f>
        <v>George-Little Rock</v>
      </c>
      <c r="E44" s="33" t="str">
        <f>CHOOSE($AW$4,'C_6_%'!C36,'C_5_%'!C36,'C_4_%'!C36,'C_3_%'!C36,'C_2_%'!C36,'C_1_%'!C36,'C_0_%'!C36,)</f>
        <v>George-Little Rock</v>
      </c>
      <c r="G44" s="35">
        <f>CHOOSE($AW$4,'C_6_%'!F36,'C_5_%'!F36,'C_4_%'!F36,'C_3_%'!F36,'C_2_%'!F36,'C_1_%'!F36,'C_0_%'!F36)</f>
        <v>431.8</v>
      </c>
      <c r="I44" s="35">
        <f>CHOOSE($AW$4,'C_6_%'!G36,'C_5_%'!G36,'C_4_%'!G36,'C_3_%'!G36,'C_2_%'!G36,'C_1_%'!G36,'C_0_%'!G36)</f>
        <v>-10.3</v>
      </c>
      <c r="J44" s="36"/>
      <c r="K44" s="37">
        <f>CHOOSE($AW$4,'C_6_%'!H36,'C_5_%'!H36,'C_4_%'!H36,'C_3_%'!H36,'C_2_%'!H36,'C_1_%'!H36,'C_0_%'!H36,)</f>
        <v>1731808</v>
      </c>
      <c r="L44" s="37"/>
      <c r="M44" s="37">
        <f>CHOOSE($AW$4,'C_6_%'!I36,'C_5_%'!I36,'C_4_%'!I36,'C_3_%'!I36,'C_2_%'!I36,'C_1_%'!I36,'C_0_%'!I36)</f>
        <v>325677</v>
      </c>
      <c r="N44" s="37"/>
      <c r="O44" s="37">
        <f>CHOOSE($AW$4,'C_6_%'!J36,'C_5_%'!J36,'C_4_%'!J36,'C_3_%'!J36,'C_2_%'!J36,'C_1_%'!J36,'C_0_%'!J36)</f>
        <v>-12699</v>
      </c>
      <c r="P44" s="37"/>
      <c r="Q44" s="37">
        <f>CHOOSE($AW$4,'C_6_%'!K36,'C_5_%'!K36,'C_4_%'!K36,'C_3_%'!K36,'C_2_%'!K36,'C_1_%'!K36,'C_0_%'!K36)</f>
        <v>1747114</v>
      </c>
      <c r="R44" s="37"/>
      <c r="S44" s="37">
        <f>CHOOSE($AW$4,'C_6_%'!L36,'C_5_%'!L36,'C_4_%'!L36,'C_3_%'!L36,'C_2_%'!L36,'C_1_%'!L36,'C_0_%'!L36)</f>
        <v>62867</v>
      </c>
      <c r="T44" s="37"/>
      <c r="U44" s="37">
        <f>CHOOSE($AW$4,'C_6_%'!M36,'C_5_%'!M36,'C_4_%'!M36,'C_3_%'!M36,'C_2_%'!M36,'C_1_%'!M36,'C_0_%'!M36,)</f>
        <v>3812433</v>
      </c>
      <c r="V44" s="37"/>
      <c r="W44" s="37">
        <f>CHOOSE($AW$4,'C_6_%'!P36,'C_5_%'!P36,'C_4_%'!P36,'C_3_%'!P36,'C_2_%'!P36,'C_1_%'!P36,'C_0_%'!P36)</f>
        <v>53265</v>
      </c>
      <c r="X44" s="37"/>
      <c r="Y44" s="37">
        <f>CHOOSE($AW$4,'C_6_%'!R36,'C_5_%'!R36,'C_4_%'!R36,'C_3_%'!R36,'C_2_%'!R36,'C_1_%'!R36,'C_0_%'!R36)</f>
        <v>0</v>
      </c>
      <c r="Z44" s="37"/>
      <c r="AA44" s="37">
        <f>CHOOSE($AW$4,'C_6_%'!Q36,'C_5_%'!Q36,'C_4_%'!Q36,'C_3_%'!Q36,'C_2_%'!Q36,'C_1_%'!Q36,'C_0_%'!Q36)</f>
        <v>38876</v>
      </c>
      <c r="AB44" s="37"/>
      <c r="AC44" s="37">
        <f>CHOOSE($AW$4,'C_6_%'!S36,'C_5_%'!S36,'C_4_%'!S36,'C_3_%'!S36,'C_2_%'!S36,'C_1_%'!S36,'C_0_%'!S36)</f>
        <v>96502</v>
      </c>
      <c r="AD44" s="37"/>
      <c r="AE44" s="37">
        <f>CHOOSE($AW$4,'C_6_%'!T36,'C_5_%'!T36,'C_4_%'!T36,'C_3_%'!T36,'C_2_%'!T36,'C_1_%'!T36,'C_0_%'!T36)</f>
        <v>4195</v>
      </c>
      <c r="AY44" s="39"/>
      <c r="AZ44" s="39"/>
      <c r="BA44" s="39"/>
    </row>
    <row r="45" spans="2:53" x14ac:dyDescent="0.2">
      <c r="B45" s="30">
        <f>CHOOSE($AW$4,'C_6_%'!A37,'C_5_%'!A37,'C_4_%'!A37,'C_3_%'!A37,'C_2_%'!A37,'C_1_%'!A37,'C_0_%'!A37,)</f>
        <v>3</v>
      </c>
      <c r="D45" s="30" t="str">
        <f>CHOOSE($AW$4,'C_6_%'!C37,'C_5_%'!C37,'C_4_%'!C37,'C_3_%'!C37,'C_2_%'!C37,'C_1_%'!C37,'C_0_%'!C37,)</f>
        <v>Hartley-Melvin-Sanborn</v>
      </c>
      <c r="E45" s="30" t="str">
        <f>CHOOSE($AW$4,'C_6_%'!C37,'C_5_%'!C37,'C_4_%'!C37,'C_3_%'!C37,'C_2_%'!C37,'C_1_%'!C37,'C_0_%'!C37,)</f>
        <v>Hartley-Melvin-Sanborn</v>
      </c>
      <c r="G45" s="32">
        <f>CHOOSE($AW$4,'C_6_%'!F37,'C_5_%'!F37,'C_4_%'!F37,'C_3_%'!F37,'C_2_%'!F37,'C_1_%'!F37,'C_0_%'!F37)</f>
        <v>607.70000000000005</v>
      </c>
      <c r="I45" s="32">
        <f>CHOOSE($AW$4,'C_6_%'!G37,'C_5_%'!G37,'C_4_%'!G37,'C_3_%'!G37,'C_2_%'!G37,'C_1_%'!G37,'C_0_%'!G37)</f>
        <v>-11.8</v>
      </c>
      <c r="J45" s="2"/>
      <c r="K45" s="5">
        <f>CHOOSE($AW$4,'C_6_%'!H37,'C_5_%'!H37,'C_4_%'!H37,'C_3_%'!H37,'C_2_%'!H37,'C_1_%'!H37,'C_0_%'!H37,)</f>
        <v>2807123</v>
      </c>
      <c r="L45" s="5"/>
      <c r="M45" s="5">
        <f>CHOOSE($AW$4,'C_6_%'!I37,'C_5_%'!I37,'C_4_%'!I37,'C_3_%'!I37,'C_2_%'!I37,'C_1_%'!I37,'C_0_%'!I37)</f>
        <v>459450</v>
      </c>
      <c r="N45" s="5"/>
      <c r="O45" s="5">
        <f>CHOOSE($AW$4,'C_6_%'!J37,'C_5_%'!J37,'C_4_%'!J37,'C_3_%'!J37,'C_2_%'!J37,'C_1_%'!J37,'C_0_%'!J37)</f>
        <v>8868</v>
      </c>
      <c r="P45" s="5"/>
      <c r="Q45" s="5">
        <f>CHOOSE($AW$4,'C_6_%'!K37,'C_5_%'!K37,'C_4_%'!K37,'C_3_%'!K37,'C_2_%'!K37,'C_1_%'!K37,'C_0_%'!K37)</f>
        <v>2443207</v>
      </c>
      <c r="R45" s="5"/>
      <c r="S45" s="5">
        <f>CHOOSE($AW$4,'C_6_%'!L37,'C_5_%'!L37,'C_4_%'!L37,'C_3_%'!L37,'C_2_%'!L37,'C_1_%'!L37,'C_0_%'!L37)</f>
        <v>75092</v>
      </c>
      <c r="T45" s="5"/>
      <c r="U45" s="5">
        <f>CHOOSE($AW$4,'C_6_%'!M37,'C_5_%'!M37,'C_4_%'!M37,'C_3_%'!M37,'C_2_%'!M37,'C_1_%'!M37,'C_0_%'!M37,)</f>
        <v>5742245.6666999999</v>
      </c>
      <c r="V45" s="5"/>
      <c r="W45" s="5">
        <f>CHOOSE($AW$4,'C_6_%'!P37,'C_5_%'!P37,'C_4_%'!P37,'C_3_%'!P37,'C_2_%'!P37,'C_1_%'!P37,'C_0_%'!P37)</f>
        <v>100594.66667000001</v>
      </c>
      <c r="X45" s="5"/>
      <c r="Y45" s="5">
        <f>CHOOSE($AW$4,'C_6_%'!R37,'C_5_%'!R37,'C_4_%'!R37,'C_3_%'!R37,'C_2_%'!R37,'C_1_%'!R37,'C_0_%'!R37)</f>
        <v>0</v>
      </c>
      <c r="Z45" s="5"/>
      <c r="AA45" s="5">
        <f>CHOOSE($AW$4,'C_6_%'!Q37,'C_5_%'!Q37,'C_4_%'!Q37,'C_3_%'!Q37,'C_2_%'!Q37,'C_1_%'!Q37,'C_0_%'!Q37)</f>
        <v>38225</v>
      </c>
      <c r="AB45" s="5"/>
      <c r="AC45" s="5">
        <f>CHOOSE($AW$4,'C_6_%'!S37,'C_5_%'!S37,'C_4_%'!S37,'C_3_%'!S37,'C_2_%'!S37,'C_1_%'!S37,'C_0_%'!S37)</f>
        <v>93175</v>
      </c>
      <c r="AD45" s="5"/>
      <c r="AE45" s="5">
        <f>CHOOSE($AW$4,'C_6_%'!T37,'C_5_%'!T37,'C_4_%'!T37,'C_3_%'!T37,'C_2_%'!T37,'C_1_%'!T37,'C_0_%'!T37)</f>
        <v>4051</v>
      </c>
      <c r="AY45" s="13"/>
      <c r="AZ45" s="13"/>
      <c r="BA45" s="13"/>
    </row>
    <row r="46" spans="2:53" x14ac:dyDescent="0.2">
      <c r="B46" s="30">
        <f>CHOOSE($AW$4,'C_6_%'!A38,'C_5_%'!A38,'C_4_%'!A38,'C_3_%'!A38,'C_2_%'!A38,'C_1_%'!A38,'C_0_%'!A38,)</f>
        <v>3</v>
      </c>
      <c r="D46" s="30" t="str">
        <f>CHOOSE($AW$4,'C_6_%'!C38,'C_5_%'!C38,'C_4_%'!C38,'C_3_%'!C38,'C_2_%'!C38,'C_1_%'!C38,'C_0_%'!C38,)</f>
        <v>Kingsley-Pierson</v>
      </c>
      <c r="E46" s="30" t="str">
        <f>CHOOSE($AW$4,'C_6_%'!C38,'C_5_%'!C38,'C_4_%'!C38,'C_3_%'!C38,'C_2_%'!C38,'C_1_%'!C38,'C_0_%'!C38,)</f>
        <v>Kingsley-Pierson</v>
      </c>
      <c r="G46" s="32">
        <f>CHOOSE($AW$4,'C_6_%'!F38,'C_5_%'!F38,'C_4_%'!F38,'C_3_%'!F38,'C_2_%'!F38,'C_1_%'!F38,'C_0_%'!F38)</f>
        <v>468.8</v>
      </c>
      <c r="I46" s="32">
        <f>CHOOSE($AW$4,'C_6_%'!G38,'C_5_%'!G38,'C_4_%'!G38,'C_3_%'!G38,'C_2_%'!G38,'C_1_%'!G38,'C_0_%'!G38)</f>
        <v>12.8</v>
      </c>
      <c r="J46" s="2"/>
      <c r="K46" s="5">
        <f>CHOOSE($AW$4,'C_6_%'!H38,'C_5_%'!H38,'C_4_%'!H38,'C_3_%'!H38,'C_2_%'!H38,'C_1_%'!H38,'C_0_%'!H38,)</f>
        <v>2327869</v>
      </c>
      <c r="L46" s="5"/>
      <c r="M46" s="5">
        <f>CHOOSE($AW$4,'C_6_%'!I38,'C_5_%'!I38,'C_4_%'!I38,'C_3_%'!I38,'C_2_%'!I38,'C_1_%'!I38,'C_0_%'!I38)</f>
        <v>366679</v>
      </c>
      <c r="N46" s="5"/>
      <c r="O46" s="5">
        <f>CHOOSE($AW$4,'C_6_%'!J38,'C_5_%'!J38,'C_4_%'!J38,'C_3_%'!J38,'C_2_%'!J38,'C_1_%'!J38,'C_0_%'!J38)</f>
        <v>147359</v>
      </c>
      <c r="P46" s="5"/>
      <c r="Q46" s="5">
        <f>CHOOSE($AW$4,'C_6_%'!K38,'C_5_%'!K38,'C_4_%'!K38,'C_3_%'!K38,'C_2_%'!K38,'C_1_%'!K38,'C_0_%'!K38)</f>
        <v>1539918</v>
      </c>
      <c r="R46" s="5"/>
      <c r="S46" s="5">
        <f>CHOOSE($AW$4,'C_6_%'!L38,'C_5_%'!L38,'C_4_%'!L38,'C_3_%'!L38,'C_2_%'!L38,'C_1_%'!L38,'C_0_%'!L38)</f>
        <v>49061</v>
      </c>
      <c r="T46" s="5"/>
      <c r="U46" s="5">
        <f>CHOOSE($AW$4,'C_6_%'!M38,'C_5_%'!M38,'C_4_%'!M38,'C_3_%'!M38,'C_2_%'!M38,'C_1_%'!M38,'C_0_%'!M38,)</f>
        <v>4248545.3333000001</v>
      </c>
      <c r="V46" s="5"/>
      <c r="W46" s="5">
        <f>CHOOSE($AW$4,'C_6_%'!P38,'C_5_%'!P38,'C_4_%'!P38,'C_3_%'!P38,'C_2_%'!P38,'C_1_%'!P38,'C_0_%'!P38)</f>
        <v>203823.33332999999</v>
      </c>
      <c r="X46" s="5"/>
      <c r="Y46" s="5">
        <f>CHOOSE($AW$4,'C_6_%'!R38,'C_5_%'!R38,'C_4_%'!R38,'C_3_%'!R38,'C_2_%'!R38,'C_1_%'!R38,'C_0_%'!R38)</f>
        <v>0</v>
      </c>
      <c r="Z46" s="5"/>
      <c r="AA46" s="5">
        <f>CHOOSE($AW$4,'C_6_%'!Q38,'C_5_%'!Q38,'C_4_%'!Q38,'C_3_%'!Q38,'C_2_%'!Q38,'C_1_%'!Q38,'C_0_%'!Q38)</f>
        <v>0</v>
      </c>
      <c r="AB46" s="5"/>
      <c r="AC46" s="5">
        <f>CHOOSE($AW$4,'C_6_%'!S38,'C_5_%'!S38,'C_4_%'!S38,'C_3_%'!S38,'C_2_%'!S38,'C_1_%'!S38,'C_0_%'!S38)</f>
        <v>0</v>
      </c>
      <c r="AD46" s="5"/>
      <c r="AE46" s="5">
        <f>CHOOSE($AW$4,'C_6_%'!T38,'C_5_%'!T38,'C_4_%'!T38,'C_3_%'!T38,'C_2_%'!T38,'C_1_%'!T38,'C_0_%'!T38)</f>
        <v>0</v>
      </c>
      <c r="AY46" s="13"/>
      <c r="AZ46" s="13"/>
      <c r="BA46" s="13"/>
    </row>
    <row r="47" spans="2:53" x14ac:dyDescent="0.2">
      <c r="B47" s="30">
        <f>CHOOSE($AW$4,'C_6_%'!A39,'C_5_%'!A39,'C_4_%'!A39,'C_3_%'!A39,'C_2_%'!A39,'C_1_%'!A39,'C_0_%'!A39,)</f>
        <v>3</v>
      </c>
      <c r="D47" s="30" t="str">
        <f>CHOOSE($AW$4,'C_6_%'!C39,'C_5_%'!C39,'C_4_%'!C39,'C_3_%'!C39,'C_2_%'!C39,'C_1_%'!C39,'C_0_%'!C39,)</f>
        <v>MOC-Floyd Valley</v>
      </c>
      <c r="E47" s="30" t="str">
        <f>CHOOSE($AW$4,'C_6_%'!C39,'C_5_%'!C39,'C_4_%'!C39,'C_3_%'!C39,'C_2_%'!C39,'C_1_%'!C39,'C_0_%'!C39,)</f>
        <v>MOC-Floyd Valley</v>
      </c>
      <c r="G47" s="32">
        <f>CHOOSE($AW$4,'C_6_%'!F39,'C_5_%'!F39,'C_4_%'!F39,'C_3_%'!F39,'C_2_%'!F39,'C_1_%'!F39,'C_0_%'!F39)</f>
        <v>1337.3</v>
      </c>
      <c r="I47" s="32">
        <f>CHOOSE($AW$4,'C_6_%'!G39,'C_5_%'!G39,'C_4_%'!G39,'C_3_%'!G39,'C_2_%'!G39,'C_1_%'!G39,'C_0_%'!G39)</f>
        <v>-40</v>
      </c>
      <c r="J47" s="2"/>
      <c r="K47" s="5">
        <f>CHOOSE($AW$4,'C_6_%'!H39,'C_5_%'!H39,'C_4_%'!H39,'C_3_%'!H39,'C_2_%'!H39,'C_1_%'!H39,'C_0_%'!H39,)</f>
        <v>6313305</v>
      </c>
      <c r="L47" s="5"/>
      <c r="M47" s="5">
        <f>CHOOSE($AW$4,'C_6_%'!I39,'C_5_%'!I39,'C_4_%'!I39,'C_3_%'!I39,'C_2_%'!I39,'C_1_%'!I39,'C_0_%'!I39)</f>
        <v>966511</v>
      </c>
      <c r="N47" s="5"/>
      <c r="O47" s="5">
        <f>CHOOSE($AW$4,'C_6_%'!J39,'C_5_%'!J39,'C_4_%'!J39,'C_3_%'!J39,'C_2_%'!J39,'C_1_%'!J39,'C_0_%'!J39)</f>
        <v>-48682</v>
      </c>
      <c r="P47" s="5"/>
      <c r="Q47" s="5">
        <f>CHOOSE($AW$4,'C_6_%'!K39,'C_5_%'!K39,'C_4_%'!K39,'C_3_%'!K39,'C_2_%'!K39,'C_1_%'!K39,'C_0_%'!K39)</f>
        <v>4690177</v>
      </c>
      <c r="R47" s="5"/>
      <c r="S47" s="5">
        <f>CHOOSE($AW$4,'C_6_%'!L39,'C_5_%'!L39,'C_4_%'!L39,'C_3_%'!L39,'C_2_%'!L39,'C_1_%'!L39,'C_0_%'!L39)</f>
        <v>222253</v>
      </c>
      <c r="T47" s="5"/>
      <c r="U47" s="5">
        <f>CHOOSE($AW$4,'C_6_%'!M39,'C_5_%'!M39,'C_4_%'!M39,'C_3_%'!M39,'C_2_%'!M39,'C_1_%'!M39,'C_0_%'!M39,)</f>
        <v>12043891.666999999</v>
      </c>
      <c r="V47" s="5"/>
      <c r="W47" s="5">
        <f>CHOOSE($AW$4,'C_6_%'!P39,'C_5_%'!P39,'C_4_%'!P39,'C_3_%'!P39,'C_2_%'!P39,'C_1_%'!P39,'C_0_%'!P39)</f>
        <v>215850.66667000001</v>
      </c>
      <c r="X47" s="5"/>
      <c r="Y47" s="5">
        <f>CHOOSE($AW$4,'C_6_%'!R39,'C_5_%'!R39,'C_4_%'!R39,'C_3_%'!R39,'C_2_%'!R39,'C_1_%'!R39,'C_0_%'!R39)</f>
        <v>0</v>
      </c>
      <c r="Z47" s="5"/>
      <c r="AA47" s="5">
        <f>CHOOSE($AW$4,'C_6_%'!Q39,'C_5_%'!Q39,'C_4_%'!Q39,'C_3_%'!Q39,'C_2_%'!Q39,'C_1_%'!Q39,'C_0_%'!Q39)</f>
        <v>174633</v>
      </c>
      <c r="AB47" s="5"/>
      <c r="AC47" s="5">
        <f>CHOOSE($AW$4,'C_6_%'!S39,'C_5_%'!S39,'C_4_%'!S39,'C_3_%'!S39,'C_2_%'!S39,'C_1_%'!S39,'C_0_%'!S39)</f>
        <v>226281</v>
      </c>
      <c r="AD47" s="5"/>
      <c r="AE47" s="5">
        <f>CHOOSE($AW$4,'C_6_%'!T39,'C_5_%'!T39,'C_4_%'!T39,'C_3_%'!T39,'C_2_%'!T39,'C_1_%'!T39,'C_0_%'!T39)</f>
        <v>9837</v>
      </c>
      <c r="AY47" s="13"/>
      <c r="AZ47" s="13"/>
      <c r="BA47" s="13"/>
    </row>
    <row r="48" spans="2:53" x14ac:dyDescent="0.2">
      <c r="B48" s="30">
        <f>CHOOSE($AW$4,'C_6_%'!A40,'C_5_%'!A40,'C_4_%'!A40,'C_3_%'!A40,'C_2_%'!A40,'C_1_%'!A40,'C_0_%'!A40,)</f>
        <v>3</v>
      </c>
      <c r="D48" s="30" t="str">
        <f>CHOOSE($AW$4,'C_6_%'!C40,'C_5_%'!C40,'C_4_%'!C40,'C_3_%'!C40,'C_2_%'!C40,'C_1_%'!C40,'C_0_%'!C40,)</f>
        <v>Marcus-Meriden-Cleghorn</v>
      </c>
      <c r="E48" s="30" t="str">
        <f>CHOOSE($AW$4,'C_6_%'!C40,'C_5_%'!C40,'C_4_%'!C40,'C_3_%'!C40,'C_2_%'!C40,'C_1_%'!C40,'C_0_%'!C40,)</f>
        <v>Marcus-Meriden-Cleghorn</v>
      </c>
      <c r="G48" s="32">
        <f>CHOOSE($AW$4,'C_6_%'!F40,'C_5_%'!F40,'C_4_%'!F40,'C_3_%'!F40,'C_2_%'!F40,'C_1_%'!F40,'C_0_%'!F40)</f>
        <v>421.8</v>
      </c>
      <c r="I48" s="32">
        <f>CHOOSE($AW$4,'C_6_%'!G40,'C_5_%'!G40,'C_4_%'!G40,'C_3_%'!G40,'C_2_%'!G40,'C_1_%'!G40,'C_0_%'!G40)</f>
        <v>-11.4</v>
      </c>
      <c r="J48" s="2"/>
      <c r="K48" s="5">
        <f>CHOOSE($AW$4,'C_6_%'!H40,'C_5_%'!H40,'C_4_%'!H40,'C_3_%'!H40,'C_2_%'!H40,'C_1_%'!H40,'C_0_%'!H40,)</f>
        <v>1223822</v>
      </c>
      <c r="L48" s="5"/>
      <c r="M48" s="5">
        <f>CHOOSE($AW$4,'C_6_%'!I40,'C_5_%'!I40,'C_4_%'!I40,'C_3_%'!I40,'C_2_%'!I40,'C_1_%'!I40,'C_0_%'!I40)</f>
        <v>316654</v>
      </c>
      <c r="N48" s="5"/>
      <c r="O48" s="5">
        <f>CHOOSE($AW$4,'C_6_%'!J40,'C_5_%'!J40,'C_4_%'!J40,'C_3_%'!J40,'C_2_%'!J40,'C_1_%'!J40,'C_0_%'!J40)</f>
        <v>-36419</v>
      </c>
      <c r="P48" s="5"/>
      <c r="Q48" s="5">
        <f>CHOOSE($AW$4,'C_6_%'!K40,'C_5_%'!K40,'C_4_%'!K40,'C_3_%'!K40,'C_2_%'!K40,'C_1_%'!K40,'C_0_%'!K40)</f>
        <v>2152607</v>
      </c>
      <c r="R48" s="5"/>
      <c r="S48" s="5">
        <f>CHOOSE($AW$4,'C_6_%'!L40,'C_5_%'!L40,'C_4_%'!L40,'C_3_%'!L40,'C_2_%'!L40,'C_1_%'!L40,'C_0_%'!L40)</f>
        <v>51936</v>
      </c>
      <c r="T48" s="5"/>
      <c r="U48" s="5">
        <f>CHOOSE($AW$4,'C_6_%'!M40,'C_5_%'!M40,'C_4_%'!M40,'C_3_%'!M40,'C_2_%'!M40,'C_1_%'!M40,'C_0_%'!M40,)</f>
        <v>3709414.6666999999</v>
      </c>
      <c r="V48" s="5"/>
      <c r="W48" s="5">
        <f>CHOOSE($AW$4,'C_6_%'!P40,'C_5_%'!P40,'C_4_%'!P40,'C_3_%'!P40,'C_2_%'!P40,'C_1_%'!P40,'C_0_%'!P40)</f>
        <v>27473.666667000001</v>
      </c>
      <c r="X48" s="5"/>
      <c r="Y48" s="5">
        <f>CHOOSE($AW$4,'C_6_%'!R40,'C_5_%'!R40,'C_4_%'!R40,'C_3_%'!R40,'C_2_%'!R40,'C_1_%'!R40,'C_0_%'!R40)</f>
        <v>0</v>
      </c>
      <c r="Z48" s="5"/>
      <c r="AA48" s="5">
        <f>CHOOSE($AW$4,'C_6_%'!Q40,'C_5_%'!Q40,'C_4_%'!Q40,'C_3_%'!Q40,'C_2_%'!Q40,'C_1_%'!Q40,'C_0_%'!Q40)</f>
        <v>47132</v>
      </c>
      <c r="AB48" s="5"/>
      <c r="AC48" s="5">
        <f>CHOOSE($AW$4,'C_6_%'!S40,'C_5_%'!S40,'C_4_%'!S40,'C_3_%'!S40,'C_2_%'!S40,'C_1_%'!S40,'C_0_%'!S40)</f>
        <v>89847</v>
      </c>
      <c r="AD48" s="5"/>
      <c r="AE48" s="5">
        <f>CHOOSE($AW$4,'C_6_%'!T40,'C_5_%'!T40,'C_4_%'!T40,'C_3_%'!T40,'C_2_%'!T40,'C_1_%'!T40,'C_0_%'!T40)</f>
        <v>3906</v>
      </c>
      <c r="AY48" s="13"/>
      <c r="AZ48" s="13"/>
      <c r="BA48" s="13"/>
    </row>
    <row r="49" spans="2:53" s="34" customFormat="1" x14ac:dyDescent="0.2">
      <c r="B49" s="33">
        <f>CHOOSE($AW$4,'C_6_%'!A41,'C_5_%'!A41,'C_4_%'!A41,'C_3_%'!A41,'C_2_%'!A41,'C_1_%'!A41,'C_0_%'!A41,)</f>
        <v>3</v>
      </c>
      <c r="D49" s="33" t="str">
        <f>CHOOSE($AW$4,'C_6_%'!C41,'C_5_%'!C41,'C_4_%'!C41,'C_3_%'!C41,'C_2_%'!C41,'C_1_%'!C41,'C_0_%'!C41,)</f>
        <v>Remsen-Union</v>
      </c>
      <c r="E49" s="33" t="str">
        <f>CHOOSE($AW$4,'C_6_%'!C41,'C_5_%'!C41,'C_4_%'!C41,'C_3_%'!C41,'C_2_%'!C41,'C_1_%'!C41,'C_0_%'!C41,)</f>
        <v>Remsen-Union</v>
      </c>
      <c r="G49" s="35">
        <f>CHOOSE($AW$4,'C_6_%'!F41,'C_5_%'!F41,'C_4_%'!F41,'C_3_%'!F41,'C_2_%'!F41,'C_1_%'!F41,'C_0_%'!F41)</f>
        <v>384.8</v>
      </c>
      <c r="I49" s="35">
        <f>CHOOSE($AW$4,'C_6_%'!G41,'C_5_%'!G41,'C_4_%'!G41,'C_3_%'!G41,'C_2_%'!G41,'C_1_%'!G41,'C_0_%'!G41)</f>
        <v>-3.9</v>
      </c>
      <c r="J49" s="36"/>
      <c r="K49" s="37">
        <f>CHOOSE($AW$4,'C_6_%'!H41,'C_5_%'!H41,'C_4_%'!H41,'C_3_%'!H41,'C_2_%'!H41,'C_1_%'!H41,'C_0_%'!H41,)</f>
        <v>1461496</v>
      </c>
      <c r="L49" s="37"/>
      <c r="M49" s="37">
        <f>CHOOSE($AW$4,'C_6_%'!I41,'C_5_%'!I41,'C_4_%'!I41,'C_3_%'!I41,'C_2_%'!I41,'C_1_%'!I41,'C_0_%'!I41)</f>
        <v>288325</v>
      </c>
      <c r="N49" s="37"/>
      <c r="O49" s="37">
        <f>CHOOSE($AW$4,'C_6_%'!J41,'C_5_%'!J41,'C_4_%'!J41,'C_3_%'!J41,'C_2_%'!J41,'C_1_%'!J41,'C_0_%'!J41)</f>
        <v>-18419</v>
      </c>
      <c r="P49" s="37"/>
      <c r="Q49" s="37">
        <f>CHOOSE($AW$4,'C_6_%'!K41,'C_5_%'!K41,'C_4_%'!K41,'C_3_%'!K41,'C_2_%'!K41,'C_1_%'!K41,'C_0_%'!K41)</f>
        <v>1719143</v>
      </c>
      <c r="R49" s="37"/>
      <c r="S49" s="37">
        <f>CHOOSE($AW$4,'C_6_%'!L41,'C_5_%'!L41,'C_4_%'!L41,'C_3_%'!L41,'C_2_%'!L41,'C_1_%'!L41,'C_0_%'!L41)</f>
        <v>37975</v>
      </c>
      <c r="T49" s="37"/>
      <c r="U49" s="37">
        <f>CHOOSE($AW$4,'C_6_%'!M41,'C_5_%'!M41,'C_4_%'!M41,'C_3_%'!M41,'C_2_%'!M41,'C_1_%'!M41,'C_0_%'!M41,)</f>
        <v>3484788</v>
      </c>
      <c r="V49" s="37"/>
      <c r="W49" s="37">
        <f>CHOOSE($AW$4,'C_6_%'!P41,'C_5_%'!P41,'C_4_%'!P41,'C_3_%'!P41,'C_2_%'!P41,'C_1_%'!P41,'C_0_%'!P41)</f>
        <v>27441</v>
      </c>
      <c r="X49" s="37"/>
      <c r="Y49" s="37">
        <f>CHOOSE($AW$4,'C_6_%'!R41,'C_5_%'!R41,'C_4_%'!R41,'C_3_%'!R41,'C_2_%'!R41,'C_1_%'!R41,'C_0_%'!R41)</f>
        <v>0</v>
      </c>
      <c r="Z49" s="37"/>
      <c r="AA49" s="37">
        <f>CHOOSE($AW$4,'C_6_%'!Q41,'C_5_%'!Q41,'C_4_%'!Q41,'C_3_%'!Q41,'C_2_%'!Q41,'C_1_%'!Q41,'C_0_%'!Q41)</f>
        <v>866</v>
      </c>
      <c r="AB49" s="37"/>
      <c r="AC49" s="37">
        <f>CHOOSE($AW$4,'C_6_%'!S41,'C_5_%'!S41,'C_4_%'!S41,'C_3_%'!S41,'C_2_%'!S41,'C_1_%'!S41,'C_0_%'!S41)</f>
        <v>69881</v>
      </c>
      <c r="AD49" s="37"/>
      <c r="AE49" s="37">
        <f>CHOOSE($AW$4,'C_6_%'!T41,'C_5_%'!T41,'C_4_%'!T41,'C_3_%'!T41,'C_2_%'!T41,'C_1_%'!T41,'C_0_%'!T41)</f>
        <v>3038</v>
      </c>
      <c r="AY49" s="39"/>
      <c r="AZ49" s="39"/>
      <c r="BA49" s="39"/>
    </row>
    <row r="50" spans="2:53" x14ac:dyDescent="0.2">
      <c r="B50" s="30">
        <f>CHOOSE($AW$4,'C_6_%'!A42,'C_5_%'!A42,'C_4_%'!A42,'C_3_%'!A42,'C_2_%'!A42,'C_1_%'!A42,'C_0_%'!A42,)</f>
        <v>3</v>
      </c>
      <c r="D50" s="30" t="str">
        <f>CHOOSE($AW$4,'C_6_%'!C42,'C_5_%'!C42,'C_4_%'!C42,'C_3_%'!C42,'C_2_%'!C42,'C_1_%'!C42,'C_0_%'!C42,)</f>
        <v>River Valley</v>
      </c>
      <c r="E50" s="30" t="str">
        <f>CHOOSE($AW$4,'C_6_%'!C42,'C_5_%'!C42,'C_4_%'!C42,'C_3_%'!C42,'C_2_%'!C42,'C_1_%'!C42,'C_0_%'!C42,)</f>
        <v>River Valley</v>
      </c>
      <c r="G50" s="32">
        <f>CHOOSE($AW$4,'C_6_%'!F42,'C_5_%'!F42,'C_4_%'!F42,'C_3_%'!F42,'C_2_%'!F42,'C_1_%'!F42,'C_0_%'!F42)</f>
        <v>421.8</v>
      </c>
      <c r="I50" s="32">
        <f>CHOOSE($AW$4,'C_6_%'!G42,'C_5_%'!G42,'C_4_%'!G42,'C_3_%'!G42,'C_2_%'!G42,'C_1_%'!G42,'C_0_%'!G42)</f>
        <v>-0.2</v>
      </c>
      <c r="J50" s="2"/>
      <c r="K50" s="5">
        <f>CHOOSE($AW$4,'C_6_%'!H42,'C_5_%'!H42,'C_4_%'!H42,'C_3_%'!H42,'C_2_%'!H42,'C_1_%'!H42,'C_0_%'!H42,)</f>
        <v>1753881</v>
      </c>
      <c r="L50" s="5"/>
      <c r="M50" s="5">
        <f>CHOOSE($AW$4,'C_6_%'!I42,'C_5_%'!I42,'C_4_%'!I42,'C_3_%'!I42,'C_2_%'!I42,'C_1_%'!I42,'C_0_%'!I42)</f>
        <v>332491</v>
      </c>
      <c r="N50" s="5"/>
      <c r="O50" s="5">
        <f>CHOOSE($AW$4,'C_6_%'!J42,'C_5_%'!J42,'C_4_%'!J42,'C_3_%'!J42,'C_2_%'!J42,'C_1_%'!J42,'C_0_%'!J42)</f>
        <v>52850</v>
      </c>
      <c r="P50" s="5"/>
      <c r="Q50" s="5">
        <f>CHOOSE($AW$4,'C_6_%'!K42,'C_5_%'!K42,'C_4_%'!K42,'C_3_%'!K42,'C_2_%'!K42,'C_1_%'!K42,'C_0_%'!K42)</f>
        <v>1557925</v>
      </c>
      <c r="R50" s="5"/>
      <c r="S50" s="5">
        <f>CHOOSE($AW$4,'C_6_%'!L42,'C_5_%'!L42,'C_4_%'!L42,'C_3_%'!L42,'C_2_%'!L42,'C_1_%'!L42,'C_0_%'!L42)</f>
        <v>36551</v>
      </c>
      <c r="T50" s="5"/>
      <c r="U50" s="5">
        <f>CHOOSE($AW$4,'C_6_%'!M42,'C_5_%'!M42,'C_4_%'!M42,'C_3_%'!M42,'C_2_%'!M42,'C_1_%'!M42,'C_0_%'!M42,)</f>
        <v>3653278</v>
      </c>
      <c r="V50" s="5"/>
      <c r="W50" s="5">
        <f>CHOOSE($AW$4,'C_6_%'!P42,'C_5_%'!P42,'C_4_%'!P42,'C_3_%'!P42,'C_2_%'!P42,'C_1_%'!P42,'C_0_%'!P42)</f>
        <v>94818</v>
      </c>
      <c r="X50" s="5"/>
      <c r="Y50" s="5">
        <f>CHOOSE($AW$4,'C_6_%'!R42,'C_5_%'!R42,'C_4_%'!R42,'C_3_%'!R42,'C_2_%'!R42,'C_1_%'!R42,'C_0_%'!R42)</f>
        <v>0</v>
      </c>
      <c r="Z50" s="5"/>
      <c r="AA50" s="5">
        <f>CHOOSE($AW$4,'C_6_%'!Q42,'C_5_%'!Q42,'C_4_%'!Q42,'C_3_%'!Q42,'C_2_%'!Q42,'C_1_%'!Q42,'C_0_%'!Q42)</f>
        <v>0</v>
      </c>
      <c r="AB50" s="5"/>
      <c r="AC50" s="5">
        <f>CHOOSE($AW$4,'C_6_%'!S42,'C_5_%'!S42,'C_4_%'!S42,'C_3_%'!S42,'C_2_%'!S42,'C_1_%'!S42,'C_0_%'!S42)</f>
        <v>79864</v>
      </c>
      <c r="AD50" s="5"/>
      <c r="AE50" s="5">
        <f>CHOOSE($AW$4,'C_6_%'!T42,'C_5_%'!T42,'C_4_%'!T42,'C_3_%'!T42,'C_2_%'!T42,'C_1_%'!T42,'C_0_%'!T42)</f>
        <v>3472</v>
      </c>
      <c r="AY50" s="13"/>
      <c r="AZ50" s="13"/>
      <c r="BA50" s="13"/>
    </row>
    <row r="51" spans="2:53" x14ac:dyDescent="0.2">
      <c r="B51" s="30">
        <f>CHOOSE($AW$4,'C_6_%'!A43,'C_5_%'!A43,'C_4_%'!A43,'C_3_%'!A43,'C_2_%'!A43,'C_1_%'!A43,'C_0_%'!A43,)</f>
        <v>3</v>
      </c>
      <c r="D51" s="30" t="str">
        <f>CHOOSE($AW$4,'C_6_%'!C43,'C_5_%'!C43,'C_4_%'!C43,'C_3_%'!C43,'C_2_%'!C43,'C_1_%'!C43,'C_0_%'!C43,)</f>
        <v>Sheldon</v>
      </c>
      <c r="E51" s="30" t="str">
        <f>CHOOSE($AW$4,'C_6_%'!C43,'C_5_%'!C43,'C_4_%'!C43,'C_3_%'!C43,'C_2_%'!C43,'C_1_%'!C43,'C_0_%'!C43,)</f>
        <v>Sheldon</v>
      </c>
      <c r="G51" s="32">
        <f>CHOOSE($AW$4,'C_6_%'!F43,'C_5_%'!F43,'C_4_%'!F43,'C_3_%'!F43,'C_2_%'!F43,'C_1_%'!F43,'C_0_%'!F43)</f>
        <v>1002.5</v>
      </c>
      <c r="I51" s="32">
        <f>CHOOSE($AW$4,'C_6_%'!G43,'C_5_%'!G43,'C_4_%'!G43,'C_3_%'!G43,'C_2_%'!G43,'C_1_%'!G43,'C_0_%'!G43)</f>
        <v>-7.4</v>
      </c>
      <c r="J51" s="2"/>
      <c r="K51" s="5">
        <f>CHOOSE($AW$4,'C_6_%'!H43,'C_5_%'!H43,'C_4_%'!H43,'C_3_%'!H43,'C_2_%'!H43,'C_1_%'!H43,'C_0_%'!H43,)</f>
        <v>5166209</v>
      </c>
      <c r="L51" s="5"/>
      <c r="M51" s="5">
        <f>CHOOSE($AW$4,'C_6_%'!I43,'C_5_%'!I43,'C_4_%'!I43,'C_3_%'!I43,'C_2_%'!I43,'C_1_%'!I43,'C_0_%'!I43)</f>
        <v>702082</v>
      </c>
      <c r="N51" s="5"/>
      <c r="O51" s="5">
        <f>CHOOSE($AW$4,'C_6_%'!J43,'C_5_%'!J43,'C_4_%'!J43,'C_3_%'!J43,'C_2_%'!J43,'C_1_%'!J43,'C_0_%'!J43)</f>
        <v>104827</v>
      </c>
      <c r="P51" s="5"/>
      <c r="Q51" s="5">
        <f>CHOOSE($AW$4,'C_6_%'!K43,'C_5_%'!K43,'C_4_%'!K43,'C_3_%'!K43,'C_2_%'!K43,'C_1_%'!K43,'C_0_%'!K43)</f>
        <v>3138014</v>
      </c>
      <c r="R51" s="5"/>
      <c r="S51" s="5">
        <f>CHOOSE($AW$4,'C_6_%'!L43,'C_5_%'!L43,'C_4_%'!L43,'C_3_%'!L43,'C_2_%'!L43,'C_1_%'!L43,'C_0_%'!L43)</f>
        <v>57532</v>
      </c>
      <c r="T51" s="5"/>
      <c r="U51" s="5">
        <f>CHOOSE($AW$4,'C_6_%'!M43,'C_5_%'!M43,'C_4_%'!M43,'C_3_%'!M43,'C_2_%'!M43,'C_1_%'!M43,'C_0_%'!M43,)</f>
        <v>9046224.6666999999</v>
      </c>
      <c r="V51" s="5"/>
      <c r="W51" s="5">
        <f>CHOOSE($AW$4,'C_6_%'!P43,'C_5_%'!P43,'C_4_%'!P43,'C_3_%'!P43,'C_2_%'!P43,'C_1_%'!P43,'C_0_%'!P43)</f>
        <v>186528.66667000001</v>
      </c>
      <c r="X51" s="5"/>
      <c r="Y51" s="5">
        <f>CHOOSE($AW$4,'C_6_%'!R43,'C_5_%'!R43,'C_4_%'!R43,'C_3_%'!R43,'C_2_%'!R43,'C_1_%'!R43,'C_0_%'!R43)</f>
        <v>0</v>
      </c>
      <c r="Z51" s="5"/>
      <c r="AA51" s="5">
        <f>CHOOSE($AW$4,'C_6_%'!Q43,'C_5_%'!Q43,'C_4_%'!Q43,'C_3_%'!Q43,'C_2_%'!Q43,'C_1_%'!Q43,'C_0_%'!Q43)</f>
        <v>0</v>
      </c>
      <c r="AB51" s="5"/>
      <c r="AC51" s="5">
        <f>CHOOSE($AW$4,'C_6_%'!S43,'C_5_%'!S43,'C_4_%'!S43,'C_3_%'!S43,'C_2_%'!S43,'C_1_%'!S43,'C_0_%'!S43)</f>
        <v>246247</v>
      </c>
      <c r="AD51" s="5"/>
      <c r="AE51" s="5">
        <f>CHOOSE($AW$4,'C_6_%'!T43,'C_5_%'!T43,'C_4_%'!T43,'C_3_%'!T43,'C_2_%'!T43,'C_1_%'!T43,'C_0_%'!T43)</f>
        <v>10705</v>
      </c>
      <c r="AY51" s="13"/>
      <c r="AZ51" s="13"/>
      <c r="BA51" s="13"/>
    </row>
    <row r="52" spans="2:53" x14ac:dyDescent="0.2">
      <c r="B52" s="30">
        <f>CHOOSE($AW$4,'C_6_%'!A44,'C_5_%'!A44,'C_4_%'!A44,'C_3_%'!A44,'C_2_%'!A44,'C_1_%'!A44,'C_0_%'!A44,)</f>
        <v>3</v>
      </c>
      <c r="D52" s="30" t="str">
        <f>CHOOSE($AW$4,'C_6_%'!C44,'C_5_%'!C44,'C_4_%'!C44,'C_3_%'!C44,'C_2_%'!C44,'C_1_%'!C44,'C_0_%'!C44,)</f>
        <v>Sioux Central</v>
      </c>
      <c r="E52" s="30" t="str">
        <f>CHOOSE($AW$4,'C_6_%'!C44,'C_5_%'!C44,'C_4_%'!C44,'C_3_%'!C44,'C_2_%'!C44,'C_1_%'!C44,'C_0_%'!C44,)</f>
        <v>Sioux Central</v>
      </c>
      <c r="G52" s="32">
        <f>CHOOSE($AW$4,'C_6_%'!F44,'C_5_%'!F44,'C_4_%'!F44,'C_3_%'!F44,'C_2_%'!F44,'C_1_%'!F44,'C_0_%'!F44)</f>
        <v>448.8</v>
      </c>
      <c r="I52" s="32">
        <f>CHOOSE($AW$4,'C_6_%'!G44,'C_5_%'!G44,'C_4_%'!G44,'C_3_%'!G44,'C_2_%'!G44,'C_1_%'!G44,'C_0_%'!G44)</f>
        <v>-46.4</v>
      </c>
      <c r="J52" s="2"/>
      <c r="K52" s="5">
        <f>CHOOSE($AW$4,'C_6_%'!H44,'C_5_%'!H44,'C_4_%'!H44,'C_3_%'!H44,'C_2_%'!H44,'C_1_%'!H44,'C_0_%'!H44,)</f>
        <v>1808580</v>
      </c>
      <c r="L52" s="5"/>
      <c r="M52" s="5">
        <f>CHOOSE($AW$4,'C_6_%'!I44,'C_5_%'!I44,'C_4_%'!I44,'C_3_%'!I44,'C_2_%'!I44,'C_1_%'!I44,'C_0_%'!I44)</f>
        <v>422953</v>
      </c>
      <c r="N52" s="5"/>
      <c r="O52" s="5">
        <f>CHOOSE($AW$4,'C_6_%'!J44,'C_5_%'!J44,'C_4_%'!J44,'C_3_%'!J44,'C_2_%'!J44,'C_1_%'!J44,'C_0_%'!J44)</f>
        <v>-216046</v>
      </c>
      <c r="P52" s="5"/>
      <c r="Q52" s="5">
        <f>CHOOSE($AW$4,'C_6_%'!K44,'C_5_%'!K44,'C_4_%'!K44,'C_3_%'!K44,'C_2_%'!K44,'C_1_%'!K44,'C_0_%'!K44)</f>
        <v>2261710</v>
      </c>
      <c r="R52" s="5"/>
      <c r="S52" s="5">
        <f>CHOOSE($AW$4,'C_6_%'!L44,'C_5_%'!L44,'C_4_%'!L44,'C_3_%'!L44,'C_2_%'!L44,'C_1_%'!L44,'C_0_%'!L44)</f>
        <v>270911</v>
      </c>
      <c r="T52" s="5"/>
      <c r="U52" s="5">
        <f>CHOOSE($AW$4,'C_6_%'!M44,'C_5_%'!M44,'C_4_%'!M44,'C_3_%'!M44,'C_2_%'!M44,'C_1_%'!M44,'C_0_%'!M44,)</f>
        <v>4522080</v>
      </c>
      <c r="V52" s="5"/>
      <c r="W52" s="5">
        <f>CHOOSE($AW$4,'C_6_%'!P44,'C_5_%'!P44,'C_4_%'!P44,'C_3_%'!P44,'C_2_%'!P44,'C_1_%'!P44,'C_0_%'!P44)</f>
        <v>70280</v>
      </c>
      <c r="X52" s="5"/>
      <c r="Y52" s="5">
        <f>CHOOSE($AW$4,'C_6_%'!R44,'C_5_%'!R44,'C_4_%'!R44,'C_3_%'!R44,'C_2_%'!R44,'C_1_%'!R44,'C_0_%'!R44)</f>
        <v>0</v>
      </c>
      <c r="Z52" s="5"/>
      <c r="AA52" s="5">
        <f>CHOOSE($AW$4,'C_6_%'!Q44,'C_5_%'!Q44,'C_4_%'!Q44,'C_3_%'!Q44,'C_2_%'!Q44,'C_1_%'!Q44,'C_0_%'!Q44)</f>
        <v>270679</v>
      </c>
      <c r="AB52" s="5"/>
      <c r="AC52" s="5">
        <f>CHOOSE($AW$4,'C_6_%'!S44,'C_5_%'!S44,'C_4_%'!S44,'C_3_%'!S44,'C_2_%'!S44,'C_1_%'!S44,'C_0_%'!S44)</f>
        <v>53243</v>
      </c>
      <c r="AD52" s="5"/>
      <c r="AE52" s="5">
        <f>CHOOSE($AW$4,'C_6_%'!T44,'C_5_%'!T44,'C_4_%'!T44,'C_3_%'!T44,'C_2_%'!T44,'C_1_%'!T44,'C_0_%'!T44)</f>
        <v>2315</v>
      </c>
      <c r="AY52" s="13"/>
      <c r="AZ52" s="13"/>
      <c r="BA52" s="13"/>
    </row>
    <row r="53" spans="2:53" x14ac:dyDescent="0.2">
      <c r="B53" s="30">
        <f>CHOOSE($AW$4,'C_6_%'!A45,'C_5_%'!A45,'C_4_%'!A45,'C_3_%'!A45,'C_2_%'!A45,'C_1_%'!A45,'C_0_%'!A45,)</f>
        <v>3</v>
      </c>
      <c r="D53" s="30" t="str">
        <f>CHOOSE($AW$4,'C_6_%'!C45,'C_5_%'!C45,'C_4_%'!C45,'C_3_%'!C45,'C_2_%'!C45,'C_1_%'!C45,'C_0_%'!C45,)</f>
        <v>South O'Brien</v>
      </c>
      <c r="E53" s="30" t="str">
        <f>CHOOSE($AW$4,'C_6_%'!C45,'C_5_%'!C45,'C_4_%'!C45,'C_3_%'!C45,'C_2_%'!C45,'C_1_%'!C45,'C_0_%'!C45,)</f>
        <v>South O'Brien</v>
      </c>
      <c r="G53" s="32">
        <f>CHOOSE($AW$4,'C_6_%'!F45,'C_5_%'!F45,'C_4_%'!F45,'C_3_%'!F45,'C_2_%'!F45,'C_1_%'!F45,'C_0_%'!F45)</f>
        <v>679.7</v>
      </c>
      <c r="I53" s="32">
        <f>CHOOSE($AW$4,'C_6_%'!G45,'C_5_%'!G45,'C_4_%'!G45,'C_3_%'!G45,'C_2_%'!G45,'C_1_%'!G45,'C_0_%'!G45)</f>
        <v>8.6999999999999993</v>
      </c>
      <c r="J53" s="2"/>
      <c r="K53" s="5">
        <f>CHOOSE($AW$4,'C_6_%'!H45,'C_5_%'!H45,'C_4_%'!H45,'C_3_%'!H45,'C_2_%'!H45,'C_1_%'!H45,'C_0_%'!H45,)</f>
        <v>2986020</v>
      </c>
      <c r="L53" s="5"/>
      <c r="M53" s="5">
        <f>CHOOSE($AW$4,'C_6_%'!I45,'C_5_%'!I45,'C_4_%'!I45,'C_3_%'!I45,'C_2_%'!I45,'C_1_%'!I45,'C_0_%'!I45)</f>
        <v>503117</v>
      </c>
      <c r="N53" s="5"/>
      <c r="O53" s="5">
        <f>CHOOSE($AW$4,'C_6_%'!J45,'C_5_%'!J45,'C_4_%'!J45,'C_3_%'!J45,'C_2_%'!J45,'C_1_%'!J45,'C_0_%'!J45)</f>
        <v>145694</v>
      </c>
      <c r="P53" s="5"/>
      <c r="Q53" s="5">
        <f>CHOOSE($AW$4,'C_6_%'!K45,'C_5_%'!K45,'C_4_%'!K45,'C_3_%'!K45,'C_2_%'!K45,'C_1_%'!K45,'C_0_%'!K45)</f>
        <v>2724672</v>
      </c>
      <c r="R53" s="5"/>
      <c r="S53" s="5">
        <f>CHOOSE($AW$4,'C_6_%'!L45,'C_5_%'!L45,'C_4_%'!L45,'C_3_%'!L45,'C_2_%'!L45,'C_1_%'!L45,'C_0_%'!L45)</f>
        <v>75091</v>
      </c>
      <c r="T53" s="5"/>
      <c r="U53" s="5">
        <f>CHOOSE($AW$4,'C_6_%'!M45,'C_5_%'!M45,'C_4_%'!M45,'C_3_%'!M45,'C_2_%'!M45,'C_1_%'!M45,'C_0_%'!M45,)</f>
        <v>6232457.6666999999</v>
      </c>
      <c r="V53" s="5"/>
      <c r="W53" s="5">
        <f>CHOOSE($AW$4,'C_6_%'!P45,'C_5_%'!P45,'C_4_%'!P45,'C_3_%'!P45,'C_2_%'!P45,'C_1_%'!P45,'C_0_%'!P45)</f>
        <v>230398.66667000001</v>
      </c>
      <c r="X53" s="5"/>
      <c r="Y53" s="5">
        <f>CHOOSE($AW$4,'C_6_%'!R45,'C_5_%'!R45,'C_4_%'!R45,'C_3_%'!R45,'C_2_%'!R45,'C_1_%'!R45,'C_0_%'!R45)</f>
        <v>0</v>
      </c>
      <c r="Z53" s="5"/>
      <c r="AA53" s="5">
        <f>CHOOSE($AW$4,'C_6_%'!Q45,'C_5_%'!Q45,'C_4_%'!Q45,'C_3_%'!Q45,'C_2_%'!Q45,'C_1_%'!Q45,'C_0_%'!Q45)</f>
        <v>0</v>
      </c>
      <c r="AB53" s="5"/>
      <c r="AC53" s="5">
        <f>CHOOSE($AW$4,'C_6_%'!S45,'C_5_%'!S45,'C_4_%'!S45,'C_3_%'!S45,'C_2_%'!S45,'C_1_%'!S45,'C_0_%'!S45)</f>
        <v>106485</v>
      </c>
      <c r="AD53" s="5"/>
      <c r="AE53" s="5">
        <f>CHOOSE($AW$4,'C_6_%'!T45,'C_5_%'!T45,'C_4_%'!T45,'C_3_%'!T45,'C_2_%'!T45,'C_1_%'!T45,'C_0_%'!T45)</f>
        <v>4629</v>
      </c>
      <c r="AY53" s="13"/>
      <c r="AZ53" s="13"/>
      <c r="BA53" s="13"/>
    </row>
    <row r="54" spans="2:53" s="34" customFormat="1" x14ac:dyDescent="0.2">
      <c r="B54" s="33">
        <f>CHOOSE($AW$4,'C_6_%'!A46,'C_5_%'!A46,'C_4_%'!A46,'C_3_%'!A46,'C_2_%'!A46,'C_1_%'!A46,'C_0_%'!A46,)</f>
        <v>4</v>
      </c>
      <c r="D54" s="33" t="str">
        <f>CHOOSE($AW$4,'C_6_%'!C46,'C_5_%'!C46,'C_4_%'!C46,'C_3_%'!C46,'C_2_%'!C46,'C_1_%'!C46,'C_0_%'!C46,)</f>
        <v>Akron Westfield</v>
      </c>
      <c r="E54" s="33" t="str">
        <f>CHOOSE($AW$4,'C_6_%'!C46,'C_5_%'!C46,'C_4_%'!C46,'C_3_%'!C46,'C_2_%'!C46,'C_1_%'!C46,'C_0_%'!C46,)</f>
        <v>Akron Westfield</v>
      </c>
      <c r="G54" s="35">
        <f>CHOOSE($AW$4,'C_6_%'!F46,'C_5_%'!F46,'C_4_%'!F46,'C_3_%'!F46,'C_2_%'!F46,'C_1_%'!F46,'C_0_%'!F46)</f>
        <v>519.70000000000005</v>
      </c>
      <c r="I54" s="35">
        <f>CHOOSE($AW$4,'C_6_%'!G46,'C_5_%'!G46,'C_4_%'!G46,'C_3_%'!G46,'C_2_%'!G46,'C_1_%'!G46,'C_0_%'!G46)</f>
        <v>-0.3</v>
      </c>
      <c r="J54" s="36"/>
      <c r="K54" s="37">
        <f>CHOOSE($AW$4,'C_6_%'!H46,'C_5_%'!H46,'C_4_%'!H46,'C_3_%'!H46,'C_2_%'!H46,'C_1_%'!H46,'C_0_%'!H46,)</f>
        <v>2736625</v>
      </c>
      <c r="L54" s="37"/>
      <c r="M54" s="37">
        <f>CHOOSE($AW$4,'C_6_%'!I46,'C_5_%'!I46,'C_4_%'!I46,'C_3_%'!I46,'C_2_%'!I46,'C_1_%'!I46,'C_0_%'!I46)</f>
        <v>401646</v>
      </c>
      <c r="N54" s="37"/>
      <c r="O54" s="37">
        <f>CHOOSE($AW$4,'C_6_%'!J46,'C_5_%'!J46,'C_4_%'!J46,'C_3_%'!J46,'C_2_%'!J46,'C_1_%'!J46,'C_0_%'!J46)</f>
        <v>116953</v>
      </c>
      <c r="P54" s="37"/>
      <c r="Q54" s="37">
        <f>CHOOSE($AW$4,'C_6_%'!K46,'C_5_%'!K46,'C_4_%'!K46,'C_3_%'!K46,'C_2_%'!K46,'C_1_%'!K46,'C_0_%'!K46)</f>
        <v>1617031</v>
      </c>
      <c r="R54" s="37"/>
      <c r="S54" s="37">
        <f>CHOOSE($AW$4,'C_6_%'!L46,'C_5_%'!L46,'C_4_%'!L46,'C_3_%'!L46,'C_2_%'!L46,'C_1_%'!L46,'C_0_%'!L46)</f>
        <v>41701</v>
      </c>
      <c r="T54" s="37"/>
      <c r="U54" s="37">
        <f>CHOOSE($AW$4,'C_6_%'!M46,'C_5_%'!M46,'C_4_%'!M46,'C_3_%'!M46,'C_2_%'!M46,'C_1_%'!M46,'C_0_%'!M46,)</f>
        <v>4765688</v>
      </c>
      <c r="V54" s="37"/>
      <c r="W54" s="37">
        <f>CHOOSE($AW$4,'C_6_%'!P46,'C_5_%'!P46,'C_4_%'!P46,'C_3_%'!P46,'C_2_%'!P46,'C_1_%'!P46,'C_0_%'!P46)</f>
        <v>163757</v>
      </c>
      <c r="X54" s="37"/>
      <c r="Y54" s="37">
        <f>CHOOSE($AW$4,'C_6_%'!R46,'C_5_%'!R46,'C_4_%'!R46,'C_3_%'!R46,'C_2_%'!R46,'C_1_%'!R46,'C_0_%'!R46)</f>
        <v>0</v>
      </c>
      <c r="Z54" s="37"/>
      <c r="AA54" s="37">
        <f>CHOOSE($AW$4,'C_6_%'!Q46,'C_5_%'!Q46,'C_4_%'!Q46,'C_3_%'!Q46,'C_2_%'!Q46,'C_1_%'!Q46,'C_0_%'!Q46)</f>
        <v>0</v>
      </c>
      <c r="AB54" s="37"/>
      <c r="AC54" s="37">
        <f>CHOOSE($AW$4,'C_6_%'!S46,'C_5_%'!S46,'C_4_%'!S46,'C_3_%'!S46,'C_2_%'!S46,'C_1_%'!S46,'C_0_%'!S46)</f>
        <v>39932</v>
      </c>
      <c r="AD54" s="37"/>
      <c r="AE54" s="37">
        <f>CHOOSE($AW$4,'C_6_%'!T46,'C_5_%'!T46,'C_4_%'!T46,'C_3_%'!T46,'C_2_%'!T46,'C_1_%'!T46,'C_0_%'!T46)</f>
        <v>1736</v>
      </c>
      <c r="AY54" s="39"/>
      <c r="AZ54" s="39"/>
      <c r="BA54" s="39"/>
    </row>
    <row r="55" spans="2:53" x14ac:dyDescent="0.2">
      <c r="B55" s="30">
        <f>CHOOSE($AW$4,'C_6_%'!A47,'C_5_%'!A47,'C_4_%'!A47,'C_3_%'!A47,'C_2_%'!A47,'C_1_%'!A47,'C_0_%'!A47,)</f>
        <v>4</v>
      </c>
      <c r="D55" s="30" t="str">
        <f>CHOOSE($AW$4,'C_6_%'!C47,'C_5_%'!C47,'C_4_%'!C47,'C_3_%'!C47,'C_2_%'!C47,'C_1_%'!C47,'C_0_%'!C47,)</f>
        <v>Boyden-Hull</v>
      </c>
      <c r="E55" s="30" t="str">
        <f>CHOOSE($AW$4,'C_6_%'!C47,'C_5_%'!C47,'C_4_%'!C47,'C_3_%'!C47,'C_2_%'!C47,'C_1_%'!C47,'C_0_%'!C47,)</f>
        <v>Boyden-Hull</v>
      </c>
      <c r="G55" s="32">
        <f>CHOOSE($AW$4,'C_6_%'!F47,'C_5_%'!F47,'C_4_%'!F47,'C_3_%'!F47,'C_2_%'!F47,'C_1_%'!F47,'C_0_%'!F47)</f>
        <v>625.70000000000005</v>
      </c>
      <c r="I55" s="32">
        <f>CHOOSE($AW$4,'C_6_%'!G47,'C_5_%'!G47,'C_4_%'!G47,'C_3_%'!G47,'C_2_%'!G47,'C_1_%'!G47,'C_0_%'!G47)</f>
        <v>17.2</v>
      </c>
      <c r="J55" s="2"/>
      <c r="K55" s="5">
        <f>CHOOSE($AW$4,'C_6_%'!H47,'C_5_%'!H47,'C_4_%'!H47,'C_3_%'!H47,'C_2_%'!H47,'C_1_%'!H47,'C_0_%'!H47,)</f>
        <v>3176178</v>
      </c>
      <c r="L55" s="5"/>
      <c r="M55" s="5">
        <f>CHOOSE($AW$4,'C_6_%'!I47,'C_5_%'!I47,'C_4_%'!I47,'C_3_%'!I47,'C_2_%'!I47,'C_1_%'!I47,'C_0_%'!I47)</f>
        <v>453839</v>
      </c>
      <c r="N55" s="5"/>
      <c r="O55" s="5">
        <f>CHOOSE($AW$4,'C_6_%'!J47,'C_5_%'!J47,'C_4_%'!J47,'C_3_%'!J47,'C_2_%'!J47,'C_1_%'!J47,'C_0_%'!J47)</f>
        <v>205018</v>
      </c>
      <c r="P55" s="5"/>
      <c r="Q55" s="5">
        <f>CHOOSE($AW$4,'C_6_%'!K47,'C_5_%'!K47,'C_4_%'!K47,'C_3_%'!K47,'C_2_%'!K47,'C_1_%'!K47,'C_0_%'!K47)</f>
        <v>1844965</v>
      </c>
      <c r="R55" s="5"/>
      <c r="S55" s="5">
        <f>CHOOSE($AW$4,'C_6_%'!L47,'C_5_%'!L47,'C_4_%'!L47,'C_3_%'!L47,'C_2_%'!L47,'C_1_%'!L47,'C_0_%'!L47)</f>
        <v>46026</v>
      </c>
      <c r="T55" s="5"/>
      <c r="U55" s="5">
        <f>CHOOSE($AW$4,'C_6_%'!M47,'C_5_%'!M47,'C_4_%'!M47,'C_3_%'!M47,'C_2_%'!M47,'C_1_%'!M47,'C_0_%'!M47,)</f>
        <v>5495142</v>
      </c>
      <c r="V55" s="5"/>
      <c r="W55" s="5">
        <f>CHOOSE($AW$4,'C_6_%'!P47,'C_5_%'!P47,'C_4_%'!P47,'C_3_%'!P47,'C_2_%'!P47,'C_1_%'!P47,'C_0_%'!P47)</f>
        <v>261612</v>
      </c>
      <c r="X55" s="5"/>
      <c r="Y55" s="5">
        <f>CHOOSE($AW$4,'C_6_%'!R47,'C_5_%'!R47,'C_4_%'!R47,'C_3_%'!R47,'C_2_%'!R47,'C_1_%'!R47,'C_0_%'!R47)</f>
        <v>0</v>
      </c>
      <c r="Z55" s="5"/>
      <c r="AA55" s="5">
        <f>CHOOSE($AW$4,'C_6_%'!Q47,'C_5_%'!Q47,'C_4_%'!Q47,'C_3_%'!Q47,'C_2_%'!Q47,'C_1_%'!Q47,'C_0_%'!Q47)</f>
        <v>0</v>
      </c>
      <c r="AB55" s="5"/>
      <c r="AC55" s="5">
        <f>CHOOSE($AW$4,'C_6_%'!S47,'C_5_%'!S47,'C_4_%'!S47,'C_3_%'!S47,'C_2_%'!S47,'C_1_%'!S47,'C_0_%'!S47)</f>
        <v>0</v>
      </c>
      <c r="AD55" s="5"/>
      <c r="AE55" s="5">
        <f>CHOOSE($AW$4,'C_6_%'!T47,'C_5_%'!T47,'C_4_%'!T47,'C_3_%'!T47,'C_2_%'!T47,'C_1_%'!T47,'C_0_%'!T47)</f>
        <v>0</v>
      </c>
      <c r="AY55" s="13"/>
      <c r="AZ55" s="13"/>
      <c r="BA55" s="13"/>
    </row>
    <row r="56" spans="2:53" x14ac:dyDescent="0.2">
      <c r="B56" s="30">
        <f>CHOOSE($AW$4,'C_6_%'!A48,'C_5_%'!A48,'C_4_%'!A48,'C_3_%'!A48,'C_2_%'!A48,'C_1_%'!A48,'C_0_%'!A48,)</f>
        <v>4</v>
      </c>
      <c r="D56" s="30" t="str">
        <f>CHOOSE($AW$4,'C_6_%'!C48,'C_5_%'!C48,'C_4_%'!C48,'C_3_%'!C48,'C_2_%'!C48,'C_1_%'!C48,'C_0_%'!C48,)</f>
        <v>Central Lyon</v>
      </c>
      <c r="E56" s="30" t="str">
        <f>CHOOSE($AW$4,'C_6_%'!C48,'C_5_%'!C48,'C_4_%'!C48,'C_3_%'!C48,'C_2_%'!C48,'C_1_%'!C48,'C_0_%'!C48,)</f>
        <v>Central Lyon</v>
      </c>
      <c r="G56" s="32">
        <f>CHOOSE($AW$4,'C_6_%'!F48,'C_5_%'!F48,'C_4_%'!F48,'C_3_%'!F48,'C_2_%'!F48,'C_1_%'!F48,'C_0_%'!F48)</f>
        <v>724.6</v>
      </c>
      <c r="I56" s="32">
        <f>CHOOSE($AW$4,'C_6_%'!G48,'C_5_%'!G48,'C_4_%'!G48,'C_3_%'!G48,'C_2_%'!G48,'C_1_%'!G48,'C_0_%'!G48)</f>
        <v>35.799999999999997</v>
      </c>
      <c r="J56" s="2"/>
      <c r="K56" s="5">
        <f>CHOOSE($AW$4,'C_6_%'!H48,'C_5_%'!H48,'C_4_%'!H48,'C_3_%'!H48,'C_2_%'!H48,'C_1_%'!H48,'C_0_%'!H48,)</f>
        <v>3387849</v>
      </c>
      <c r="L56" s="5"/>
      <c r="M56" s="5">
        <f>CHOOSE($AW$4,'C_6_%'!I48,'C_5_%'!I48,'C_4_%'!I48,'C_3_%'!I48,'C_2_%'!I48,'C_1_%'!I48,'C_0_%'!I48)</f>
        <v>507038</v>
      </c>
      <c r="N56" s="5"/>
      <c r="O56" s="5">
        <f>CHOOSE($AW$4,'C_6_%'!J48,'C_5_%'!J48,'C_4_%'!J48,'C_3_%'!J48,'C_2_%'!J48,'C_1_%'!J48,'C_0_%'!J48)</f>
        <v>324271</v>
      </c>
      <c r="P56" s="5"/>
      <c r="Q56" s="5">
        <f>CHOOSE($AW$4,'C_6_%'!K48,'C_5_%'!K48,'C_4_%'!K48,'C_3_%'!K48,'C_2_%'!K48,'C_1_%'!K48,'C_0_%'!K48)</f>
        <v>2291839</v>
      </c>
      <c r="R56" s="5"/>
      <c r="S56" s="5">
        <f>CHOOSE($AW$4,'C_6_%'!L48,'C_5_%'!L48,'C_4_%'!L48,'C_3_%'!L48,'C_2_%'!L48,'C_1_%'!L48,'C_0_%'!L48)</f>
        <v>95129</v>
      </c>
      <c r="T56" s="5"/>
      <c r="U56" s="5">
        <f>CHOOSE($AW$4,'C_6_%'!M48,'C_5_%'!M48,'C_4_%'!M48,'C_3_%'!M48,'C_2_%'!M48,'C_1_%'!M48,'C_0_%'!M48,)</f>
        <v>6213525.6666999999</v>
      </c>
      <c r="V56" s="5"/>
      <c r="W56" s="5">
        <f>CHOOSE($AW$4,'C_6_%'!P48,'C_5_%'!P48,'C_4_%'!P48,'C_3_%'!P48,'C_2_%'!P48,'C_1_%'!P48,'C_0_%'!P48)</f>
        <v>433051.66667000001</v>
      </c>
      <c r="X56" s="5"/>
      <c r="Y56" s="5">
        <f>CHOOSE($AW$4,'C_6_%'!R48,'C_5_%'!R48,'C_4_%'!R48,'C_3_%'!R48,'C_2_%'!R48,'C_1_%'!R48,'C_0_%'!R48)</f>
        <v>0</v>
      </c>
      <c r="Z56" s="5"/>
      <c r="AA56" s="5">
        <f>CHOOSE($AW$4,'C_6_%'!Q48,'C_5_%'!Q48,'C_4_%'!Q48,'C_3_%'!Q48,'C_2_%'!Q48,'C_1_%'!Q48,'C_0_%'!Q48)</f>
        <v>0</v>
      </c>
      <c r="AB56" s="5"/>
      <c r="AC56" s="5">
        <f>CHOOSE($AW$4,'C_6_%'!S48,'C_5_%'!S48,'C_4_%'!S48,'C_3_%'!S48,'C_2_%'!S48,'C_1_%'!S48,'C_0_%'!S48)</f>
        <v>186349</v>
      </c>
      <c r="AD56" s="5"/>
      <c r="AE56" s="5">
        <f>CHOOSE($AW$4,'C_6_%'!T48,'C_5_%'!T48,'C_4_%'!T48,'C_3_%'!T48,'C_2_%'!T48,'C_1_%'!T48,'C_0_%'!T48)</f>
        <v>8101</v>
      </c>
      <c r="AY56" s="13"/>
      <c r="AZ56" s="13"/>
      <c r="BA56" s="13"/>
    </row>
    <row r="57" spans="2:53" x14ac:dyDescent="0.2">
      <c r="B57" s="30">
        <f>CHOOSE($AW$4,'C_6_%'!A49,'C_5_%'!A49,'C_4_%'!A49,'C_3_%'!A49,'C_2_%'!A49,'C_1_%'!A49,'C_0_%'!A49,)</f>
        <v>4</v>
      </c>
      <c r="D57" s="30" t="str">
        <f>CHOOSE($AW$4,'C_6_%'!C49,'C_5_%'!C49,'C_4_%'!C49,'C_3_%'!C49,'C_2_%'!C49,'C_1_%'!C49,'C_0_%'!C49,)</f>
        <v>Le Mars</v>
      </c>
      <c r="E57" s="30" t="str">
        <f>CHOOSE($AW$4,'C_6_%'!C49,'C_5_%'!C49,'C_4_%'!C49,'C_3_%'!C49,'C_2_%'!C49,'C_1_%'!C49,'C_0_%'!C49,)</f>
        <v>Le Mars</v>
      </c>
      <c r="G57" s="32">
        <f>CHOOSE($AW$4,'C_6_%'!F49,'C_5_%'!F49,'C_4_%'!F49,'C_3_%'!F49,'C_2_%'!F49,'C_1_%'!F49,'C_0_%'!F49)</f>
        <v>2054</v>
      </c>
      <c r="I57" s="32">
        <f>CHOOSE($AW$4,'C_6_%'!G49,'C_5_%'!G49,'C_4_%'!G49,'C_3_%'!G49,'C_2_%'!G49,'C_1_%'!G49,'C_0_%'!G49)</f>
        <v>-33.6</v>
      </c>
      <c r="J57" s="2"/>
      <c r="K57" s="5">
        <f>CHOOSE($AW$4,'C_6_%'!H49,'C_5_%'!H49,'C_4_%'!H49,'C_3_%'!H49,'C_2_%'!H49,'C_1_%'!H49,'C_0_%'!H49,)</f>
        <v>10451033</v>
      </c>
      <c r="L57" s="5"/>
      <c r="M57" s="5">
        <f>CHOOSE($AW$4,'C_6_%'!I49,'C_5_%'!I49,'C_4_%'!I49,'C_3_%'!I49,'C_2_%'!I49,'C_1_%'!I49,'C_0_%'!I49)</f>
        <v>2076546</v>
      </c>
      <c r="N57" s="5"/>
      <c r="O57" s="5">
        <f>CHOOSE($AW$4,'C_6_%'!J49,'C_5_%'!J49,'C_4_%'!J49,'C_3_%'!J49,'C_2_%'!J49,'C_1_%'!J49,'C_0_%'!J49)</f>
        <v>744009</v>
      </c>
      <c r="P57" s="5"/>
      <c r="Q57" s="5">
        <f>CHOOSE($AW$4,'C_6_%'!K49,'C_5_%'!K49,'C_4_%'!K49,'C_3_%'!K49,'C_2_%'!K49,'C_1_%'!K49,'C_0_%'!K49)</f>
        <v>6009608</v>
      </c>
      <c r="R57" s="5"/>
      <c r="S57" s="5">
        <f>CHOOSE($AW$4,'C_6_%'!L49,'C_5_%'!L49,'C_4_%'!L49,'C_3_%'!L49,'C_2_%'!L49,'C_1_%'!L49,'C_0_%'!L49)</f>
        <v>181881</v>
      </c>
      <c r="T57" s="5"/>
      <c r="U57" s="5">
        <f>CHOOSE($AW$4,'C_6_%'!M49,'C_5_%'!M49,'C_4_%'!M49,'C_3_%'!M49,'C_2_%'!M49,'C_1_%'!M49,'C_0_%'!M49,)</f>
        <v>18650168.666999999</v>
      </c>
      <c r="V57" s="5"/>
      <c r="W57" s="5">
        <f>CHOOSE($AW$4,'C_6_%'!P49,'C_5_%'!P49,'C_4_%'!P49,'C_3_%'!P49,'C_2_%'!P49,'C_1_%'!P49,'C_0_%'!P49)</f>
        <v>981653.66666999995</v>
      </c>
      <c r="X57" s="5"/>
      <c r="Y57" s="5">
        <f>CHOOSE($AW$4,'C_6_%'!R49,'C_5_%'!R49,'C_4_%'!R49,'C_3_%'!R49,'C_2_%'!R49,'C_1_%'!R49,'C_0_%'!R49)</f>
        <v>0</v>
      </c>
      <c r="Z57" s="5"/>
      <c r="AA57" s="5">
        <f>CHOOSE($AW$4,'C_6_%'!Q49,'C_5_%'!Q49,'C_4_%'!Q49,'C_3_%'!Q49,'C_2_%'!Q49,'C_1_%'!Q49,'C_0_%'!Q49)</f>
        <v>85937</v>
      </c>
      <c r="AB57" s="5"/>
      <c r="AC57" s="5">
        <f>CHOOSE($AW$4,'C_6_%'!S49,'C_5_%'!S49,'C_4_%'!S49,'C_3_%'!S49,'C_2_%'!S49,'C_1_%'!S49,'C_0_%'!S49)</f>
        <v>119796</v>
      </c>
      <c r="AD57" s="5"/>
      <c r="AE57" s="5">
        <f>CHOOSE($AW$4,'C_6_%'!T49,'C_5_%'!T49,'C_4_%'!T49,'C_3_%'!T49,'C_2_%'!T49,'C_1_%'!T49,'C_0_%'!T49)</f>
        <v>5208</v>
      </c>
      <c r="AY57" s="13"/>
      <c r="AZ57" s="13"/>
      <c r="BA57" s="13"/>
    </row>
    <row r="58" spans="2:53" x14ac:dyDescent="0.2">
      <c r="B58" s="30">
        <f>CHOOSE($AW$4,'C_6_%'!A50,'C_5_%'!A50,'C_4_%'!A50,'C_3_%'!A50,'C_2_%'!A50,'C_1_%'!A50,'C_0_%'!A50,)</f>
        <v>4</v>
      </c>
      <c r="D58" s="30" t="str">
        <f>CHOOSE($AW$4,'C_6_%'!C50,'C_5_%'!C50,'C_4_%'!C50,'C_3_%'!C50,'C_2_%'!C50,'C_1_%'!C50,'C_0_%'!C50,)</f>
        <v>MOC-Floyd Valley</v>
      </c>
      <c r="E58" s="30" t="str">
        <f>CHOOSE($AW$4,'C_6_%'!C50,'C_5_%'!C50,'C_4_%'!C50,'C_3_%'!C50,'C_2_%'!C50,'C_1_%'!C50,'C_0_%'!C50,)</f>
        <v>MOC-Floyd Valley</v>
      </c>
      <c r="G58" s="32">
        <f>CHOOSE($AW$4,'C_6_%'!F50,'C_5_%'!F50,'C_4_%'!F50,'C_3_%'!F50,'C_2_%'!F50,'C_1_%'!F50,'C_0_%'!F50)</f>
        <v>1337.3</v>
      </c>
      <c r="I58" s="32">
        <f>CHOOSE($AW$4,'C_6_%'!G50,'C_5_%'!G50,'C_4_%'!G50,'C_3_%'!G50,'C_2_%'!G50,'C_1_%'!G50,'C_0_%'!G50)</f>
        <v>-40</v>
      </c>
      <c r="J58" s="2"/>
      <c r="K58" s="5">
        <f>CHOOSE($AW$4,'C_6_%'!H50,'C_5_%'!H50,'C_4_%'!H50,'C_3_%'!H50,'C_2_%'!H50,'C_1_%'!H50,'C_0_%'!H50,)</f>
        <v>6313305</v>
      </c>
      <c r="L58" s="5"/>
      <c r="M58" s="5">
        <f>CHOOSE($AW$4,'C_6_%'!I50,'C_5_%'!I50,'C_4_%'!I50,'C_3_%'!I50,'C_2_%'!I50,'C_1_%'!I50,'C_0_%'!I50)</f>
        <v>966511</v>
      </c>
      <c r="N58" s="5"/>
      <c r="O58" s="5">
        <f>CHOOSE($AW$4,'C_6_%'!J50,'C_5_%'!J50,'C_4_%'!J50,'C_3_%'!J50,'C_2_%'!J50,'C_1_%'!J50,'C_0_%'!J50)</f>
        <v>-48682</v>
      </c>
      <c r="P58" s="5"/>
      <c r="Q58" s="5">
        <f>CHOOSE($AW$4,'C_6_%'!K50,'C_5_%'!K50,'C_4_%'!K50,'C_3_%'!K50,'C_2_%'!K50,'C_1_%'!K50,'C_0_%'!K50)</f>
        <v>4690177</v>
      </c>
      <c r="R58" s="5"/>
      <c r="S58" s="5">
        <f>CHOOSE($AW$4,'C_6_%'!L50,'C_5_%'!L50,'C_4_%'!L50,'C_3_%'!L50,'C_2_%'!L50,'C_1_%'!L50,'C_0_%'!L50)</f>
        <v>222253</v>
      </c>
      <c r="T58" s="5"/>
      <c r="U58" s="5">
        <f>CHOOSE($AW$4,'C_6_%'!M50,'C_5_%'!M50,'C_4_%'!M50,'C_3_%'!M50,'C_2_%'!M50,'C_1_%'!M50,'C_0_%'!M50,)</f>
        <v>12043891.666999999</v>
      </c>
      <c r="V58" s="5"/>
      <c r="W58" s="5">
        <f>CHOOSE($AW$4,'C_6_%'!P50,'C_5_%'!P50,'C_4_%'!P50,'C_3_%'!P50,'C_2_%'!P50,'C_1_%'!P50,'C_0_%'!P50)</f>
        <v>215850.66667000001</v>
      </c>
      <c r="X58" s="5"/>
      <c r="Y58" s="5">
        <f>CHOOSE($AW$4,'C_6_%'!R50,'C_5_%'!R50,'C_4_%'!R50,'C_3_%'!R50,'C_2_%'!R50,'C_1_%'!R50,'C_0_%'!R50)</f>
        <v>0</v>
      </c>
      <c r="Z58" s="5"/>
      <c r="AA58" s="5">
        <f>CHOOSE($AW$4,'C_6_%'!Q50,'C_5_%'!Q50,'C_4_%'!Q50,'C_3_%'!Q50,'C_2_%'!Q50,'C_1_%'!Q50,'C_0_%'!Q50)</f>
        <v>174633</v>
      </c>
      <c r="AB58" s="5"/>
      <c r="AC58" s="5">
        <f>CHOOSE($AW$4,'C_6_%'!S50,'C_5_%'!S50,'C_4_%'!S50,'C_3_%'!S50,'C_2_%'!S50,'C_1_%'!S50,'C_0_%'!S50)</f>
        <v>226281</v>
      </c>
      <c r="AD58" s="5"/>
      <c r="AE58" s="5">
        <f>CHOOSE($AW$4,'C_6_%'!T50,'C_5_%'!T50,'C_4_%'!T50,'C_3_%'!T50,'C_2_%'!T50,'C_1_%'!T50,'C_0_%'!T50)</f>
        <v>9837</v>
      </c>
      <c r="AY58" s="13"/>
      <c r="AZ58" s="13"/>
      <c r="BA58" s="13"/>
    </row>
    <row r="59" spans="2:53" s="34" customFormat="1" x14ac:dyDescent="0.2">
      <c r="B59" s="33">
        <f>CHOOSE($AW$4,'C_6_%'!A51,'C_5_%'!A51,'C_4_%'!A51,'C_3_%'!A51,'C_2_%'!A51,'C_1_%'!A51,'C_0_%'!A51,)</f>
        <v>4</v>
      </c>
      <c r="D59" s="33" t="str">
        <f>CHOOSE($AW$4,'C_6_%'!C51,'C_5_%'!C51,'C_4_%'!C51,'C_3_%'!C51,'C_2_%'!C51,'C_1_%'!C51,'C_0_%'!C51,)</f>
        <v>Remsen-Union</v>
      </c>
      <c r="E59" s="33" t="str">
        <f>CHOOSE($AW$4,'C_6_%'!C51,'C_5_%'!C51,'C_4_%'!C51,'C_3_%'!C51,'C_2_%'!C51,'C_1_%'!C51,'C_0_%'!C51,)</f>
        <v>Remsen-Union</v>
      </c>
      <c r="G59" s="35">
        <f>CHOOSE($AW$4,'C_6_%'!F51,'C_5_%'!F51,'C_4_%'!F51,'C_3_%'!F51,'C_2_%'!F51,'C_1_%'!F51,'C_0_%'!F51)</f>
        <v>384.8</v>
      </c>
      <c r="I59" s="35">
        <f>CHOOSE($AW$4,'C_6_%'!G51,'C_5_%'!G51,'C_4_%'!G51,'C_3_%'!G51,'C_2_%'!G51,'C_1_%'!G51,'C_0_%'!G51)</f>
        <v>-3.9</v>
      </c>
      <c r="J59" s="36"/>
      <c r="K59" s="37">
        <f>CHOOSE($AW$4,'C_6_%'!H51,'C_5_%'!H51,'C_4_%'!H51,'C_3_%'!H51,'C_2_%'!H51,'C_1_%'!H51,'C_0_%'!H51,)</f>
        <v>1461496</v>
      </c>
      <c r="L59" s="37"/>
      <c r="M59" s="37">
        <f>CHOOSE($AW$4,'C_6_%'!I51,'C_5_%'!I51,'C_4_%'!I51,'C_3_%'!I51,'C_2_%'!I51,'C_1_%'!I51,'C_0_%'!I51)</f>
        <v>288325</v>
      </c>
      <c r="N59" s="37"/>
      <c r="O59" s="37">
        <f>CHOOSE($AW$4,'C_6_%'!J51,'C_5_%'!J51,'C_4_%'!J51,'C_3_%'!J51,'C_2_%'!J51,'C_1_%'!J51,'C_0_%'!J51)</f>
        <v>-18419</v>
      </c>
      <c r="P59" s="37"/>
      <c r="Q59" s="37">
        <f>CHOOSE($AW$4,'C_6_%'!K51,'C_5_%'!K51,'C_4_%'!K51,'C_3_%'!K51,'C_2_%'!K51,'C_1_%'!K51,'C_0_%'!K51)</f>
        <v>1719143</v>
      </c>
      <c r="R59" s="37"/>
      <c r="S59" s="37">
        <f>CHOOSE($AW$4,'C_6_%'!L51,'C_5_%'!L51,'C_4_%'!L51,'C_3_%'!L51,'C_2_%'!L51,'C_1_%'!L51,'C_0_%'!L51)</f>
        <v>37975</v>
      </c>
      <c r="T59" s="37"/>
      <c r="U59" s="37">
        <f>CHOOSE($AW$4,'C_6_%'!M51,'C_5_%'!M51,'C_4_%'!M51,'C_3_%'!M51,'C_2_%'!M51,'C_1_%'!M51,'C_0_%'!M51,)</f>
        <v>3484788</v>
      </c>
      <c r="V59" s="37"/>
      <c r="W59" s="37">
        <f>CHOOSE($AW$4,'C_6_%'!P51,'C_5_%'!P51,'C_4_%'!P51,'C_3_%'!P51,'C_2_%'!P51,'C_1_%'!P51,'C_0_%'!P51)</f>
        <v>27441</v>
      </c>
      <c r="X59" s="37"/>
      <c r="Y59" s="37">
        <f>CHOOSE($AW$4,'C_6_%'!R51,'C_5_%'!R51,'C_4_%'!R51,'C_3_%'!R51,'C_2_%'!R51,'C_1_%'!R51,'C_0_%'!R51)</f>
        <v>0</v>
      </c>
      <c r="Z59" s="37"/>
      <c r="AA59" s="37">
        <f>CHOOSE($AW$4,'C_6_%'!Q51,'C_5_%'!Q51,'C_4_%'!Q51,'C_3_%'!Q51,'C_2_%'!Q51,'C_1_%'!Q51,'C_0_%'!Q51)</f>
        <v>866</v>
      </c>
      <c r="AB59" s="37"/>
      <c r="AC59" s="37">
        <f>CHOOSE($AW$4,'C_6_%'!S51,'C_5_%'!S51,'C_4_%'!S51,'C_3_%'!S51,'C_2_%'!S51,'C_1_%'!S51,'C_0_%'!S51)</f>
        <v>69881</v>
      </c>
      <c r="AD59" s="37"/>
      <c r="AE59" s="37">
        <f>CHOOSE($AW$4,'C_6_%'!T51,'C_5_%'!T51,'C_4_%'!T51,'C_3_%'!T51,'C_2_%'!T51,'C_1_%'!T51,'C_0_%'!T51)</f>
        <v>3038</v>
      </c>
      <c r="AY59" s="39"/>
      <c r="AZ59" s="39"/>
      <c r="BA59" s="39"/>
    </row>
    <row r="60" spans="2:53" x14ac:dyDescent="0.2">
      <c r="B60" s="30">
        <f>CHOOSE($AW$4,'C_6_%'!A52,'C_5_%'!A52,'C_4_%'!A52,'C_3_%'!A52,'C_2_%'!A52,'C_1_%'!A52,'C_0_%'!A52,)</f>
        <v>4</v>
      </c>
      <c r="D60" s="30" t="str">
        <f>CHOOSE($AW$4,'C_6_%'!C52,'C_5_%'!C52,'C_4_%'!C52,'C_3_%'!C52,'C_2_%'!C52,'C_1_%'!C52,'C_0_%'!C52,)</f>
        <v>Rock Valley</v>
      </c>
      <c r="E60" s="30" t="str">
        <f>CHOOSE($AW$4,'C_6_%'!C52,'C_5_%'!C52,'C_4_%'!C52,'C_3_%'!C52,'C_2_%'!C52,'C_1_%'!C52,'C_0_%'!C52,)</f>
        <v>Rock Valley</v>
      </c>
      <c r="G60" s="32">
        <f>CHOOSE($AW$4,'C_6_%'!F52,'C_5_%'!F52,'C_4_%'!F52,'C_3_%'!F52,'C_2_%'!F52,'C_1_%'!F52,'C_0_%'!F52)</f>
        <v>724.6</v>
      </c>
      <c r="I60" s="32">
        <f>CHOOSE($AW$4,'C_6_%'!G52,'C_5_%'!G52,'C_4_%'!G52,'C_3_%'!G52,'C_2_%'!G52,'C_1_%'!G52,'C_0_%'!G52)</f>
        <v>49.4</v>
      </c>
      <c r="J60" s="2"/>
      <c r="K60" s="5">
        <f>CHOOSE($AW$4,'C_6_%'!H52,'C_5_%'!H52,'C_4_%'!H52,'C_3_%'!H52,'C_2_%'!H52,'C_1_%'!H52,'C_0_%'!H52,)</f>
        <v>3634726</v>
      </c>
      <c r="L60" s="5"/>
      <c r="M60" s="5">
        <f>CHOOSE($AW$4,'C_6_%'!I52,'C_5_%'!I52,'C_4_%'!I52,'C_3_%'!I52,'C_2_%'!I52,'C_1_%'!I52,'C_0_%'!I52)</f>
        <v>771030</v>
      </c>
      <c r="N60" s="5"/>
      <c r="O60" s="5">
        <f>CHOOSE($AW$4,'C_6_%'!J52,'C_5_%'!J52,'C_4_%'!J52,'C_3_%'!J52,'C_2_%'!J52,'C_1_%'!J52,'C_0_%'!J52)</f>
        <v>656544</v>
      </c>
      <c r="P60" s="5"/>
      <c r="Q60" s="5">
        <f>CHOOSE($AW$4,'C_6_%'!K52,'C_5_%'!K52,'C_4_%'!K52,'C_3_%'!K52,'C_2_%'!K52,'C_1_%'!K52,'C_0_%'!K52)</f>
        <v>2074901</v>
      </c>
      <c r="R60" s="5"/>
      <c r="S60" s="5">
        <f>CHOOSE($AW$4,'C_6_%'!L52,'C_5_%'!L52,'C_4_%'!L52,'C_3_%'!L52,'C_2_%'!L52,'C_1_%'!L52,'C_0_%'!L52)</f>
        <v>97334</v>
      </c>
      <c r="T60" s="5"/>
      <c r="U60" s="5">
        <f>CHOOSE($AW$4,'C_6_%'!M52,'C_5_%'!M52,'C_4_%'!M52,'C_3_%'!M52,'C_2_%'!M52,'C_1_%'!M52,'C_0_%'!M52,)</f>
        <v>6507095.6666999999</v>
      </c>
      <c r="V60" s="5"/>
      <c r="W60" s="5">
        <f>CHOOSE($AW$4,'C_6_%'!P52,'C_5_%'!P52,'C_4_%'!P52,'C_3_%'!P52,'C_2_%'!P52,'C_1_%'!P52,'C_0_%'!P52)</f>
        <v>768196.66666999995</v>
      </c>
      <c r="X60" s="5"/>
      <c r="Y60" s="5">
        <f>CHOOSE($AW$4,'C_6_%'!R52,'C_5_%'!R52,'C_4_%'!R52,'C_3_%'!R52,'C_2_%'!R52,'C_1_%'!R52,'C_0_%'!R52)</f>
        <v>0</v>
      </c>
      <c r="Z60" s="5"/>
      <c r="AA60" s="5">
        <f>CHOOSE($AW$4,'C_6_%'!Q52,'C_5_%'!Q52,'C_4_%'!Q52,'C_3_%'!Q52,'C_2_%'!Q52,'C_1_%'!Q52,'C_0_%'!Q52)</f>
        <v>0</v>
      </c>
      <c r="AB60" s="5"/>
      <c r="AC60" s="5">
        <f>CHOOSE($AW$4,'C_6_%'!S52,'C_5_%'!S52,'C_4_%'!S52,'C_3_%'!S52,'C_2_%'!S52,'C_1_%'!S52,'C_0_%'!S52)</f>
        <v>276196</v>
      </c>
      <c r="AD60" s="5"/>
      <c r="AE60" s="5">
        <f>CHOOSE($AW$4,'C_6_%'!T52,'C_5_%'!T52,'C_4_%'!T52,'C_3_%'!T52,'C_2_%'!T52,'C_1_%'!T52,'C_0_%'!T52)</f>
        <v>12007</v>
      </c>
      <c r="AY60" s="13"/>
      <c r="AZ60" s="13"/>
      <c r="BA60" s="13"/>
    </row>
    <row r="61" spans="2:53" x14ac:dyDescent="0.2">
      <c r="B61" s="30">
        <f>CHOOSE($AW$4,'C_6_%'!A53,'C_5_%'!A53,'C_4_%'!A53,'C_3_%'!A53,'C_2_%'!A53,'C_1_%'!A53,'C_0_%'!A53,)</f>
        <v>4</v>
      </c>
      <c r="D61" s="30" t="str">
        <f>CHOOSE($AW$4,'C_6_%'!C53,'C_5_%'!C53,'C_4_%'!C53,'C_3_%'!C53,'C_2_%'!C53,'C_1_%'!C53,'C_0_%'!C53,)</f>
        <v>Sioux Center</v>
      </c>
      <c r="E61" s="30" t="str">
        <f>CHOOSE($AW$4,'C_6_%'!C53,'C_5_%'!C53,'C_4_%'!C53,'C_3_%'!C53,'C_2_%'!C53,'C_1_%'!C53,'C_0_%'!C53,)</f>
        <v>Sioux Center</v>
      </c>
      <c r="G61" s="32">
        <f>CHOOSE($AW$4,'C_6_%'!F53,'C_5_%'!F53,'C_4_%'!F53,'C_3_%'!F53,'C_2_%'!F53,'C_1_%'!F53,'C_0_%'!F53)</f>
        <v>1123.4000000000001</v>
      </c>
      <c r="I61" s="32">
        <f>CHOOSE($AW$4,'C_6_%'!G53,'C_5_%'!G53,'C_4_%'!G53,'C_3_%'!G53,'C_2_%'!G53,'C_1_%'!G53,'C_0_%'!G53)</f>
        <v>8.6999999999999993</v>
      </c>
      <c r="J61" s="2"/>
      <c r="K61" s="5">
        <f>CHOOSE($AW$4,'C_6_%'!H53,'C_5_%'!H53,'C_4_%'!H53,'C_3_%'!H53,'C_2_%'!H53,'C_1_%'!H53,'C_0_%'!H53,)</f>
        <v>5728080</v>
      </c>
      <c r="L61" s="5"/>
      <c r="M61" s="5">
        <f>CHOOSE($AW$4,'C_6_%'!I53,'C_5_%'!I53,'C_4_%'!I53,'C_3_%'!I53,'C_2_%'!I53,'C_1_%'!I53,'C_0_%'!I53)</f>
        <v>844209</v>
      </c>
      <c r="N61" s="5"/>
      <c r="O61" s="5">
        <f>CHOOSE($AW$4,'C_6_%'!J53,'C_5_%'!J53,'C_4_%'!J53,'C_3_%'!J53,'C_2_%'!J53,'C_1_%'!J53,'C_0_%'!J53)</f>
        <v>213683</v>
      </c>
      <c r="P61" s="5"/>
      <c r="Q61" s="5">
        <f>CHOOSE($AW$4,'C_6_%'!K53,'C_5_%'!K53,'C_4_%'!K53,'C_3_%'!K53,'C_2_%'!K53,'C_1_%'!K53,'C_0_%'!K53)</f>
        <v>3485577</v>
      </c>
      <c r="R61" s="5"/>
      <c r="S61" s="5">
        <f>CHOOSE($AW$4,'C_6_%'!L53,'C_5_%'!L53,'C_4_%'!L53,'C_3_%'!L53,'C_2_%'!L53,'C_1_%'!L53,'C_0_%'!L53)</f>
        <v>77908</v>
      </c>
      <c r="T61" s="5"/>
      <c r="U61" s="5">
        <f>CHOOSE($AW$4,'C_6_%'!M53,'C_5_%'!M53,'C_4_%'!M53,'C_3_%'!M53,'C_2_%'!M53,'C_1_%'!M53,'C_0_%'!M53,)</f>
        <v>10128844.666999999</v>
      </c>
      <c r="V61" s="5"/>
      <c r="W61" s="5">
        <f>CHOOSE($AW$4,'C_6_%'!P53,'C_5_%'!P53,'C_4_%'!P53,'C_3_%'!P53,'C_2_%'!P53,'C_1_%'!P53,'C_0_%'!P53)</f>
        <v>328099.66667000001</v>
      </c>
      <c r="X61" s="5"/>
      <c r="Y61" s="5">
        <f>CHOOSE($AW$4,'C_6_%'!R53,'C_5_%'!R53,'C_4_%'!R53,'C_3_%'!R53,'C_2_%'!R53,'C_1_%'!R53,'C_0_%'!R53)</f>
        <v>0</v>
      </c>
      <c r="Z61" s="5"/>
      <c r="AA61" s="5">
        <f>CHOOSE($AW$4,'C_6_%'!Q53,'C_5_%'!Q53,'C_4_%'!Q53,'C_3_%'!Q53,'C_2_%'!Q53,'C_1_%'!Q53,'C_0_%'!Q53)</f>
        <v>0</v>
      </c>
      <c r="AB61" s="5"/>
      <c r="AC61" s="5">
        <f>CHOOSE($AW$4,'C_6_%'!S53,'C_5_%'!S53,'C_4_%'!S53,'C_3_%'!S53,'C_2_%'!S53,'C_1_%'!S53,'C_0_%'!S53)</f>
        <v>362715</v>
      </c>
      <c r="AD61" s="5"/>
      <c r="AE61" s="5">
        <f>CHOOSE($AW$4,'C_6_%'!T53,'C_5_%'!T53,'C_4_%'!T53,'C_3_%'!T53,'C_2_%'!T53,'C_1_%'!T53,'C_0_%'!T53)</f>
        <v>15768</v>
      </c>
      <c r="AY61" s="13"/>
      <c r="AZ61" s="13"/>
      <c r="BA61" s="13"/>
    </row>
    <row r="62" spans="2:53" x14ac:dyDescent="0.2">
      <c r="B62" s="30">
        <f>CHOOSE($AW$4,'C_6_%'!A54,'C_5_%'!A54,'C_4_%'!A54,'C_3_%'!A54,'C_2_%'!A54,'C_1_%'!A54,'C_0_%'!A54,)</f>
        <v>4</v>
      </c>
      <c r="D62" s="30" t="str">
        <f>CHOOSE($AW$4,'C_6_%'!C54,'C_5_%'!C54,'C_4_%'!C54,'C_3_%'!C54,'C_2_%'!C54,'C_1_%'!C54,'C_0_%'!C54,)</f>
        <v>South O'Brien</v>
      </c>
      <c r="E62" s="30" t="str">
        <f>CHOOSE($AW$4,'C_6_%'!C54,'C_5_%'!C54,'C_4_%'!C54,'C_3_%'!C54,'C_2_%'!C54,'C_1_%'!C54,'C_0_%'!C54,)</f>
        <v>South O'Brien</v>
      </c>
      <c r="G62" s="32">
        <f>CHOOSE($AW$4,'C_6_%'!F54,'C_5_%'!F54,'C_4_%'!F54,'C_3_%'!F54,'C_2_%'!F54,'C_1_%'!F54,'C_0_%'!F54)</f>
        <v>679.7</v>
      </c>
      <c r="I62" s="32">
        <f>CHOOSE($AW$4,'C_6_%'!G54,'C_5_%'!G54,'C_4_%'!G54,'C_3_%'!G54,'C_2_%'!G54,'C_1_%'!G54,'C_0_%'!G54)</f>
        <v>8.6999999999999993</v>
      </c>
      <c r="J62" s="2"/>
      <c r="K62" s="5">
        <f>CHOOSE($AW$4,'C_6_%'!H54,'C_5_%'!H54,'C_4_%'!H54,'C_3_%'!H54,'C_2_%'!H54,'C_1_%'!H54,'C_0_%'!H54,)</f>
        <v>2986020</v>
      </c>
      <c r="L62" s="5"/>
      <c r="M62" s="5">
        <f>CHOOSE($AW$4,'C_6_%'!I54,'C_5_%'!I54,'C_4_%'!I54,'C_3_%'!I54,'C_2_%'!I54,'C_1_%'!I54,'C_0_%'!I54)</f>
        <v>503117</v>
      </c>
      <c r="N62" s="5"/>
      <c r="O62" s="5">
        <f>CHOOSE($AW$4,'C_6_%'!J54,'C_5_%'!J54,'C_4_%'!J54,'C_3_%'!J54,'C_2_%'!J54,'C_1_%'!J54,'C_0_%'!J54)</f>
        <v>145694</v>
      </c>
      <c r="P62" s="5"/>
      <c r="Q62" s="5">
        <f>CHOOSE($AW$4,'C_6_%'!K54,'C_5_%'!K54,'C_4_%'!K54,'C_3_%'!K54,'C_2_%'!K54,'C_1_%'!K54,'C_0_%'!K54)</f>
        <v>2724672</v>
      </c>
      <c r="R62" s="5"/>
      <c r="S62" s="5">
        <f>CHOOSE($AW$4,'C_6_%'!L54,'C_5_%'!L54,'C_4_%'!L54,'C_3_%'!L54,'C_2_%'!L54,'C_1_%'!L54,'C_0_%'!L54)</f>
        <v>75091</v>
      </c>
      <c r="T62" s="5"/>
      <c r="U62" s="5">
        <f>CHOOSE($AW$4,'C_6_%'!M54,'C_5_%'!M54,'C_4_%'!M54,'C_3_%'!M54,'C_2_%'!M54,'C_1_%'!M54,'C_0_%'!M54,)</f>
        <v>6232457.6666999999</v>
      </c>
      <c r="V62" s="5"/>
      <c r="W62" s="5">
        <f>CHOOSE($AW$4,'C_6_%'!P54,'C_5_%'!P54,'C_4_%'!P54,'C_3_%'!P54,'C_2_%'!P54,'C_1_%'!P54,'C_0_%'!P54)</f>
        <v>230398.66667000001</v>
      </c>
      <c r="X62" s="5"/>
      <c r="Y62" s="5">
        <f>CHOOSE($AW$4,'C_6_%'!R54,'C_5_%'!R54,'C_4_%'!R54,'C_3_%'!R54,'C_2_%'!R54,'C_1_%'!R54,'C_0_%'!R54)</f>
        <v>0</v>
      </c>
      <c r="Z62" s="5"/>
      <c r="AA62" s="5">
        <f>CHOOSE($AW$4,'C_6_%'!Q54,'C_5_%'!Q54,'C_4_%'!Q54,'C_3_%'!Q54,'C_2_%'!Q54,'C_1_%'!Q54,'C_0_%'!Q54)</f>
        <v>0</v>
      </c>
      <c r="AB62" s="5"/>
      <c r="AC62" s="5">
        <f>CHOOSE($AW$4,'C_6_%'!S54,'C_5_%'!S54,'C_4_%'!S54,'C_3_%'!S54,'C_2_%'!S54,'C_1_%'!S54,'C_0_%'!S54)</f>
        <v>106485</v>
      </c>
      <c r="AD62" s="5"/>
      <c r="AE62" s="5">
        <f>CHOOSE($AW$4,'C_6_%'!T54,'C_5_%'!T54,'C_4_%'!T54,'C_3_%'!T54,'C_2_%'!T54,'C_1_%'!T54,'C_0_%'!T54)</f>
        <v>4629</v>
      </c>
      <c r="AY62" s="13"/>
      <c r="AZ62" s="13"/>
      <c r="BA62" s="13"/>
    </row>
    <row r="63" spans="2:53" x14ac:dyDescent="0.2">
      <c r="B63" s="30">
        <f>CHOOSE($AW$4,'C_6_%'!A55,'C_5_%'!A55,'C_4_%'!A55,'C_3_%'!A55,'C_2_%'!A55,'C_1_%'!A55,'C_0_%'!A55,)</f>
        <v>4</v>
      </c>
      <c r="D63" s="30" t="str">
        <f>CHOOSE($AW$4,'C_6_%'!C55,'C_5_%'!C55,'C_4_%'!C55,'C_3_%'!C55,'C_2_%'!C55,'C_1_%'!C55,'C_0_%'!C55,)</f>
        <v>West Lyon</v>
      </c>
      <c r="E63" s="30" t="str">
        <f>CHOOSE($AW$4,'C_6_%'!C55,'C_5_%'!C55,'C_4_%'!C55,'C_3_%'!C55,'C_2_%'!C55,'C_1_%'!C55,'C_0_%'!C55,)</f>
        <v>West Lyon</v>
      </c>
      <c r="G63" s="32">
        <f>CHOOSE($AW$4,'C_6_%'!F55,'C_5_%'!F55,'C_4_%'!F55,'C_3_%'!F55,'C_2_%'!F55,'C_1_%'!F55,'C_0_%'!F55)</f>
        <v>925.5</v>
      </c>
      <c r="I63" s="32">
        <f>CHOOSE($AW$4,'C_6_%'!G55,'C_5_%'!G55,'C_4_%'!G55,'C_3_%'!G55,'C_2_%'!G55,'C_1_%'!G55,'C_0_%'!G55)</f>
        <v>37.5</v>
      </c>
      <c r="J63" s="2"/>
      <c r="K63" s="5">
        <f>CHOOSE($AW$4,'C_6_%'!H55,'C_5_%'!H55,'C_4_%'!H55,'C_3_%'!H55,'C_2_%'!H55,'C_1_%'!H55,'C_0_%'!H55,)</f>
        <v>4070603</v>
      </c>
      <c r="L63" s="5"/>
      <c r="M63" s="5">
        <f>CHOOSE($AW$4,'C_6_%'!I55,'C_5_%'!I55,'C_4_%'!I55,'C_3_%'!I55,'C_2_%'!I55,'C_1_%'!I55,'C_0_%'!I55)</f>
        <v>629861</v>
      </c>
      <c r="N63" s="5"/>
      <c r="O63" s="5">
        <f>CHOOSE($AW$4,'C_6_%'!J55,'C_5_%'!J55,'C_4_%'!J55,'C_3_%'!J55,'C_2_%'!J55,'C_1_%'!J55,'C_0_%'!J55)</f>
        <v>339984</v>
      </c>
      <c r="P63" s="5"/>
      <c r="Q63" s="5">
        <f>CHOOSE($AW$4,'C_6_%'!K55,'C_5_%'!K55,'C_4_%'!K55,'C_3_%'!K55,'C_2_%'!K55,'C_1_%'!K55,'C_0_%'!K55)</f>
        <v>2978129</v>
      </c>
      <c r="R63" s="5"/>
      <c r="S63" s="5">
        <f>CHOOSE($AW$4,'C_6_%'!L55,'C_5_%'!L55,'C_4_%'!L55,'C_3_%'!L55,'C_2_%'!L55,'C_1_%'!L55,'C_0_%'!L55)</f>
        <v>103893</v>
      </c>
      <c r="T63" s="5"/>
      <c r="U63" s="5">
        <f>CHOOSE($AW$4,'C_6_%'!M55,'C_5_%'!M55,'C_4_%'!M55,'C_3_%'!M55,'C_2_%'!M55,'C_1_%'!M55,'C_0_%'!M55,)</f>
        <v>7730895.6666999999</v>
      </c>
      <c r="V63" s="5"/>
      <c r="W63" s="5">
        <f>CHOOSE($AW$4,'C_6_%'!P55,'C_5_%'!P55,'C_4_%'!P55,'C_3_%'!P55,'C_2_%'!P55,'C_1_%'!P55,'C_0_%'!P55)</f>
        <v>470672.66667000001</v>
      </c>
      <c r="X63" s="5"/>
      <c r="Y63" s="5">
        <f>CHOOSE($AW$4,'C_6_%'!R55,'C_5_%'!R55,'C_4_%'!R55,'C_3_%'!R55,'C_2_%'!R55,'C_1_%'!R55,'C_0_%'!R55)</f>
        <v>0</v>
      </c>
      <c r="Z63" s="5"/>
      <c r="AA63" s="5">
        <f>CHOOSE($AW$4,'C_6_%'!Q55,'C_5_%'!Q55,'C_4_%'!Q55,'C_3_%'!Q55,'C_2_%'!Q55,'C_1_%'!Q55,'C_0_%'!Q55)</f>
        <v>0</v>
      </c>
      <c r="AB63" s="5"/>
      <c r="AC63" s="5">
        <f>CHOOSE($AW$4,'C_6_%'!S55,'C_5_%'!S55,'C_4_%'!S55,'C_3_%'!S55,'C_2_%'!S55,'C_1_%'!S55,'C_0_%'!S55)</f>
        <v>126451</v>
      </c>
      <c r="AD63" s="5"/>
      <c r="AE63" s="5">
        <f>CHOOSE($AW$4,'C_6_%'!T55,'C_5_%'!T55,'C_4_%'!T55,'C_3_%'!T55,'C_2_%'!T55,'C_1_%'!T55,'C_0_%'!T55)</f>
        <v>5497</v>
      </c>
      <c r="AY63" s="13"/>
      <c r="AZ63" s="13"/>
      <c r="BA63" s="13"/>
    </row>
    <row r="64" spans="2:53" s="34" customFormat="1" x14ac:dyDescent="0.2">
      <c r="B64" s="33">
        <f>CHOOSE($AW$4,'C_6_%'!A56,'C_5_%'!A56,'C_4_%'!A56,'C_3_%'!A56,'C_2_%'!A56,'C_1_%'!A56,'C_0_%'!A56,)</f>
        <v>4</v>
      </c>
      <c r="D64" s="33" t="str">
        <f>CHOOSE($AW$4,'C_6_%'!C56,'C_5_%'!C56,'C_4_%'!C56,'C_3_%'!C56,'C_2_%'!C56,'C_1_%'!C56,'C_0_%'!C56,)</f>
        <v>West Sioux</v>
      </c>
      <c r="E64" s="33" t="str">
        <f>CHOOSE($AW$4,'C_6_%'!C56,'C_5_%'!C56,'C_4_%'!C56,'C_3_%'!C56,'C_2_%'!C56,'C_1_%'!C56,'C_0_%'!C56,)</f>
        <v>West Sioux</v>
      </c>
      <c r="G64" s="35">
        <f>CHOOSE($AW$4,'C_6_%'!F56,'C_5_%'!F56,'C_4_%'!F56,'C_3_%'!F56,'C_2_%'!F56,'C_1_%'!F56,'C_0_%'!F56)</f>
        <v>807.6</v>
      </c>
      <c r="I64" s="35">
        <f>CHOOSE($AW$4,'C_6_%'!G56,'C_5_%'!G56,'C_4_%'!G56,'C_3_%'!G56,'C_2_%'!G56,'C_1_%'!G56,'C_0_%'!G56)</f>
        <v>52.5</v>
      </c>
      <c r="J64" s="36"/>
      <c r="K64" s="37">
        <f>CHOOSE($AW$4,'C_6_%'!H56,'C_5_%'!H56,'C_4_%'!H56,'C_3_%'!H56,'C_2_%'!H56,'C_1_%'!H56,'C_0_%'!H56,)</f>
        <v>4912539</v>
      </c>
      <c r="L64" s="37"/>
      <c r="M64" s="37">
        <f>CHOOSE($AW$4,'C_6_%'!I56,'C_5_%'!I56,'C_4_%'!I56,'C_3_%'!I56,'C_2_%'!I56,'C_1_%'!I56,'C_0_%'!I56)</f>
        <v>619618</v>
      </c>
      <c r="N64" s="37"/>
      <c r="O64" s="37">
        <f>CHOOSE($AW$4,'C_6_%'!J56,'C_5_%'!J56,'C_4_%'!J56,'C_3_%'!J56,'C_2_%'!J56,'C_1_%'!J56,'C_0_%'!J56)</f>
        <v>563640</v>
      </c>
      <c r="P64" s="37"/>
      <c r="Q64" s="37">
        <f>CHOOSE($AW$4,'C_6_%'!K56,'C_5_%'!K56,'C_4_%'!K56,'C_3_%'!K56,'C_2_%'!K56,'C_1_%'!K56,'C_0_%'!K56)</f>
        <v>2032433</v>
      </c>
      <c r="R64" s="37"/>
      <c r="S64" s="37">
        <f>CHOOSE($AW$4,'C_6_%'!L56,'C_5_%'!L56,'C_4_%'!L56,'C_3_%'!L56,'C_2_%'!L56,'C_1_%'!L56,'C_0_%'!L56)</f>
        <v>79766</v>
      </c>
      <c r="T64" s="37"/>
      <c r="U64" s="37">
        <f>CHOOSE($AW$4,'C_6_%'!M56,'C_5_%'!M56,'C_4_%'!M56,'C_3_%'!M56,'C_2_%'!M56,'C_1_%'!M56,'C_0_%'!M56,)</f>
        <v>7587749.3333000001</v>
      </c>
      <c r="V64" s="37"/>
      <c r="W64" s="37">
        <f>CHOOSE($AW$4,'C_6_%'!P56,'C_5_%'!P56,'C_4_%'!P56,'C_3_%'!P56,'C_2_%'!P56,'C_1_%'!P56,'C_0_%'!P56)</f>
        <v>655405.33333000005</v>
      </c>
      <c r="X64" s="37"/>
      <c r="Y64" s="37">
        <f>CHOOSE($AW$4,'C_6_%'!R56,'C_5_%'!R56,'C_4_%'!R56,'C_3_%'!R56,'C_2_%'!R56,'C_1_%'!R56,'C_0_%'!R56)</f>
        <v>114693.06925</v>
      </c>
      <c r="Z64" s="37"/>
      <c r="AA64" s="37">
        <f>CHOOSE($AW$4,'C_6_%'!Q56,'C_5_%'!Q56,'C_4_%'!Q56,'C_3_%'!Q56,'C_2_%'!Q56,'C_1_%'!Q56,'C_0_%'!Q56)</f>
        <v>0</v>
      </c>
      <c r="AB64" s="37"/>
      <c r="AC64" s="37">
        <f>CHOOSE($AW$4,'C_6_%'!S56,'C_5_%'!S56,'C_4_%'!S56,'C_3_%'!S56,'C_2_%'!S56,'C_1_%'!S56,'C_0_%'!S56)</f>
        <v>166383</v>
      </c>
      <c r="AD64" s="37"/>
      <c r="AE64" s="37">
        <f>CHOOSE($AW$4,'C_6_%'!T56,'C_5_%'!T56,'C_4_%'!T56,'C_3_%'!T56,'C_2_%'!T56,'C_1_%'!T56,'C_0_%'!T56)</f>
        <v>7233</v>
      </c>
      <c r="AY64" s="39"/>
      <c r="AZ64" s="39"/>
      <c r="BA64" s="39"/>
    </row>
    <row r="65" spans="2:53" x14ac:dyDescent="0.2">
      <c r="B65" s="30">
        <f>CHOOSE($AW$4,'C_6_%'!A57,'C_5_%'!A57,'C_4_%'!A57,'C_3_%'!A57,'C_2_%'!A57,'C_1_%'!A57,'C_0_%'!A57,)</f>
        <v>5</v>
      </c>
      <c r="D65" s="30" t="str">
        <f>CHOOSE($AW$4,'C_6_%'!C57,'C_5_%'!C57,'C_4_%'!C57,'C_3_%'!C57,'C_2_%'!C57,'C_1_%'!C57,'C_0_%'!C57,)</f>
        <v>Akron Westfield</v>
      </c>
      <c r="E65" s="30" t="str">
        <f>CHOOSE($AW$4,'C_6_%'!C57,'C_5_%'!C57,'C_4_%'!C57,'C_3_%'!C57,'C_2_%'!C57,'C_1_%'!C57,'C_0_%'!C57,)</f>
        <v>Akron Westfield</v>
      </c>
      <c r="G65" s="32">
        <f>CHOOSE($AW$4,'C_6_%'!F57,'C_5_%'!F57,'C_4_%'!F57,'C_3_%'!F57,'C_2_%'!F57,'C_1_%'!F57,'C_0_%'!F57)</f>
        <v>519.70000000000005</v>
      </c>
      <c r="I65" s="32">
        <f>CHOOSE($AW$4,'C_6_%'!G57,'C_5_%'!G57,'C_4_%'!G57,'C_3_%'!G57,'C_2_%'!G57,'C_1_%'!G57,'C_0_%'!G57)</f>
        <v>-0.3</v>
      </c>
      <c r="J65" s="2"/>
      <c r="K65" s="5">
        <f>CHOOSE($AW$4,'C_6_%'!H57,'C_5_%'!H57,'C_4_%'!H57,'C_3_%'!H57,'C_2_%'!H57,'C_1_%'!H57,'C_0_%'!H57,)</f>
        <v>2736625</v>
      </c>
      <c r="L65" s="5"/>
      <c r="M65" s="5">
        <f>CHOOSE($AW$4,'C_6_%'!I57,'C_5_%'!I57,'C_4_%'!I57,'C_3_%'!I57,'C_2_%'!I57,'C_1_%'!I57,'C_0_%'!I57)</f>
        <v>401646</v>
      </c>
      <c r="N65" s="5"/>
      <c r="O65" s="5">
        <f>CHOOSE($AW$4,'C_6_%'!J57,'C_5_%'!J57,'C_4_%'!J57,'C_3_%'!J57,'C_2_%'!J57,'C_1_%'!J57,'C_0_%'!J57)</f>
        <v>116953</v>
      </c>
      <c r="P65" s="5"/>
      <c r="Q65" s="5">
        <f>CHOOSE($AW$4,'C_6_%'!K57,'C_5_%'!K57,'C_4_%'!K57,'C_3_%'!K57,'C_2_%'!K57,'C_1_%'!K57,'C_0_%'!K57)</f>
        <v>1617031</v>
      </c>
      <c r="R65" s="5"/>
      <c r="S65" s="5">
        <f>CHOOSE($AW$4,'C_6_%'!L57,'C_5_%'!L57,'C_4_%'!L57,'C_3_%'!L57,'C_2_%'!L57,'C_1_%'!L57,'C_0_%'!L57)</f>
        <v>41701</v>
      </c>
      <c r="T65" s="5"/>
      <c r="U65" s="5">
        <f>CHOOSE($AW$4,'C_6_%'!M57,'C_5_%'!M57,'C_4_%'!M57,'C_3_%'!M57,'C_2_%'!M57,'C_1_%'!M57,'C_0_%'!M57,)</f>
        <v>4765688</v>
      </c>
      <c r="V65" s="5"/>
      <c r="W65" s="5">
        <f>CHOOSE($AW$4,'C_6_%'!P57,'C_5_%'!P57,'C_4_%'!P57,'C_3_%'!P57,'C_2_%'!P57,'C_1_%'!P57,'C_0_%'!P57)</f>
        <v>163757</v>
      </c>
      <c r="X65" s="5"/>
      <c r="Y65" s="5">
        <f>CHOOSE($AW$4,'C_6_%'!R57,'C_5_%'!R57,'C_4_%'!R57,'C_3_%'!R57,'C_2_%'!R57,'C_1_%'!R57,'C_0_%'!R57)</f>
        <v>0</v>
      </c>
      <c r="Z65" s="5"/>
      <c r="AA65" s="5">
        <f>CHOOSE($AW$4,'C_6_%'!Q57,'C_5_%'!Q57,'C_4_%'!Q57,'C_3_%'!Q57,'C_2_%'!Q57,'C_1_%'!Q57,'C_0_%'!Q57)</f>
        <v>0</v>
      </c>
      <c r="AB65" s="5"/>
      <c r="AC65" s="5">
        <f>CHOOSE($AW$4,'C_6_%'!S57,'C_5_%'!S57,'C_4_%'!S57,'C_3_%'!S57,'C_2_%'!S57,'C_1_%'!S57,'C_0_%'!S57)</f>
        <v>39932</v>
      </c>
      <c r="AD65" s="5"/>
      <c r="AE65" s="5">
        <f>CHOOSE($AW$4,'C_6_%'!T57,'C_5_%'!T57,'C_4_%'!T57,'C_3_%'!T57,'C_2_%'!T57,'C_1_%'!T57,'C_0_%'!T57)</f>
        <v>1736</v>
      </c>
      <c r="AY65" s="13"/>
      <c r="AZ65" s="13"/>
      <c r="BA65" s="13"/>
    </row>
    <row r="66" spans="2:53" x14ac:dyDescent="0.2">
      <c r="B66" s="30">
        <f>CHOOSE($AW$4,'C_6_%'!A58,'C_5_%'!A58,'C_4_%'!A58,'C_3_%'!A58,'C_2_%'!A58,'C_1_%'!A58,'C_0_%'!A58,)</f>
        <v>5</v>
      </c>
      <c r="D66" s="30" t="str">
        <f>CHOOSE($AW$4,'C_6_%'!C58,'C_5_%'!C58,'C_4_%'!C58,'C_3_%'!C58,'C_2_%'!C58,'C_1_%'!C58,'C_0_%'!C58,)</f>
        <v>Hinton</v>
      </c>
      <c r="E66" s="30" t="str">
        <f>CHOOSE($AW$4,'C_6_%'!C58,'C_5_%'!C58,'C_4_%'!C58,'C_3_%'!C58,'C_2_%'!C58,'C_1_%'!C58,'C_0_%'!C58,)</f>
        <v>Hinton</v>
      </c>
      <c r="G66" s="32">
        <f>CHOOSE($AW$4,'C_6_%'!F58,'C_5_%'!F58,'C_4_%'!F58,'C_3_%'!F58,'C_2_%'!F58,'C_1_%'!F58,'C_0_%'!F58)</f>
        <v>529.70000000000005</v>
      </c>
      <c r="I66" s="32">
        <f>CHOOSE($AW$4,'C_6_%'!G58,'C_5_%'!G58,'C_4_%'!G58,'C_3_%'!G58,'C_2_%'!G58,'C_1_%'!G58,'C_0_%'!G58)</f>
        <v>-16.899999999999999</v>
      </c>
      <c r="J66" s="2"/>
      <c r="K66" s="5">
        <f>CHOOSE($AW$4,'C_6_%'!H58,'C_5_%'!H58,'C_4_%'!H58,'C_3_%'!H58,'C_2_%'!H58,'C_1_%'!H58,'C_0_%'!H58,)</f>
        <v>2425066</v>
      </c>
      <c r="L66" s="5"/>
      <c r="M66" s="5">
        <f>CHOOSE($AW$4,'C_6_%'!I58,'C_5_%'!I58,'C_4_%'!I58,'C_3_%'!I58,'C_2_%'!I58,'C_1_%'!I58,'C_0_%'!I58)</f>
        <v>404611</v>
      </c>
      <c r="N66" s="5"/>
      <c r="O66" s="5">
        <f>CHOOSE($AW$4,'C_6_%'!J58,'C_5_%'!J58,'C_4_%'!J58,'C_3_%'!J58,'C_2_%'!J58,'C_1_%'!J58,'C_0_%'!J58)</f>
        <v>-43384</v>
      </c>
      <c r="P66" s="5"/>
      <c r="Q66" s="5">
        <f>CHOOSE($AW$4,'C_6_%'!K58,'C_5_%'!K58,'C_4_%'!K58,'C_3_%'!K58,'C_2_%'!K58,'C_1_%'!K58,'C_0_%'!K58)</f>
        <v>1771775</v>
      </c>
      <c r="R66" s="5"/>
      <c r="S66" s="5">
        <f>CHOOSE($AW$4,'C_6_%'!L58,'C_5_%'!L58,'C_4_%'!L58,'C_3_%'!L58,'C_2_%'!L58,'C_1_%'!L58,'C_0_%'!L58)</f>
        <v>99935</v>
      </c>
      <c r="T66" s="5"/>
      <c r="U66" s="5">
        <f>CHOOSE($AW$4,'C_6_%'!M58,'C_5_%'!M58,'C_4_%'!M58,'C_3_%'!M58,'C_2_%'!M58,'C_1_%'!M58,'C_0_%'!M58,)</f>
        <v>4617000</v>
      </c>
      <c r="V66" s="5"/>
      <c r="W66" s="5">
        <f>CHOOSE($AW$4,'C_6_%'!P58,'C_5_%'!P58,'C_4_%'!P58,'C_3_%'!P58,'C_2_%'!P58,'C_1_%'!P58,'C_0_%'!P58)</f>
        <v>66778</v>
      </c>
      <c r="X66" s="5"/>
      <c r="Y66" s="5">
        <f>CHOOSE($AW$4,'C_6_%'!R58,'C_5_%'!R58,'C_4_%'!R58,'C_3_%'!R58,'C_2_%'!R58,'C_1_%'!R58,'C_0_%'!R58)</f>
        <v>0</v>
      </c>
      <c r="Z66" s="5"/>
      <c r="AA66" s="5">
        <f>CHOOSE($AW$4,'C_6_%'!Q58,'C_5_%'!Q58,'C_4_%'!Q58,'C_3_%'!Q58,'C_2_%'!Q58,'C_1_%'!Q58,'C_0_%'!Q58)</f>
        <v>75110</v>
      </c>
      <c r="AB66" s="5"/>
      <c r="AC66" s="5">
        <f>CHOOSE($AW$4,'C_6_%'!S58,'C_5_%'!S58,'C_4_%'!S58,'C_3_%'!S58,'C_2_%'!S58,'C_1_%'!S58,'C_0_%'!S58)</f>
        <v>93175</v>
      </c>
      <c r="AD66" s="5"/>
      <c r="AE66" s="5">
        <f>CHOOSE($AW$4,'C_6_%'!T58,'C_5_%'!T58,'C_4_%'!T58,'C_3_%'!T58,'C_2_%'!T58,'C_1_%'!T58,'C_0_%'!T58)</f>
        <v>4051</v>
      </c>
      <c r="AY66" s="13"/>
      <c r="AZ66" s="13"/>
      <c r="BA66" s="13"/>
    </row>
    <row r="67" spans="2:53" x14ac:dyDescent="0.2">
      <c r="B67" s="30">
        <f>CHOOSE($AW$4,'C_6_%'!A59,'C_5_%'!A59,'C_4_%'!A59,'C_3_%'!A59,'C_2_%'!A59,'C_1_%'!A59,'C_0_%'!A59,)</f>
        <v>5</v>
      </c>
      <c r="D67" s="30" t="str">
        <f>CHOOSE($AW$4,'C_6_%'!C59,'C_5_%'!C59,'C_4_%'!C59,'C_3_%'!C59,'C_2_%'!C59,'C_1_%'!C59,'C_0_%'!C59,)</f>
        <v>Kingsley-Pierson</v>
      </c>
      <c r="E67" s="30" t="str">
        <f>CHOOSE($AW$4,'C_6_%'!C59,'C_5_%'!C59,'C_4_%'!C59,'C_3_%'!C59,'C_2_%'!C59,'C_1_%'!C59,'C_0_%'!C59,)</f>
        <v>Kingsley-Pierson</v>
      </c>
      <c r="G67" s="32">
        <f>CHOOSE($AW$4,'C_6_%'!F59,'C_5_%'!F59,'C_4_%'!F59,'C_3_%'!F59,'C_2_%'!F59,'C_1_%'!F59,'C_0_%'!F59)</f>
        <v>468.8</v>
      </c>
      <c r="I67" s="32">
        <f>CHOOSE($AW$4,'C_6_%'!G59,'C_5_%'!G59,'C_4_%'!G59,'C_3_%'!G59,'C_2_%'!G59,'C_1_%'!G59,'C_0_%'!G59)</f>
        <v>12.8</v>
      </c>
      <c r="J67" s="2"/>
      <c r="K67" s="5">
        <f>CHOOSE($AW$4,'C_6_%'!H59,'C_5_%'!H59,'C_4_%'!H59,'C_3_%'!H59,'C_2_%'!H59,'C_1_%'!H59,'C_0_%'!H59,)</f>
        <v>2327869</v>
      </c>
      <c r="L67" s="5"/>
      <c r="M67" s="5">
        <f>CHOOSE($AW$4,'C_6_%'!I59,'C_5_%'!I59,'C_4_%'!I59,'C_3_%'!I59,'C_2_%'!I59,'C_1_%'!I59,'C_0_%'!I59)</f>
        <v>366679</v>
      </c>
      <c r="N67" s="5"/>
      <c r="O67" s="5">
        <f>CHOOSE($AW$4,'C_6_%'!J59,'C_5_%'!J59,'C_4_%'!J59,'C_3_%'!J59,'C_2_%'!J59,'C_1_%'!J59,'C_0_%'!J59)</f>
        <v>147359</v>
      </c>
      <c r="P67" s="5"/>
      <c r="Q67" s="5">
        <f>CHOOSE($AW$4,'C_6_%'!K59,'C_5_%'!K59,'C_4_%'!K59,'C_3_%'!K59,'C_2_%'!K59,'C_1_%'!K59,'C_0_%'!K59)</f>
        <v>1539918</v>
      </c>
      <c r="R67" s="5"/>
      <c r="S67" s="5">
        <f>CHOOSE($AW$4,'C_6_%'!L59,'C_5_%'!L59,'C_4_%'!L59,'C_3_%'!L59,'C_2_%'!L59,'C_1_%'!L59,'C_0_%'!L59)</f>
        <v>49061</v>
      </c>
      <c r="T67" s="5"/>
      <c r="U67" s="5">
        <f>CHOOSE($AW$4,'C_6_%'!M59,'C_5_%'!M59,'C_4_%'!M59,'C_3_%'!M59,'C_2_%'!M59,'C_1_%'!M59,'C_0_%'!M59,)</f>
        <v>4248545.3333000001</v>
      </c>
      <c r="V67" s="5"/>
      <c r="W67" s="5">
        <f>CHOOSE($AW$4,'C_6_%'!P59,'C_5_%'!P59,'C_4_%'!P59,'C_3_%'!P59,'C_2_%'!P59,'C_1_%'!P59,'C_0_%'!P59)</f>
        <v>203823.33332999999</v>
      </c>
      <c r="X67" s="5"/>
      <c r="Y67" s="5">
        <f>CHOOSE($AW$4,'C_6_%'!R59,'C_5_%'!R59,'C_4_%'!R59,'C_3_%'!R59,'C_2_%'!R59,'C_1_%'!R59,'C_0_%'!R59)</f>
        <v>0</v>
      </c>
      <c r="Z67" s="5"/>
      <c r="AA67" s="5">
        <f>CHOOSE($AW$4,'C_6_%'!Q59,'C_5_%'!Q59,'C_4_%'!Q59,'C_3_%'!Q59,'C_2_%'!Q59,'C_1_%'!Q59,'C_0_%'!Q59)</f>
        <v>0</v>
      </c>
      <c r="AB67" s="5"/>
      <c r="AC67" s="5">
        <f>CHOOSE($AW$4,'C_6_%'!S59,'C_5_%'!S59,'C_4_%'!S59,'C_3_%'!S59,'C_2_%'!S59,'C_1_%'!S59,'C_0_%'!S59)</f>
        <v>0</v>
      </c>
      <c r="AD67" s="5"/>
      <c r="AE67" s="5">
        <f>CHOOSE($AW$4,'C_6_%'!T59,'C_5_%'!T59,'C_4_%'!T59,'C_3_%'!T59,'C_2_%'!T59,'C_1_%'!T59,'C_0_%'!T59)</f>
        <v>0</v>
      </c>
      <c r="AY67" s="13"/>
      <c r="AZ67" s="13"/>
      <c r="BA67" s="13"/>
    </row>
    <row r="68" spans="2:53" x14ac:dyDescent="0.2">
      <c r="B68" s="30">
        <f>CHOOSE($AW$4,'C_6_%'!A60,'C_5_%'!A60,'C_4_%'!A60,'C_3_%'!A60,'C_2_%'!A60,'C_1_%'!A60,'C_0_%'!A60,)</f>
        <v>5</v>
      </c>
      <c r="D68" s="30" t="str">
        <f>CHOOSE($AW$4,'C_6_%'!C60,'C_5_%'!C60,'C_4_%'!C60,'C_3_%'!C60,'C_2_%'!C60,'C_1_%'!C60,'C_0_%'!C60,)</f>
        <v>Lawton-Bronson</v>
      </c>
      <c r="E68" s="30" t="str">
        <f>CHOOSE($AW$4,'C_6_%'!C60,'C_5_%'!C60,'C_4_%'!C60,'C_3_%'!C60,'C_2_%'!C60,'C_1_%'!C60,'C_0_%'!C60,)</f>
        <v>Lawton-Bronson</v>
      </c>
      <c r="G68" s="32">
        <f>CHOOSE($AW$4,'C_6_%'!F60,'C_5_%'!F60,'C_4_%'!F60,'C_3_%'!F60,'C_2_%'!F60,'C_1_%'!F60,'C_0_%'!F60)</f>
        <v>626.70000000000005</v>
      </c>
      <c r="I68" s="32">
        <f>CHOOSE($AW$4,'C_6_%'!G60,'C_5_%'!G60,'C_4_%'!G60,'C_3_%'!G60,'C_2_%'!G60,'C_1_%'!G60,'C_0_%'!G60)</f>
        <v>19.7</v>
      </c>
      <c r="J68" s="2"/>
      <c r="K68" s="5">
        <f>CHOOSE($AW$4,'C_6_%'!H60,'C_5_%'!H60,'C_4_%'!H60,'C_3_%'!H60,'C_2_%'!H60,'C_1_%'!H60,'C_0_%'!H60,)</f>
        <v>3034447</v>
      </c>
      <c r="L68" s="5"/>
      <c r="M68" s="5">
        <f>CHOOSE($AW$4,'C_6_%'!I60,'C_5_%'!I60,'C_4_%'!I60,'C_3_%'!I60,'C_2_%'!I60,'C_1_%'!I60,'C_0_%'!I60)</f>
        <v>438965</v>
      </c>
      <c r="N68" s="5"/>
      <c r="O68" s="5">
        <f>CHOOSE($AW$4,'C_6_%'!J60,'C_5_%'!J60,'C_4_%'!J60,'C_3_%'!J60,'C_2_%'!J60,'C_1_%'!J60,'C_0_%'!J60)</f>
        <v>218589</v>
      </c>
      <c r="P68" s="5"/>
      <c r="Q68" s="5">
        <f>CHOOSE($AW$4,'C_6_%'!K60,'C_5_%'!K60,'C_4_%'!K60,'C_3_%'!K60,'C_2_%'!K60,'C_1_%'!K60,'C_0_%'!K60)</f>
        <v>1820219</v>
      </c>
      <c r="R68" s="5"/>
      <c r="S68" s="5">
        <f>CHOOSE($AW$4,'C_6_%'!L60,'C_5_%'!L60,'C_4_%'!L60,'C_3_%'!L60,'C_2_%'!L60,'C_1_%'!L60,'C_0_%'!L60)</f>
        <v>63633</v>
      </c>
      <c r="T68" s="5"/>
      <c r="U68" s="5">
        <f>CHOOSE($AW$4,'C_6_%'!M60,'C_5_%'!M60,'C_4_%'!M60,'C_3_%'!M60,'C_2_%'!M60,'C_1_%'!M60,'C_0_%'!M60,)</f>
        <v>5311660.6666999999</v>
      </c>
      <c r="V68" s="5"/>
      <c r="W68" s="5">
        <f>CHOOSE($AW$4,'C_6_%'!P60,'C_5_%'!P60,'C_4_%'!P60,'C_3_%'!P60,'C_2_%'!P60,'C_1_%'!P60,'C_0_%'!P60)</f>
        <v>296511.66667000001</v>
      </c>
      <c r="X68" s="5"/>
      <c r="Y68" s="5">
        <f>CHOOSE($AW$4,'C_6_%'!R60,'C_5_%'!R60,'C_4_%'!R60,'C_3_%'!R60,'C_2_%'!R60,'C_1_%'!R60,'C_0_%'!R60)</f>
        <v>0</v>
      </c>
      <c r="Z68" s="5"/>
      <c r="AA68" s="5">
        <f>CHOOSE($AW$4,'C_6_%'!Q60,'C_5_%'!Q60,'C_4_%'!Q60,'C_3_%'!Q60,'C_2_%'!Q60,'C_1_%'!Q60,'C_0_%'!Q60)</f>
        <v>0</v>
      </c>
      <c r="AB68" s="5"/>
      <c r="AC68" s="5">
        <f>CHOOSE($AW$4,'C_6_%'!S60,'C_5_%'!S60,'C_4_%'!S60,'C_3_%'!S60,'C_2_%'!S60,'C_1_%'!S60,'C_0_%'!S60)</f>
        <v>79864</v>
      </c>
      <c r="AD68" s="5"/>
      <c r="AE68" s="5">
        <f>CHOOSE($AW$4,'C_6_%'!T60,'C_5_%'!T60,'C_4_%'!T60,'C_3_%'!T60,'C_2_%'!T60,'C_1_%'!T60,'C_0_%'!T60)</f>
        <v>3472</v>
      </c>
      <c r="AY68" s="13"/>
      <c r="AZ68" s="13"/>
      <c r="BA68" s="13"/>
    </row>
    <row r="69" spans="2:53" s="34" customFormat="1" x14ac:dyDescent="0.2">
      <c r="B69" s="33">
        <f>CHOOSE($AW$4,'C_6_%'!A61,'C_5_%'!A61,'C_4_%'!A61,'C_3_%'!A61,'C_2_%'!A61,'C_1_%'!A61,'C_0_%'!A61,)</f>
        <v>5</v>
      </c>
      <c r="D69" s="33" t="str">
        <f>CHOOSE($AW$4,'C_6_%'!C61,'C_5_%'!C61,'C_4_%'!C61,'C_3_%'!C61,'C_2_%'!C61,'C_1_%'!C61,'C_0_%'!C61,)</f>
        <v>Le Mars</v>
      </c>
      <c r="E69" s="33" t="str">
        <f>CHOOSE($AW$4,'C_6_%'!C61,'C_5_%'!C61,'C_4_%'!C61,'C_3_%'!C61,'C_2_%'!C61,'C_1_%'!C61,'C_0_%'!C61,)</f>
        <v>Le Mars</v>
      </c>
      <c r="G69" s="35">
        <f>CHOOSE($AW$4,'C_6_%'!F61,'C_5_%'!F61,'C_4_%'!F61,'C_3_%'!F61,'C_2_%'!F61,'C_1_%'!F61,'C_0_%'!F61)</f>
        <v>2054</v>
      </c>
      <c r="I69" s="35">
        <f>CHOOSE($AW$4,'C_6_%'!G61,'C_5_%'!G61,'C_4_%'!G61,'C_3_%'!G61,'C_2_%'!G61,'C_1_%'!G61,'C_0_%'!G61)</f>
        <v>-33.6</v>
      </c>
      <c r="J69" s="36"/>
      <c r="K69" s="37">
        <f>CHOOSE($AW$4,'C_6_%'!H61,'C_5_%'!H61,'C_4_%'!H61,'C_3_%'!H61,'C_2_%'!H61,'C_1_%'!H61,'C_0_%'!H61,)</f>
        <v>10451033</v>
      </c>
      <c r="L69" s="37"/>
      <c r="M69" s="37">
        <f>CHOOSE($AW$4,'C_6_%'!I61,'C_5_%'!I61,'C_4_%'!I61,'C_3_%'!I61,'C_2_%'!I61,'C_1_%'!I61,'C_0_%'!I61)</f>
        <v>2076546</v>
      </c>
      <c r="N69" s="37"/>
      <c r="O69" s="37">
        <f>CHOOSE($AW$4,'C_6_%'!J61,'C_5_%'!J61,'C_4_%'!J61,'C_3_%'!J61,'C_2_%'!J61,'C_1_%'!J61,'C_0_%'!J61)</f>
        <v>744009</v>
      </c>
      <c r="P69" s="37"/>
      <c r="Q69" s="37">
        <f>CHOOSE($AW$4,'C_6_%'!K61,'C_5_%'!K61,'C_4_%'!K61,'C_3_%'!K61,'C_2_%'!K61,'C_1_%'!K61,'C_0_%'!K61)</f>
        <v>6009608</v>
      </c>
      <c r="R69" s="37"/>
      <c r="S69" s="37">
        <f>CHOOSE($AW$4,'C_6_%'!L61,'C_5_%'!L61,'C_4_%'!L61,'C_3_%'!L61,'C_2_%'!L61,'C_1_%'!L61,'C_0_%'!L61)</f>
        <v>181881</v>
      </c>
      <c r="T69" s="37"/>
      <c r="U69" s="37">
        <f>CHOOSE($AW$4,'C_6_%'!M61,'C_5_%'!M61,'C_4_%'!M61,'C_3_%'!M61,'C_2_%'!M61,'C_1_%'!M61,'C_0_%'!M61,)</f>
        <v>18650168.666999999</v>
      </c>
      <c r="V69" s="37"/>
      <c r="W69" s="37">
        <f>CHOOSE($AW$4,'C_6_%'!P61,'C_5_%'!P61,'C_4_%'!P61,'C_3_%'!P61,'C_2_%'!P61,'C_1_%'!P61,'C_0_%'!P61)</f>
        <v>981653.66666999995</v>
      </c>
      <c r="X69" s="37"/>
      <c r="Y69" s="37">
        <f>CHOOSE($AW$4,'C_6_%'!R61,'C_5_%'!R61,'C_4_%'!R61,'C_3_%'!R61,'C_2_%'!R61,'C_1_%'!R61,'C_0_%'!R61)</f>
        <v>0</v>
      </c>
      <c r="Z69" s="37"/>
      <c r="AA69" s="37">
        <f>CHOOSE($AW$4,'C_6_%'!Q61,'C_5_%'!Q61,'C_4_%'!Q61,'C_3_%'!Q61,'C_2_%'!Q61,'C_1_%'!Q61,'C_0_%'!Q61)</f>
        <v>85937</v>
      </c>
      <c r="AB69" s="37"/>
      <c r="AC69" s="37">
        <f>CHOOSE($AW$4,'C_6_%'!S61,'C_5_%'!S61,'C_4_%'!S61,'C_3_%'!S61,'C_2_%'!S61,'C_1_%'!S61,'C_0_%'!S61)</f>
        <v>119796</v>
      </c>
      <c r="AD69" s="37"/>
      <c r="AE69" s="37">
        <f>CHOOSE($AW$4,'C_6_%'!T61,'C_5_%'!T61,'C_4_%'!T61,'C_3_%'!T61,'C_2_%'!T61,'C_1_%'!T61,'C_0_%'!T61)</f>
        <v>5208</v>
      </c>
      <c r="AY69" s="39"/>
      <c r="AZ69" s="39"/>
      <c r="BA69" s="39"/>
    </row>
    <row r="70" spans="2:53" x14ac:dyDescent="0.2">
      <c r="B70" s="30">
        <f>CHOOSE($AW$4,'C_6_%'!A62,'C_5_%'!A62,'C_4_%'!A62,'C_3_%'!A62,'C_2_%'!A62,'C_1_%'!A62,'C_0_%'!A62,)</f>
        <v>5</v>
      </c>
      <c r="D70" s="30" t="str">
        <f>CHOOSE($AW$4,'C_6_%'!C62,'C_5_%'!C62,'C_4_%'!C62,'C_3_%'!C62,'C_2_%'!C62,'C_1_%'!C62,'C_0_%'!C62,)</f>
        <v>MOC-Floyd Valley</v>
      </c>
      <c r="E70" s="30" t="str">
        <f>CHOOSE($AW$4,'C_6_%'!C62,'C_5_%'!C62,'C_4_%'!C62,'C_3_%'!C62,'C_2_%'!C62,'C_1_%'!C62,'C_0_%'!C62,)</f>
        <v>MOC-Floyd Valley</v>
      </c>
      <c r="G70" s="32">
        <f>CHOOSE($AW$4,'C_6_%'!F62,'C_5_%'!F62,'C_4_%'!F62,'C_3_%'!F62,'C_2_%'!F62,'C_1_%'!F62,'C_0_%'!F62)</f>
        <v>1337.3</v>
      </c>
      <c r="I70" s="32">
        <f>CHOOSE($AW$4,'C_6_%'!G62,'C_5_%'!G62,'C_4_%'!G62,'C_3_%'!G62,'C_2_%'!G62,'C_1_%'!G62,'C_0_%'!G62)</f>
        <v>-40</v>
      </c>
      <c r="J70" s="2"/>
      <c r="K70" s="5">
        <f>CHOOSE($AW$4,'C_6_%'!H62,'C_5_%'!H62,'C_4_%'!H62,'C_3_%'!H62,'C_2_%'!H62,'C_1_%'!H62,'C_0_%'!H62,)</f>
        <v>6313305</v>
      </c>
      <c r="L70" s="5"/>
      <c r="M70" s="5">
        <f>CHOOSE($AW$4,'C_6_%'!I62,'C_5_%'!I62,'C_4_%'!I62,'C_3_%'!I62,'C_2_%'!I62,'C_1_%'!I62,'C_0_%'!I62)</f>
        <v>966511</v>
      </c>
      <c r="N70" s="5"/>
      <c r="O70" s="5">
        <f>CHOOSE($AW$4,'C_6_%'!J62,'C_5_%'!J62,'C_4_%'!J62,'C_3_%'!J62,'C_2_%'!J62,'C_1_%'!J62,'C_0_%'!J62)</f>
        <v>-48682</v>
      </c>
      <c r="P70" s="5"/>
      <c r="Q70" s="5">
        <f>CHOOSE($AW$4,'C_6_%'!K62,'C_5_%'!K62,'C_4_%'!K62,'C_3_%'!K62,'C_2_%'!K62,'C_1_%'!K62,'C_0_%'!K62)</f>
        <v>4690177</v>
      </c>
      <c r="R70" s="5"/>
      <c r="S70" s="5">
        <f>CHOOSE($AW$4,'C_6_%'!L62,'C_5_%'!L62,'C_4_%'!L62,'C_3_%'!L62,'C_2_%'!L62,'C_1_%'!L62,'C_0_%'!L62)</f>
        <v>222253</v>
      </c>
      <c r="T70" s="5"/>
      <c r="U70" s="5">
        <f>CHOOSE($AW$4,'C_6_%'!M62,'C_5_%'!M62,'C_4_%'!M62,'C_3_%'!M62,'C_2_%'!M62,'C_1_%'!M62,'C_0_%'!M62,)</f>
        <v>12043891.666999999</v>
      </c>
      <c r="V70" s="5"/>
      <c r="W70" s="5">
        <f>CHOOSE($AW$4,'C_6_%'!P62,'C_5_%'!P62,'C_4_%'!P62,'C_3_%'!P62,'C_2_%'!P62,'C_1_%'!P62,'C_0_%'!P62)</f>
        <v>215850.66667000001</v>
      </c>
      <c r="X70" s="5"/>
      <c r="Y70" s="5">
        <f>CHOOSE($AW$4,'C_6_%'!R62,'C_5_%'!R62,'C_4_%'!R62,'C_3_%'!R62,'C_2_%'!R62,'C_1_%'!R62,'C_0_%'!R62)</f>
        <v>0</v>
      </c>
      <c r="Z70" s="5"/>
      <c r="AA70" s="5">
        <f>CHOOSE($AW$4,'C_6_%'!Q62,'C_5_%'!Q62,'C_4_%'!Q62,'C_3_%'!Q62,'C_2_%'!Q62,'C_1_%'!Q62,'C_0_%'!Q62)</f>
        <v>174633</v>
      </c>
      <c r="AB70" s="5"/>
      <c r="AC70" s="5">
        <f>CHOOSE($AW$4,'C_6_%'!S62,'C_5_%'!S62,'C_4_%'!S62,'C_3_%'!S62,'C_2_%'!S62,'C_1_%'!S62,'C_0_%'!S62)</f>
        <v>226281</v>
      </c>
      <c r="AD70" s="5"/>
      <c r="AE70" s="5">
        <f>CHOOSE($AW$4,'C_6_%'!T62,'C_5_%'!T62,'C_4_%'!T62,'C_3_%'!T62,'C_2_%'!T62,'C_1_%'!T62,'C_0_%'!T62)</f>
        <v>9837</v>
      </c>
      <c r="AY70" s="13"/>
      <c r="AZ70" s="13"/>
      <c r="BA70" s="13"/>
    </row>
    <row r="71" spans="2:53" x14ac:dyDescent="0.2">
      <c r="B71" s="30">
        <f>CHOOSE($AW$4,'C_6_%'!A63,'C_5_%'!A63,'C_4_%'!A63,'C_3_%'!A63,'C_2_%'!A63,'C_1_%'!A63,'C_0_%'!A63,)</f>
        <v>5</v>
      </c>
      <c r="D71" s="30" t="str">
        <f>CHOOSE($AW$4,'C_6_%'!C63,'C_5_%'!C63,'C_4_%'!C63,'C_3_%'!C63,'C_2_%'!C63,'C_1_%'!C63,'C_0_%'!C63,)</f>
        <v>Maple Valley-Anthon Oto</v>
      </c>
      <c r="E71" s="30" t="str">
        <f>CHOOSE($AW$4,'C_6_%'!C63,'C_5_%'!C63,'C_4_%'!C63,'C_3_%'!C63,'C_2_%'!C63,'C_1_%'!C63,'C_0_%'!C63,)</f>
        <v>Maple Valley-Anthon Oto</v>
      </c>
      <c r="G71" s="32">
        <f>CHOOSE($AW$4,'C_6_%'!F63,'C_5_%'!F63,'C_4_%'!F63,'C_3_%'!F63,'C_2_%'!F63,'C_1_%'!F63,'C_0_%'!F63)</f>
        <v>638.70000000000005</v>
      </c>
      <c r="I71" s="32">
        <f>CHOOSE($AW$4,'C_6_%'!G63,'C_5_%'!G63,'C_4_%'!G63,'C_3_%'!G63,'C_2_%'!G63,'C_1_%'!G63,'C_0_%'!G63)</f>
        <v>-34.4</v>
      </c>
      <c r="J71" s="2"/>
      <c r="K71" s="5">
        <f>CHOOSE($AW$4,'C_6_%'!H63,'C_5_%'!H63,'C_4_%'!H63,'C_3_%'!H63,'C_2_%'!H63,'C_1_%'!H63,'C_0_%'!H63,)</f>
        <v>2772084</v>
      </c>
      <c r="L71" s="5"/>
      <c r="M71" s="5">
        <f>CHOOSE($AW$4,'C_6_%'!I63,'C_5_%'!I63,'C_4_%'!I63,'C_3_%'!I63,'C_2_%'!I63,'C_1_%'!I63,'C_0_%'!I63)</f>
        <v>477905</v>
      </c>
      <c r="N71" s="5"/>
      <c r="O71" s="5">
        <f>CHOOSE($AW$4,'C_6_%'!J63,'C_5_%'!J63,'C_4_%'!J63,'C_3_%'!J63,'C_2_%'!J63,'C_1_%'!J63,'C_0_%'!J63)</f>
        <v>-201226</v>
      </c>
      <c r="P71" s="5"/>
      <c r="Q71" s="5">
        <f>CHOOSE($AW$4,'C_6_%'!K63,'C_5_%'!K63,'C_4_%'!K63,'C_3_%'!K63,'C_2_%'!K63,'C_1_%'!K63,'C_0_%'!K63)</f>
        <v>2772636</v>
      </c>
      <c r="R71" s="5"/>
      <c r="S71" s="5">
        <f>CHOOSE($AW$4,'C_6_%'!L63,'C_5_%'!L63,'C_4_%'!L63,'C_3_%'!L63,'C_2_%'!L63,'C_1_%'!L63,'C_0_%'!L63)</f>
        <v>275710</v>
      </c>
      <c r="T71" s="5"/>
      <c r="U71" s="5">
        <f>CHOOSE($AW$4,'C_6_%'!M63,'C_5_%'!M63,'C_4_%'!M63,'C_3_%'!M63,'C_2_%'!M63,'C_1_%'!M63,'C_0_%'!M63,)</f>
        <v>6042640.6666999999</v>
      </c>
      <c r="V71" s="5"/>
      <c r="W71" s="5">
        <f>CHOOSE($AW$4,'C_6_%'!P63,'C_5_%'!P63,'C_4_%'!P63,'C_3_%'!P63,'C_2_%'!P63,'C_1_%'!P63,'C_0_%'!P63)</f>
        <v>86170.666666999998</v>
      </c>
      <c r="X71" s="5"/>
      <c r="Y71" s="5">
        <f>CHOOSE($AW$4,'C_6_%'!R63,'C_5_%'!R63,'C_4_%'!R63,'C_3_%'!R63,'C_2_%'!R63,'C_1_%'!R63,'C_0_%'!R63)</f>
        <v>0</v>
      </c>
      <c r="Z71" s="5"/>
      <c r="AA71" s="5">
        <f>CHOOSE($AW$4,'C_6_%'!Q63,'C_5_%'!Q63,'C_4_%'!Q63,'C_3_%'!Q63,'C_2_%'!Q63,'C_1_%'!Q63,'C_0_%'!Q63)</f>
        <v>185126</v>
      </c>
      <c r="AB71" s="5"/>
      <c r="AC71" s="5">
        <f>CHOOSE($AW$4,'C_6_%'!S63,'C_5_%'!S63,'C_4_%'!S63,'C_3_%'!S63,'C_2_%'!S63,'C_1_%'!S63,'C_0_%'!S63)</f>
        <v>109813</v>
      </c>
      <c r="AD71" s="5"/>
      <c r="AE71" s="5">
        <f>CHOOSE($AW$4,'C_6_%'!T63,'C_5_%'!T63,'C_4_%'!T63,'C_3_%'!T63,'C_2_%'!T63,'C_1_%'!T63,'C_0_%'!T63)</f>
        <v>4774</v>
      </c>
      <c r="AY71" s="13"/>
      <c r="AZ71" s="13"/>
      <c r="BA71" s="13"/>
    </row>
    <row r="72" spans="2:53" x14ac:dyDescent="0.2">
      <c r="B72" s="30">
        <f>CHOOSE($AW$4,'C_6_%'!A64,'C_5_%'!A64,'C_4_%'!A64,'C_3_%'!A64,'C_2_%'!A64,'C_1_%'!A64,'C_0_%'!A64,)</f>
        <v>5</v>
      </c>
      <c r="D72" s="30" t="str">
        <f>CHOOSE($AW$4,'C_6_%'!C64,'C_5_%'!C64,'C_4_%'!C64,'C_3_%'!C64,'C_2_%'!C64,'C_1_%'!C64,'C_0_%'!C64,)</f>
        <v>Remsen-Union</v>
      </c>
      <c r="E72" s="30" t="str">
        <f>CHOOSE($AW$4,'C_6_%'!C64,'C_5_%'!C64,'C_4_%'!C64,'C_3_%'!C64,'C_2_%'!C64,'C_1_%'!C64,'C_0_%'!C64,)</f>
        <v>Remsen-Union</v>
      </c>
      <c r="G72" s="32">
        <f>CHOOSE($AW$4,'C_6_%'!F64,'C_5_%'!F64,'C_4_%'!F64,'C_3_%'!F64,'C_2_%'!F64,'C_1_%'!F64,'C_0_%'!F64)</f>
        <v>384.8</v>
      </c>
      <c r="I72" s="32">
        <f>CHOOSE($AW$4,'C_6_%'!G64,'C_5_%'!G64,'C_4_%'!G64,'C_3_%'!G64,'C_2_%'!G64,'C_1_%'!G64,'C_0_%'!G64)</f>
        <v>-3.9</v>
      </c>
      <c r="J72" s="2"/>
      <c r="K72" s="5">
        <f>CHOOSE($AW$4,'C_6_%'!H64,'C_5_%'!H64,'C_4_%'!H64,'C_3_%'!H64,'C_2_%'!H64,'C_1_%'!H64,'C_0_%'!H64,)</f>
        <v>1461496</v>
      </c>
      <c r="L72" s="5"/>
      <c r="M72" s="5">
        <f>CHOOSE($AW$4,'C_6_%'!I64,'C_5_%'!I64,'C_4_%'!I64,'C_3_%'!I64,'C_2_%'!I64,'C_1_%'!I64,'C_0_%'!I64)</f>
        <v>288325</v>
      </c>
      <c r="N72" s="5"/>
      <c r="O72" s="5">
        <f>CHOOSE($AW$4,'C_6_%'!J64,'C_5_%'!J64,'C_4_%'!J64,'C_3_%'!J64,'C_2_%'!J64,'C_1_%'!J64,'C_0_%'!J64)</f>
        <v>-18419</v>
      </c>
      <c r="P72" s="5"/>
      <c r="Q72" s="5">
        <f>CHOOSE($AW$4,'C_6_%'!K64,'C_5_%'!K64,'C_4_%'!K64,'C_3_%'!K64,'C_2_%'!K64,'C_1_%'!K64,'C_0_%'!K64)</f>
        <v>1719143</v>
      </c>
      <c r="R72" s="5"/>
      <c r="S72" s="5">
        <f>CHOOSE($AW$4,'C_6_%'!L64,'C_5_%'!L64,'C_4_%'!L64,'C_3_%'!L64,'C_2_%'!L64,'C_1_%'!L64,'C_0_%'!L64)</f>
        <v>37975</v>
      </c>
      <c r="T72" s="5"/>
      <c r="U72" s="5">
        <f>CHOOSE($AW$4,'C_6_%'!M64,'C_5_%'!M64,'C_4_%'!M64,'C_3_%'!M64,'C_2_%'!M64,'C_1_%'!M64,'C_0_%'!M64,)</f>
        <v>3484788</v>
      </c>
      <c r="V72" s="5"/>
      <c r="W72" s="5">
        <f>CHOOSE($AW$4,'C_6_%'!P64,'C_5_%'!P64,'C_4_%'!P64,'C_3_%'!P64,'C_2_%'!P64,'C_1_%'!P64,'C_0_%'!P64)</f>
        <v>27441</v>
      </c>
      <c r="X72" s="5"/>
      <c r="Y72" s="5">
        <f>CHOOSE($AW$4,'C_6_%'!R64,'C_5_%'!R64,'C_4_%'!R64,'C_3_%'!R64,'C_2_%'!R64,'C_1_%'!R64,'C_0_%'!R64)</f>
        <v>0</v>
      </c>
      <c r="Z72" s="5"/>
      <c r="AA72" s="5">
        <f>CHOOSE($AW$4,'C_6_%'!Q64,'C_5_%'!Q64,'C_4_%'!Q64,'C_3_%'!Q64,'C_2_%'!Q64,'C_1_%'!Q64,'C_0_%'!Q64)</f>
        <v>866</v>
      </c>
      <c r="AB72" s="5"/>
      <c r="AC72" s="5">
        <f>CHOOSE($AW$4,'C_6_%'!S64,'C_5_%'!S64,'C_4_%'!S64,'C_3_%'!S64,'C_2_%'!S64,'C_1_%'!S64,'C_0_%'!S64)</f>
        <v>69881</v>
      </c>
      <c r="AD72" s="5"/>
      <c r="AE72" s="5">
        <f>CHOOSE($AW$4,'C_6_%'!T64,'C_5_%'!T64,'C_4_%'!T64,'C_3_%'!T64,'C_2_%'!T64,'C_1_%'!T64,'C_0_%'!T64)</f>
        <v>3038</v>
      </c>
      <c r="AY72" s="13"/>
      <c r="AZ72" s="13"/>
      <c r="BA72" s="13"/>
    </row>
    <row r="73" spans="2:53" x14ac:dyDescent="0.2">
      <c r="B73" s="30">
        <f>CHOOSE($AW$4,'C_6_%'!A65,'C_5_%'!A65,'C_4_%'!A65,'C_3_%'!A65,'C_2_%'!A65,'C_1_%'!A65,'C_0_%'!A65,)</f>
        <v>5</v>
      </c>
      <c r="D73" s="30" t="str">
        <f>CHOOSE($AW$4,'C_6_%'!C65,'C_5_%'!C65,'C_4_%'!C65,'C_3_%'!C65,'C_2_%'!C65,'C_1_%'!C65,'C_0_%'!C65,)</f>
        <v>River Valley</v>
      </c>
      <c r="E73" s="30" t="str">
        <f>CHOOSE($AW$4,'C_6_%'!C65,'C_5_%'!C65,'C_4_%'!C65,'C_3_%'!C65,'C_2_%'!C65,'C_1_%'!C65,'C_0_%'!C65,)</f>
        <v>River Valley</v>
      </c>
      <c r="G73" s="32">
        <f>CHOOSE($AW$4,'C_6_%'!F65,'C_5_%'!F65,'C_4_%'!F65,'C_3_%'!F65,'C_2_%'!F65,'C_1_%'!F65,'C_0_%'!F65)</f>
        <v>421.8</v>
      </c>
      <c r="I73" s="32">
        <f>CHOOSE($AW$4,'C_6_%'!G65,'C_5_%'!G65,'C_4_%'!G65,'C_3_%'!G65,'C_2_%'!G65,'C_1_%'!G65,'C_0_%'!G65)</f>
        <v>-0.2</v>
      </c>
      <c r="J73" s="2"/>
      <c r="K73" s="5">
        <f>CHOOSE($AW$4,'C_6_%'!H65,'C_5_%'!H65,'C_4_%'!H65,'C_3_%'!H65,'C_2_%'!H65,'C_1_%'!H65,'C_0_%'!H65,)</f>
        <v>1753881</v>
      </c>
      <c r="L73" s="5"/>
      <c r="M73" s="5">
        <f>CHOOSE($AW$4,'C_6_%'!I65,'C_5_%'!I65,'C_4_%'!I65,'C_3_%'!I65,'C_2_%'!I65,'C_1_%'!I65,'C_0_%'!I65)</f>
        <v>332491</v>
      </c>
      <c r="N73" s="5"/>
      <c r="O73" s="5">
        <f>CHOOSE($AW$4,'C_6_%'!J65,'C_5_%'!J65,'C_4_%'!J65,'C_3_%'!J65,'C_2_%'!J65,'C_1_%'!J65,'C_0_%'!J65)</f>
        <v>52850</v>
      </c>
      <c r="P73" s="5"/>
      <c r="Q73" s="5">
        <f>CHOOSE($AW$4,'C_6_%'!K65,'C_5_%'!K65,'C_4_%'!K65,'C_3_%'!K65,'C_2_%'!K65,'C_1_%'!K65,'C_0_%'!K65)</f>
        <v>1557925</v>
      </c>
      <c r="R73" s="5"/>
      <c r="S73" s="5">
        <f>CHOOSE($AW$4,'C_6_%'!L65,'C_5_%'!L65,'C_4_%'!L65,'C_3_%'!L65,'C_2_%'!L65,'C_1_%'!L65,'C_0_%'!L65)</f>
        <v>36551</v>
      </c>
      <c r="T73" s="5"/>
      <c r="U73" s="5">
        <f>CHOOSE($AW$4,'C_6_%'!M65,'C_5_%'!M65,'C_4_%'!M65,'C_3_%'!M65,'C_2_%'!M65,'C_1_%'!M65,'C_0_%'!M65,)</f>
        <v>3653278</v>
      </c>
      <c r="V73" s="5"/>
      <c r="W73" s="5">
        <f>CHOOSE($AW$4,'C_6_%'!P65,'C_5_%'!P65,'C_4_%'!P65,'C_3_%'!P65,'C_2_%'!P65,'C_1_%'!P65,'C_0_%'!P65)</f>
        <v>94818</v>
      </c>
      <c r="X73" s="5"/>
      <c r="Y73" s="5">
        <f>CHOOSE($AW$4,'C_6_%'!R65,'C_5_%'!R65,'C_4_%'!R65,'C_3_%'!R65,'C_2_%'!R65,'C_1_%'!R65,'C_0_%'!R65)</f>
        <v>0</v>
      </c>
      <c r="Z73" s="5"/>
      <c r="AA73" s="5">
        <f>CHOOSE($AW$4,'C_6_%'!Q65,'C_5_%'!Q65,'C_4_%'!Q65,'C_3_%'!Q65,'C_2_%'!Q65,'C_1_%'!Q65,'C_0_%'!Q65)</f>
        <v>0</v>
      </c>
      <c r="AB73" s="5"/>
      <c r="AC73" s="5">
        <f>CHOOSE($AW$4,'C_6_%'!S65,'C_5_%'!S65,'C_4_%'!S65,'C_3_%'!S65,'C_2_%'!S65,'C_1_%'!S65,'C_0_%'!S65)</f>
        <v>79864</v>
      </c>
      <c r="AD73" s="5"/>
      <c r="AE73" s="5">
        <f>CHOOSE($AW$4,'C_6_%'!T65,'C_5_%'!T65,'C_4_%'!T65,'C_3_%'!T65,'C_2_%'!T65,'C_1_%'!T65,'C_0_%'!T65)</f>
        <v>3472</v>
      </c>
      <c r="AY73" s="13"/>
      <c r="AZ73" s="13"/>
      <c r="BA73" s="13"/>
    </row>
    <row r="74" spans="2:53" s="34" customFormat="1" x14ac:dyDescent="0.2">
      <c r="B74" s="33">
        <f>CHOOSE($AW$4,'C_6_%'!A66,'C_5_%'!A66,'C_4_%'!A66,'C_3_%'!A66,'C_2_%'!A66,'C_1_%'!A66,'C_0_%'!A66,)</f>
        <v>5</v>
      </c>
      <c r="D74" s="33" t="str">
        <f>CHOOSE($AW$4,'C_6_%'!C66,'C_5_%'!C66,'C_4_%'!C66,'C_3_%'!C66,'C_2_%'!C66,'C_1_%'!C66,'C_0_%'!C66,)</f>
        <v>Sioux City</v>
      </c>
      <c r="E74" s="33" t="str">
        <f>CHOOSE($AW$4,'C_6_%'!C66,'C_5_%'!C66,'C_4_%'!C66,'C_3_%'!C66,'C_2_%'!C66,'C_1_%'!C66,'C_0_%'!C66,)</f>
        <v>Sioux City</v>
      </c>
      <c r="G74" s="35">
        <f>CHOOSE($AW$4,'C_6_%'!F66,'C_5_%'!F66,'C_4_%'!F66,'C_3_%'!F66,'C_2_%'!F66,'C_1_%'!F66,'C_0_%'!F66)</f>
        <v>14203</v>
      </c>
      <c r="I74" s="35">
        <f>CHOOSE($AW$4,'C_6_%'!G66,'C_5_%'!G66,'C_4_%'!G66,'C_3_%'!G66,'C_2_%'!G66,'C_1_%'!G66,'C_0_%'!G66)</f>
        <v>70.8</v>
      </c>
      <c r="J74" s="36"/>
      <c r="K74" s="37">
        <f>CHOOSE($AW$4,'C_6_%'!H66,'C_5_%'!H66,'C_4_%'!H66,'C_3_%'!H66,'C_2_%'!H66,'C_1_%'!H66,'C_0_%'!H66,)</f>
        <v>93749805</v>
      </c>
      <c r="L74" s="37"/>
      <c r="M74" s="37">
        <f>CHOOSE($AW$4,'C_6_%'!I66,'C_5_%'!I66,'C_4_%'!I66,'C_3_%'!I66,'C_2_%'!I66,'C_1_%'!I66,'C_0_%'!I66)</f>
        <v>14806331</v>
      </c>
      <c r="N74" s="37"/>
      <c r="O74" s="37">
        <f>CHOOSE($AW$4,'C_6_%'!J66,'C_5_%'!J66,'C_4_%'!J66,'C_3_%'!J66,'C_2_%'!J66,'C_1_%'!J66,'C_0_%'!J66)</f>
        <v>7547645</v>
      </c>
      <c r="P74" s="37"/>
      <c r="Q74" s="37">
        <f>CHOOSE($AW$4,'C_6_%'!K66,'C_5_%'!K66,'C_4_%'!K66,'C_3_%'!K66,'C_2_%'!K66,'C_1_%'!K66,'C_0_%'!K66)</f>
        <v>25652606</v>
      </c>
      <c r="R74" s="37"/>
      <c r="S74" s="37">
        <f>CHOOSE($AW$4,'C_6_%'!L66,'C_5_%'!L66,'C_4_%'!L66,'C_3_%'!L66,'C_2_%'!L66,'C_1_%'!L66,'C_0_%'!L66)</f>
        <v>494708</v>
      </c>
      <c r="T74" s="37"/>
      <c r="U74" s="37">
        <f>CHOOSE($AW$4,'C_6_%'!M66,'C_5_%'!M66,'C_4_%'!M66,'C_3_%'!M66,'C_2_%'!M66,'C_1_%'!M66,'C_0_%'!M66,)</f>
        <v>135149391.33000001</v>
      </c>
      <c r="V74" s="37"/>
      <c r="W74" s="37">
        <f>CHOOSE($AW$4,'C_6_%'!P66,'C_5_%'!P66,'C_4_%'!P66,'C_3_%'!P66,'C_2_%'!P66,'C_1_%'!P66,'C_0_%'!P66)</f>
        <v>8538649.3333000001</v>
      </c>
      <c r="X74" s="37"/>
      <c r="Y74" s="37">
        <f>CHOOSE($AW$4,'C_6_%'!R66,'C_5_%'!R66,'C_4_%'!R66,'C_3_%'!R66,'C_2_%'!R66,'C_1_%'!R66,'C_0_%'!R66)</f>
        <v>5266605.74</v>
      </c>
      <c r="Z74" s="37"/>
      <c r="AA74" s="37">
        <f>CHOOSE($AW$4,'C_6_%'!Q66,'C_5_%'!Q66,'C_4_%'!Q66,'C_3_%'!Q66,'C_2_%'!Q66,'C_1_%'!Q66,'C_0_%'!Q66)</f>
        <v>0</v>
      </c>
      <c r="AB74" s="37"/>
      <c r="AC74" s="37">
        <f>CHOOSE($AW$4,'C_6_%'!S66,'C_5_%'!S66,'C_4_%'!S66,'C_3_%'!S66,'C_2_%'!S66,'C_1_%'!S66,'C_0_%'!S66)</f>
        <v>2432521</v>
      </c>
      <c r="AD74" s="37"/>
      <c r="AE74" s="37">
        <f>CHOOSE($AW$4,'C_6_%'!T66,'C_5_%'!T66,'C_4_%'!T66,'C_3_%'!T66,'C_2_%'!T66,'C_1_%'!T66,'C_0_%'!T66)</f>
        <v>105748</v>
      </c>
      <c r="AY74" s="39"/>
      <c r="AZ74" s="39"/>
      <c r="BA74" s="39"/>
    </row>
    <row r="75" spans="2:53" x14ac:dyDescent="0.2">
      <c r="B75" s="30">
        <f>CHOOSE($AW$4,'C_6_%'!A67,'C_5_%'!A67,'C_4_%'!A67,'C_3_%'!A67,'C_2_%'!A67,'C_1_%'!A67,'C_0_%'!A67,)</f>
        <v>5</v>
      </c>
      <c r="D75" s="30" t="str">
        <f>CHOOSE($AW$4,'C_6_%'!C67,'C_5_%'!C67,'C_4_%'!C67,'C_3_%'!C67,'C_2_%'!C67,'C_1_%'!C67,'C_0_%'!C67,)</f>
        <v>West Sioux</v>
      </c>
      <c r="E75" s="30" t="str">
        <f>CHOOSE($AW$4,'C_6_%'!C67,'C_5_%'!C67,'C_4_%'!C67,'C_3_%'!C67,'C_2_%'!C67,'C_1_%'!C67,'C_0_%'!C67,)</f>
        <v>West Sioux</v>
      </c>
      <c r="G75" s="32">
        <f>CHOOSE($AW$4,'C_6_%'!F67,'C_5_%'!F67,'C_4_%'!F67,'C_3_%'!F67,'C_2_%'!F67,'C_1_%'!F67,'C_0_%'!F67)</f>
        <v>807.6</v>
      </c>
      <c r="I75" s="32">
        <f>CHOOSE($AW$4,'C_6_%'!G67,'C_5_%'!G67,'C_4_%'!G67,'C_3_%'!G67,'C_2_%'!G67,'C_1_%'!G67,'C_0_%'!G67)</f>
        <v>52.5</v>
      </c>
      <c r="J75" s="2"/>
      <c r="K75" s="5">
        <f>CHOOSE($AW$4,'C_6_%'!H67,'C_5_%'!H67,'C_4_%'!H67,'C_3_%'!H67,'C_2_%'!H67,'C_1_%'!H67,'C_0_%'!H67,)</f>
        <v>4912539</v>
      </c>
      <c r="L75" s="5"/>
      <c r="M75" s="5">
        <f>CHOOSE($AW$4,'C_6_%'!I67,'C_5_%'!I67,'C_4_%'!I67,'C_3_%'!I67,'C_2_%'!I67,'C_1_%'!I67,'C_0_%'!I67)</f>
        <v>619618</v>
      </c>
      <c r="N75" s="5"/>
      <c r="O75" s="5">
        <f>CHOOSE($AW$4,'C_6_%'!J67,'C_5_%'!J67,'C_4_%'!J67,'C_3_%'!J67,'C_2_%'!J67,'C_1_%'!J67,'C_0_%'!J67)</f>
        <v>563640</v>
      </c>
      <c r="P75" s="5"/>
      <c r="Q75" s="5">
        <f>CHOOSE($AW$4,'C_6_%'!K67,'C_5_%'!K67,'C_4_%'!K67,'C_3_%'!K67,'C_2_%'!K67,'C_1_%'!K67,'C_0_%'!K67)</f>
        <v>2032433</v>
      </c>
      <c r="R75" s="5"/>
      <c r="S75" s="5">
        <f>CHOOSE($AW$4,'C_6_%'!L67,'C_5_%'!L67,'C_4_%'!L67,'C_3_%'!L67,'C_2_%'!L67,'C_1_%'!L67,'C_0_%'!L67)</f>
        <v>79766</v>
      </c>
      <c r="T75" s="5"/>
      <c r="U75" s="5">
        <f>CHOOSE($AW$4,'C_6_%'!M67,'C_5_%'!M67,'C_4_%'!M67,'C_3_%'!M67,'C_2_%'!M67,'C_1_%'!M67,'C_0_%'!M67,)</f>
        <v>7587749.3333000001</v>
      </c>
      <c r="V75" s="5"/>
      <c r="W75" s="5">
        <f>CHOOSE($AW$4,'C_6_%'!P67,'C_5_%'!P67,'C_4_%'!P67,'C_3_%'!P67,'C_2_%'!P67,'C_1_%'!P67,'C_0_%'!P67)</f>
        <v>655405.33333000005</v>
      </c>
      <c r="X75" s="5"/>
      <c r="Y75" s="5">
        <f>CHOOSE($AW$4,'C_6_%'!R67,'C_5_%'!R67,'C_4_%'!R67,'C_3_%'!R67,'C_2_%'!R67,'C_1_%'!R67,'C_0_%'!R67)</f>
        <v>114693.06925</v>
      </c>
      <c r="Z75" s="5"/>
      <c r="AA75" s="5">
        <f>CHOOSE($AW$4,'C_6_%'!Q67,'C_5_%'!Q67,'C_4_%'!Q67,'C_3_%'!Q67,'C_2_%'!Q67,'C_1_%'!Q67,'C_0_%'!Q67)</f>
        <v>0</v>
      </c>
      <c r="AB75" s="5"/>
      <c r="AC75" s="5">
        <f>CHOOSE($AW$4,'C_6_%'!S67,'C_5_%'!S67,'C_4_%'!S67,'C_3_%'!S67,'C_2_%'!S67,'C_1_%'!S67,'C_0_%'!S67)</f>
        <v>166383</v>
      </c>
      <c r="AD75" s="5"/>
      <c r="AE75" s="5">
        <f>CHOOSE($AW$4,'C_6_%'!T67,'C_5_%'!T67,'C_4_%'!T67,'C_3_%'!T67,'C_2_%'!T67,'C_1_%'!T67,'C_0_%'!T67)</f>
        <v>7233</v>
      </c>
      <c r="AY75" s="13"/>
      <c r="AZ75" s="13"/>
      <c r="BA75" s="13"/>
    </row>
    <row r="76" spans="2:53" x14ac:dyDescent="0.2">
      <c r="B76" s="30">
        <f>CHOOSE($AW$4,'C_6_%'!A68,'C_5_%'!A68,'C_4_%'!A68,'C_3_%'!A68,'C_2_%'!A68,'C_1_%'!A68,'C_0_%'!A68,)</f>
        <v>5</v>
      </c>
      <c r="D76" s="30" t="str">
        <f>CHOOSE($AW$4,'C_6_%'!C68,'C_5_%'!C68,'C_4_%'!C68,'C_3_%'!C68,'C_2_%'!C68,'C_1_%'!C68,'C_0_%'!C68,)</f>
        <v>Westwood</v>
      </c>
      <c r="E76" s="30" t="str">
        <f>CHOOSE($AW$4,'C_6_%'!C68,'C_5_%'!C68,'C_4_%'!C68,'C_3_%'!C68,'C_2_%'!C68,'C_1_%'!C68,'C_0_%'!C68,)</f>
        <v>Westwood</v>
      </c>
      <c r="G76" s="32">
        <f>CHOOSE($AW$4,'C_6_%'!F68,'C_5_%'!F68,'C_4_%'!F68,'C_3_%'!F68,'C_2_%'!F68,'C_1_%'!F68,'C_0_%'!F68)</f>
        <v>531.70000000000005</v>
      </c>
      <c r="I76" s="32">
        <f>CHOOSE($AW$4,'C_6_%'!G68,'C_5_%'!G68,'C_4_%'!G68,'C_3_%'!G68,'C_2_%'!G68,'C_1_%'!G68,'C_0_%'!G68)</f>
        <v>10.7</v>
      </c>
      <c r="J76" s="2"/>
      <c r="K76" s="5">
        <f>CHOOSE($AW$4,'C_6_%'!H68,'C_5_%'!H68,'C_4_%'!H68,'C_3_%'!H68,'C_2_%'!H68,'C_1_%'!H68,'C_0_%'!H68,)</f>
        <v>2033799</v>
      </c>
      <c r="L76" s="5"/>
      <c r="M76" s="5">
        <f>CHOOSE($AW$4,'C_6_%'!I68,'C_5_%'!I68,'C_4_%'!I68,'C_3_%'!I68,'C_2_%'!I68,'C_1_%'!I68,'C_0_%'!I68)</f>
        <v>409177</v>
      </c>
      <c r="N76" s="5"/>
      <c r="O76" s="5">
        <f>CHOOSE($AW$4,'C_6_%'!J68,'C_5_%'!J68,'C_4_%'!J68,'C_3_%'!J68,'C_2_%'!J68,'C_1_%'!J68,'C_0_%'!J68)</f>
        <v>115283</v>
      </c>
      <c r="P76" s="5"/>
      <c r="Q76" s="5">
        <f>CHOOSE($AW$4,'C_6_%'!K68,'C_5_%'!K68,'C_4_%'!K68,'C_3_%'!K68,'C_2_%'!K68,'C_1_%'!K68,'C_0_%'!K68)</f>
        <v>2424862</v>
      </c>
      <c r="R76" s="5"/>
      <c r="S76" s="5">
        <f>CHOOSE($AW$4,'C_6_%'!L68,'C_5_%'!L68,'C_4_%'!L68,'C_3_%'!L68,'C_2_%'!L68,'C_1_%'!L68,'C_0_%'!L68)</f>
        <v>12487</v>
      </c>
      <c r="T76" s="5"/>
      <c r="U76" s="5">
        <f>CHOOSE($AW$4,'C_6_%'!M68,'C_5_%'!M68,'C_4_%'!M68,'C_3_%'!M68,'C_2_%'!M68,'C_1_%'!M68,'C_0_%'!M68,)</f>
        <v>4898011.6666999999</v>
      </c>
      <c r="V76" s="5"/>
      <c r="W76" s="5">
        <f>CHOOSE($AW$4,'C_6_%'!P68,'C_5_%'!P68,'C_4_%'!P68,'C_3_%'!P68,'C_2_%'!P68,'C_1_%'!P68,'C_0_%'!P68)</f>
        <v>153740.66667000001</v>
      </c>
      <c r="X76" s="5"/>
      <c r="Y76" s="5">
        <f>CHOOSE($AW$4,'C_6_%'!R68,'C_5_%'!R68,'C_4_%'!R68,'C_3_%'!R68,'C_2_%'!R68,'C_1_%'!R68,'C_0_%'!R68)</f>
        <v>0</v>
      </c>
      <c r="Z76" s="5"/>
      <c r="AA76" s="5">
        <f>CHOOSE($AW$4,'C_6_%'!Q68,'C_5_%'!Q68,'C_4_%'!Q68,'C_3_%'!Q68,'C_2_%'!Q68,'C_1_%'!Q68,'C_0_%'!Q68)</f>
        <v>0</v>
      </c>
      <c r="AB76" s="5"/>
      <c r="AC76" s="5">
        <f>CHOOSE($AW$4,'C_6_%'!S68,'C_5_%'!S68,'C_4_%'!S68,'C_3_%'!S68,'C_2_%'!S68,'C_1_%'!S68,'C_0_%'!S68)</f>
        <v>59898</v>
      </c>
      <c r="AD76" s="5"/>
      <c r="AE76" s="5">
        <f>CHOOSE($AW$4,'C_6_%'!T68,'C_5_%'!T68,'C_4_%'!T68,'C_3_%'!T68,'C_2_%'!T68,'C_1_%'!T68,'C_0_%'!T68)</f>
        <v>2604</v>
      </c>
      <c r="AY76" s="13"/>
      <c r="AZ76" s="13"/>
      <c r="BA76" s="13"/>
    </row>
    <row r="77" spans="2:53" x14ac:dyDescent="0.2">
      <c r="B77" s="30">
        <f>CHOOSE($AW$4,'C_6_%'!A69,'C_5_%'!A69,'C_4_%'!A69,'C_3_%'!A69,'C_2_%'!A69,'C_1_%'!A69,'C_0_%'!A69,)</f>
        <v>5</v>
      </c>
      <c r="D77" s="30" t="str">
        <f>CHOOSE($AW$4,'C_6_%'!C69,'C_5_%'!C69,'C_4_%'!C69,'C_3_%'!C69,'C_2_%'!C69,'C_1_%'!C69,'C_0_%'!C69,)</f>
        <v>Woodbury Central</v>
      </c>
      <c r="E77" s="30" t="str">
        <f>CHOOSE($AW$4,'C_6_%'!C69,'C_5_%'!C69,'C_4_%'!C69,'C_3_%'!C69,'C_2_%'!C69,'C_1_%'!C69,'C_0_%'!C69,)</f>
        <v>Woodbury Central</v>
      </c>
      <c r="G77" s="32">
        <f>CHOOSE($AW$4,'C_6_%'!F69,'C_5_%'!F69,'C_4_%'!F69,'C_3_%'!F69,'C_2_%'!F69,'C_1_%'!F69,'C_0_%'!F69)</f>
        <v>530.70000000000005</v>
      </c>
      <c r="I77" s="32">
        <f>CHOOSE($AW$4,'C_6_%'!G69,'C_5_%'!G69,'C_4_%'!G69,'C_3_%'!G69,'C_2_%'!G69,'C_1_%'!G69,'C_0_%'!G69)</f>
        <v>-34.799999999999997</v>
      </c>
      <c r="J77" s="2"/>
      <c r="K77" s="5">
        <f>CHOOSE($AW$4,'C_6_%'!H69,'C_5_%'!H69,'C_4_%'!H69,'C_3_%'!H69,'C_2_%'!H69,'C_1_%'!H69,'C_0_%'!H69,)</f>
        <v>2749787</v>
      </c>
      <c r="L77" s="5"/>
      <c r="M77" s="5">
        <f>CHOOSE($AW$4,'C_6_%'!I69,'C_5_%'!I69,'C_4_%'!I69,'C_3_%'!I69,'C_2_%'!I69,'C_1_%'!I69,'C_0_%'!I69)</f>
        <v>401855</v>
      </c>
      <c r="N77" s="5"/>
      <c r="O77" s="5">
        <f>CHOOSE($AW$4,'C_6_%'!J69,'C_5_%'!J69,'C_4_%'!J69,'C_3_%'!J69,'C_2_%'!J69,'C_1_%'!J69,'C_0_%'!J69)</f>
        <v>-126219</v>
      </c>
      <c r="P77" s="5"/>
      <c r="Q77" s="5">
        <f>CHOOSE($AW$4,'C_6_%'!K69,'C_5_%'!K69,'C_4_%'!K69,'C_3_%'!K69,'C_2_%'!K69,'C_1_%'!K69,'C_0_%'!K69)</f>
        <v>1696595</v>
      </c>
      <c r="R77" s="5"/>
      <c r="S77" s="5">
        <f>CHOOSE($AW$4,'C_6_%'!L69,'C_5_%'!L69,'C_4_%'!L69,'C_3_%'!L69,'C_2_%'!L69,'C_1_%'!L69,'C_0_%'!L69)</f>
        <v>155047</v>
      </c>
      <c r="T77" s="5"/>
      <c r="U77" s="5">
        <f>CHOOSE($AW$4,'C_6_%'!M69,'C_5_%'!M69,'C_4_%'!M69,'C_3_%'!M69,'C_2_%'!M69,'C_1_%'!M69,'C_0_%'!M69,)</f>
        <v>4857000</v>
      </c>
      <c r="V77" s="5"/>
      <c r="W77" s="5">
        <f>CHOOSE($AW$4,'C_6_%'!P69,'C_5_%'!P69,'C_4_%'!P69,'C_3_%'!P69,'C_2_%'!P69,'C_1_%'!P69,'C_0_%'!P69)</f>
        <v>33906</v>
      </c>
      <c r="X77" s="5"/>
      <c r="Y77" s="5">
        <f>CHOOSE($AW$4,'C_6_%'!R69,'C_5_%'!R69,'C_4_%'!R69,'C_3_%'!R69,'C_2_%'!R69,'C_1_%'!R69,'C_0_%'!R69)</f>
        <v>0</v>
      </c>
      <c r="Z77" s="5"/>
      <c r="AA77" s="5">
        <f>CHOOSE($AW$4,'C_6_%'!Q69,'C_5_%'!Q69,'C_4_%'!Q69,'C_3_%'!Q69,'C_2_%'!Q69,'C_1_%'!Q69,'C_0_%'!Q69)</f>
        <v>190138</v>
      </c>
      <c r="AB77" s="5"/>
      <c r="AC77" s="5">
        <f>CHOOSE($AW$4,'C_6_%'!S69,'C_5_%'!S69,'C_4_%'!S69,'C_3_%'!S69,'C_2_%'!S69,'C_1_%'!S69,'C_0_%'!S69)</f>
        <v>69881</v>
      </c>
      <c r="AD77" s="5"/>
      <c r="AE77" s="5">
        <f>CHOOSE($AW$4,'C_6_%'!T69,'C_5_%'!T69,'C_4_%'!T69,'C_3_%'!T69,'C_2_%'!T69,'C_1_%'!T69,'C_0_%'!T69)</f>
        <v>3038</v>
      </c>
      <c r="AY77" s="13"/>
      <c r="AZ77" s="13"/>
      <c r="BA77" s="13"/>
    </row>
    <row r="78" spans="2:53" x14ac:dyDescent="0.2">
      <c r="B78" s="30">
        <f>CHOOSE($AW$4,'C_6_%'!A70,'C_5_%'!A70,'C_4_%'!A70,'C_3_%'!A70,'C_2_%'!A70,'C_1_%'!A70,'C_0_%'!A70,)</f>
        <v>6</v>
      </c>
      <c r="D78" s="30" t="str">
        <f>CHOOSE($AW$4,'C_6_%'!C70,'C_5_%'!C70,'C_4_%'!C70,'C_3_%'!C70,'C_2_%'!C70,'C_1_%'!C70,'C_0_%'!C70,)</f>
        <v>Lawton-Bronson</v>
      </c>
      <c r="E78" s="30" t="str">
        <f>CHOOSE($AW$4,'C_6_%'!C70,'C_5_%'!C70,'C_4_%'!C70,'C_3_%'!C70,'C_2_%'!C70,'C_1_%'!C70,'C_0_%'!C70,)</f>
        <v>Lawton-Bronson</v>
      </c>
      <c r="G78" s="32">
        <f>CHOOSE($AW$4,'C_6_%'!F70,'C_5_%'!F70,'C_4_%'!F70,'C_3_%'!F70,'C_2_%'!F70,'C_1_%'!F70,'C_0_%'!F70)</f>
        <v>626.70000000000005</v>
      </c>
      <c r="I78" s="32">
        <f>CHOOSE($AW$4,'C_6_%'!G70,'C_5_%'!G70,'C_4_%'!G70,'C_3_%'!G70,'C_2_%'!G70,'C_1_%'!G70,'C_0_%'!G70)</f>
        <v>19.7</v>
      </c>
      <c r="J78" s="2"/>
      <c r="K78" s="5">
        <f>CHOOSE($AW$4,'C_6_%'!H70,'C_5_%'!H70,'C_4_%'!H70,'C_3_%'!H70,'C_2_%'!H70,'C_1_%'!H70,'C_0_%'!H70,)</f>
        <v>3034447</v>
      </c>
      <c r="L78" s="5"/>
      <c r="M78" s="5">
        <f>CHOOSE($AW$4,'C_6_%'!I70,'C_5_%'!I70,'C_4_%'!I70,'C_3_%'!I70,'C_2_%'!I70,'C_1_%'!I70,'C_0_%'!I70)</f>
        <v>438965</v>
      </c>
      <c r="N78" s="5"/>
      <c r="O78" s="5">
        <f>CHOOSE($AW$4,'C_6_%'!J70,'C_5_%'!J70,'C_4_%'!J70,'C_3_%'!J70,'C_2_%'!J70,'C_1_%'!J70,'C_0_%'!J70)</f>
        <v>218589</v>
      </c>
      <c r="P78" s="5"/>
      <c r="Q78" s="5">
        <f>CHOOSE($AW$4,'C_6_%'!K70,'C_5_%'!K70,'C_4_%'!K70,'C_3_%'!K70,'C_2_%'!K70,'C_1_%'!K70,'C_0_%'!K70)</f>
        <v>1820219</v>
      </c>
      <c r="R78" s="5"/>
      <c r="S78" s="5">
        <f>CHOOSE($AW$4,'C_6_%'!L70,'C_5_%'!L70,'C_4_%'!L70,'C_3_%'!L70,'C_2_%'!L70,'C_1_%'!L70,'C_0_%'!L70)</f>
        <v>63633</v>
      </c>
      <c r="T78" s="5"/>
      <c r="U78" s="5">
        <f>CHOOSE($AW$4,'C_6_%'!M70,'C_5_%'!M70,'C_4_%'!M70,'C_3_%'!M70,'C_2_%'!M70,'C_1_%'!M70,'C_0_%'!M70,)</f>
        <v>5311660.6666999999</v>
      </c>
      <c r="V78" s="5"/>
      <c r="W78" s="5">
        <f>CHOOSE($AW$4,'C_6_%'!P70,'C_5_%'!P70,'C_4_%'!P70,'C_3_%'!P70,'C_2_%'!P70,'C_1_%'!P70,'C_0_%'!P70)</f>
        <v>296511.66667000001</v>
      </c>
      <c r="X78" s="5"/>
      <c r="Y78" s="5">
        <f>CHOOSE($AW$4,'C_6_%'!R70,'C_5_%'!R70,'C_4_%'!R70,'C_3_%'!R70,'C_2_%'!R70,'C_1_%'!R70,'C_0_%'!R70)</f>
        <v>0</v>
      </c>
      <c r="Z78" s="5"/>
      <c r="AA78" s="5">
        <f>CHOOSE($AW$4,'C_6_%'!Q70,'C_5_%'!Q70,'C_4_%'!Q70,'C_3_%'!Q70,'C_2_%'!Q70,'C_1_%'!Q70,'C_0_%'!Q70)</f>
        <v>0</v>
      </c>
      <c r="AB78" s="5"/>
      <c r="AC78" s="5">
        <f>CHOOSE($AW$4,'C_6_%'!S70,'C_5_%'!S70,'C_4_%'!S70,'C_3_%'!S70,'C_2_%'!S70,'C_1_%'!S70,'C_0_%'!S70)</f>
        <v>79864</v>
      </c>
      <c r="AD78" s="5"/>
      <c r="AE78" s="5">
        <f>CHOOSE($AW$4,'C_6_%'!T70,'C_5_%'!T70,'C_4_%'!T70,'C_3_%'!T70,'C_2_%'!T70,'C_1_%'!T70,'C_0_%'!T70)</f>
        <v>3472</v>
      </c>
      <c r="AY78" s="13"/>
      <c r="AZ78" s="13"/>
      <c r="BA78" s="13"/>
    </row>
    <row r="79" spans="2:53" s="34" customFormat="1" x14ac:dyDescent="0.2">
      <c r="B79" s="33">
        <f>CHOOSE($AW$4,'C_6_%'!A71,'C_5_%'!A71,'C_4_%'!A71,'C_3_%'!A71,'C_2_%'!A71,'C_1_%'!A71,'C_0_%'!A71,)</f>
        <v>6</v>
      </c>
      <c r="D79" s="33" t="str">
        <f>CHOOSE($AW$4,'C_6_%'!C71,'C_5_%'!C71,'C_4_%'!C71,'C_3_%'!C71,'C_2_%'!C71,'C_1_%'!C71,'C_0_%'!C71,)</f>
        <v>Sergeant Bluff-Luton</v>
      </c>
      <c r="E79" s="33" t="str">
        <f>CHOOSE($AW$4,'C_6_%'!C71,'C_5_%'!C71,'C_4_%'!C71,'C_3_%'!C71,'C_2_%'!C71,'C_1_%'!C71,'C_0_%'!C71,)</f>
        <v>Sergeant Bluff-Luton</v>
      </c>
      <c r="G79" s="35">
        <f>CHOOSE($AW$4,'C_6_%'!F71,'C_5_%'!F71,'C_4_%'!F71,'C_3_%'!F71,'C_2_%'!F71,'C_1_%'!F71,'C_0_%'!F71)</f>
        <v>1350.3</v>
      </c>
      <c r="I79" s="35">
        <f>CHOOSE($AW$4,'C_6_%'!G71,'C_5_%'!G71,'C_4_%'!G71,'C_3_%'!G71,'C_2_%'!G71,'C_1_%'!G71,'C_0_%'!G71)</f>
        <v>-5.8</v>
      </c>
      <c r="J79" s="36"/>
      <c r="K79" s="37">
        <f>CHOOSE($AW$4,'C_6_%'!H71,'C_5_%'!H71,'C_4_%'!H71,'C_3_%'!H71,'C_2_%'!H71,'C_1_%'!H71,'C_0_%'!H71,)</f>
        <v>6377634</v>
      </c>
      <c r="L79" s="37"/>
      <c r="M79" s="37">
        <f>CHOOSE($AW$4,'C_6_%'!I71,'C_5_%'!I71,'C_4_%'!I71,'C_3_%'!I71,'C_2_%'!I71,'C_1_%'!I71,'C_0_%'!I71)</f>
        <v>999142</v>
      </c>
      <c r="N79" s="37"/>
      <c r="O79" s="37">
        <f>CHOOSE($AW$4,'C_6_%'!J71,'C_5_%'!J71,'C_4_%'!J71,'C_3_%'!J71,'C_2_%'!J71,'C_1_%'!J71,'C_0_%'!J71)</f>
        <v>121856</v>
      </c>
      <c r="P79" s="37"/>
      <c r="Q79" s="37">
        <f>CHOOSE($AW$4,'C_6_%'!K71,'C_5_%'!K71,'C_4_%'!K71,'C_3_%'!K71,'C_2_%'!K71,'C_1_%'!K71,'C_0_%'!K71)</f>
        <v>4393163</v>
      </c>
      <c r="R79" s="37"/>
      <c r="S79" s="37">
        <f>CHOOSE($AW$4,'C_6_%'!L71,'C_5_%'!L71,'C_4_%'!L71,'C_3_%'!L71,'C_2_%'!L71,'C_1_%'!L71,'C_0_%'!L71)</f>
        <v>70155</v>
      </c>
      <c r="T79" s="37"/>
      <c r="U79" s="37">
        <f>CHOOSE($AW$4,'C_6_%'!M71,'C_5_%'!M71,'C_4_%'!M71,'C_3_%'!M71,'C_2_%'!M71,'C_1_%'!M71,'C_0_%'!M71,)</f>
        <v>11922366.333000001</v>
      </c>
      <c r="V79" s="37"/>
      <c r="W79" s="37">
        <f>CHOOSE($AW$4,'C_6_%'!P71,'C_5_%'!P71,'C_4_%'!P71,'C_3_%'!P71,'C_2_%'!P71,'C_1_%'!P71,'C_0_%'!P71)</f>
        <v>284921.33332999999</v>
      </c>
      <c r="X79" s="37"/>
      <c r="Y79" s="37">
        <f>CHOOSE($AW$4,'C_6_%'!R71,'C_5_%'!R71,'C_4_%'!R71,'C_3_%'!R71,'C_2_%'!R71,'C_1_%'!R71,'C_0_%'!R71)</f>
        <v>0</v>
      </c>
      <c r="Z79" s="37"/>
      <c r="AA79" s="37">
        <f>CHOOSE($AW$4,'C_6_%'!Q71,'C_5_%'!Q71,'C_4_%'!Q71,'C_3_%'!Q71,'C_2_%'!Q71,'C_1_%'!Q71,'C_0_%'!Q71)</f>
        <v>0</v>
      </c>
      <c r="AB79" s="37"/>
      <c r="AC79" s="37">
        <f>CHOOSE($AW$4,'C_6_%'!S71,'C_5_%'!S71,'C_4_%'!S71,'C_3_%'!S71,'C_2_%'!S71,'C_1_%'!S71,'C_0_%'!S71)</f>
        <v>202987</v>
      </c>
      <c r="AD79" s="37"/>
      <c r="AE79" s="37">
        <f>CHOOSE($AW$4,'C_6_%'!T71,'C_5_%'!T71,'C_4_%'!T71,'C_3_%'!T71,'C_2_%'!T71,'C_1_%'!T71,'C_0_%'!T71)</f>
        <v>8824</v>
      </c>
      <c r="AY79" s="39"/>
      <c r="AZ79" s="39"/>
      <c r="BA79" s="39"/>
    </row>
    <row r="80" spans="2:53" x14ac:dyDescent="0.2">
      <c r="B80" s="30">
        <f>CHOOSE($AW$4,'C_6_%'!A72,'C_5_%'!A72,'C_4_%'!A72,'C_3_%'!A72,'C_2_%'!A72,'C_1_%'!A72,'C_0_%'!A72,)</f>
        <v>6</v>
      </c>
      <c r="D80" s="30" t="str">
        <f>CHOOSE($AW$4,'C_6_%'!C72,'C_5_%'!C72,'C_4_%'!C72,'C_3_%'!C72,'C_2_%'!C72,'C_1_%'!C72,'C_0_%'!C72,)</f>
        <v>Sioux City</v>
      </c>
      <c r="E80" s="30" t="str">
        <f>CHOOSE($AW$4,'C_6_%'!C72,'C_5_%'!C72,'C_4_%'!C72,'C_3_%'!C72,'C_2_%'!C72,'C_1_%'!C72,'C_0_%'!C72,)</f>
        <v>Sioux City</v>
      </c>
      <c r="G80" s="32">
        <f>CHOOSE($AW$4,'C_6_%'!F72,'C_5_%'!F72,'C_4_%'!F72,'C_3_%'!F72,'C_2_%'!F72,'C_1_%'!F72,'C_0_%'!F72)</f>
        <v>14203</v>
      </c>
      <c r="I80" s="32">
        <f>CHOOSE($AW$4,'C_6_%'!G72,'C_5_%'!G72,'C_4_%'!G72,'C_3_%'!G72,'C_2_%'!G72,'C_1_%'!G72,'C_0_%'!G72)</f>
        <v>70.8</v>
      </c>
      <c r="J80" s="2"/>
      <c r="K80" s="5">
        <f>CHOOSE($AW$4,'C_6_%'!H72,'C_5_%'!H72,'C_4_%'!H72,'C_3_%'!H72,'C_2_%'!H72,'C_1_%'!H72,'C_0_%'!H72,)</f>
        <v>93749805</v>
      </c>
      <c r="L80" s="5"/>
      <c r="M80" s="5">
        <f>CHOOSE($AW$4,'C_6_%'!I72,'C_5_%'!I72,'C_4_%'!I72,'C_3_%'!I72,'C_2_%'!I72,'C_1_%'!I72,'C_0_%'!I72)</f>
        <v>14806331</v>
      </c>
      <c r="N80" s="5"/>
      <c r="O80" s="5">
        <f>CHOOSE($AW$4,'C_6_%'!J72,'C_5_%'!J72,'C_4_%'!J72,'C_3_%'!J72,'C_2_%'!J72,'C_1_%'!J72,'C_0_%'!J72)</f>
        <v>7547645</v>
      </c>
      <c r="P80" s="5"/>
      <c r="Q80" s="5">
        <f>CHOOSE($AW$4,'C_6_%'!K72,'C_5_%'!K72,'C_4_%'!K72,'C_3_%'!K72,'C_2_%'!K72,'C_1_%'!K72,'C_0_%'!K72)</f>
        <v>25652606</v>
      </c>
      <c r="R80" s="5"/>
      <c r="S80" s="5">
        <f>CHOOSE($AW$4,'C_6_%'!L72,'C_5_%'!L72,'C_4_%'!L72,'C_3_%'!L72,'C_2_%'!L72,'C_1_%'!L72,'C_0_%'!L72)</f>
        <v>494708</v>
      </c>
      <c r="T80" s="5"/>
      <c r="U80" s="5">
        <f>CHOOSE($AW$4,'C_6_%'!M72,'C_5_%'!M72,'C_4_%'!M72,'C_3_%'!M72,'C_2_%'!M72,'C_1_%'!M72,'C_0_%'!M72,)</f>
        <v>135149391.33000001</v>
      </c>
      <c r="V80" s="5"/>
      <c r="W80" s="5">
        <f>CHOOSE($AW$4,'C_6_%'!P72,'C_5_%'!P72,'C_4_%'!P72,'C_3_%'!P72,'C_2_%'!P72,'C_1_%'!P72,'C_0_%'!P72)</f>
        <v>8538649.3333000001</v>
      </c>
      <c r="X80" s="5"/>
      <c r="Y80" s="5">
        <f>CHOOSE($AW$4,'C_6_%'!R72,'C_5_%'!R72,'C_4_%'!R72,'C_3_%'!R72,'C_2_%'!R72,'C_1_%'!R72,'C_0_%'!R72)</f>
        <v>5266605.74</v>
      </c>
      <c r="Z80" s="5"/>
      <c r="AA80" s="5">
        <f>CHOOSE($AW$4,'C_6_%'!Q72,'C_5_%'!Q72,'C_4_%'!Q72,'C_3_%'!Q72,'C_2_%'!Q72,'C_1_%'!Q72,'C_0_%'!Q72)</f>
        <v>0</v>
      </c>
      <c r="AB80" s="5"/>
      <c r="AC80" s="5">
        <f>CHOOSE($AW$4,'C_6_%'!S72,'C_5_%'!S72,'C_4_%'!S72,'C_3_%'!S72,'C_2_%'!S72,'C_1_%'!S72,'C_0_%'!S72)</f>
        <v>2432521</v>
      </c>
      <c r="AD80" s="5"/>
      <c r="AE80" s="5">
        <f>CHOOSE($AW$4,'C_6_%'!T72,'C_5_%'!T72,'C_4_%'!T72,'C_3_%'!T72,'C_2_%'!T72,'C_1_%'!T72,'C_0_%'!T72)</f>
        <v>105748</v>
      </c>
      <c r="AY80" s="13"/>
      <c r="AZ80" s="13"/>
      <c r="BA80" s="13"/>
    </row>
    <row r="81" spans="2:53" x14ac:dyDescent="0.2">
      <c r="B81" s="30">
        <f>CHOOSE($AW$4,'C_6_%'!A73,'C_5_%'!A73,'C_4_%'!A73,'C_3_%'!A73,'C_2_%'!A73,'C_1_%'!A73,'C_0_%'!A73,)</f>
        <v>6</v>
      </c>
      <c r="D81" s="30" t="str">
        <f>CHOOSE($AW$4,'C_6_%'!C73,'C_5_%'!C73,'C_4_%'!C73,'C_3_%'!C73,'C_2_%'!C73,'C_1_%'!C73,'C_0_%'!C73,)</f>
        <v>Westwood</v>
      </c>
      <c r="E81" s="30" t="str">
        <f>CHOOSE($AW$4,'C_6_%'!C73,'C_5_%'!C73,'C_4_%'!C73,'C_3_%'!C73,'C_2_%'!C73,'C_1_%'!C73,'C_0_%'!C73,)</f>
        <v>Westwood</v>
      </c>
      <c r="G81" s="32">
        <f>CHOOSE($AW$4,'C_6_%'!F73,'C_5_%'!F73,'C_4_%'!F73,'C_3_%'!F73,'C_2_%'!F73,'C_1_%'!F73,'C_0_%'!F73)</f>
        <v>531.70000000000005</v>
      </c>
      <c r="I81" s="32">
        <f>CHOOSE($AW$4,'C_6_%'!G73,'C_5_%'!G73,'C_4_%'!G73,'C_3_%'!G73,'C_2_%'!G73,'C_1_%'!G73,'C_0_%'!G73)</f>
        <v>10.7</v>
      </c>
      <c r="J81" s="2"/>
      <c r="K81" s="5">
        <f>CHOOSE($AW$4,'C_6_%'!H73,'C_5_%'!H73,'C_4_%'!H73,'C_3_%'!H73,'C_2_%'!H73,'C_1_%'!H73,'C_0_%'!H73,)</f>
        <v>2033799</v>
      </c>
      <c r="L81" s="5"/>
      <c r="M81" s="5">
        <f>CHOOSE($AW$4,'C_6_%'!I73,'C_5_%'!I73,'C_4_%'!I73,'C_3_%'!I73,'C_2_%'!I73,'C_1_%'!I73,'C_0_%'!I73)</f>
        <v>409177</v>
      </c>
      <c r="N81" s="5"/>
      <c r="O81" s="5">
        <f>CHOOSE($AW$4,'C_6_%'!J73,'C_5_%'!J73,'C_4_%'!J73,'C_3_%'!J73,'C_2_%'!J73,'C_1_%'!J73,'C_0_%'!J73)</f>
        <v>115283</v>
      </c>
      <c r="P81" s="5"/>
      <c r="Q81" s="5">
        <f>CHOOSE($AW$4,'C_6_%'!K73,'C_5_%'!K73,'C_4_%'!K73,'C_3_%'!K73,'C_2_%'!K73,'C_1_%'!K73,'C_0_%'!K73)</f>
        <v>2424862</v>
      </c>
      <c r="R81" s="5"/>
      <c r="S81" s="5">
        <f>CHOOSE($AW$4,'C_6_%'!L73,'C_5_%'!L73,'C_4_%'!L73,'C_3_%'!L73,'C_2_%'!L73,'C_1_%'!L73,'C_0_%'!L73)</f>
        <v>12487</v>
      </c>
      <c r="T81" s="5"/>
      <c r="U81" s="5">
        <f>CHOOSE($AW$4,'C_6_%'!M73,'C_5_%'!M73,'C_4_%'!M73,'C_3_%'!M73,'C_2_%'!M73,'C_1_%'!M73,'C_0_%'!M73,)</f>
        <v>4898011.6666999999</v>
      </c>
      <c r="V81" s="5"/>
      <c r="W81" s="5">
        <f>CHOOSE($AW$4,'C_6_%'!P73,'C_5_%'!P73,'C_4_%'!P73,'C_3_%'!P73,'C_2_%'!P73,'C_1_%'!P73,'C_0_%'!P73)</f>
        <v>153740.66667000001</v>
      </c>
      <c r="X81" s="5"/>
      <c r="Y81" s="5">
        <f>CHOOSE($AW$4,'C_6_%'!R73,'C_5_%'!R73,'C_4_%'!R73,'C_3_%'!R73,'C_2_%'!R73,'C_1_%'!R73,'C_0_%'!R73)</f>
        <v>0</v>
      </c>
      <c r="Z81" s="5"/>
      <c r="AA81" s="5">
        <f>CHOOSE($AW$4,'C_6_%'!Q73,'C_5_%'!Q73,'C_4_%'!Q73,'C_3_%'!Q73,'C_2_%'!Q73,'C_1_%'!Q73,'C_0_%'!Q73)</f>
        <v>0</v>
      </c>
      <c r="AB81" s="5"/>
      <c r="AC81" s="5">
        <f>CHOOSE($AW$4,'C_6_%'!S73,'C_5_%'!S73,'C_4_%'!S73,'C_3_%'!S73,'C_2_%'!S73,'C_1_%'!S73,'C_0_%'!S73)</f>
        <v>59898</v>
      </c>
      <c r="AD81" s="5"/>
      <c r="AE81" s="5">
        <f>CHOOSE($AW$4,'C_6_%'!T73,'C_5_%'!T73,'C_4_%'!T73,'C_3_%'!T73,'C_2_%'!T73,'C_1_%'!T73,'C_0_%'!T73)</f>
        <v>2604</v>
      </c>
      <c r="AY81" s="13"/>
      <c r="AZ81" s="13"/>
      <c r="BA81" s="13"/>
    </row>
    <row r="82" spans="2:53" x14ac:dyDescent="0.2">
      <c r="B82" s="30">
        <f>CHOOSE($AW$4,'C_6_%'!A74,'C_5_%'!A74,'C_4_%'!A74,'C_3_%'!A74,'C_2_%'!A74,'C_1_%'!A74,'C_0_%'!A74,)</f>
        <v>6</v>
      </c>
      <c r="D82" s="30" t="str">
        <f>CHOOSE($AW$4,'C_6_%'!C74,'C_5_%'!C74,'C_4_%'!C74,'C_3_%'!C74,'C_2_%'!C74,'C_1_%'!C74,'C_0_%'!C74,)</f>
        <v>Woodbury Central</v>
      </c>
      <c r="E82" s="30" t="str">
        <f>CHOOSE($AW$4,'C_6_%'!C74,'C_5_%'!C74,'C_4_%'!C74,'C_3_%'!C74,'C_2_%'!C74,'C_1_%'!C74,'C_0_%'!C74,)</f>
        <v>Woodbury Central</v>
      </c>
      <c r="G82" s="32">
        <f>CHOOSE($AW$4,'C_6_%'!F74,'C_5_%'!F74,'C_4_%'!F74,'C_3_%'!F74,'C_2_%'!F74,'C_1_%'!F74,'C_0_%'!F74)</f>
        <v>530.70000000000005</v>
      </c>
      <c r="I82" s="32">
        <f>CHOOSE($AW$4,'C_6_%'!G74,'C_5_%'!G74,'C_4_%'!G74,'C_3_%'!G74,'C_2_%'!G74,'C_1_%'!G74,'C_0_%'!G74)</f>
        <v>-34.799999999999997</v>
      </c>
      <c r="J82" s="2"/>
      <c r="K82" s="5">
        <f>CHOOSE($AW$4,'C_6_%'!H74,'C_5_%'!H74,'C_4_%'!H74,'C_3_%'!H74,'C_2_%'!H74,'C_1_%'!H74,'C_0_%'!H74,)</f>
        <v>2749787</v>
      </c>
      <c r="L82" s="5"/>
      <c r="M82" s="5">
        <f>CHOOSE($AW$4,'C_6_%'!I74,'C_5_%'!I74,'C_4_%'!I74,'C_3_%'!I74,'C_2_%'!I74,'C_1_%'!I74,'C_0_%'!I74)</f>
        <v>401855</v>
      </c>
      <c r="N82" s="5"/>
      <c r="O82" s="5">
        <f>CHOOSE($AW$4,'C_6_%'!J74,'C_5_%'!J74,'C_4_%'!J74,'C_3_%'!J74,'C_2_%'!J74,'C_1_%'!J74,'C_0_%'!J74)</f>
        <v>-126219</v>
      </c>
      <c r="P82" s="5"/>
      <c r="Q82" s="5">
        <f>CHOOSE($AW$4,'C_6_%'!K74,'C_5_%'!K74,'C_4_%'!K74,'C_3_%'!K74,'C_2_%'!K74,'C_1_%'!K74,'C_0_%'!K74)</f>
        <v>1696595</v>
      </c>
      <c r="R82" s="5"/>
      <c r="S82" s="5">
        <f>CHOOSE($AW$4,'C_6_%'!L74,'C_5_%'!L74,'C_4_%'!L74,'C_3_%'!L74,'C_2_%'!L74,'C_1_%'!L74,'C_0_%'!L74)</f>
        <v>155047</v>
      </c>
      <c r="T82" s="5"/>
      <c r="U82" s="5">
        <f>CHOOSE($AW$4,'C_6_%'!M74,'C_5_%'!M74,'C_4_%'!M74,'C_3_%'!M74,'C_2_%'!M74,'C_1_%'!M74,'C_0_%'!M74,)</f>
        <v>4857000</v>
      </c>
      <c r="V82" s="5"/>
      <c r="W82" s="5">
        <f>CHOOSE($AW$4,'C_6_%'!P74,'C_5_%'!P74,'C_4_%'!P74,'C_3_%'!P74,'C_2_%'!P74,'C_1_%'!P74,'C_0_%'!P74)</f>
        <v>33906</v>
      </c>
      <c r="X82" s="5"/>
      <c r="Y82" s="5">
        <f>CHOOSE($AW$4,'C_6_%'!R74,'C_5_%'!R74,'C_4_%'!R74,'C_3_%'!R74,'C_2_%'!R74,'C_1_%'!R74,'C_0_%'!R74)</f>
        <v>0</v>
      </c>
      <c r="Z82" s="5"/>
      <c r="AA82" s="5">
        <f>CHOOSE($AW$4,'C_6_%'!Q74,'C_5_%'!Q74,'C_4_%'!Q74,'C_3_%'!Q74,'C_2_%'!Q74,'C_1_%'!Q74,'C_0_%'!Q74)</f>
        <v>190138</v>
      </c>
      <c r="AB82" s="5"/>
      <c r="AC82" s="5">
        <f>CHOOSE($AW$4,'C_6_%'!S74,'C_5_%'!S74,'C_4_%'!S74,'C_3_%'!S74,'C_2_%'!S74,'C_1_%'!S74,'C_0_%'!S74)</f>
        <v>69881</v>
      </c>
      <c r="AD82" s="5"/>
      <c r="AE82" s="5">
        <f>CHOOSE($AW$4,'C_6_%'!T74,'C_5_%'!T74,'C_4_%'!T74,'C_3_%'!T74,'C_2_%'!T74,'C_1_%'!T74,'C_0_%'!T74)</f>
        <v>3038</v>
      </c>
      <c r="AY82" s="13"/>
      <c r="AZ82" s="13"/>
      <c r="BA82" s="13"/>
    </row>
    <row r="83" spans="2:53" x14ac:dyDescent="0.2">
      <c r="B83" s="30">
        <f>CHOOSE($AW$4,'C_6_%'!A75,'C_5_%'!A75,'C_4_%'!A75,'C_3_%'!A75,'C_2_%'!A75,'C_1_%'!A75,'C_0_%'!A75,)</f>
        <v>7</v>
      </c>
      <c r="D83" s="30" t="str">
        <f>CHOOSE($AW$4,'C_6_%'!C75,'C_5_%'!C75,'C_4_%'!C75,'C_3_%'!C75,'C_2_%'!C75,'C_1_%'!C75,'C_0_%'!C75,)</f>
        <v>Algona</v>
      </c>
      <c r="E83" s="30" t="str">
        <f>CHOOSE($AW$4,'C_6_%'!C75,'C_5_%'!C75,'C_4_%'!C75,'C_3_%'!C75,'C_2_%'!C75,'C_1_%'!C75,'C_0_%'!C75,)</f>
        <v>Algona</v>
      </c>
      <c r="G83" s="32">
        <f>CHOOSE($AW$4,'C_6_%'!F75,'C_5_%'!F75,'C_4_%'!F75,'C_3_%'!F75,'C_2_%'!F75,'C_1_%'!F75,'C_0_%'!F75)</f>
        <v>1323.3</v>
      </c>
      <c r="I83" s="32">
        <f>CHOOSE($AW$4,'C_6_%'!G75,'C_5_%'!G75,'C_4_%'!G75,'C_3_%'!G75,'C_2_%'!G75,'C_1_%'!G75,'C_0_%'!G75)</f>
        <v>-0.9</v>
      </c>
      <c r="J83" s="2"/>
      <c r="K83" s="5">
        <f>CHOOSE($AW$4,'C_6_%'!H75,'C_5_%'!H75,'C_4_%'!H75,'C_3_%'!H75,'C_2_%'!H75,'C_1_%'!H75,'C_0_%'!H75,)</f>
        <v>6962511</v>
      </c>
      <c r="L83" s="5"/>
      <c r="M83" s="5">
        <f>CHOOSE($AW$4,'C_6_%'!I75,'C_5_%'!I75,'C_4_%'!I75,'C_3_%'!I75,'C_2_%'!I75,'C_1_%'!I75,'C_0_%'!I75)</f>
        <v>974892</v>
      </c>
      <c r="N83" s="5"/>
      <c r="O83" s="5">
        <f>CHOOSE($AW$4,'C_6_%'!J75,'C_5_%'!J75,'C_4_%'!J75,'C_3_%'!J75,'C_2_%'!J75,'C_1_%'!J75,'C_0_%'!J75)</f>
        <v>536267</v>
      </c>
      <c r="P83" s="5"/>
      <c r="Q83" s="5">
        <f>CHOOSE($AW$4,'C_6_%'!K75,'C_5_%'!K75,'C_4_%'!K75,'C_3_%'!K75,'C_2_%'!K75,'C_1_%'!K75,'C_0_%'!K75)</f>
        <v>5297723</v>
      </c>
      <c r="R83" s="5"/>
      <c r="S83" s="5">
        <f>CHOOSE($AW$4,'C_6_%'!L75,'C_5_%'!L75,'C_4_%'!L75,'C_3_%'!L75,'C_2_%'!L75,'C_1_%'!L75,'C_0_%'!L75)</f>
        <v>93886</v>
      </c>
      <c r="T83" s="5"/>
      <c r="U83" s="5">
        <f>CHOOSE($AW$4,'C_6_%'!M75,'C_5_%'!M75,'C_4_%'!M75,'C_3_%'!M75,'C_2_%'!M75,'C_1_%'!M75,'C_0_%'!M75,)</f>
        <v>13356944.333000001</v>
      </c>
      <c r="V83" s="5"/>
      <c r="W83" s="5">
        <f>CHOOSE($AW$4,'C_6_%'!P75,'C_5_%'!P75,'C_4_%'!P75,'C_3_%'!P75,'C_2_%'!P75,'C_1_%'!P75,'C_0_%'!P75)</f>
        <v>695573.33333000005</v>
      </c>
      <c r="X83" s="5"/>
      <c r="Y83" s="5">
        <f>CHOOSE($AW$4,'C_6_%'!R75,'C_5_%'!R75,'C_4_%'!R75,'C_3_%'!R75,'C_2_%'!R75,'C_1_%'!R75,'C_0_%'!R75)</f>
        <v>0</v>
      </c>
      <c r="Z83" s="5"/>
      <c r="AA83" s="5">
        <f>CHOOSE($AW$4,'C_6_%'!Q75,'C_5_%'!Q75,'C_4_%'!Q75,'C_3_%'!Q75,'C_2_%'!Q75,'C_1_%'!Q75,'C_0_%'!Q75)</f>
        <v>0</v>
      </c>
      <c r="AB83" s="5"/>
      <c r="AC83" s="5">
        <f>CHOOSE($AW$4,'C_6_%'!S75,'C_5_%'!S75,'C_4_%'!S75,'C_3_%'!S75,'C_2_%'!S75,'C_1_%'!S75,'C_0_%'!S75)</f>
        <v>332766</v>
      </c>
      <c r="AD83" s="5"/>
      <c r="AE83" s="5">
        <f>CHOOSE($AW$4,'C_6_%'!T75,'C_5_%'!T75,'C_4_%'!T75,'C_3_%'!T75,'C_2_%'!T75,'C_1_%'!T75,'C_0_%'!T75)</f>
        <v>14466</v>
      </c>
      <c r="AY83" s="13"/>
      <c r="AZ83" s="13"/>
      <c r="BA83" s="13"/>
    </row>
    <row r="84" spans="2:53" s="34" customFormat="1" x14ac:dyDescent="0.2">
      <c r="B84" s="33">
        <f>CHOOSE($AW$4,'C_6_%'!A76,'C_5_%'!A76,'C_4_%'!A76,'C_3_%'!A76,'C_2_%'!A76,'C_1_%'!A76,'C_0_%'!A76,)</f>
        <v>7</v>
      </c>
      <c r="D84" s="33" t="str">
        <f>CHOOSE($AW$4,'C_6_%'!C76,'C_5_%'!C76,'C_4_%'!C76,'C_3_%'!C76,'C_2_%'!C76,'C_1_%'!C76,'C_0_%'!C76,)</f>
        <v>Estherville Lincoln</v>
      </c>
      <c r="E84" s="33" t="str">
        <f>CHOOSE($AW$4,'C_6_%'!C76,'C_5_%'!C76,'C_4_%'!C76,'C_3_%'!C76,'C_2_%'!C76,'C_1_%'!C76,'C_0_%'!C76,)</f>
        <v>Estherville Lincoln</v>
      </c>
      <c r="G84" s="35">
        <f>CHOOSE($AW$4,'C_6_%'!F76,'C_5_%'!F76,'C_4_%'!F76,'C_3_%'!F76,'C_2_%'!F76,'C_1_%'!F76,'C_0_%'!F76)</f>
        <v>1381.3</v>
      </c>
      <c r="I84" s="35">
        <f>CHOOSE($AW$4,'C_6_%'!G76,'C_5_%'!G76,'C_4_%'!G76,'C_3_%'!G76,'C_2_%'!G76,'C_1_%'!G76,'C_0_%'!G76)</f>
        <v>4.5</v>
      </c>
      <c r="J84" s="36"/>
      <c r="K84" s="37">
        <f>CHOOSE($AW$4,'C_6_%'!H76,'C_5_%'!H76,'C_4_%'!H76,'C_3_%'!H76,'C_2_%'!H76,'C_1_%'!H76,'C_0_%'!H76,)</f>
        <v>7614585</v>
      </c>
      <c r="L84" s="37"/>
      <c r="M84" s="37">
        <f>CHOOSE($AW$4,'C_6_%'!I76,'C_5_%'!I76,'C_4_%'!I76,'C_3_%'!I76,'C_2_%'!I76,'C_1_%'!I76,'C_0_%'!I76)</f>
        <v>1023956</v>
      </c>
      <c r="N84" s="37"/>
      <c r="O84" s="37">
        <f>CHOOSE($AW$4,'C_6_%'!J76,'C_5_%'!J76,'C_4_%'!J76,'C_3_%'!J76,'C_2_%'!J76,'C_1_%'!J76,'C_0_%'!J76)</f>
        <v>222162</v>
      </c>
      <c r="P84" s="37"/>
      <c r="Q84" s="37">
        <f>CHOOSE($AW$4,'C_6_%'!K76,'C_5_%'!K76,'C_4_%'!K76,'C_3_%'!K76,'C_2_%'!K76,'C_1_%'!K76,'C_0_%'!K76)</f>
        <v>3549799</v>
      </c>
      <c r="R84" s="37"/>
      <c r="S84" s="37">
        <f>CHOOSE($AW$4,'C_6_%'!L76,'C_5_%'!L76,'C_4_%'!L76,'C_3_%'!L76,'C_2_%'!L76,'C_1_%'!L76,'C_0_%'!L76)</f>
        <v>87041</v>
      </c>
      <c r="T84" s="37"/>
      <c r="U84" s="37">
        <f>CHOOSE($AW$4,'C_6_%'!M76,'C_5_%'!M76,'C_4_%'!M76,'C_3_%'!M76,'C_2_%'!M76,'C_1_%'!M76,'C_0_%'!M76,)</f>
        <v>12265926.333000001</v>
      </c>
      <c r="V84" s="37"/>
      <c r="W84" s="37">
        <f>CHOOSE($AW$4,'C_6_%'!P76,'C_5_%'!P76,'C_4_%'!P76,'C_3_%'!P76,'C_2_%'!P76,'C_1_%'!P76,'C_0_%'!P76)</f>
        <v>348101.33332999999</v>
      </c>
      <c r="X84" s="37"/>
      <c r="Y84" s="37">
        <f>CHOOSE($AW$4,'C_6_%'!R76,'C_5_%'!R76,'C_4_%'!R76,'C_3_%'!R76,'C_2_%'!R76,'C_1_%'!R76,'C_0_%'!R76)</f>
        <v>46588.531348999997</v>
      </c>
      <c r="Z84" s="37"/>
      <c r="AA84" s="37">
        <f>CHOOSE($AW$4,'C_6_%'!Q76,'C_5_%'!Q76,'C_4_%'!Q76,'C_3_%'!Q76,'C_2_%'!Q76,'C_1_%'!Q76,'C_0_%'!Q76)</f>
        <v>0</v>
      </c>
      <c r="AB84" s="37"/>
      <c r="AC84" s="37">
        <f>CHOOSE($AW$4,'C_6_%'!S76,'C_5_%'!S76,'C_4_%'!S76,'C_3_%'!S76,'C_2_%'!S76,'C_1_%'!S76,'C_0_%'!S76)</f>
        <v>242919</v>
      </c>
      <c r="AD84" s="37"/>
      <c r="AE84" s="37">
        <f>CHOOSE($AW$4,'C_6_%'!T76,'C_5_%'!T76,'C_4_%'!T76,'C_3_%'!T76,'C_2_%'!T76,'C_1_%'!T76,'C_0_%'!T76)</f>
        <v>10560</v>
      </c>
      <c r="AY84" s="39"/>
      <c r="AZ84" s="39"/>
      <c r="BA84" s="39"/>
    </row>
    <row r="85" spans="2:53" x14ac:dyDescent="0.2">
      <c r="B85" s="30">
        <f>CHOOSE($AW$4,'C_6_%'!A77,'C_5_%'!A77,'C_4_%'!A77,'C_3_%'!A77,'C_2_%'!A77,'C_1_%'!A77,'C_0_%'!A77,)</f>
        <v>7</v>
      </c>
      <c r="D85" s="30" t="str">
        <f>CHOOSE($AW$4,'C_6_%'!C77,'C_5_%'!C77,'C_4_%'!C77,'C_3_%'!C77,'C_2_%'!C77,'C_1_%'!C77,'C_0_%'!C77,)</f>
        <v>Forest City</v>
      </c>
      <c r="E85" s="30" t="str">
        <f>CHOOSE($AW$4,'C_6_%'!C77,'C_5_%'!C77,'C_4_%'!C77,'C_3_%'!C77,'C_2_%'!C77,'C_1_%'!C77,'C_0_%'!C77,)</f>
        <v>Forest City</v>
      </c>
      <c r="G85" s="32">
        <f>CHOOSE($AW$4,'C_6_%'!F77,'C_5_%'!F77,'C_4_%'!F77,'C_3_%'!F77,'C_2_%'!F77,'C_1_%'!F77,'C_0_%'!F77)</f>
        <v>1093.5</v>
      </c>
      <c r="I85" s="32">
        <f>CHOOSE($AW$4,'C_6_%'!G77,'C_5_%'!G77,'C_4_%'!G77,'C_3_%'!G77,'C_2_%'!G77,'C_1_%'!G77,'C_0_%'!G77)</f>
        <v>-11.9</v>
      </c>
      <c r="J85" s="2"/>
      <c r="K85" s="5">
        <f>CHOOSE($AW$4,'C_6_%'!H77,'C_5_%'!H77,'C_4_%'!H77,'C_3_%'!H77,'C_2_%'!H77,'C_1_%'!H77,'C_0_%'!H77,)</f>
        <v>6158782</v>
      </c>
      <c r="L85" s="5"/>
      <c r="M85" s="5">
        <f>CHOOSE($AW$4,'C_6_%'!I77,'C_5_%'!I77,'C_4_%'!I77,'C_3_%'!I77,'C_2_%'!I77,'C_1_%'!I77,'C_0_%'!I77)</f>
        <v>849698</v>
      </c>
      <c r="N85" s="5"/>
      <c r="O85" s="5">
        <f>CHOOSE($AW$4,'C_6_%'!J77,'C_5_%'!J77,'C_4_%'!J77,'C_3_%'!J77,'C_2_%'!J77,'C_1_%'!J77,'C_0_%'!J77)</f>
        <v>109624</v>
      </c>
      <c r="P85" s="5"/>
      <c r="Q85" s="5">
        <f>CHOOSE($AW$4,'C_6_%'!K77,'C_5_%'!K77,'C_4_%'!K77,'C_3_%'!K77,'C_2_%'!K77,'C_1_%'!K77,'C_0_%'!K77)</f>
        <v>3552886</v>
      </c>
      <c r="R85" s="5"/>
      <c r="S85" s="5">
        <f>CHOOSE($AW$4,'C_6_%'!L77,'C_5_%'!L77,'C_4_%'!L77,'C_3_%'!L77,'C_2_%'!L77,'C_1_%'!L77,'C_0_%'!L77)</f>
        <v>29990</v>
      </c>
      <c r="T85" s="5"/>
      <c r="U85" s="5">
        <f>CHOOSE($AW$4,'C_6_%'!M77,'C_5_%'!M77,'C_4_%'!M77,'C_3_%'!M77,'C_2_%'!M77,'C_1_%'!M77,'C_0_%'!M77,)</f>
        <v>10663117.666999999</v>
      </c>
      <c r="V85" s="5"/>
      <c r="W85" s="5">
        <f>CHOOSE($AW$4,'C_6_%'!P77,'C_5_%'!P77,'C_4_%'!P77,'C_3_%'!P77,'C_2_%'!P77,'C_1_%'!P77,'C_0_%'!P77)</f>
        <v>192199.66667000001</v>
      </c>
      <c r="X85" s="5"/>
      <c r="Y85" s="5">
        <f>CHOOSE($AW$4,'C_6_%'!R77,'C_5_%'!R77,'C_4_%'!R77,'C_3_%'!R77,'C_2_%'!R77,'C_1_%'!R77,'C_0_%'!R77)</f>
        <v>0</v>
      </c>
      <c r="Z85" s="5"/>
      <c r="AA85" s="5">
        <f>CHOOSE($AW$4,'C_6_%'!Q77,'C_5_%'!Q77,'C_4_%'!Q77,'C_3_%'!Q77,'C_2_%'!Q77,'C_1_%'!Q77,'C_0_%'!Q77)</f>
        <v>7411</v>
      </c>
      <c r="AB85" s="5"/>
      <c r="AC85" s="5">
        <f>CHOOSE($AW$4,'C_6_%'!S77,'C_5_%'!S77,'C_4_%'!S77,'C_3_%'!S77,'C_2_%'!S77,'C_1_%'!S77,'C_0_%'!S77)</f>
        <v>206315</v>
      </c>
      <c r="AD85" s="5"/>
      <c r="AE85" s="5">
        <f>CHOOSE($AW$4,'C_6_%'!T77,'C_5_%'!T77,'C_4_%'!T77,'C_3_%'!T77,'C_2_%'!T77,'C_1_%'!T77,'C_0_%'!T77)</f>
        <v>8969</v>
      </c>
      <c r="AY85" s="13"/>
      <c r="AZ85" s="13"/>
      <c r="BA85" s="13"/>
    </row>
    <row r="86" spans="2:53" x14ac:dyDescent="0.2">
      <c r="B86" s="30">
        <f>CHOOSE($AW$4,'C_6_%'!A78,'C_5_%'!A78,'C_4_%'!A78,'C_3_%'!A78,'C_2_%'!A78,'C_1_%'!A78,'C_0_%'!A78,)</f>
        <v>7</v>
      </c>
      <c r="D86" s="30" t="str">
        <f>CHOOSE($AW$4,'C_6_%'!C78,'C_5_%'!C78,'C_4_%'!C78,'C_3_%'!C78,'C_2_%'!C78,'C_1_%'!C78,'C_0_%'!C78,)</f>
        <v>Graettinger-Terril</v>
      </c>
      <c r="E86" s="30" t="str">
        <f>CHOOSE($AW$4,'C_6_%'!C78,'C_5_%'!C78,'C_4_%'!C78,'C_3_%'!C78,'C_2_%'!C78,'C_1_%'!C78,'C_0_%'!C78,)</f>
        <v>Graettinger-Terril</v>
      </c>
      <c r="G86" s="32">
        <f>CHOOSE($AW$4,'C_6_%'!F78,'C_5_%'!F78,'C_4_%'!F78,'C_3_%'!F78,'C_2_%'!F78,'C_1_%'!F78,'C_0_%'!F78)</f>
        <v>326.8</v>
      </c>
      <c r="I86" s="32">
        <f>CHOOSE($AW$4,'C_6_%'!G78,'C_5_%'!G78,'C_4_%'!G78,'C_3_%'!G78,'C_2_%'!G78,'C_1_%'!G78,'C_0_%'!G78)</f>
        <v>-27.2</v>
      </c>
      <c r="J86" s="2"/>
      <c r="K86" s="5">
        <f>CHOOSE($AW$4,'C_6_%'!H78,'C_5_%'!H78,'C_4_%'!H78,'C_3_%'!H78,'C_2_%'!H78,'C_1_%'!H78,'C_0_%'!H78,)</f>
        <v>1144490</v>
      </c>
      <c r="L86" s="5"/>
      <c r="M86" s="5">
        <f>CHOOSE($AW$4,'C_6_%'!I78,'C_5_%'!I78,'C_4_%'!I78,'C_3_%'!I78,'C_2_%'!I78,'C_1_%'!I78,'C_0_%'!I78)</f>
        <v>263457</v>
      </c>
      <c r="N86" s="5"/>
      <c r="O86" s="5">
        <f>CHOOSE($AW$4,'C_6_%'!J78,'C_5_%'!J78,'C_4_%'!J78,'C_3_%'!J78,'C_2_%'!J78,'C_1_%'!J78,'C_0_%'!J78)</f>
        <v>-76285</v>
      </c>
      <c r="P86" s="5"/>
      <c r="Q86" s="5">
        <f>CHOOSE($AW$4,'C_6_%'!K78,'C_5_%'!K78,'C_4_%'!K78,'C_3_%'!K78,'C_2_%'!K78,'C_1_%'!K78,'C_0_%'!K78)</f>
        <v>1689861</v>
      </c>
      <c r="R86" s="5"/>
      <c r="S86" s="5">
        <f>CHOOSE($AW$4,'C_6_%'!L78,'C_5_%'!L78,'C_4_%'!L78,'C_3_%'!L78,'C_2_%'!L78,'C_1_%'!L78,'C_0_%'!L78)</f>
        <v>173616</v>
      </c>
      <c r="T86" s="5"/>
      <c r="U86" s="5">
        <f>CHOOSE($AW$4,'C_6_%'!M78,'C_5_%'!M78,'C_4_%'!M78,'C_3_%'!M78,'C_2_%'!M78,'C_1_%'!M78,'C_0_%'!M78,)</f>
        <v>3107791.3333000001</v>
      </c>
      <c r="V86" s="5"/>
      <c r="W86" s="5">
        <f>CHOOSE($AW$4,'C_6_%'!P78,'C_5_%'!P78,'C_4_%'!P78,'C_3_%'!P78,'C_2_%'!P78,'C_1_%'!P78,'C_0_%'!P78)</f>
        <v>102626.33332999999</v>
      </c>
      <c r="X86" s="5"/>
      <c r="Y86" s="5">
        <f>CHOOSE($AW$4,'C_6_%'!R78,'C_5_%'!R78,'C_4_%'!R78,'C_3_%'!R78,'C_2_%'!R78,'C_1_%'!R78,'C_0_%'!R78)</f>
        <v>0</v>
      </c>
      <c r="Z86" s="5"/>
      <c r="AA86" s="5">
        <f>CHOOSE($AW$4,'C_6_%'!Q78,'C_5_%'!Q78,'C_4_%'!Q78,'C_3_%'!Q78,'C_2_%'!Q78,'C_1_%'!Q78,'C_0_%'!Q78)</f>
        <v>154648</v>
      </c>
      <c r="AB86" s="5"/>
      <c r="AC86" s="5">
        <f>CHOOSE($AW$4,'C_6_%'!S78,'C_5_%'!S78,'C_4_%'!S78,'C_3_%'!S78,'C_2_%'!S78,'C_1_%'!S78,'C_0_%'!S78)</f>
        <v>93175</v>
      </c>
      <c r="AD86" s="5"/>
      <c r="AE86" s="5">
        <f>CHOOSE($AW$4,'C_6_%'!T78,'C_5_%'!T78,'C_4_%'!T78,'C_3_%'!T78,'C_2_%'!T78,'C_1_%'!T78,'C_0_%'!T78)</f>
        <v>4051</v>
      </c>
      <c r="AY86" s="13"/>
      <c r="AZ86" s="13"/>
      <c r="BA86" s="13"/>
    </row>
    <row r="87" spans="2:53" x14ac:dyDescent="0.2">
      <c r="B87" s="30">
        <f>CHOOSE($AW$4,'C_6_%'!A79,'C_5_%'!A79,'C_4_%'!A79,'C_3_%'!A79,'C_2_%'!A79,'C_1_%'!A79,'C_0_%'!A79,)</f>
        <v>7</v>
      </c>
      <c r="D87" s="30" t="str">
        <f>CHOOSE($AW$4,'C_6_%'!C79,'C_5_%'!C79,'C_4_%'!C79,'C_3_%'!C79,'C_2_%'!C79,'C_1_%'!C79,'C_0_%'!C79,)</f>
        <v>Lake Mills</v>
      </c>
      <c r="E87" s="30" t="str">
        <f>CHOOSE($AW$4,'C_6_%'!C79,'C_5_%'!C79,'C_4_%'!C79,'C_3_%'!C79,'C_2_%'!C79,'C_1_%'!C79,'C_0_%'!C79,)</f>
        <v>Lake Mills</v>
      </c>
      <c r="G87" s="32">
        <f>CHOOSE($AW$4,'C_6_%'!F79,'C_5_%'!F79,'C_4_%'!F79,'C_3_%'!F79,'C_2_%'!F79,'C_1_%'!F79,'C_0_%'!F79)</f>
        <v>627.70000000000005</v>
      </c>
      <c r="I87" s="32">
        <f>CHOOSE($AW$4,'C_6_%'!G79,'C_5_%'!G79,'C_4_%'!G79,'C_3_%'!G79,'C_2_%'!G79,'C_1_%'!G79,'C_0_%'!G79)</f>
        <v>17.899999999999999</v>
      </c>
      <c r="J87" s="2"/>
      <c r="K87" s="5">
        <f>CHOOSE($AW$4,'C_6_%'!H79,'C_5_%'!H79,'C_4_%'!H79,'C_3_%'!H79,'C_2_%'!H79,'C_1_%'!H79,'C_0_%'!H79,)</f>
        <v>2939709</v>
      </c>
      <c r="L87" s="5"/>
      <c r="M87" s="5">
        <f>CHOOSE($AW$4,'C_6_%'!I79,'C_5_%'!I79,'C_4_%'!I79,'C_3_%'!I79,'C_2_%'!I79,'C_1_%'!I79,'C_0_%'!I79)</f>
        <v>485326</v>
      </c>
      <c r="N87" s="5"/>
      <c r="O87" s="5">
        <f>CHOOSE($AW$4,'C_6_%'!J79,'C_5_%'!J79,'C_4_%'!J79,'C_3_%'!J79,'C_2_%'!J79,'C_1_%'!J79,'C_0_%'!J79)</f>
        <v>194183</v>
      </c>
      <c r="P87" s="5"/>
      <c r="Q87" s="5">
        <f>CHOOSE($AW$4,'C_6_%'!K79,'C_5_%'!K79,'C_4_%'!K79,'C_3_%'!K79,'C_2_%'!K79,'C_1_%'!K79,'C_0_%'!K79)</f>
        <v>1976676</v>
      </c>
      <c r="R87" s="5"/>
      <c r="S87" s="5">
        <f>CHOOSE($AW$4,'C_6_%'!L79,'C_5_%'!L79,'C_4_%'!L79,'C_3_%'!L79,'C_2_%'!L79,'C_1_%'!L79,'C_0_%'!L79)</f>
        <v>58599</v>
      </c>
      <c r="T87" s="5"/>
      <c r="U87" s="5">
        <f>CHOOSE($AW$4,'C_6_%'!M79,'C_5_%'!M79,'C_4_%'!M79,'C_3_%'!M79,'C_2_%'!M79,'C_1_%'!M79,'C_0_%'!M79,)</f>
        <v>5440099</v>
      </c>
      <c r="V87" s="5"/>
      <c r="W87" s="5">
        <f>CHOOSE($AW$4,'C_6_%'!P79,'C_5_%'!P79,'C_4_%'!P79,'C_3_%'!P79,'C_2_%'!P79,'C_1_%'!P79,'C_0_%'!P79)</f>
        <v>271939</v>
      </c>
      <c r="X87" s="5"/>
      <c r="Y87" s="5">
        <f>CHOOSE($AW$4,'C_6_%'!R79,'C_5_%'!R79,'C_4_%'!R79,'C_3_%'!R79,'C_2_%'!R79,'C_1_%'!R79,'C_0_%'!R79)</f>
        <v>0</v>
      </c>
      <c r="Z87" s="5"/>
      <c r="AA87" s="5">
        <f>CHOOSE($AW$4,'C_6_%'!Q79,'C_5_%'!Q79,'C_4_%'!Q79,'C_3_%'!Q79,'C_2_%'!Q79,'C_1_%'!Q79,'C_0_%'!Q79)</f>
        <v>0</v>
      </c>
      <c r="AB87" s="5"/>
      <c r="AC87" s="5">
        <f>CHOOSE($AW$4,'C_6_%'!S79,'C_5_%'!S79,'C_4_%'!S79,'C_3_%'!S79,'C_2_%'!S79,'C_1_%'!S79,'C_0_%'!S79)</f>
        <v>109813</v>
      </c>
      <c r="AD87" s="5"/>
      <c r="AE87" s="5">
        <f>CHOOSE($AW$4,'C_6_%'!T79,'C_5_%'!T79,'C_4_%'!T79,'C_3_%'!T79,'C_2_%'!T79,'C_1_%'!T79,'C_0_%'!T79)</f>
        <v>4774</v>
      </c>
      <c r="AY87" s="13"/>
      <c r="AZ87" s="13"/>
      <c r="BA87" s="13"/>
    </row>
    <row r="88" spans="2:53" x14ac:dyDescent="0.2">
      <c r="B88" s="30">
        <f>CHOOSE($AW$4,'C_6_%'!A80,'C_5_%'!A80,'C_4_%'!A80,'C_3_%'!A80,'C_2_%'!A80,'C_1_%'!A80,'C_0_%'!A80,)</f>
        <v>7</v>
      </c>
      <c r="D88" s="30" t="str">
        <f>CHOOSE($AW$4,'C_6_%'!C80,'C_5_%'!C80,'C_4_%'!C80,'C_3_%'!C80,'C_2_%'!C80,'C_1_%'!C80,'C_0_%'!C80,)</f>
        <v>North Iowa</v>
      </c>
      <c r="E88" s="30" t="str">
        <f>CHOOSE($AW$4,'C_6_%'!C80,'C_5_%'!C80,'C_4_%'!C80,'C_3_%'!C80,'C_2_%'!C80,'C_1_%'!C80,'C_0_%'!C80,)</f>
        <v>North Iowa</v>
      </c>
      <c r="G88" s="32">
        <f>CHOOSE($AW$4,'C_6_%'!F80,'C_5_%'!F80,'C_4_%'!F80,'C_3_%'!F80,'C_2_%'!F80,'C_1_%'!F80,'C_0_%'!F80)</f>
        <v>445.8</v>
      </c>
      <c r="I88" s="32">
        <f>CHOOSE($AW$4,'C_6_%'!G80,'C_5_%'!G80,'C_4_%'!G80,'C_3_%'!G80,'C_2_%'!G80,'C_1_%'!G80,'C_0_%'!G80)</f>
        <v>-16.8</v>
      </c>
      <c r="J88" s="2"/>
      <c r="K88" s="5">
        <f>CHOOSE($AW$4,'C_6_%'!H80,'C_5_%'!H80,'C_4_%'!H80,'C_3_%'!H80,'C_2_%'!H80,'C_1_%'!H80,'C_0_%'!H80,)</f>
        <v>1612882</v>
      </c>
      <c r="L88" s="5"/>
      <c r="M88" s="5">
        <f>CHOOSE($AW$4,'C_6_%'!I80,'C_5_%'!I80,'C_4_%'!I80,'C_3_%'!I80,'C_2_%'!I80,'C_1_%'!I80,'C_0_%'!I80)</f>
        <v>349375</v>
      </c>
      <c r="N88" s="5"/>
      <c r="O88" s="5">
        <f>CHOOSE($AW$4,'C_6_%'!J80,'C_5_%'!J80,'C_4_%'!J80,'C_3_%'!J80,'C_2_%'!J80,'C_1_%'!J80,'C_0_%'!J80)</f>
        <v>-42557</v>
      </c>
      <c r="P88" s="5"/>
      <c r="Q88" s="5">
        <f>CHOOSE($AW$4,'C_6_%'!K80,'C_5_%'!K80,'C_4_%'!K80,'C_3_%'!K80,'C_2_%'!K80,'C_1_%'!K80,'C_0_%'!K80)</f>
        <v>2218159</v>
      </c>
      <c r="R88" s="5"/>
      <c r="S88" s="5">
        <f>CHOOSE($AW$4,'C_6_%'!L80,'C_5_%'!L80,'C_4_%'!L80,'C_3_%'!L80,'C_2_%'!L80,'C_1_%'!L80,'C_0_%'!L80)</f>
        <v>116786</v>
      </c>
      <c r="T88" s="5"/>
      <c r="U88" s="5">
        <f>CHOOSE($AW$4,'C_6_%'!M80,'C_5_%'!M80,'C_4_%'!M80,'C_3_%'!M80,'C_2_%'!M80,'C_1_%'!M80,'C_0_%'!M80,)</f>
        <v>4199084</v>
      </c>
      <c r="V88" s="5"/>
      <c r="W88" s="5">
        <f>CHOOSE($AW$4,'C_6_%'!P80,'C_5_%'!P80,'C_4_%'!P80,'C_3_%'!P80,'C_2_%'!P80,'C_1_%'!P80,'C_0_%'!P80)</f>
        <v>83327</v>
      </c>
      <c r="X88" s="5"/>
      <c r="Y88" s="5">
        <f>CHOOSE($AW$4,'C_6_%'!R80,'C_5_%'!R80,'C_4_%'!R80,'C_3_%'!R80,'C_2_%'!R80,'C_1_%'!R80,'C_0_%'!R80)</f>
        <v>0</v>
      </c>
      <c r="Z88" s="5"/>
      <c r="AA88" s="5">
        <f>CHOOSE($AW$4,'C_6_%'!Q80,'C_5_%'!Q80,'C_4_%'!Q80,'C_3_%'!Q80,'C_2_%'!Q80,'C_1_%'!Q80,'C_0_%'!Q80)</f>
        <v>82117</v>
      </c>
      <c r="AB88" s="5"/>
      <c r="AC88" s="5">
        <f>CHOOSE($AW$4,'C_6_%'!S80,'C_5_%'!S80,'C_4_%'!S80,'C_3_%'!S80,'C_2_%'!S80,'C_1_%'!S80,'C_0_%'!S80)</f>
        <v>116468</v>
      </c>
      <c r="AD88" s="5"/>
      <c r="AE88" s="5">
        <f>CHOOSE($AW$4,'C_6_%'!T80,'C_5_%'!T80,'C_4_%'!T80,'C_3_%'!T80,'C_2_%'!T80,'C_1_%'!T80,'C_0_%'!T80)</f>
        <v>5063</v>
      </c>
      <c r="AY88" s="13"/>
      <c r="AZ88" s="13"/>
      <c r="BA88" s="13"/>
    </row>
    <row r="89" spans="2:53" s="34" customFormat="1" x14ac:dyDescent="0.2">
      <c r="B89" s="33">
        <f>CHOOSE($AW$4,'C_6_%'!A81,'C_5_%'!A81,'C_4_%'!A81,'C_3_%'!A81,'C_2_%'!A81,'C_1_%'!A81,'C_0_%'!A81,)</f>
        <v>7</v>
      </c>
      <c r="D89" s="33" t="str">
        <f>CHOOSE($AW$4,'C_6_%'!C81,'C_5_%'!C81,'C_4_%'!C81,'C_3_%'!C81,'C_2_%'!C81,'C_1_%'!C81,'C_0_%'!C81,)</f>
        <v>North Kossuth</v>
      </c>
      <c r="E89" s="33" t="str">
        <f>CHOOSE($AW$4,'C_6_%'!C81,'C_5_%'!C81,'C_4_%'!C81,'C_3_%'!C81,'C_2_%'!C81,'C_1_%'!C81,'C_0_%'!C81,)</f>
        <v>North Kossuth</v>
      </c>
      <c r="G89" s="35">
        <f>CHOOSE($AW$4,'C_6_%'!F81,'C_5_%'!F81,'C_4_%'!F81,'C_3_%'!F81,'C_2_%'!F81,'C_1_%'!F81,'C_0_%'!F81)</f>
        <v>301.89999999999998</v>
      </c>
      <c r="I89" s="35">
        <f>CHOOSE($AW$4,'C_6_%'!G81,'C_5_%'!G81,'C_4_%'!G81,'C_3_%'!G81,'C_2_%'!G81,'C_1_%'!G81,'C_0_%'!G81)</f>
        <v>14.1</v>
      </c>
      <c r="J89" s="36"/>
      <c r="K89" s="37">
        <f>CHOOSE($AW$4,'C_6_%'!H81,'C_5_%'!H81,'C_4_%'!H81,'C_3_%'!H81,'C_2_%'!H81,'C_1_%'!H81,'C_0_%'!H81,)</f>
        <v>989358</v>
      </c>
      <c r="L89" s="37"/>
      <c r="M89" s="37">
        <f>CHOOSE($AW$4,'C_6_%'!I81,'C_5_%'!I81,'C_4_%'!I81,'C_3_%'!I81,'C_2_%'!I81,'C_1_%'!I81,'C_0_%'!I81)</f>
        <v>223613</v>
      </c>
      <c r="N89" s="37"/>
      <c r="O89" s="37">
        <f>CHOOSE($AW$4,'C_6_%'!J81,'C_5_%'!J81,'C_4_%'!J81,'C_3_%'!J81,'C_2_%'!J81,'C_1_%'!J81,'C_0_%'!J81)</f>
        <v>146406</v>
      </c>
      <c r="P89" s="37"/>
      <c r="Q89" s="37">
        <f>CHOOSE($AW$4,'C_6_%'!K81,'C_5_%'!K81,'C_4_%'!K81,'C_3_%'!K81,'C_2_%'!K81,'C_1_%'!K81,'C_0_%'!K81)</f>
        <v>1684842</v>
      </c>
      <c r="R89" s="37"/>
      <c r="S89" s="37">
        <f>CHOOSE($AW$4,'C_6_%'!L81,'C_5_%'!L81,'C_4_%'!L81,'C_3_%'!L81,'C_2_%'!L81,'C_1_%'!L81,'C_0_%'!L81)</f>
        <v>24358</v>
      </c>
      <c r="T89" s="37"/>
      <c r="U89" s="37">
        <f>CHOOSE($AW$4,'C_6_%'!M81,'C_5_%'!M81,'C_4_%'!M81,'C_3_%'!M81,'C_2_%'!M81,'C_1_%'!M81,'C_0_%'!M81,)</f>
        <v>2918854</v>
      </c>
      <c r="V89" s="37"/>
      <c r="W89" s="37">
        <f>CHOOSE($AW$4,'C_6_%'!P81,'C_5_%'!P81,'C_4_%'!P81,'C_3_%'!P81,'C_2_%'!P81,'C_1_%'!P81,'C_0_%'!P81)</f>
        <v>182142</v>
      </c>
      <c r="X89" s="37"/>
      <c r="Y89" s="37">
        <f>CHOOSE($AW$4,'C_6_%'!R81,'C_5_%'!R81,'C_4_%'!R81,'C_3_%'!R81,'C_2_%'!R81,'C_1_%'!R81,'C_0_%'!R81)</f>
        <v>0</v>
      </c>
      <c r="Z89" s="37"/>
      <c r="AA89" s="37">
        <f>CHOOSE($AW$4,'C_6_%'!Q81,'C_5_%'!Q81,'C_4_%'!Q81,'C_3_%'!Q81,'C_2_%'!Q81,'C_1_%'!Q81,'C_0_%'!Q81)</f>
        <v>0</v>
      </c>
      <c r="AB89" s="37"/>
      <c r="AC89" s="37">
        <f>CHOOSE($AW$4,'C_6_%'!S81,'C_5_%'!S81,'C_4_%'!S81,'C_3_%'!S81,'C_2_%'!S81,'C_1_%'!S81,'C_0_%'!S81)</f>
        <v>76536</v>
      </c>
      <c r="AD89" s="37"/>
      <c r="AE89" s="37">
        <f>CHOOSE($AW$4,'C_6_%'!T81,'C_5_%'!T81,'C_4_%'!T81,'C_3_%'!T81,'C_2_%'!T81,'C_1_%'!T81,'C_0_%'!T81)</f>
        <v>3327</v>
      </c>
      <c r="AY89" s="39"/>
      <c r="AZ89" s="39"/>
      <c r="BA89" s="39"/>
    </row>
    <row r="90" spans="2:53" x14ac:dyDescent="0.2">
      <c r="B90" s="30">
        <f>CHOOSE($AW$4,'C_6_%'!A82,'C_5_%'!A82,'C_4_%'!A82,'C_3_%'!A82,'C_2_%'!A82,'C_1_%'!A82,'C_0_%'!A82,)</f>
        <v>7</v>
      </c>
      <c r="D90" s="30" t="str">
        <f>CHOOSE($AW$4,'C_6_%'!C82,'C_5_%'!C82,'C_4_%'!C82,'C_3_%'!C82,'C_2_%'!C82,'C_1_%'!C82,'C_0_%'!C82,)</f>
        <v>North Union</v>
      </c>
      <c r="E90" s="30" t="str">
        <f>CHOOSE($AW$4,'C_6_%'!C82,'C_5_%'!C82,'C_4_%'!C82,'C_3_%'!C82,'C_2_%'!C82,'C_1_%'!C82,'C_0_%'!C82,)</f>
        <v>North Union</v>
      </c>
      <c r="G90" s="32">
        <f>CHOOSE($AW$4,'C_6_%'!F82,'C_5_%'!F82,'C_4_%'!F82,'C_3_%'!F82,'C_2_%'!F82,'C_1_%'!F82,'C_0_%'!F82)</f>
        <v>424.8</v>
      </c>
      <c r="I90" s="32">
        <f>CHOOSE($AW$4,'C_6_%'!G82,'C_5_%'!G82,'C_4_%'!G82,'C_3_%'!G82,'C_2_%'!G82,'C_1_%'!G82,'C_0_%'!G82)</f>
        <v>-10.199999999999999</v>
      </c>
      <c r="J90" s="2"/>
      <c r="K90" s="5">
        <f>CHOOSE($AW$4,'C_6_%'!H82,'C_5_%'!H82,'C_4_%'!H82,'C_3_%'!H82,'C_2_%'!H82,'C_1_%'!H82,'C_0_%'!H82,)</f>
        <v>1734195</v>
      </c>
      <c r="L90" s="5"/>
      <c r="M90" s="5">
        <f>CHOOSE($AW$4,'C_6_%'!I82,'C_5_%'!I82,'C_4_%'!I82,'C_3_%'!I82,'C_2_%'!I82,'C_1_%'!I82,'C_0_%'!I82)</f>
        <v>363346</v>
      </c>
      <c r="N90" s="5"/>
      <c r="O90" s="5">
        <f>CHOOSE($AW$4,'C_6_%'!J82,'C_5_%'!J82,'C_4_%'!J82,'C_3_%'!J82,'C_2_%'!J82,'C_1_%'!J82,'C_0_%'!J82)</f>
        <v>-25601</v>
      </c>
      <c r="P90" s="5"/>
      <c r="Q90" s="5">
        <f>CHOOSE($AW$4,'C_6_%'!K82,'C_5_%'!K82,'C_4_%'!K82,'C_3_%'!K82,'C_2_%'!K82,'C_1_%'!K82,'C_0_%'!K82)</f>
        <v>2207447</v>
      </c>
      <c r="R90" s="5"/>
      <c r="S90" s="5">
        <f>CHOOSE($AW$4,'C_6_%'!L82,'C_5_%'!L82,'C_4_%'!L82,'C_3_%'!L82,'C_2_%'!L82,'C_1_%'!L82,'C_0_%'!L82)</f>
        <v>206430</v>
      </c>
      <c r="T90" s="5"/>
      <c r="U90" s="5">
        <f>CHOOSE($AW$4,'C_6_%'!M82,'C_5_%'!M82,'C_4_%'!M82,'C_3_%'!M82,'C_2_%'!M82,'C_1_%'!M82,'C_0_%'!M82,)</f>
        <v>4321325</v>
      </c>
      <c r="V90" s="5"/>
      <c r="W90" s="5">
        <f>CHOOSE($AW$4,'C_6_%'!P82,'C_5_%'!P82,'C_4_%'!P82,'C_3_%'!P82,'C_2_%'!P82,'C_1_%'!P82,'C_0_%'!P82)</f>
        <v>189326</v>
      </c>
      <c r="X90" s="5"/>
      <c r="Y90" s="5">
        <f>CHOOSE($AW$4,'C_6_%'!R82,'C_5_%'!R82,'C_4_%'!R82,'C_3_%'!R82,'C_2_%'!R82,'C_1_%'!R82,'C_0_%'!R82)</f>
        <v>0</v>
      </c>
      <c r="Z90" s="5"/>
      <c r="AA90" s="5">
        <f>CHOOSE($AW$4,'C_6_%'!Q82,'C_5_%'!Q82,'C_4_%'!Q82,'C_3_%'!Q82,'C_2_%'!Q82,'C_1_%'!Q82,'C_0_%'!Q82)</f>
        <v>39694</v>
      </c>
      <c r="AB90" s="5"/>
      <c r="AC90" s="5">
        <f>CHOOSE($AW$4,'C_6_%'!S82,'C_5_%'!S82,'C_4_%'!S82,'C_3_%'!S82,'C_2_%'!S82,'C_1_%'!S82,'C_0_%'!S82)</f>
        <v>113141</v>
      </c>
      <c r="AD90" s="5"/>
      <c r="AE90" s="5">
        <f>CHOOSE($AW$4,'C_6_%'!T82,'C_5_%'!T82,'C_4_%'!T82,'C_3_%'!T82,'C_2_%'!T82,'C_1_%'!T82,'C_0_%'!T82)</f>
        <v>4919</v>
      </c>
      <c r="AY90" s="13"/>
      <c r="AZ90" s="13"/>
      <c r="BA90" s="13"/>
    </row>
    <row r="91" spans="2:53" x14ac:dyDescent="0.2">
      <c r="B91" s="30">
        <f>CHOOSE($AW$4,'C_6_%'!A83,'C_5_%'!A83,'C_4_%'!A83,'C_3_%'!A83,'C_2_%'!A83,'C_1_%'!A83,'C_0_%'!A83,)</f>
        <v>8</v>
      </c>
      <c r="D91" s="30" t="str">
        <f>CHOOSE($AW$4,'C_6_%'!C83,'C_5_%'!C83,'C_4_%'!C83,'C_3_%'!C83,'C_2_%'!C83,'C_1_%'!C83,'C_0_%'!C83,)</f>
        <v>Alden</v>
      </c>
      <c r="E91" s="30" t="str">
        <f>CHOOSE($AW$4,'C_6_%'!C83,'C_5_%'!C83,'C_4_%'!C83,'C_3_%'!C83,'C_2_%'!C83,'C_1_%'!C83,'C_0_%'!C83,)</f>
        <v>Alden</v>
      </c>
      <c r="G91" s="32">
        <f>CHOOSE($AW$4,'C_6_%'!F83,'C_5_%'!F83,'C_4_%'!F83,'C_3_%'!F83,'C_2_%'!F83,'C_1_%'!F83,'C_0_%'!F83)</f>
        <v>277.89999999999998</v>
      </c>
      <c r="I91" s="32">
        <f>CHOOSE($AW$4,'C_6_%'!G83,'C_5_%'!G83,'C_4_%'!G83,'C_3_%'!G83,'C_2_%'!G83,'C_1_%'!G83,'C_0_%'!G83)</f>
        <v>17.2</v>
      </c>
      <c r="J91" s="2"/>
      <c r="K91" s="5">
        <f>CHOOSE($AW$4,'C_6_%'!H83,'C_5_%'!H83,'C_4_%'!H83,'C_3_%'!H83,'C_2_%'!H83,'C_1_%'!H83,'C_0_%'!H83,)</f>
        <v>1342229</v>
      </c>
      <c r="L91" s="5"/>
      <c r="M91" s="5">
        <f>CHOOSE($AW$4,'C_6_%'!I83,'C_5_%'!I83,'C_4_%'!I83,'C_3_%'!I83,'C_2_%'!I83,'C_1_%'!I83,'C_0_%'!I83)</f>
        <v>216910</v>
      </c>
      <c r="N91" s="5"/>
      <c r="O91" s="5">
        <f>CHOOSE($AW$4,'C_6_%'!J83,'C_5_%'!J83,'C_4_%'!J83,'C_3_%'!J83,'C_2_%'!J83,'C_1_%'!J83,'C_0_%'!J83)</f>
        <v>186780</v>
      </c>
      <c r="P91" s="5"/>
      <c r="Q91" s="5">
        <f>CHOOSE($AW$4,'C_6_%'!K83,'C_5_%'!K83,'C_4_%'!K83,'C_3_%'!K83,'C_2_%'!K83,'C_1_%'!K83,'C_0_%'!K83)</f>
        <v>1029457</v>
      </c>
      <c r="R91" s="5"/>
      <c r="S91" s="5">
        <f>CHOOSE($AW$4,'C_6_%'!L83,'C_5_%'!L83,'C_4_%'!L83,'C_3_%'!L83,'C_2_%'!L83,'C_1_%'!L83,'C_0_%'!L83)</f>
        <v>48124</v>
      </c>
      <c r="T91" s="5"/>
      <c r="U91" s="5">
        <f>CHOOSE($AW$4,'C_6_%'!M83,'C_5_%'!M83,'C_4_%'!M83,'C_3_%'!M83,'C_2_%'!M83,'C_1_%'!M83,'C_0_%'!M83,)</f>
        <v>2602604.3333000001</v>
      </c>
      <c r="V91" s="5"/>
      <c r="W91" s="5">
        <f>CHOOSE($AW$4,'C_6_%'!P83,'C_5_%'!P83,'C_4_%'!P83,'C_3_%'!P83,'C_2_%'!P83,'C_1_%'!P83,'C_0_%'!P83)</f>
        <v>241777.33332999999</v>
      </c>
      <c r="X91" s="5"/>
      <c r="Y91" s="5">
        <f>CHOOSE($AW$4,'C_6_%'!R83,'C_5_%'!R83,'C_4_%'!R83,'C_3_%'!R83,'C_2_%'!R83,'C_1_%'!R83,'C_0_%'!R83)</f>
        <v>0</v>
      </c>
      <c r="Z91" s="5"/>
      <c r="AA91" s="5">
        <f>CHOOSE($AW$4,'C_6_%'!Q83,'C_5_%'!Q83,'C_4_%'!Q83,'C_3_%'!Q83,'C_2_%'!Q83,'C_1_%'!Q83,'C_0_%'!Q83)</f>
        <v>0</v>
      </c>
      <c r="AB91" s="5"/>
      <c r="AC91" s="5">
        <f>CHOOSE($AW$4,'C_6_%'!S83,'C_5_%'!S83,'C_4_%'!S83,'C_3_%'!S83,'C_2_%'!S83,'C_1_%'!S83,'C_0_%'!S83)</f>
        <v>93175</v>
      </c>
      <c r="AD91" s="5"/>
      <c r="AE91" s="5">
        <f>CHOOSE($AW$4,'C_6_%'!T83,'C_5_%'!T83,'C_4_%'!T83,'C_3_%'!T83,'C_2_%'!T83,'C_1_%'!T83,'C_0_%'!T83)</f>
        <v>4051</v>
      </c>
      <c r="AY91" s="13"/>
      <c r="AZ91" s="13"/>
      <c r="BA91" s="13"/>
    </row>
    <row r="92" spans="2:53" x14ac:dyDescent="0.2">
      <c r="B92" s="30">
        <f>CHOOSE($AW$4,'C_6_%'!A84,'C_5_%'!A84,'C_4_%'!A84,'C_3_%'!A84,'C_2_%'!A84,'C_1_%'!A84,'C_0_%'!A84,)</f>
        <v>8</v>
      </c>
      <c r="D92" s="30" t="str">
        <f>CHOOSE($AW$4,'C_6_%'!C84,'C_5_%'!C84,'C_4_%'!C84,'C_3_%'!C84,'C_2_%'!C84,'C_1_%'!C84,'C_0_%'!C84,)</f>
        <v>Algona</v>
      </c>
      <c r="E92" s="30" t="str">
        <f>CHOOSE($AW$4,'C_6_%'!C84,'C_5_%'!C84,'C_4_%'!C84,'C_3_%'!C84,'C_2_%'!C84,'C_1_%'!C84,'C_0_%'!C84,)</f>
        <v>Algona</v>
      </c>
      <c r="G92" s="32">
        <f>CHOOSE($AW$4,'C_6_%'!F84,'C_5_%'!F84,'C_4_%'!F84,'C_3_%'!F84,'C_2_%'!F84,'C_1_%'!F84,'C_0_%'!F84)</f>
        <v>1323.3</v>
      </c>
      <c r="I92" s="32">
        <f>CHOOSE($AW$4,'C_6_%'!G84,'C_5_%'!G84,'C_4_%'!G84,'C_3_%'!G84,'C_2_%'!G84,'C_1_%'!G84,'C_0_%'!G84)</f>
        <v>-0.9</v>
      </c>
      <c r="J92" s="2"/>
      <c r="K92" s="5">
        <f>CHOOSE($AW$4,'C_6_%'!H84,'C_5_%'!H84,'C_4_%'!H84,'C_3_%'!H84,'C_2_%'!H84,'C_1_%'!H84,'C_0_%'!H84,)</f>
        <v>6962511</v>
      </c>
      <c r="L92" s="5"/>
      <c r="M92" s="5">
        <f>CHOOSE($AW$4,'C_6_%'!I84,'C_5_%'!I84,'C_4_%'!I84,'C_3_%'!I84,'C_2_%'!I84,'C_1_%'!I84,'C_0_%'!I84)</f>
        <v>974892</v>
      </c>
      <c r="N92" s="5"/>
      <c r="O92" s="5">
        <f>CHOOSE($AW$4,'C_6_%'!J84,'C_5_%'!J84,'C_4_%'!J84,'C_3_%'!J84,'C_2_%'!J84,'C_1_%'!J84,'C_0_%'!J84)</f>
        <v>536267</v>
      </c>
      <c r="P92" s="5"/>
      <c r="Q92" s="5">
        <f>CHOOSE($AW$4,'C_6_%'!K84,'C_5_%'!K84,'C_4_%'!K84,'C_3_%'!K84,'C_2_%'!K84,'C_1_%'!K84,'C_0_%'!K84)</f>
        <v>5297723</v>
      </c>
      <c r="R92" s="5"/>
      <c r="S92" s="5">
        <f>CHOOSE($AW$4,'C_6_%'!L84,'C_5_%'!L84,'C_4_%'!L84,'C_3_%'!L84,'C_2_%'!L84,'C_1_%'!L84,'C_0_%'!L84)</f>
        <v>93886</v>
      </c>
      <c r="T92" s="5"/>
      <c r="U92" s="5">
        <f>CHOOSE($AW$4,'C_6_%'!M84,'C_5_%'!M84,'C_4_%'!M84,'C_3_%'!M84,'C_2_%'!M84,'C_1_%'!M84,'C_0_%'!M84,)</f>
        <v>13356944.333000001</v>
      </c>
      <c r="V92" s="5"/>
      <c r="W92" s="5">
        <f>CHOOSE($AW$4,'C_6_%'!P84,'C_5_%'!P84,'C_4_%'!P84,'C_3_%'!P84,'C_2_%'!P84,'C_1_%'!P84,'C_0_%'!P84)</f>
        <v>695573.33333000005</v>
      </c>
      <c r="X92" s="5"/>
      <c r="Y92" s="5">
        <f>CHOOSE($AW$4,'C_6_%'!R84,'C_5_%'!R84,'C_4_%'!R84,'C_3_%'!R84,'C_2_%'!R84,'C_1_%'!R84,'C_0_%'!R84)</f>
        <v>0</v>
      </c>
      <c r="Z92" s="5"/>
      <c r="AA92" s="5">
        <f>CHOOSE($AW$4,'C_6_%'!Q84,'C_5_%'!Q84,'C_4_%'!Q84,'C_3_%'!Q84,'C_2_%'!Q84,'C_1_%'!Q84,'C_0_%'!Q84)</f>
        <v>0</v>
      </c>
      <c r="AB92" s="5"/>
      <c r="AC92" s="5">
        <f>CHOOSE($AW$4,'C_6_%'!S84,'C_5_%'!S84,'C_4_%'!S84,'C_3_%'!S84,'C_2_%'!S84,'C_1_%'!S84,'C_0_%'!S84)</f>
        <v>332766</v>
      </c>
      <c r="AD92" s="5"/>
      <c r="AE92" s="5">
        <f>CHOOSE($AW$4,'C_6_%'!T84,'C_5_%'!T84,'C_4_%'!T84,'C_3_%'!T84,'C_2_%'!T84,'C_1_%'!T84,'C_0_%'!T84)</f>
        <v>14466</v>
      </c>
      <c r="AY92" s="13"/>
      <c r="AZ92" s="13"/>
      <c r="BA92" s="13"/>
    </row>
    <row r="93" spans="2:53" x14ac:dyDescent="0.2">
      <c r="B93" s="30">
        <f>CHOOSE($AW$4,'C_6_%'!A85,'C_5_%'!A85,'C_4_%'!A85,'C_3_%'!A85,'C_2_%'!A85,'C_1_%'!A85,'C_0_%'!A85,)</f>
        <v>8</v>
      </c>
      <c r="D93" s="30" t="str">
        <f>CHOOSE($AW$4,'C_6_%'!C85,'C_5_%'!C85,'C_4_%'!C85,'C_3_%'!C85,'C_2_%'!C85,'C_1_%'!C85,'C_0_%'!C85,)</f>
        <v>Belmond-Klemme</v>
      </c>
      <c r="E93" s="30" t="str">
        <f>CHOOSE($AW$4,'C_6_%'!C85,'C_5_%'!C85,'C_4_%'!C85,'C_3_%'!C85,'C_2_%'!C85,'C_1_%'!C85,'C_0_%'!C85,)</f>
        <v>Belmond-Klemme</v>
      </c>
      <c r="G93" s="32">
        <f>CHOOSE($AW$4,'C_6_%'!F85,'C_5_%'!F85,'C_4_%'!F85,'C_3_%'!F85,'C_2_%'!F85,'C_1_%'!F85,'C_0_%'!F85)</f>
        <v>789.6</v>
      </c>
      <c r="I93" s="32">
        <f>CHOOSE($AW$4,'C_6_%'!G85,'C_5_%'!G85,'C_4_%'!G85,'C_3_%'!G85,'C_2_%'!G85,'C_1_%'!G85,'C_0_%'!G85)</f>
        <v>-6.8</v>
      </c>
      <c r="J93" s="2"/>
      <c r="K93" s="5">
        <f>CHOOSE($AW$4,'C_6_%'!H85,'C_5_%'!H85,'C_4_%'!H85,'C_3_%'!H85,'C_2_%'!H85,'C_1_%'!H85,'C_0_%'!H85,)</f>
        <v>3990901</v>
      </c>
      <c r="L93" s="5"/>
      <c r="M93" s="5">
        <f>CHOOSE($AW$4,'C_6_%'!I85,'C_5_%'!I85,'C_4_%'!I85,'C_3_%'!I85,'C_2_%'!I85,'C_1_%'!I85,'C_0_%'!I85)</f>
        <v>574232</v>
      </c>
      <c r="N93" s="5"/>
      <c r="O93" s="5">
        <f>CHOOSE($AW$4,'C_6_%'!J85,'C_5_%'!J85,'C_4_%'!J85,'C_3_%'!J85,'C_2_%'!J85,'C_1_%'!J85,'C_0_%'!J85)</f>
        <v>65609</v>
      </c>
      <c r="P93" s="5"/>
      <c r="Q93" s="5">
        <f>CHOOSE($AW$4,'C_6_%'!K85,'C_5_%'!K85,'C_4_%'!K85,'C_3_%'!K85,'C_2_%'!K85,'C_1_%'!K85,'C_0_%'!K85)</f>
        <v>2445888</v>
      </c>
      <c r="R93" s="5"/>
      <c r="S93" s="5">
        <f>CHOOSE($AW$4,'C_6_%'!L85,'C_5_%'!L85,'C_4_%'!L85,'C_3_%'!L85,'C_2_%'!L85,'C_1_%'!L85,'C_0_%'!L85)</f>
        <v>42440</v>
      </c>
      <c r="T93" s="5"/>
      <c r="U93" s="5">
        <f>CHOOSE($AW$4,'C_6_%'!M85,'C_5_%'!M85,'C_4_%'!M85,'C_3_%'!M85,'C_2_%'!M85,'C_1_%'!M85,'C_0_%'!M85,)</f>
        <v>7051648.3333000001</v>
      </c>
      <c r="V93" s="5"/>
      <c r="W93" s="5">
        <f>CHOOSE($AW$4,'C_6_%'!P85,'C_5_%'!P85,'C_4_%'!P85,'C_3_%'!P85,'C_2_%'!P85,'C_1_%'!P85,'C_0_%'!P85)</f>
        <v>127047.33332999999</v>
      </c>
      <c r="X93" s="5"/>
      <c r="Y93" s="5">
        <f>CHOOSE($AW$4,'C_6_%'!R85,'C_5_%'!R85,'C_4_%'!R85,'C_3_%'!R85,'C_2_%'!R85,'C_1_%'!R85,'C_0_%'!R85)</f>
        <v>0</v>
      </c>
      <c r="Z93" s="5"/>
      <c r="AA93" s="5">
        <f>CHOOSE($AW$4,'C_6_%'!Q85,'C_5_%'!Q85,'C_4_%'!Q85,'C_3_%'!Q85,'C_2_%'!Q85,'C_1_%'!Q85,'C_0_%'!Q85)</f>
        <v>0</v>
      </c>
      <c r="AB93" s="5"/>
      <c r="AC93" s="5">
        <f>CHOOSE($AW$4,'C_6_%'!S85,'C_5_%'!S85,'C_4_%'!S85,'C_3_%'!S85,'C_2_%'!S85,'C_1_%'!S85,'C_0_%'!S85)</f>
        <v>119796</v>
      </c>
      <c r="AD93" s="5"/>
      <c r="AE93" s="5">
        <f>CHOOSE($AW$4,'C_6_%'!T85,'C_5_%'!T85,'C_4_%'!T85,'C_3_%'!T85,'C_2_%'!T85,'C_1_%'!T85,'C_0_%'!T85)</f>
        <v>5208</v>
      </c>
      <c r="AY93" s="13"/>
      <c r="AZ93" s="13"/>
      <c r="BA93" s="13"/>
    </row>
    <row r="94" spans="2:53" s="34" customFormat="1" x14ac:dyDescent="0.2">
      <c r="B94" s="33">
        <f>CHOOSE($AW$4,'C_6_%'!A86,'C_5_%'!A86,'C_4_%'!A86,'C_3_%'!A86,'C_2_%'!A86,'C_1_%'!A86,'C_0_%'!A86,)</f>
        <v>8</v>
      </c>
      <c r="D94" s="33" t="str">
        <f>CHOOSE($AW$4,'C_6_%'!C86,'C_5_%'!C86,'C_4_%'!C86,'C_3_%'!C86,'C_2_%'!C86,'C_1_%'!C86,'C_0_%'!C86,)</f>
        <v>CAL</v>
      </c>
      <c r="E94" s="33" t="str">
        <f>CHOOSE($AW$4,'C_6_%'!C86,'C_5_%'!C86,'C_4_%'!C86,'C_3_%'!C86,'C_2_%'!C86,'C_1_%'!C86,'C_0_%'!C86,)</f>
        <v>CAL</v>
      </c>
      <c r="G94" s="35">
        <f>CHOOSE($AW$4,'C_6_%'!F86,'C_5_%'!F86,'C_4_%'!F86,'C_3_%'!F86,'C_2_%'!F86,'C_1_%'!F86,'C_0_%'!F86)</f>
        <v>300.89999999999998</v>
      </c>
      <c r="I94" s="35">
        <f>CHOOSE($AW$4,'C_6_%'!G86,'C_5_%'!G86,'C_4_%'!G86,'C_3_%'!G86,'C_2_%'!G86,'C_1_%'!G86,'C_0_%'!G86)</f>
        <v>36.5</v>
      </c>
      <c r="J94" s="36"/>
      <c r="K94" s="37">
        <f>CHOOSE($AW$4,'C_6_%'!H86,'C_5_%'!H86,'C_4_%'!H86,'C_3_%'!H86,'C_2_%'!H86,'C_1_%'!H86,'C_0_%'!H86,)</f>
        <v>1660790</v>
      </c>
      <c r="L94" s="37"/>
      <c r="M94" s="37">
        <f>CHOOSE($AW$4,'C_6_%'!I86,'C_5_%'!I86,'C_4_%'!I86,'C_3_%'!I86,'C_2_%'!I86,'C_1_%'!I86,'C_0_%'!I86)</f>
        <v>248624</v>
      </c>
      <c r="N94" s="37"/>
      <c r="O94" s="37">
        <f>CHOOSE($AW$4,'C_6_%'!J86,'C_5_%'!J86,'C_4_%'!J86,'C_3_%'!J86,'C_2_%'!J86,'C_1_%'!J86,'C_0_%'!J86)</f>
        <v>327507</v>
      </c>
      <c r="P94" s="37"/>
      <c r="Q94" s="37">
        <f>CHOOSE($AW$4,'C_6_%'!K86,'C_5_%'!K86,'C_4_%'!K86,'C_3_%'!K86,'C_2_%'!K86,'C_1_%'!K86,'C_0_%'!K86)</f>
        <v>1168968</v>
      </c>
      <c r="R94" s="37"/>
      <c r="S94" s="37">
        <f>CHOOSE($AW$4,'C_6_%'!L86,'C_5_%'!L86,'C_4_%'!L86,'C_3_%'!L86,'C_2_%'!L86,'C_1_%'!L86,'C_0_%'!L86)</f>
        <v>57879</v>
      </c>
      <c r="T94" s="37"/>
      <c r="U94" s="37">
        <f>CHOOSE($AW$4,'C_6_%'!M86,'C_5_%'!M86,'C_4_%'!M86,'C_3_%'!M86,'C_2_%'!M86,'C_1_%'!M86,'C_0_%'!M86,)</f>
        <v>3088121.6666999999</v>
      </c>
      <c r="V94" s="37"/>
      <c r="W94" s="37">
        <f>CHOOSE($AW$4,'C_6_%'!P86,'C_5_%'!P86,'C_4_%'!P86,'C_3_%'!P86,'C_2_%'!P86,'C_1_%'!P86,'C_0_%'!P86)</f>
        <v>390195.66667000001</v>
      </c>
      <c r="X94" s="37"/>
      <c r="Y94" s="37">
        <f>CHOOSE($AW$4,'C_6_%'!R86,'C_5_%'!R86,'C_4_%'!R86,'C_3_%'!R86,'C_2_%'!R86,'C_1_%'!R86,'C_0_%'!R86)</f>
        <v>0</v>
      </c>
      <c r="Z94" s="37"/>
      <c r="AA94" s="37">
        <f>CHOOSE($AW$4,'C_6_%'!Q86,'C_5_%'!Q86,'C_4_%'!Q86,'C_3_%'!Q86,'C_2_%'!Q86,'C_1_%'!Q86,'C_0_%'!Q86)</f>
        <v>0</v>
      </c>
      <c r="AB94" s="37"/>
      <c r="AC94" s="37">
        <f>CHOOSE($AW$4,'C_6_%'!S86,'C_5_%'!S86,'C_4_%'!S86,'C_3_%'!S86,'C_2_%'!S86,'C_1_%'!S86,'C_0_%'!S86)</f>
        <v>46587</v>
      </c>
      <c r="AD94" s="37"/>
      <c r="AE94" s="37">
        <f>CHOOSE($AW$4,'C_6_%'!T86,'C_5_%'!T86,'C_4_%'!T86,'C_3_%'!T86,'C_2_%'!T86,'C_1_%'!T86,'C_0_%'!T86)</f>
        <v>2025</v>
      </c>
      <c r="AY94" s="39"/>
      <c r="AZ94" s="39"/>
      <c r="BA94" s="39"/>
    </row>
    <row r="95" spans="2:53" x14ac:dyDescent="0.2">
      <c r="B95" s="30">
        <f>CHOOSE($AW$4,'C_6_%'!A87,'C_5_%'!A87,'C_4_%'!A87,'C_3_%'!A87,'C_2_%'!A87,'C_1_%'!A87,'C_0_%'!A87,)</f>
        <v>8</v>
      </c>
      <c r="D95" s="30" t="str">
        <f>CHOOSE($AW$4,'C_6_%'!C87,'C_5_%'!C87,'C_4_%'!C87,'C_3_%'!C87,'C_2_%'!C87,'C_1_%'!C87,'C_0_%'!C87,)</f>
        <v>Clarion-Goldfield-Dows</v>
      </c>
      <c r="E95" s="30" t="str">
        <f>CHOOSE($AW$4,'C_6_%'!C87,'C_5_%'!C87,'C_4_%'!C87,'C_3_%'!C87,'C_2_%'!C87,'C_1_%'!C87,'C_0_%'!C87,)</f>
        <v>Clarion-Goldfield-Dows</v>
      </c>
      <c r="G95" s="32">
        <f>CHOOSE($AW$4,'C_6_%'!F87,'C_5_%'!F87,'C_4_%'!F87,'C_3_%'!F87,'C_2_%'!F87,'C_1_%'!F87,'C_0_%'!F87)</f>
        <v>954.5</v>
      </c>
      <c r="I95" s="32">
        <f>CHOOSE($AW$4,'C_6_%'!G87,'C_5_%'!G87,'C_4_%'!G87,'C_3_%'!G87,'C_2_%'!G87,'C_1_%'!G87,'C_0_%'!G87)</f>
        <v>9.6</v>
      </c>
      <c r="J95" s="2"/>
      <c r="K95" s="5">
        <f>CHOOSE($AW$4,'C_6_%'!H87,'C_5_%'!H87,'C_4_%'!H87,'C_3_%'!H87,'C_2_%'!H87,'C_1_%'!H87,'C_0_%'!H87,)</f>
        <v>5193541</v>
      </c>
      <c r="L95" s="5"/>
      <c r="M95" s="5">
        <f>CHOOSE($AW$4,'C_6_%'!I87,'C_5_%'!I87,'C_4_%'!I87,'C_3_%'!I87,'C_2_%'!I87,'C_1_%'!I87,'C_0_%'!I87)</f>
        <v>710372</v>
      </c>
      <c r="N95" s="5"/>
      <c r="O95" s="5">
        <f>CHOOSE($AW$4,'C_6_%'!J87,'C_5_%'!J87,'C_4_%'!J87,'C_3_%'!J87,'C_2_%'!J87,'C_1_%'!J87,'C_0_%'!J87)</f>
        <v>413949</v>
      </c>
      <c r="P95" s="5"/>
      <c r="Q95" s="5">
        <f>CHOOSE($AW$4,'C_6_%'!K87,'C_5_%'!K87,'C_4_%'!K87,'C_3_%'!K87,'C_2_%'!K87,'C_1_%'!K87,'C_0_%'!K87)</f>
        <v>3575025</v>
      </c>
      <c r="R95" s="5"/>
      <c r="S95" s="5">
        <f>CHOOSE($AW$4,'C_6_%'!L87,'C_5_%'!L87,'C_4_%'!L87,'C_3_%'!L87,'C_2_%'!L87,'C_1_%'!L87,'C_0_%'!L87)</f>
        <v>107449</v>
      </c>
      <c r="T95" s="5"/>
      <c r="U95" s="5">
        <f>CHOOSE($AW$4,'C_6_%'!M87,'C_5_%'!M87,'C_4_%'!M87,'C_3_%'!M87,'C_2_%'!M87,'C_1_%'!M87,'C_0_%'!M87,)</f>
        <v>9516794</v>
      </c>
      <c r="V95" s="5"/>
      <c r="W95" s="5">
        <f>CHOOSE($AW$4,'C_6_%'!P87,'C_5_%'!P87,'C_4_%'!P87,'C_3_%'!P87,'C_2_%'!P87,'C_1_%'!P87,'C_0_%'!P87)</f>
        <v>542338</v>
      </c>
      <c r="X95" s="5"/>
      <c r="Y95" s="5">
        <f>CHOOSE($AW$4,'C_6_%'!R87,'C_5_%'!R87,'C_4_%'!R87,'C_3_%'!R87,'C_2_%'!R87,'C_1_%'!R87,'C_0_%'!R87)</f>
        <v>0</v>
      </c>
      <c r="Z95" s="5"/>
      <c r="AA95" s="5">
        <f>CHOOSE($AW$4,'C_6_%'!Q87,'C_5_%'!Q87,'C_4_%'!Q87,'C_3_%'!Q87,'C_2_%'!Q87,'C_1_%'!Q87,'C_0_%'!Q87)</f>
        <v>0</v>
      </c>
      <c r="AB95" s="5"/>
      <c r="AC95" s="5">
        <f>CHOOSE($AW$4,'C_6_%'!S87,'C_5_%'!S87,'C_4_%'!S87,'C_3_%'!S87,'C_2_%'!S87,'C_1_%'!S87,'C_0_%'!S87)</f>
        <v>186349</v>
      </c>
      <c r="AD95" s="5"/>
      <c r="AE95" s="5">
        <f>CHOOSE($AW$4,'C_6_%'!T87,'C_5_%'!T87,'C_4_%'!T87,'C_3_%'!T87,'C_2_%'!T87,'C_1_%'!T87,'C_0_%'!T87)</f>
        <v>-19444</v>
      </c>
      <c r="AY95" s="13"/>
      <c r="AZ95" s="13"/>
      <c r="BA95" s="13"/>
    </row>
    <row r="96" spans="2:53" x14ac:dyDescent="0.2">
      <c r="B96" s="30">
        <f>CHOOSE($AW$4,'C_6_%'!A88,'C_5_%'!A88,'C_4_%'!A88,'C_3_%'!A88,'C_2_%'!A88,'C_1_%'!A88,'C_0_%'!A88,)</f>
        <v>8</v>
      </c>
      <c r="D96" s="30" t="str">
        <f>CHOOSE($AW$4,'C_6_%'!C88,'C_5_%'!C88,'C_4_%'!C88,'C_3_%'!C88,'C_2_%'!C88,'C_1_%'!C88,'C_0_%'!C88,)</f>
        <v>Corwith-Wesley</v>
      </c>
      <c r="E96" s="30" t="str">
        <f>CHOOSE($AW$4,'C_6_%'!C88,'C_5_%'!C88,'C_4_%'!C88,'C_3_%'!C88,'C_2_%'!C88,'C_1_%'!C88,'C_0_%'!C88,)</f>
        <v>Corwith-Wesley</v>
      </c>
      <c r="G96" s="32">
        <f>CHOOSE($AW$4,'C_6_%'!F88,'C_5_%'!F88,'C_4_%'!F88,'C_3_%'!F88,'C_2_%'!F88,'C_1_%'!F88,'C_0_%'!F88)</f>
        <v>107.5</v>
      </c>
      <c r="I96" s="32">
        <f>CHOOSE($AW$4,'C_6_%'!G88,'C_5_%'!G88,'C_4_%'!G88,'C_3_%'!G88,'C_2_%'!G88,'C_1_%'!G88,'C_0_%'!G88)</f>
        <v>-1.6</v>
      </c>
      <c r="J96" s="2"/>
      <c r="K96" s="5">
        <f>CHOOSE($AW$4,'C_6_%'!H88,'C_5_%'!H88,'C_4_%'!H88,'C_3_%'!H88,'C_2_%'!H88,'C_1_%'!H88,'C_0_%'!H88,)</f>
        <v>340847</v>
      </c>
      <c r="L96" s="5"/>
      <c r="M96" s="5">
        <f>CHOOSE($AW$4,'C_6_%'!I88,'C_5_%'!I88,'C_4_%'!I88,'C_3_%'!I88,'C_2_%'!I88,'C_1_%'!I88,'C_0_%'!I88)</f>
        <v>122365</v>
      </c>
      <c r="N96" s="5"/>
      <c r="O96" s="5">
        <f>CHOOSE($AW$4,'C_6_%'!J88,'C_5_%'!J88,'C_4_%'!J88,'C_3_%'!J88,'C_2_%'!J88,'C_1_%'!J88,'C_0_%'!J88)</f>
        <v>24472</v>
      </c>
      <c r="P96" s="5"/>
      <c r="Q96" s="5">
        <f>CHOOSE($AW$4,'C_6_%'!K88,'C_5_%'!K88,'C_4_%'!K88,'C_3_%'!K88,'C_2_%'!K88,'C_1_%'!K88,'C_0_%'!K88)</f>
        <v>705915</v>
      </c>
      <c r="R96" s="5"/>
      <c r="S96" s="5">
        <f>CHOOSE($AW$4,'C_6_%'!L88,'C_5_%'!L88,'C_4_%'!L88,'C_3_%'!L88,'C_2_%'!L88,'C_1_%'!L88,'C_0_%'!L88)</f>
        <v>7952</v>
      </c>
      <c r="T96" s="5"/>
      <c r="U96" s="5">
        <f>CHOOSE($AW$4,'C_6_%'!M88,'C_5_%'!M88,'C_4_%'!M88,'C_3_%'!M88,'C_2_%'!M88,'C_1_%'!M88,'C_0_%'!M88,)</f>
        <v>1174465</v>
      </c>
      <c r="V96" s="5"/>
      <c r="W96" s="5">
        <f>CHOOSE($AW$4,'C_6_%'!P88,'C_5_%'!P88,'C_4_%'!P88,'C_3_%'!P88,'C_2_%'!P88,'C_1_%'!P88,'C_0_%'!P88)</f>
        <v>34799</v>
      </c>
      <c r="X96" s="5"/>
      <c r="Y96" s="5">
        <f>CHOOSE($AW$4,'C_6_%'!R88,'C_5_%'!R88,'C_4_%'!R88,'C_3_%'!R88,'C_2_%'!R88,'C_1_%'!R88,'C_0_%'!R88)</f>
        <v>0</v>
      </c>
      <c r="Z96" s="5"/>
      <c r="AA96" s="5">
        <f>CHOOSE($AW$4,'C_6_%'!Q88,'C_5_%'!Q88,'C_4_%'!Q88,'C_3_%'!Q88,'C_2_%'!Q88,'C_1_%'!Q88,'C_0_%'!Q88)</f>
        <v>3949</v>
      </c>
      <c r="AB96" s="5"/>
      <c r="AC96" s="5">
        <f>CHOOSE($AW$4,'C_6_%'!S88,'C_5_%'!S88,'C_4_%'!S88,'C_3_%'!S88,'C_2_%'!S88,'C_1_%'!S88,'C_0_%'!S88)</f>
        <v>0</v>
      </c>
      <c r="AD96" s="5"/>
      <c r="AE96" s="5">
        <f>CHOOSE($AW$4,'C_6_%'!T88,'C_5_%'!T88,'C_4_%'!T88,'C_3_%'!T88,'C_2_%'!T88,'C_1_%'!T88,'C_0_%'!T88)</f>
        <v>0</v>
      </c>
      <c r="AY96" s="13"/>
      <c r="AZ96" s="13"/>
      <c r="BA96" s="13"/>
    </row>
    <row r="97" spans="2:53" x14ac:dyDescent="0.2">
      <c r="B97" s="30">
        <f>CHOOSE($AW$4,'C_6_%'!A89,'C_5_%'!A89,'C_4_%'!A89,'C_3_%'!A89,'C_2_%'!A89,'C_1_%'!A89,'C_0_%'!A89,)</f>
        <v>8</v>
      </c>
      <c r="D97" s="30" t="str">
        <f>CHOOSE($AW$4,'C_6_%'!C89,'C_5_%'!C89,'C_4_%'!C89,'C_3_%'!C89,'C_2_%'!C89,'C_1_%'!C89,'C_0_%'!C89,)</f>
        <v>Eagle Grove</v>
      </c>
      <c r="E97" s="30" t="str">
        <f>CHOOSE($AW$4,'C_6_%'!C89,'C_5_%'!C89,'C_4_%'!C89,'C_3_%'!C89,'C_2_%'!C89,'C_1_%'!C89,'C_0_%'!C89,)</f>
        <v>Eagle Grove</v>
      </c>
      <c r="G97" s="32">
        <f>CHOOSE($AW$4,'C_6_%'!F89,'C_5_%'!F89,'C_4_%'!F89,'C_3_%'!F89,'C_2_%'!F89,'C_1_%'!F89,'C_0_%'!F89)</f>
        <v>844.6</v>
      </c>
      <c r="I97" s="32">
        <f>CHOOSE($AW$4,'C_6_%'!G89,'C_5_%'!G89,'C_4_%'!G89,'C_3_%'!G89,'C_2_%'!G89,'C_1_%'!G89,'C_0_%'!G89)</f>
        <v>11.3</v>
      </c>
      <c r="J97" s="2"/>
      <c r="K97" s="5">
        <f>CHOOSE($AW$4,'C_6_%'!H89,'C_5_%'!H89,'C_4_%'!H89,'C_3_%'!H89,'C_2_%'!H89,'C_1_%'!H89,'C_0_%'!H89,)</f>
        <v>4748855</v>
      </c>
      <c r="L97" s="5"/>
      <c r="M97" s="5">
        <f>CHOOSE($AW$4,'C_6_%'!I89,'C_5_%'!I89,'C_4_%'!I89,'C_3_%'!I89,'C_2_%'!I89,'C_1_%'!I89,'C_0_%'!I89)</f>
        <v>632537</v>
      </c>
      <c r="N97" s="5"/>
      <c r="O97" s="5">
        <f>CHOOSE($AW$4,'C_6_%'!J89,'C_5_%'!J89,'C_4_%'!J89,'C_3_%'!J89,'C_2_%'!J89,'C_1_%'!J89,'C_0_%'!J89)</f>
        <v>228984</v>
      </c>
      <c r="P97" s="5"/>
      <c r="Q97" s="5">
        <f>CHOOSE($AW$4,'C_6_%'!K89,'C_5_%'!K89,'C_4_%'!K89,'C_3_%'!K89,'C_2_%'!K89,'C_1_%'!K89,'C_0_%'!K89)</f>
        <v>2621125</v>
      </c>
      <c r="R97" s="5"/>
      <c r="S97" s="5">
        <f>CHOOSE($AW$4,'C_6_%'!L89,'C_5_%'!L89,'C_4_%'!L89,'C_3_%'!L89,'C_2_%'!L89,'C_1_%'!L89,'C_0_%'!L89)</f>
        <v>71988</v>
      </c>
      <c r="T97" s="5"/>
      <c r="U97" s="5">
        <f>CHOOSE($AW$4,'C_6_%'!M89,'C_5_%'!M89,'C_4_%'!M89,'C_3_%'!M89,'C_2_%'!M89,'C_1_%'!M89,'C_0_%'!M89,)</f>
        <v>8048043.6666999999</v>
      </c>
      <c r="V97" s="5"/>
      <c r="W97" s="5">
        <f>CHOOSE($AW$4,'C_6_%'!P89,'C_5_%'!P89,'C_4_%'!P89,'C_3_%'!P89,'C_2_%'!P89,'C_1_%'!P89,'C_0_%'!P89)</f>
        <v>324438.66667000001</v>
      </c>
      <c r="X97" s="5"/>
      <c r="Y97" s="5">
        <f>CHOOSE($AW$4,'C_6_%'!R89,'C_5_%'!R89,'C_4_%'!R89,'C_3_%'!R89,'C_2_%'!R89,'C_1_%'!R89,'C_0_%'!R89)</f>
        <v>0</v>
      </c>
      <c r="Z97" s="5"/>
      <c r="AA97" s="5">
        <f>CHOOSE($AW$4,'C_6_%'!Q89,'C_5_%'!Q89,'C_4_%'!Q89,'C_3_%'!Q89,'C_2_%'!Q89,'C_1_%'!Q89,'C_0_%'!Q89)</f>
        <v>0</v>
      </c>
      <c r="AB97" s="5"/>
      <c r="AC97" s="5">
        <f>CHOOSE($AW$4,'C_6_%'!S89,'C_5_%'!S89,'C_4_%'!S89,'C_3_%'!S89,'C_2_%'!S89,'C_1_%'!S89,'C_0_%'!S89)</f>
        <v>193004</v>
      </c>
      <c r="AD97" s="5"/>
      <c r="AE97" s="5">
        <f>CHOOSE($AW$4,'C_6_%'!T89,'C_5_%'!T89,'C_4_%'!T89,'C_3_%'!T89,'C_2_%'!T89,'C_1_%'!T89,'C_0_%'!T89)</f>
        <v>8390</v>
      </c>
      <c r="AY97" s="13"/>
      <c r="AZ97" s="13"/>
      <c r="BA97" s="13"/>
    </row>
    <row r="98" spans="2:53" x14ac:dyDescent="0.2">
      <c r="B98" s="30">
        <f>CHOOSE($AW$4,'C_6_%'!A90,'C_5_%'!A90,'C_4_%'!A90,'C_3_%'!A90,'C_2_%'!A90,'C_1_%'!A90,'C_0_%'!A90,)</f>
        <v>8</v>
      </c>
      <c r="D98" s="30" t="str">
        <f>CHOOSE($AW$4,'C_6_%'!C90,'C_5_%'!C90,'C_4_%'!C90,'C_3_%'!C90,'C_2_%'!C90,'C_1_%'!C90,'C_0_%'!C90,)</f>
        <v>Emmetsburg</v>
      </c>
      <c r="E98" s="30" t="str">
        <f>CHOOSE($AW$4,'C_6_%'!C90,'C_5_%'!C90,'C_4_%'!C90,'C_3_%'!C90,'C_2_%'!C90,'C_1_%'!C90,'C_0_%'!C90,)</f>
        <v>Emmetsburg</v>
      </c>
      <c r="G98" s="32">
        <f>CHOOSE($AW$4,'C_6_%'!F90,'C_5_%'!F90,'C_4_%'!F90,'C_3_%'!F90,'C_2_%'!F90,'C_1_%'!F90,'C_0_%'!F90)</f>
        <v>653.70000000000005</v>
      </c>
      <c r="I98" s="32">
        <f>CHOOSE($AW$4,'C_6_%'!G90,'C_5_%'!G90,'C_4_%'!G90,'C_3_%'!G90,'C_2_%'!G90,'C_1_%'!G90,'C_0_%'!G90)</f>
        <v>-15.1</v>
      </c>
      <c r="J98" s="2"/>
      <c r="K98" s="5">
        <f>CHOOSE($AW$4,'C_6_%'!H90,'C_5_%'!H90,'C_4_%'!H90,'C_3_%'!H90,'C_2_%'!H90,'C_1_%'!H90,'C_0_%'!H90,)</f>
        <v>2786915</v>
      </c>
      <c r="L98" s="5"/>
      <c r="M98" s="5">
        <f>CHOOSE($AW$4,'C_6_%'!I90,'C_5_%'!I90,'C_4_%'!I90,'C_3_%'!I90,'C_2_%'!I90,'C_1_%'!I90,'C_0_%'!I90)</f>
        <v>480890</v>
      </c>
      <c r="N98" s="5"/>
      <c r="O98" s="5">
        <f>CHOOSE($AW$4,'C_6_%'!J90,'C_5_%'!J90,'C_4_%'!J90,'C_3_%'!J90,'C_2_%'!J90,'C_1_%'!J90,'C_0_%'!J90)</f>
        <v>-16268</v>
      </c>
      <c r="P98" s="5"/>
      <c r="Q98" s="5">
        <f>CHOOSE($AW$4,'C_6_%'!K90,'C_5_%'!K90,'C_4_%'!K90,'C_3_%'!K90,'C_2_%'!K90,'C_1_%'!K90,'C_0_%'!K90)</f>
        <v>2749918</v>
      </c>
      <c r="R98" s="5"/>
      <c r="S98" s="5">
        <f>CHOOSE($AW$4,'C_6_%'!L90,'C_5_%'!L90,'C_4_%'!L90,'C_3_%'!L90,'C_2_%'!L90,'C_1_%'!L90,'C_0_%'!L90)</f>
        <v>94785</v>
      </c>
      <c r="T98" s="5"/>
      <c r="U98" s="5">
        <f>CHOOSE($AW$4,'C_6_%'!M90,'C_5_%'!M90,'C_4_%'!M90,'C_3_%'!M90,'C_2_%'!M90,'C_1_%'!M90,'C_0_%'!M90,)</f>
        <v>6079277.3333000001</v>
      </c>
      <c r="V98" s="5"/>
      <c r="W98" s="5">
        <f>CHOOSE($AW$4,'C_6_%'!P90,'C_5_%'!P90,'C_4_%'!P90,'C_3_%'!P90,'C_2_%'!P90,'C_1_%'!P90,'C_0_%'!P90)</f>
        <v>110522.33332999999</v>
      </c>
      <c r="X98" s="5"/>
      <c r="Y98" s="5">
        <f>CHOOSE($AW$4,'C_6_%'!R90,'C_5_%'!R90,'C_4_%'!R90,'C_3_%'!R90,'C_2_%'!R90,'C_1_%'!R90,'C_0_%'!R90)</f>
        <v>0</v>
      </c>
      <c r="Z98" s="5"/>
      <c r="AA98" s="5">
        <f>CHOOSE($AW$4,'C_6_%'!Q90,'C_5_%'!Q90,'C_4_%'!Q90,'C_3_%'!Q90,'C_2_%'!Q90,'C_1_%'!Q90,'C_0_%'!Q90)</f>
        <v>58362</v>
      </c>
      <c r="AB98" s="5"/>
      <c r="AC98" s="5">
        <f>CHOOSE($AW$4,'C_6_%'!S90,'C_5_%'!S90,'C_4_%'!S90,'C_3_%'!S90,'C_2_%'!S90,'C_1_%'!S90,'C_0_%'!S90)</f>
        <v>153072</v>
      </c>
      <c r="AD98" s="5"/>
      <c r="AE98" s="5">
        <f>CHOOSE($AW$4,'C_6_%'!T90,'C_5_%'!T90,'C_4_%'!T90,'C_3_%'!T90,'C_2_%'!T90,'C_1_%'!T90,'C_0_%'!T90)</f>
        <v>3593</v>
      </c>
      <c r="AY98" s="13"/>
      <c r="AZ98" s="13"/>
      <c r="BA98" s="13"/>
    </row>
    <row r="99" spans="2:53" s="34" customFormat="1" x14ac:dyDescent="0.2">
      <c r="B99" s="33">
        <f>CHOOSE($AW$4,'C_6_%'!A91,'C_5_%'!A91,'C_4_%'!A91,'C_3_%'!A91,'C_2_%'!A91,'C_1_%'!A91,'C_0_%'!A91,)</f>
        <v>8</v>
      </c>
      <c r="D99" s="33" t="str">
        <f>CHOOSE($AW$4,'C_6_%'!C91,'C_5_%'!C91,'C_4_%'!C91,'C_3_%'!C91,'C_2_%'!C91,'C_1_%'!C91,'C_0_%'!C91,)</f>
        <v>Forest City</v>
      </c>
      <c r="E99" s="33" t="str">
        <f>CHOOSE($AW$4,'C_6_%'!C91,'C_5_%'!C91,'C_4_%'!C91,'C_3_%'!C91,'C_2_%'!C91,'C_1_%'!C91,'C_0_%'!C91,)</f>
        <v>Forest City</v>
      </c>
      <c r="G99" s="35">
        <f>CHOOSE($AW$4,'C_6_%'!F91,'C_5_%'!F91,'C_4_%'!F91,'C_3_%'!F91,'C_2_%'!F91,'C_1_%'!F91,'C_0_%'!F91)</f>
        <v>1093.5</v>
      </c>
      <c r="I99" s="35">
        <f>CHOOSE($AW$4,'C_6_%'!G91,'C_5_%'!G91,'C_4_%'!G91,'C_3_%'!G91,'C_2_%'!G91,'C_1_%'!G91,'C_0_%'!G91)</f>
        <v>-11.9</v>
      </c>
      <c r="J99" s="36"/>
      <c r="K99" s="37">
        <f>CHOOSE($AW$4,'C_6_%'!H91,'C_5_%'!H91,'C_4_%'!H91,'C_3_%'!H91,'C_2_%'!H91,'C_1_%'!H91,'C_0_%'!H91,)</f>
        <v>6158782</v>
      </c>
      <c r="L99" s="37"/>
      <c r="M99" s="37">
        <f>CHOOSE($AW$4,'C_6_%'!I91,'C_5_%'!I91,'C_4_%'!I91,'C_3_%'!I91,'C_2_%'!I91,'C_1_%'!I91,'C_0_%'!I91)</f>
        <v>849698</v>
      </c>
      <c r="N99" s="37"/>
      <c r="O99" s="37">
        <f>CHOOSE($AW$4,'C_6_%'!J91,'C_5_%'!J91,'C_4_%'!J91,'C_3_%'!J91,'C_2_%'!J91,'C_1_%'!J91,'C_0_%'!J91)</f>
        <v>109624</v>
      </c>
      <c r="P99" s="37"/>
      <c r="Q99" s="37">
        <f>CHOOSE($AW$4,'C_6_%'!K91,'C_5_%'!K91,'C_4_%'!K91,'C_3_%'!K91,'C_2_%'!K91,'C_1_%'!K91,'C_0_%'!K91)</f>
        <v>3552886</v>
      </c>
      <c r="R99" s="37"/>
      <c r="S99" s="37">
        <f>CHOOSE($AW$4,'C_6_%'!L91,'C_5_%'!L91,'C_4_%'!L91,'C_3_%'!L91,'C_2_%'!L91,'C_1_%'!L91,'C_0_%'!L91)</f>
        <v>29990</v>
      </c>
      <c r="T99" s="37"/>
      <c r="U99" s="37">
        <f>CHOOSE($AW$4,'C_6_%'!M91,'C_5_%'!M91,'C_4_%'!M91,'C_3_%'!M91,'C_2_%'!M91,'C_1_%'!M91,'C_0_%'!M91,)</f>
        <v>10663117.666999999</v>
      </c>
      <c r="V99" s="37"/>
      <c r="W99" s="37">
        <f>CHOOSE($AW$4,'C_6_%'!P91,'C_5_%'!P91,'C_4_%'!P91,'C_3_%'!P91,'C_2_%'!P91,'C_1_%'!P91,'C_0_%'!P91)</f>
        <v>192199.66667000001</v>
      </c>
      <c r="X99" s="37"/>
      <c r="Y99" s="37">
        <f>CHOOSE($AW$4,'C_6_%'!R91,'C_5_%'!R91,'C_4_%'!R91,'C_3_%'!R91,'C_2_%'!R91,'C_1_%'!R91,'C_0_%'!R91)</f>
        <v>0</v>
      </c>
      <c r="Z99" s="37"/>
      <c r="AA99" s="37">
        <f>CHOOSE($AW$4,'C_6_%'!Q91,'C_5_%'!Q91,'C_4_%'!Q91,'C_3_%'!Q91,'C_2_%'!Q91,'C_1_%'!Q91,'C_0_%'!Q91)</f>
        <v>7411</v>
      </c>
      <c r="AB99" s="37"/>
      <c r="AC99" s="37">
        <f>CHOOSE($AW$4,'C_6_%'!S91,'C_5_%'!S91,'C_4_%'!S91,'C_3_%'!S91,'C_2_%'!S91,'C_1_%'!S91,'C_0_%'!S91)</f>
        <v>206315</v>
      </c>
      <c r="AD99" s="37"/>
      <c r="AE99" s="37">
        <f>CHOOSE($AW$4,'C_6_%'!T91,'C_5_%'!T91,'C_4_%'!T91,'C_3_%'!T91,'C_2_%'!T91,'C_1_%'!T91,'C_0_%'!T91)</f>
        <v>8969</v>
      </c>
      <c r="AY99" s="39"/>
      <c r="AZ99" s="39"/>
      <c r="BA99" s="39"/>
    </row>
    <row r="100" spans="2:53" x14ac:dyDescent="0.2">
      <c r="B100" s="30">
        <f>CHOOSE($AW$4,'C_6_%'!A92,'C_5_%'!A92,'C_4_%'!A92,'C_3_%'!A92,'C_2_%'!A92,'C_1_%'!A92,'C_0_%'!A92,)</f>
        <v>8</v>
      </c>
      <c r="D100" s="30" t="str">
        <f>CHOOSE($AW$4,'C_6_%'!C92,'C_5_%'!C92,'C_4_%'!C92,'C_3_%'!C92,'C_2_%'!C92,'C_1_%'!C92,'C_0_%'!C92,)</f>
        <v>Garner-Hayfield</v>
      </c>
      <c r="E100" s="30" t="str">
        <f>CHOOSE($AW$4,'C_6_%'!C92,'C_5_%'!C92,'C_4_%'!C92,'C_3_%'!C92,'C_2_%'!C92,'C_1_%'!C92,'C_0_%'!C92,)</f>
        <v>Garner-Hayfield</v>
      </c>
      <c r="G100" s="32">
        <f>CHOOSE($AW$4,'C_6_%'!F92,'C_5_%'!F92,'C_4_%'!F92,'C_3_%'!F92,'C_2_%'!F92,'C_1_%'!F92,'C_0_%'!F92)</f>
        <v>780.6</v>
      </c>
      <c r="I100" s="32">
        <f>CHOOSE($AW$4,'C_6_%'!G92,'C_5_%'!G92,'C_4_%'!G92,'C_3_%'!G92,'C_2_%'!G92,'C_1_%'!G92,'C_0_%'!G92)</f>
        <v>-20.100000000000001</v>
      </c>
      <c r="J100" s="2"/>
      <c r="K100" s="5">
        <f>CHOOSE($AW$4,'C_6_%'!H92,'C_5_%'!H92,'C_4_%'!H92,'C_3_%'!H92,'C_2_%'!H92,'C_1_%'!H92,'C_0_%'!H92,)</f>
        <v>4463006</v>
      </c>
      <c r="L100" s="5"/>
      <c r="M100" s="5">
        <f>CHOOSE($AW$4,'C_6_%'!I92,'C_5_%'!I92,'C_4_%'!I92,'C_3_%'!I92,'C_2_%'!I92,'C_1_%'!I92,'C_0_%'!I92)</f>
        <v>603500</v>
      </c>
      <c r="N100" s="5"/>
      <c r="O100" s="5">
        <f>CHOOSE($AW$4,'C_6_%'!J92,'C_5_%'!J92,'C_4_%'!J92,'C_3_%'!J92,'C_2_%'!J92,'C_1_%'!J92,'C_0_%'!J92)</f>
        <v>81996</v>
      </c>
      <c r="P100" s="5"/>
      <c r="Q100" s="5">
        <f>CHOOSE($AW$4,'C_6_%'!K92,'C_5_%'!K92,'C_4_%'!K92,'C_3_%'!K92,'C_2_%'!K92,'C_1_%'!K92,'C_0_%'!K92)</f>
        <v>2172728</v>
      </c>
      <c r="R100" s="5"/>
      <c r="S100" s="5">
        <f>CHOOSE($AW$4,'C_6_%'!L92,'C_5_%'!L92,'C_4_%'!L92,'C_3_%'!L92,'C_2_%'!L92,'C_1_%'!L92,'C_0_%'!L92)</f>
        <v>117352</v>
      </c>
      <c r="T100" s="5"/>
      <c r="U100" s="5">
        <f>CHOOSE($AW$4,'C_6_%'!M92,'C_5_%'!M92,'C_4_%'!M92,'C_3_%'!M92,'C_2_%'!M92,'C_1_%'!M92,'C_0_%'!M92,)</f>
        <v>7284138</v>
      </c>
      <c r="V100" s="5"/>
      <c r="W100" s="5">
        <f>CHOOSE($AW$4,'C_6_%'!P92,'C_5_%'!P92,'C_4_%'!P92,'C_3_%'!P92,'C_2_%'!P92,'C_1_%'!P92,'C_0_%'!P92)</f>
        <v>221695</v>
      </c>
      <c r="X100" s="5"/>
      <c r="Y100" s="5">
        <f>CHOOSE($AW$4,'C_6_%'!R92,'C_5_%'!R92,'C_4_%'!R92,'C_3_%'!R92,'C_2_%'!R92,'C_1_%'!R92,'C_0_%'!R92)</f>
        <v>0</v>
      </c>
      <c r="Z100" s="5"/>
      <c r="AA100" s="5">
        <f>CHOOSE($AW$4,'C_6_%'!Q92,'C_5_%'!Q92,'C_4_%'!Q92,'C_3_%'!Q92,'C_2_%'!Q92,'C_1_%'!Q92,'C_0_%'!Q92)</f>
        <v>79793</v>
      </c>
      <c r="AB100" s="5"/>
      <c r="AC100" s="5">
        <f>CHOOSE($AW$4,'C_6_%'!S92,'C_5_%'!S92,'C_4_%'!S92,'C_3_%'!S92,'C_2_%'!S92,'C_1_%'!S92,'C_0_%'!S92)</f>
        <v>153072</v>
      </c>
      <c r="AD100" s="5"/>
      <c r="AE100" s="5">
        <f>CHOOSE($AW$4,'C_6_%'!T92,'C_5_%'!T92,'C_4_%'!T92,'C_3_%'!T92,'C_2_%'!T92,'C_1_%'!T92,'C_0_%'!T92)</f>
        <v>6654</v>
      </c>
      <c r="AY100" s="13"/>
      <c r="AZ100" s="13"/>
      <c r="BA100" s="13"/>
    </row>
    <row r="101" spans="2:53" x14ac:dyDescent="0.2">
      <c r="B101" s="30">
        <f>CHOOSE($AW$4,'C_6_%'!A93,'C_5_%'!A93,'C_4_%'!A93,'C_3_%'!A93,'C_2_%'!A93,'C_1_%'!A93,'C_0_%'!A93,)</f>
        <v>8</v>
      </c>
      <c r="D101" s="30" t="str">
        <f>CHOOSE($AW$4,'C_6_%'!C93,'C_5_%'!C93,'C_4_%'!C93,'C_3_%'!C93,'C_2_%'!C93,'C_1_%'!C93,'C_0_%'!C93,)</f>
        <v>Humboldt</v>
      </c>
      <c r="E101" s="30" t="str">
        <f>CHOOSE($AW$4,'C_6_%'!C93,'C_5_%'!C93,'C_4_%'!C93,'C_3_%'!C93,'C_2_%'!C93,'C_1_%'!C93,'C_0_%'!C93,)</f>
        <v>Humboldt</v>
      </c>
      <c r="G101" s="32">
        <f>CHOOSE($AW$4,'C_6_%'!F93,'C_5_%'!F93,'C_4_%'!F93,'C_3_%'!F93,'C_2_%'!F93,'C_1_%'!F93,'C_0_%'!F93)</f>
        <v>1213.4000000000001</v>
      </c>
      <c r="I101" s="32">
        <f>CHOOSE($AW$4,'C_6_%'!G93,'C_5_%'!G93,'C_4_%'!G93,'C_3_%'!G93,'C_2_%'!G93,'C_1_%'!G93,'C_0_%'!G93)</f>
        <v>23.9</v>
      </c>
      <c r="J101" s="2"/>
      <c r="K101" s="5">
        <f>CHOOSE($AW$4,'C_6_%'!H93,'C_5_%'!H93,'C_4_%'!H93,'C_3_%'!H93,'C_2_%'!H93,'C_1_%'!H93,'C_0_%'!H93,)</f>
        <v>6108564</v>
      </c>
      <c r="L101" s="5"/>
      <c r="M101" s="5">
        <f>CHOOSE($AW$4,'C_6_%'!I93,'C_5_%'!I93,'C_4_%'!I93,'C_3_%'!I93,'C_2_%'!I93,'C_1_%'!I93,'C_0_%'!I93)</f>
        <v>1287118</v>
      </c>
      <c r="N101" s="5"/>
      <c r="O101" s="5">
        <f>CHOOSE($AW$4,'C_6_%'!J93,'C_5_%'!J93,'C_4_%'!J93,'C_3_%'!J93,'C_2_%'!J93,'C_1_%'!J93,'C_0_%'!J93)</f>
        <v>779558</v>
      </c>
      <c r="P101" s="5"/>
      <c r="Q101" s="5">
        <f>CHOOSE($AW$4,'C_6_%'!K93,'C_5_%'!K93,'C_4_%'!K93,'C_3_%'!K93,'C_2_%'!K93,'C_1_%'!K93,'C_0_%'!K93)</f>
        <v>3638707</v>
      </c>
      <c r="R101" s="5"/>
      <c r="S101" s="5">
        <f>CHOOSE($AW$4,'C_6_%'!L93,'C_5_%'!L93,'C_4_%'!L93,'C_3_%'!L93,'C_2_%'!L93,'C_1_%'!L93,'C_0_%'!L93)</f>
        <v>114031</v>
      </c>
      <c r="T101" s="5"/>
      <c r="U101" s="5">
        <f>CHOOSE($AW$4,'C_6_%'!M93,'C_5_%'!M93,'C_4_%'!M93,'C_3_%'!M93,'C_2_%'!M93,'C_1_%'!M93,'C_0_%'!M93,)</f>
        <v>11105736.333000001</v>
      </c>
      <c r="V101" s="5"/>
      <c r="W101" s="5">
        <f>CHOOSE($AW$4,'C_6_%'!P93,'C_5_%'!P93,'C_4_%'!P93,'C_3_%'!P93,'C_2_%'!P93,'C_1_%'!P93,'C_0_%'!P93)</f>
        <v>930623.33333000005</v>
      </c>
      <c r="X101" s="5"/>
      <c r="Y101" s="5">
        <f>CHOOSE($AW$4,'C_6_%'!R93,'C_5_%'!R93,'C_4_%'!R93,'C_3_%'!R93,'C_2_%'!R93,'C_1_%'!R93,'C_0_%'!R93)</f>
        <v>0</v>
      </c>
      <c r="Z101" s="5"/>
      <c r="AA101" s="5">
        <f>CHOOSE($AW$4,'C_6_%'!Q93,'C_5_%'!Q93,'C_4_%'!Q93,'C_3_%'!Q93,'C_2_%'!Q93,'C_1_%'!Q93,'C_0_%'!Q93)</f>
        <v>0</v>
      </c>
      <c r="AB101" s="5"/>
      <c r="AC101" s="5">
        <f>CHOOSE($AW$4,'C_6_%'!S93,'C_5_%'!S93,'C_4_%'!S93,'C_3_%'!S93,'C_2_%'!S93,'C_1_%'!S93,'C_0_%'!S93)</f>
        <v>212970</v>
      </c>
      <c r="AD101" s="5"/>
      <c r="AE101" s="5">
        <f>CHOOSE($AW$4,'C_6_%'!T93,'C_5_%'!T93,'C_4_%'!T93,'C_3_%'!T93,'C_2_%'!T93,'C_1_%'!T93,'C_0_%'!T93)</f>
        <v>9258</v>
      </c>
      <c r="AY101" s="13"/>
      <c r="AZ101" s="13"/>
      <c r="BA101" s="13"/>
    </row>
    <row r="102" spans="2:53" x14ac:dyDescent="0.2">
      <c r="B102" s="30">
        <f>CHOOSE($AW$4,'C_6_%'!A94,'C_5_%'!A94,'C_4_%'!A94,'C_3_%'!A94,'C_2_%'!A94,'C_1_%'!A94,'C_0_%'!A94,)</f>
        <v>8</v>
      </c>
      <c r="D102" s="30" t="str">
        <f>CHOOSE($AW$4,'C_6_%'!C94,'C_5_%'!C94,'C_4_%'!C94,'C_3_%'!C94,'C_2_%'!C94,'C_1_%'!C94,'C_0_%'!C94,)</f>
        <v>LuVerne</v>
      </c>
      <c r="E102" s="30" t="str">
        <f>CHOOSE($AW$4,'C_6_%'!C94,'C_5_%'!C94,'C_4_%'!C94,'C_3_%'!C94,'C_2_%'!C94,'C_1_%'!C94,'C_0_%'!C94,)</f>
        <v>LuVerne</v>
      </c>
      <c r="G102" s="32">
        <f>CHOOSE($AW$4,'C_6_%'!F94,'C_5_%'!F94,'C_4_%'!F94,'C_3_%'!F94,'C_2_%'!F94,'C_1_%'!F94,'C_0_%'!F94)</f>
        <v>74.900000000000006</v>
      </c>
      <c r="I102" s="32">
        <f>CHOOSE($AW$4,'C_6_%'!G94,'C_5_%'!G94,'C_4_%'!G94,'C_3_%'!G94,'C_2_%'!G94,'C_1_%'!G94,'C_0_%'!G94)</f>
        <v>-1.1000000000000001</v>
      </c>
      <c r="J102" s="2"/>
      <c r="K102" s="5">
        <f>CHOOSE($AW$4,'C_6_%'!H94,'C_5_%'!H94,'C_4_%'!H94,'C_3_%'!H94,'C_2_%'!H94,'C_1_%'!H94,'C_0_%'!H94,)</f>
        <v>142096</v>
      </c>
      <c r="L102" s="5"/>
      <c r="M102" s="5">
        <f>CHOOSE($AW$4,'C_6_%'!I94,'C_5_%'!I94,'C_4_%'!I94,'C_3_%'!I94,'C_2_%'!I94,'C_1_%'!I94,'C_0_%'!I94)</f>
        <v>56679</v>
      </c>
      <c r="N102" s="5"/>
      <c r="O102" s="5">
        <f>CHOOSE($AW$4,'C_6_%'!J94,'C_5_%'!J94,'C_4_%'!J94,'C_3_%'!J94,'C_2_%'!J94,'C_1_%'!J94,'C_0_%'!J94)</f>
        <v>6003</v>
      </c>
      <c r="P102" s="5"/>
      <c r="Q102" s="5">
        <f>CHOOSE($AW$4,'C_6_%'!K94,'C_5_%'!K94,'C_4_%'!K94,'C_3_%'!K94,'C_2_%'!K94,'C_1_%'!K94,'C_0_%'!K94)</f>
        <v>536766</v>
      </c>
      <c r="R102" s="5"/>
      <c r="S102" s="5">
        <f>CHOOSE($AW$4,'C_6_%'!L94,'C_5_%'!L94,'C_4_%'!L94,'C_3_%'!L94,'C_2_%'!L94,'C_1_%'!L94,'C_0_%'!L94)</f>
        <v>24340</v>
      </c>
      <c r="T102" s="5"/>
      <c r="U102" s="5">
        <f>CHOOSE($AW$4,'C_6_%'!M94,'C_5_%'!M94,'C_4_%'!M94,'C_3_%'!M94,'C_2_%'!M94,'C_1_%'!M94,'C_0_%'!M94,)</f>
        <v>741190.66666999995</v>
      </c>
      <c r="V102" s="5"/>
      <c r="W102" s="5">
        <f>CHOOSE($AW$4,'C_6_%'!P94,'C_5_%'!P94,'C_4_%'!P94,'C_3_%'!P94,'C_2_%'!P94,'C_1_%'!P94,'C_0_%'!P94)</f>
        <v>33243.666666999998</v>
      </c>
      <c r="X102" s="5"/>
      <c r="Y102" s="5">
        <f>CHOOSE($AW$4,'C_6_%'!R94,'C_5_%'!R94,'C_4_%'!R94,'C_3_%'!R94,'C_2_%'!R94,'C_1_%'!R94,'C_0_%'!R94)</f>
        <v>0</v>
      </c>
      <c r="Z102" s="5"/>
      <c r="AA102" s="5">
        <f>CHOOSE($AW$4,'C_6_%'!Q94,'C_5_%'!Q94,'C_4_%'!Q94,'C_3_%'!Q94,'C_2_%'!Q94,'C_1_%'!Q94,'C_0_%'!Q94)</f>
        <v>2654</v>
      </c>
      <c r="AB102" s="5"/>
      <c r="AC102" s="5">
        <f>CHOOSE($AW$4,'C_6_%'!S94,'C_5_%'!S94,'C_4_%'!S94,'C_3_%'!S94,'C_2_%'!S94,'C_1_%'!S94,'C_0_%'!S94)</f>
        <v>29949</v>
      </c>
      <c r="AD102" s="5"/>
      <c r="AE102" s="5">
        <f>CHOOSE($AW$4,'C_6_%'!T94,'C_5_%'!T94,'C_4_%'!T94,'C_3_%'!T94,'C_2_%'!T94,'C_1_%'!T94,'C_0_%'!T94)</f>
        <v>1302</v>
      </c>
      <c r="AY102" s="13"/>
      <c r="AZ102" s="13"/>
      <c r="BA102" s="13"/>
    </row>
    <row r="103" spans="2:53" x14ac:dyDescent="0.2">
      <c r="B103" s="30">
        <f>CHOOSE($AW$4,'C_6_%'!A95,'C_5_%'!A95,'C_4_%'!A95,'C_3_%'!A95,'C_2_%'!A95,'C_1_%'!A95,'C_0_%'!A95,)</f>
        <v>8</v>
      </c>
      <c r="D103" s="30" t="str">
        <f>CHOOSE($AW$4,'C_6_%'!C95,'C_5_%'!C95,'C_4_%'!C95,'C_3_%'!C95,'C_2_%'!C95,'C_1_%'!C95,'C_0_%'!C95,)</f>
        <v>North Iowa</v>
      </c>
      <c r="E103" s="30" t="str">
        <f>CHOOSE($AW$4,'C_6_%'!C95,'C_5_%'!C95,'C_4_%'!C95,'C_3_%'!C95,'C_2_%'!C95,'C_1_%'!C95,'C_0_%'!C95,)</f>
        <v>North Iowa</v>
      </c>
      <c r="G103" s="32">
        <f>CHOOSE($AW$4,'C_6_%'!F95,'C_5_%'!F95,'C_4_%'!F95,'C_3_%'!F95,'C_2_%'!F95,'C_1_%'!F95,'C_0_%'!F95)</f>
        <v>445.8</v>
      </c>
      <c r="I103" s="32">
        <f>CHOOSE($AW$4,'C_6_%'!G95,'C_5_%'!G95,'C_4_%'!G95,'C_3_%'!G95,'C_2_%'!G95,'C_1_%'!G95,'C_0_%'!G95)</f>
        <v>-16.8</v>
      </c>
      <c r="J103" s="2"/>
      <c r="K103" s="5">
        <f>CHOOSE($AW$4,'C_6_%'!H95,'C_5_%'!H95,'C_4_%'!H95,'C_3_%'!H95,'C_2_%'!H95,'C_1_%'!H95,'C_0_%'!H95,)</f>
        <v>1612882</v>
      </c>
      <c r="L103" s="5"/>
      <c r="M103" s="5">
        <f>CHOOSE($AW$4,'C_6_%'!I95,'C_5_%'!I95,'C_4_%'!I95,'C_3_%'!I95,'C_2_%'!I95,'C_1_%'!I95,'C_0_%'!I95)</f>
        <v>349375</v>
      </c>
      <c r="N103" s="5"/>
      <c r="O103" s="5">
        <f>CHOOSE($AW$4,'C_6_%'!J95,'C_5_%'!J95,'C_4_%'!J95,'C_3_%'!J95,'C_2_%'!J95,'C_1_%'!J95,'C_0_%'!J95)</f>
        <v>-42557</v>
      </c>
      <c r="P103" s="5"/>
      <c r="Q103" s="5">
        <f>CHOOSE($AW$4,'C_6_%'!K95,'C_5_%'!K95,'C_4_%'!K95,'C_3_%'!K95,'C_2_%'!K95,'C_1_%'!K95,'C_0_%'!K95)</f>
        <v>2218159</v>
      </c>
      <c r="R103" s="5"/>
      <c r="S103" s="5">
        <f>CHOOSE($AW$4,'C_6_%'!L95,'C_5_%'!L95,'C_4_%'!L95,'C_3_%'!L95,'C_2_%'!L95,'C_1_%'!L95,'C_0_%'!L95)</f>
        <v>116786</v>
      </c>
      <c r="T103" s="5"/>
      <c r="U103" s="5">
        <f>CHOOSE($AW$4,'C_6_%'!M95,'C_5_%'!M95,'C_4_%'!M95,'C_3_%'!M95,'C_2_%'!M95,'C_1_%'!M95,'C_0_%'!M95,)</f>
        <v>4199084</v>
      </c>
      <c r="V103" s="5"/>
      <c r="W103" s="5">
        <f>CHOOSE($AW$4,'C_6_%'!P95,'C_5_%'!P95,'C_4_%'!P95,'C_3_%'!P95,'C_2_%'!P95,'C_1_%'!P95,'C_0_%'!P95)</f>
        <v>83327</v>
      </c>
      <c r="X103" s="5"/>
      <c r="Y103" s="5">
        <f>CHOOSE($AW$4,'C_6_%'!R95,'C_5_%'!R95,'C_4_%'!R95,'C_3_%'!R95,'C_2_%'!R95,'C_1_%'!R95,'C_0_%'!R95)</f>
        <v>0</v>
      </c>
      <c r="Z103" s="5"/>
      <c r="AA103" s="5">
        <f>CHOOSE($AW$4,'C_6_%'!Q95,'C_5_%'!Q95,'C_4_%'!Q95,'C_3_%'!Q95,'C_2_%'!Q95,'C_1_%'!Q95,'C_0_%'!Q95)</f>
        <v>82117</v>
      </c>
      <c r="AB103" s="5"/>
      <c r="AC103" s="5">
        <f>CHOOSE($AW$4,'C_6_%'!S95,'C_5_%'!S95,'C_4_%'!S95,'C_3_%'!S95,'C_2_%'!S95,'C_1_%'!S95,'C_0_%'!S95)</f>
        <v>116468</v>
      </c>
      <c r="AD103" s="5"/>
      <c r="AE103" s="5">
        <f>CHOOSE($AW$4,'C_6_%'!T95,'C_5_%'!T95,'C_4_%'!T95,'C_3_%'!T95,'C_2_%'!T95,'C_1_%'!T95,'C_0_%'!T95)</f>
        <v>5063</v>
      </c>
      <c r="AY103" s="13"/>
      <c r="AZ103" s="13"/>
      <c r="BA103" s="13"/>
    </row>
    <row r="104" spans="2:53" s="34" customFormat="1" x14ac:dyDescent="0.2">
      <c r="B104" s="33">
        <f>CHOOSE($AW$4,'C_6_%'!A96,'C_5_%'!A96,'C_4_%'!A96,'C_3_%'!A96,'C_2_%'!A96,'C_1_%'!A96,'C_0_%'!A96,)</f>
        <v>8</v>
      </c>
      <c r="D104" s="33" t="str">
        <f>CHOOSE($AW$4,'C_6_%'!C96,'C_5_%'!C96,'C_4_%'!C96,'C_3_%'!C96,'C_2_%'!C96,'C_1_%'!C96,'C_0_%'!C96,)</f>
        <v>North Kossuth</v>
      </c>
      <c r="E104" s="33" t="str">
        <f>CHOOSE($AW$4,'C_6_%'!C96,'C_5_%'!C96,'C_4_%'!C96,'C_3_%'!C96,'C_2_%'!C96,'C_1_%'!C96,'C_0_%'!C96,)</f>
        <v>North Kossuth</v>
      </c>
      <c r="G104" s="35">
        <f>CHOOSE($AW$4,'C_6_%'!F96,'C_5_%'!F96,'C_4_%'!F96,'C_3_%'!F96,'C_2_%'!F96,'C_1_%'!F96,'C_0_%'!F96)</f>
        <v>301.89999999999998</v>
      </c>
      <c r="I104" s="35">
        <f>CHOOSE($AW$4,'C_6_%'!G96,'C_5_%'!G96,'C_4_%'!G96,'C_3_%'!G96,'C_2_%'!G96,'C_1_%'!G96,'C_0_%'!G96)</f>
        <v>14.1</v>
      </c>
      <c r="J104" s="36"/>
      <c r="K104" s="37">
        <f>CHOOSE($AW$4,'C_6_%'!H96,'C_5_%'!H96,'C_4_%'!H96,'C_3_%'!H96,'C_2_%'!H96,'C_1_%'!H96,'C_0_%'!H96,)</f>
        <v>989358</v>
      </c>
      <c r="L104" s="37"/>
      <c r="M104" s="37">
        <f>CHOOSE($AW$4,'C_6_%'!I96,'C_5_%'!I96,'C_4_%'!I96,'C_3_%'!I96,'C_2_%'!I96,'C_1_%'!I96,'C_0_%'!I96)</f>
        <v>223613</v>
      </c>
      <c r="N104" s="37"/>
      <c r="O104" s="37">
        <f>CHOOSE($AW$4,'C_6_%'!J96,'C_5_%'!J96,'C_4_%'!J96,'C_3_%'!J96,'C_2_%'!J96,'C_1_%'!J96,'C_0_%'!J96)</f>
        <v>146406</v>
      </c>
      <c r="P104" s="37"/>
      <c r="Q104" s="37">
        <f>CHOOSE($AW$4,'C_6_%'!K96,'C_5_%'!K96,'C_4_%'!K96,'C_3_%'!K96,'C_2_%'!K96,'C_1_%'!K96,'C_0_%'!K96)</f>
        <v>1684842</v>
      </c>
      <c r="R104" s="37"/>
      <c r="S104" s="37">
        <f>CHOOSE($AW$4,'C_6_%'!L96,'C_5_%'!L96,'C_4_%'!L96,'C_3_%'!L96,'C_2_%'!L96,'C_1_%'!L96,'C_0_%'!L96)</f>
        <v>24358</v>
      </c>
      <c r="T104" s="37"/>
      <c r="U104" s="37">
        <f>CHOOSE($AW$4,'C_6_%'!M96,'C_5_%'!M96,'C_4_%'!M96,'C_3_%'!M96,'C_2_%'!M96,'C_1_%'!M96,'C_0_%'!M96,)</f>
        <v>2918854</v>
      </c>
      <c r="V104" s="37"/>
      <c r="W104" s="37">
        <f>CHOOSE($AW$4,'C_6_%'!P96,'C_5_%'!P96,'C_4_%'!P96,'C_3_%'!P96,'C_2_%'!P96,'C_1_%'!P96,'C_0_%'!P96)</f>
        <v>182142</v>
      </c>
      <c r="X104" s="37"/>
      <c r="Y104" s="37">
        <f>CHOOSE($AW$4,'C_6_%'!R96,'C_5_%'!R96,'C_4_%'!R96,'C_3_%'!R96,'C_2_%'!R96,'C_1_%'!R96,'C_0_%'!R96)</f>
        <v>0</v>
      </c>
      <c r="Z104" s="37"/>
      <c r="AA104" s="37">
        <f>CHOOSE($AW$4,'C_6_%'!Q96,'C_5_%'!Q96,'C_4_%'!Q96,'C_3_%'!Q96,'C_2_%'!Q96,'C_1_%'!Q96,'C_0_%'!Q96)</f>
        <v>0</v>
      </c>
      <c r="AB104" s="37"/>
      <c r="AC104" s="37">
        <f>CHOOSE($AW$4,'C_6_%'!S96,'C_5_%'!S96,'C_4_%'!S96,'C_3_%'!S96,'C_2_%'!S96,'C_1_%'!S96,'C_0_%'!S96)</f>
        <v>76536</v>
      </c>
      <c r="AD104" s="37"/>
      <c r="AE104" s="37">
        <f>CHOOSE($AW$4,'C_6_%'!T96,'C_5_%'!T96,'C_4_%'!T96,'C_3_%'!T96,'C_2_%'!T96,'C_1_%'!T96,'C_0_%'!T96)</f>
        <v>3327</v>
      </c>
      <c r="AY104" s="39"/>
      <c r="AZ104" s="39"/>
      <c r="BA104" s="39"/>
    </row>
    <row r="105" spans="2:53" x14ac:dyDescent="0.2">
      <c r="B105" s="30">
        <f>CHOOSE($AW$4,'C_6_%'!A97,'C_5_%'!A97,'C_4_%'!A97,'C_3_%'!A97,'C_2_%'!A97,'C_1_%'!A97,'C_0_%'!A97,)</f>
        <v>8</v>
      </c>
      <c r="D105" s="30" t="str">
        <f>CHOOSE($AW$4,'C_6_%'!C97,'C_5_%'!C97,'C_4_%'!C97,'C_3_%'!C97,'C_2_%'!C97,'C_1_%'!C97,'C_0_%'!C97,)</f>
        <v>North Union</v>
      </c>
      <c r="E105" s="30" t="str">
        <f>CHOOSE($AW$4,'C_6_%'!C97,'C_5_%'!C97,'C_4_%'!C97,'C_3_%'!C97,'C_2_%'!C97,'C_1_%'!C97,'C_0_%'!C97,)</f>
        <v>North Union</v>
      </c>
      <c r="G105" s="32">
        <f>CHOOSE($AW$4,'C_6_%'!F97,'C_5_%'!F97,'C_4_%'!F97,'C_3_%'!F97,'C_2_%'!F97,'C_1_%'!F97,'C_0_%'!F97)</f>
        <v>424.8</v>
      </c>
      <c r="I105" s="32">
        <f>CHOOSE($AW$4,'C_6_%'!G97,'C_5_%'!G97,'C_4_%'!G97,'C_3_%'!G97,'C_2_%'!G97,'C_1_%'!G97,'C_0_%'!G97)</f>
        <v>-10.199999999999999</v>
      </c>
      <c r="J105" s="2"/>
      <c r="K105" s="5">
        <f>CHOOSE($AW$4,'C_6_%'!H97,'C_5_%'!H97,'C_4_%'!H97,'C_3_%'!H97,'C_2_%'!H97,'C_1_%'!H97,'C_0_%'!H97,)</f>
        <v>1734195</v>
      </c>
      <c r="L105" s="5"/>
      <c r="M105" s="5">
        <f>CHOOSE($AW$4,'C_6_%'!I97,'C_5_%'!I97,'C_4_%'!I97,'C_3_%'!I97,'C_2_%'!I97,'C_1_%'!I97,'C_0_%'!I97)</f>
        <v>363346</v>
      </c>
      <c r="N105" s="5"/>
      <c r="O105" s="5">
        <f>CHOOSE($AW$4,'C_6_%'!J97,'C_5_%'!J97,'C_4_%'!J97,'C_3_%'!J97,'C_2_%'!J97,'C_1_%'!J97,'C_0_%'!J97)</f>
        <v>-25601</v>
      </c>
      <c r="P105" s="5"/>
      <c r="Q105" s="5">
        <f>CHOOSE($AW$4,'C_6_%'!K97,'C_5_%'!K97,'C_4_%'!K97,'C_3_%'!K97,'C_2_%'!K97,'C_1_%'!K97,'C_0_%'!K97)</f>
        <v>2207447</v>
      </c>
      <c r="R105" s="5"/>
      <c r="S105" s="5">
        <f>CHOOSE($AW$4,'C_6_%'!L97,'C_5_%'!L97,'C_4_%'!L97,'C_3_%'!L97,'C_2_%'!L97,'C_1_%'!L97,'C_0_%'!L97)</f>
        <v>206430</v>
      </c>
      <c r="T105" s="5"/>
      <c r="U105" s="5">
        <f>CHOOSE($AW$4,'C_6_%'!M97,'C_5_%'!M97,'C_4_%'!M97,'C_3_%'!M97,'C_2_%'!M97,'C_1_%'!M97,'C_0_%'!M97,)</f>
        <v>4321325</v>
      </c>
      <c r="V105" s="5"/>
      <c r="W105" s="5">
        <f>CHOOSE($AW$4,'C_6_%'!P97,'C_5_%'!P97,'C_4_%'!P97,'C_3_%'!P97,'C_2_%'!P97,'C_1_%'!P97,'C_0_%'!P97)</f>
        <v>189326</v>
      </c>
      <c r="X105" s="5"/>
      <c r="Y105" s="5">
        <f>CHOOSE($AW$4,'C_6_%'!R97,'C_5_%'!R97,'C_4_%'!R97,'C_3_%'!R97,'C_2_%'!R97,'C_1_%'!R97,'C_0_%'!R97)</f>
        <v>0</v>
      </c>
      <c r="Z105" s="5"/>
      <c r="AA105" s="5">
        <f>CHOOSE($AW$4,'C_6_%'!Q97,'C_5_%'!Q97,'C_4_%'!Q97,'C_3_%'!Q97,'C_2_%'!Q97,'C_1_%'!Q97,'C_0_%'!Q97)</f>
        <v>39694</v>
      </c>
      <c r="AB105" s="5"/>
      <c r="AC105" s="5">
        <f>CHOOSE($AW$4,'C_6_%'!S97,'C_5_%'!S97,'C_4_%'!S97,'C_3_%'!S97,'C_2_%'!S97,'C_1_%'!S97,'C_0_%'!S97)</f>
        <v>113141</v>
      </c>
      <c r="AD105" s="5"/>
      <c r="AE105" s="5">
        <f>CHOOSE($AW$4,'C_6_%'!T97,'C_5_%'!T97,'C_4_%'!T97,'C_3_%'!T97,'C_2_%'!T97,'C_1_%'!T97,'C_0_%'!T97)</f>
        <v>4919</v>
      </c>
      <c r="AY105" s="13"/>
      <c r="AZ105" s="13"/>
      <c r="BA105" s="13"/>
    </row>
    <row r="106" spans="2:53" x14ac:dyDescent="0.2">
      <c r="B106" s="30">
        <f>CHOOSE($AW$4,'C_6_%'!A98,'C_5_%'!A98,'C_4_%'!A98,'C_3_%'!A98,'C_2_%'!A98,'C_1_%'!A98,'C_0_%'!A98,)</f>
        <v>8</v>
      </c>
      <c r="D106" s="30" t="str">
        <f>CHOOSE($AW$4,'C_6_%'!C98,'C_5_%'!C98,'C_4_%'!C98,'C_3_%'!C98,'C_2_%'!C98,'C_1_%'!C98,'C_0_%'!C98,)</f>
        <v>Northeast Hamilton</v>
      </c>
      <c r="E106" s="30" t="str">
        <f>CHOOSE($AW$4,'C_6_%'!C98,'C_5_%'!C98,'C_4_%'!C98,'C_3_%'!C98,'C_2_%'!C98,'C_1_%'!C98,'C_0_%'!C98,)</f>
        <v>Northeast Hamilton</v>
      </c>
      <c r="G106" s="32">
        <f>CHOOSE($AW$4,'C_6_%'!F98,'C_5_%'!F98,'C_4_%'!F98,'C_3_%'!F98,'C_2_%'!F98,'C_1_%'!F98,'C_0_%'!F98)</f>
        <v>192.9</v>
      </c>
      <c r="I106" s="32">
        <f>CHOOSE($AW$4,'C_6_%'!G98,'C_5_%'!G98,'C_4_%'!G98,'C_3_%'!G98,'C_2_%'!G98,'C_1_%'!G98,'C_0_%'!G98)</f>
        <v>-19.100000000000001</v>
      </c>
      <c r="J106" s="2"/>
      <c r="K106" s="5">
        <f>CHOOSE($AW$4,'C_6_%'!H98,'C_5_%'!H98,'C_4_%'!H98,'C_3_%'!H98,'C_2_%'!H98,'C_1_%'!H98,'C_0_%'!H98,)</f>
        <v>418348</v>
      </c>
      <c r="L106" s="5"/>
      <c r="M106" s="5">
        <f>CHOOSE($AW$4,'C_6_%'!I98,'C_5_%'!I98,'C_4_%'!I98,'C_3_%'!I98,'C_2_%'!I98,'C_1_%'!I98,'C_0_%'!I98)</f>
        <v>170612</v>
      </c>
      <c r="N106" s="5"/>
      <c r="O106" s="5">
        <f>CHOOSE($AW$4,'C_6_%'!J98,'C_5_%'!J98,'C_4_%'!J98,'C_3_%'!J98,'C_2_%'!J98,'C_1_%'!J98,'C_0_%'!J98)</f>
        <v>-87481</v>
      </c>
      <c r="P106" s="5"/>
      <c r="Q106" s="5">
        <f>CHOOSE($AW$4,'C_6_%'!K98,'C_5_%'!K98,'C_4_%'!K98,'C_3_%'!K98,'C_2_%'!K98,'C_1_%'!K98,'C_0_%'!K98)</f>
        <v>1419027</v>
      </c>
      <c r="R106" s="5"/>
      <c r="S106" s="5">
        <f>CHOOSE($AW$4,'C_6_%'!L98,'C_5_%'!L98,'C_4_%'!L98,'C_3_%'!L98,'C_2_%'!L98,'C_1_%'!L98,'C_0_%'!L98)</f>
        <v>57724</v>
      </c>
      <c r="T106" s="5"/>
      <c r="U106" s="5">
        <f>CHOOSE($AW$4,'C_6_%'!M98,'C_5_%'!M98,'C_4_%'!M98,'C_3_%'!M98,'C_2_%'!M98,'C_1_%'!M98,'C_0_%'!M98,)</f>
        <v>2056295.3333000001</v>
      </c>
      <c r="V106" s="5"/>
      <c r="W106" s="5">
        <f>CHOOSE($AW$4,'C_6_%'!P98,'C_5_%'!P98,'C_4_%'!P98,'C_3_%'!P98,'C_2_%'!P98,'C_1_%'!P98,'C_0_%'!P98)</f>
        <v>-5042.6666670000004</v>
      </c>
      <c r="X106" s="5"/>
      <c r="Y106" s="5">
        <f>CHOOSE($AW$4,'C_6_%'!R98,'C_5_%'!R98,'C_4_%'!R98,'C_3_%'!R98,'C_2_%'!R98,'C_1_%'!R98,'C_0_%'!R98)</f>
        <v>0</v>
      </c>
      <c r="Z106" s="5"/>
      <c r="AA106" s="5">
        <f>CHOOSE($AW$4,'C_6_%'!Q98,'C_5_%'!Q98,'C_4_%'!Q98,'C_3_%'!Q98,'C_2_%'!Q98,'C_1_%'!Q98,'C_0_%'!Q98)</f>
        <v>114196</v>
      </c>
      <c r="AB106" s="5"/>
      <c r="AC106" s="5">
        <f>CHOOSE($AW$4,'C_6_%'!S98,'C_5_%'!S98,'C_4_%'!S98,'C_3_%'!S98,'C_2_%'!S98,'C_1_%'!S98,'C_0_%'!S98)</f>
        <v>49915</v>
      </c>
      <c r="AD106" s="5"/>
      <c r="AE106" s="5">
        <f>CHOOSE($AW$4,'C_6_%'!T98,'C_5_%'!T98,'C_4_%'!T98,'C_3_%'!T98,'C_2_%'!T98,'C_1_%'!T98,'C_0_%'!T98)</f>
        <v>2170</v>
      </c>
      <c r="AY106" s="13"/>
      <c r="AZ106" s="13"/>
      <c r="BA106" s="13"/>
    </row>
    <row r="107" spans="2:53" x14ac:dyDescent="0.2">
      <c r="B107" s="30">
        <f>CHOOSE($AW$4,'C_6_%'!A99,'C_5_%'!A99,'C_4_%'!A99,'C_3_%'!A99,'C_2_%'!A99,'C_1_%'!A99,'C_0_%'!A99,)</f>
        <v>8</v>
      </c>
      <c r="D107" s="30" t="str">
        <f>CHOOSE($AW$4,'C_6_%'!C99,'C_5_%'!C99,'C_4_%'!C99,'C_3_%'!C99,'C_2_%'!C99,'C_1_%'!C99,'C_0_%'!C99,)</f>
        <v>Twin Rivers</v>
      </c>
      <c r="E107" s="30" t="str">
        <f>CHOOSE($AW$4,'C_6_%'!C99,'C_5_%'!C99,'C_4_%'!C99,'C_3_%'!C99,'C_2_%'!C99,'C_1_%'!C99,'C_0_%'!C99,)</f>
        <v>Twin Rivers</v>
      </c>
      <c r="G107" s="32">
        <f>CHOOSE($AW$4,'C_6_%'!F99,'C_5_%'!F99,'C_4_%'!F99,'C_3_%'!F99,'C_2_%'!F99,'C_1_%'!F99,'C_0_%'!F99)</f>
        <v>172.4</v>
      </c>
      <c r="I107" s="32">
        <f>CHOOSE($AW$4,'C_6_%'!G99,'C_5_%'!G99,'C_4_%'!G99,'C_3_%'!G99,'C_2_%'!G99,'C_1_%'!G99,'C_0_%'!G99)</f>
        <v>-2.6</v>
      </c>
      <c r="J107" s="2"/>
      <c r="K107" s="5">
        <f>CHOOSE($AW$4,'C_6_%'!H99,'C_5_%'!H99,'C_4_%'!H99,'C_3_%'!H99,'C_2_%'!H99,'C_1_%'!H99,'C_0_%'!H99,)</f>
        <v>751760</v>
      </c>
      <c r="L107" s="5"/>
      <c r="M107" s="5">
        <f>CHOOSE($AW$4,'C_6_%'!I99,'C_5_%'!I99,'C_4_%'!I99,'C_3_%'!I99,'C_2_%'!I99,'C_1_%'!I99,'C_0_%'!I99)</f>
        <v>192189</v>
      </c>
      <c r="N107" s="5"/>
      <c r="O107" s="5">
        <f>CHOOSE($AW$4,'C_6_%'!J99,'C_5_%'!J99,'C_4_%'!J99,'C_3_%'!J99,'C_2_%'!J99,'C_1_%'!J99,'C_0_%'!J99)</f>
        <v>100618</v>
      </c>
      <c r="P107" s="5"/>
      <c r="Q107" s="5">
        <f>CHOOSE($AW$4,'C_6_%'!K99,'C_5_%'!K99,'C_4_%'!K99,'C_3_%'!K99,'C_2_%'!K99,'C_1_%'!K99,'C_0_%'!K99)</f>
        <v>848449</v>
      </c>
      <c r="R107" s="5"/>
      <c r="S107" s="5">
        <f>CHOOSE($AW$4,'C_6_%'!L99,'C_5_%'!L99,'C_4_%'!L99,'C_3_%'!L99,'C_2_%'!L99,'C_1_%'!L99,'C_0_%'!L99)</f>
        <v>30868</v>
      </c>
      <c r="T107" s="5"/>
      <c r="U107" s="5">
        <f>CHOOSE($AW$4,'C_6_%'!M99,'C_5_%'!M99,'C_4_%'!M99,'C_3_%'!M99,'C_2_%'!M99,'C_1_%'!M99,'C_0_%'!M99,)</f>
        <v>1801666</v>
      </c>
      <c r="V107" s="5"/>
      <c r="W107" s="5">
        <f>CHOOSE($AW$4,'C_6_%'!P99,'C_5_%'!P99,'C_4_%'!P99,'C_3_%'!P99,'C_2_%'!P99,'C_1_%'!P99,'C_0_%'!P99)</f>
        <v>136257</v>
      </c>
      <c r="X107" s="5"/>
      <c r="Y107" s="5">
        <f>CHOOSE($AW$4,'C_6_%'!R99,'C_5_%'!R99,'C_4_%'!R99,'C_3_%'!R99,'C_2_%'!R99,'C_1_%'!R99,'C_0_%'!R99)</f>
        <v>0</v>
      </c>
      <c r="Z107" s="5"/>
      <c r="AA107" s="5">
        <f>CHOOSE($AW$4,'C_6_%'!Q99,'C_5_%'!Q99,'C_4_%'!Q99,'C_3_%'!Q99,'C_2_%'!Q99,'C_1_%'!Q99,'C_0_%'!Q99)</f>
        <v>6559</v>
      </c>
      <c r="AB107" s="5"/>
      <c r="AC107" s="5">
        <f>CHOOSE($AW$4,'C_6_%'!S99,'C_5_%'!S99,'C_4_%'!S99,'C_3_%'!S99,'C_2_%'!S99,'C_1_%'!S99,'C_0_%'!S99)</f>
        <v>39932</v>
      </c>
      <c r="AD107" s="5"/>
      <c r="AE107" s="5">
        <f>CHOOSE($AW$4,'C_6_%'!T99,'C_5_%'!T99,'C_4_%'!T99,'C_3_%'!T99,'C_2_%'!T99,'C_1_%'!T99,'C_0_%'!T99)</f>
        <v>1736</v>
      </c>
      <c r="AY107" s="13"/>
      <c r="AZ107" s="13"/>
      <c r="BA107" s="13"/>
    </row>
    <row r="108" spans="2:53" x14ac:dyDescent="0.2">
      <c r="B108" s="30">
        <f>CHOOSE($AW$4,'C_6_%'!A100,'C_5_%'!A100,'C_4_%'!A100,'C_3_%'!A100,'C_2_%'!A100,'C_1_%'!A100,'C_0_%'!A100,)</f>
        <v>8</v>
      </c>
      <c r="D108" s="30" t="str">
        <f>CHOOSE($AW$4,'C_6_%'!C100,'C_5_%'!C100,'C_4_%'!C100,'C_3_%'!C100,'C_2_%'!C100,'C_1_%'!C100,'C_0_%'!C100,)</f>
        <v>Ventura</v>
      </c>
      <c r="E108" s="30" t="str">
        <f>CHOOSE($AW$4,'C_6_%'!C100,'C_5_%'!C100,'C_4_%'!C100,'C_3_%'!C100,'C_2_%'!C100,'C_1_%'!C100,'C_0_%'!C100,)</f>
        <v>Ventura</v>
      </c>
      <c r="G108" s="32">
        <f>CHOOSE($AW$4,'C_6_%'!F100,'C_5_%'!F100,'C_4_%'!F100,'C_3_%'!F100,'C_2_%'!F100,'C_1_%'!F100,'C_0_%'!F100)</f>
        <v>167.9</v>
      </c>
      <c r="I108" s="32">
        <f>CHOOSE($AW$4,'C_6_%'!G100,'C_5_%'!G100,'C_4_%'!G100,'C_3_%'!G100,'C_2_%'!G100,'C_1_%'!G100,'C_0_%'!G100)</f>
        <v>-45.6</v>
      </c>
      <c r="J108" s="2"/>
      <c r="K108" s="5">
        <f>CHOOSE($AW$4,'C_6_%'!H100,'C_5_%'!H100,'C_4_%'!H100,'C_3_%'!H100,'C_2_%'!H100,'C_1_%'!H100,'C_0_%'!H100,)</f>
        <v>0</v>
      </c>
      <c r="L108" s="5"/>
      <c r="M108" s="5">
        <f>CHOOSE($AW$4,'C_6_%'!I100,'C_5_%'!I100,'C_4_%'!I100,'C_3_%'!I100,'C_2_%'!I100,'C_1_%'!I100,'C_0_%'!I100)</f>
        <v>168455</v>
      </c>
      <c r="N108" s="5"/>
      <c r="O108" s="5">
        <f>CHOOSE($AW$4,'C_6_%'!J100,'C_5_%'!J100,'C_4_%'!J100,'C_3_%'!J100,'C_2_%'!J100,'C_1_%'!J100,'C_0_%'!J100)</f>
        <v>-216271</v>
      </c>
      <c r="P108" s="5"/>
      <c r="Q108" s="5">
        <f>CHOOSE($AW$4,'C_6_%'!K100,'C_5_%'!K100,'C_4_%'!K100,'C_3_%'!K100,'C_2_%'!K100,'C_1_%'!K100,'C_0_%'!K100)</f>
        <v>1945986</v>
      </c>
      <c r="R108" s="5"/>
      <c r="S108" s="5">
        <f>CHOOSE($AW$4,'C_6_%'!L100,'C_5_%'!L100,'C_4_%'!L100,'C_3_%'!L100,'C_2_%'!L100,'C_1_%'!L100,'C_0_%'!L100)</f>
        <v>232661</v>
      </c>
      <c r="T108" s="5"/>
      <c r="U108" s="5">
        <f>CHOOSE($AW$4,'C_6_%'!M100,'C_5_%'!M100,'C_4_%'!M100,'C_3_%'!M100,'C_2_%'!M100,'C_1_%'!M100,'C_0_%'!M100,)</f>
        <v>2037702</v>
      </c>
      <c r="V108" s="5"/>
      <c r="W108" s="5">
        <f>CHOOSE($AW$4,'C_6_%'!P100,'C_5_%'!P100,'C_4_%'!P100,'C_3_%'!P100,'C_2_%'!P100,'C_1_%'!P100,'C_0_%'!P100)</f>
        <v>25198</v>
      </c>
      <c r="X108" s="5"/>
      <c r="Y108" s="5">
        <f>CHOOSE($AW$4,'C_6_%'!R100,'C_5_%'!R100,'C_4_%'!R100,'C_3_%'!R100,'C_2_%'!R100,'C_1_%'!R100,'C_0_%'!R100)</f>
        <v>0</v>
      </c>
      <c r="Z108" s="5"/>
      <c r="AA108" s="5">
        <f>CHOOSE($AW$4,'C_6_%'!Q100,'C_5_%'!Q100,'C_4_%'!Q100,'C_3_%'!Q100,'C_2_%'!Q100,'C_1_%'!Q100,'C_0_%'!Q100)</f>
        <v>288716</v>
      </c>
      <c r="AB108" s="5"/>
      <c r="AC108" s="5">
        <f>CHOOSE($AW$4,'C_6_%'!S100,'C_5_%'!S100,'C_4_%'!S100,'C_3_%'!S100,'C_2_%'!S100,'C_1_%'!S100,'C_0_%'!S100)</f>
        <v>0</v>
      </c>
      <c r="AD108" s="5"/>
      <c r="AE108" s="5">
        <f>CHOOSE($AW$4,'C_6_%'!T100,'C_5_%'!T100,'C_4_%'!T100,'C_3_%'!T100,'C_2_%'!T100,'C_1_%'!T100,'C_0_%'!T100)</f>
        <v>0</v>
      </c>
      <c r="AY108" s="13"/>
      <c r="AZ108" s="13"/>
      <c r="BA108" s="13"/>
    </row>
    <row r="109" spans="2:53" s="34" customFormat="1" x14ac:dyDescent="0.2">
      <c r="B109" s="33">
        <f>CHOOSE($AW$4,'C_6_%'!A101,'C_5_%'!A101,'C_4_%'!A101,'C_3_%'!A101,'C_2_%'!A101,'C_1_%'!A101,'C_0_%'!A101,)</f>
        <v>8</v>
      </c>
      <c r="D109" s="33" t="str">
        <f>CHOOSE($AW$4,'C_6_%'!C101,'C_5_%'!C101,'C_4_%'!C101,'C_3_%'!C101,'C_2_%'!C101,'C_1_%'!C101,'C_0_%'!C101,)</f>
        <v>Webster City</v>
      </c>
      <c r="E109" s="33" t="str">
        <f>CHOOSE($AW$4,'C_6_%'!C101,'C_5_%'!C101,'C_4_%'!C101,'C_3_%'!C101,'C_2_%'!C101,'C_1_%'!C101,'C_0_%'!C101,)</f>
        <v>Webster City</v>
      </c>
      <c r="G109" s="35">
        <f>CHOOSE($AW$4,'C_6_%'!F101,'C_5_%'!F101,'C_4_%'!F101,'C_3_%'!F101,'C_2_%'!F101,'C_1_%'!F101,'C_0_%'!F101)</f>
        <v>1516.3</v>
      </c>
      <c r="I109" s="35">
        <f>CHOOSE($AW$4,'C_6_%'!G101,'C_5_%'!G101,'C_4_%'!G101,'C_3_%'!G101,'C_2_%'!G101,'C_1_%'!G101,'C_0_%'!G101)</f>
        <v>-33.1</v>
      </c>
      <c r="J109" s="36"/>
      <c r="K109" s="37">
        <f>CHOOSE($AW$4,'C_6_%'!H101,'C_5_%'!H101,'C_4_%'!H101,'C_3_%'!H101,'C_2_%'!H101,'C_1_%'!H101,'C_0_%'!H101,)</f>
        <v>8223890</v>
      </c>
      <c r="L109" s="37"/>
      <c r="M109" s="37">
        <f>CHOOSE($AW$4,'C_6_%'!I101,'C_5_%'!I101,'C_4_%'!I101,'C_3_%'!I101,'C_2_%'!I101,'C_1_%'!I101,'C_0_%'!I101)</f>
        <v>1125747</v>
      </c>
      <c r="N109" s="37"/>
      <c r="O109" s="37">
        <f>CHOOSE($AW$4,'C_6_%'!J101,'C_5_%'!J101,'C_4_%'!J101,'C_3_%'!J101,'C_2_%'!J101,'C_1_%'!J101,'C_0_%'!J101)</f>
        <v>33728</v>
      </c>
      <c r="P109" s="37"/>
      <c r="Q109" s="37">
        <f>CHOOSE($AW$4,'C_6_%'!K101,'C_5_%'!K101,'C_4_%'!K101,'C_3_%'!K101,'C_2_%'!K101,'C_1_%'!K101,'C_0_%'!K101)</f>
        <v>4339416</v>
      </c>
      <c r="R109" s="37"/>
      <c r="S109" s="37">
        <f>CHOOSE($AW$4,'C_6_%'!L101,'C_5_%'!L101,'C_4_%'!L101,'C_3_%'!L101,'C_2_%'!L101,'C_1_%'!L101,'C_0_%'!L101)</f>
        <v>159857</v>
      </c>
      <c r="T109" s="37"/>
      <c r="U109" s="37">
        <f>CHOOSE($AW$4,'C_6_%'!M101,'C_5_%'!M101,'C_4_%'!M101,'C_3_%'!M101,'C_2_%'!M101,'C_1_%'!M101,'C_0_%'!M101,)</f>
        <v>13803683</v>
      </c>
      <c r="V109" s="37"/>
      <c r="W109" s="37">
        <f>CHOOSE($AW$4,'C_6_%'!P101,'C_5_%'!P101,'C_4_%'!P101,'C_3_%'!P101,'C_2_%'!P101,'C_1_%'!P101,'C_0_%'!P101)</f>
        <v>251110</v>
      </c>
      <c r="X109" s="37"/>
      <c r="Y109" s="37">
        <f>CHOOSE($AW$4,'C_6_%'!R101,'C_5_%'!R101,'C_4_%'!R101,'C_3_%'!R101,'C_2_%'!R101,'C_1_%'!R101,'C_0_%'!R101)</f>
        <v>0</v>
      </c>
      <c r="Z109" s="37"/>
      <c r="AA109" s="37">
        <f>CHOOSE($AW$4,'C_6_%'!Q101,'C_5_%'!Q101,'C_4_%'!Q101,'C_3_%'!Q101,'C_2_%'!Q101,'C_1_%'!Q101,'C_0_%'!Q101)</f>
        <v>116779</v>
      </c>
      <c r="AB109" s="37"/>
      <c r="AC109" s="37">
        <f>CHOOSE($AW$4,'C_6_%'!S101,'C_5_%'!S101,'C_4_%'!S101,'C_3_%'!S101,'C_2_%'!S101,'C_1_%'!S101,'C_0_%'!S101)</f>
        <v>349405</v>
      </c>
      <c r="AD109" s="37"/>
      <c r="AE109" s="37">
        <f>CHOOSE($AW$4,'C_6_%'!T101,'C_5_%'!T101,'C_4_%'!T101,'C_3_%'!T101,'C_2_%'!T101,'C_1_%'!T101,'C_0_%'!T101)</f>
        <v>15190</v>
      </c>
      <c r="AY109" s="39"/>
      <c r="AZ109" s="39"/>
      <c r="BA109" s="39"/>
    </row>
    <row r="110" spans="2:53" x14ac:dyDescent="0.2">
      <c r="B110" s="30">
        <f>CHOOSE($AW$4,'C_6_%'!A102,'C_5_%'!A102,'C_4_%'!A102,'C_3_%'!A102,'C_2_%'!A102,'C_1_%'!A102,'C_0_%'!A102,)</f>
        <v>8</v>
      </c>
      <c r="D110" s="30" t="str">
        <f>CHOOSE($AW$4,'C_6_%'!C102,'C_5_%'!C102,'C_4_%'!C102,'C_3_%'!C102,'C_2_%'!C102,'C_1_%'!C102,'C_0_%'!C102,)</f>
        <v>West Bend-Mallard</v>
      </c>
      <c r="E110" s="30" t="str">
        <f>CHOOSE($AW$4,'C_6_%'!C102,'C_5_%'!C102,'C_4_%'!C102,'C_3_%'!C102,'C_2_%'!C102,'C_1_%'!C102,'C_0_%'!C102,)</f>
        <v>West Bend-Mallard</v>
      </c>
      <c r="G110" s="32">
        <f>CHOOSE($AW$4,'C_6_%'!F102,'C_5_%'!F102,'C_4_%'!F102,'C_3_%'!F102,'C_2_%'!F102,'C_1_%'!F102,'C_0_%'!F102)</f>
        <v>311.8</v>
      </c>
      <c r="I110" s="32">
        <f>CHOOSE($AW$4,'C_6_%'!G102,'C_5_%'!G102,'C_4_%'!G102,'C_3_%'!G102,'C_2_%'!G102,'C_1_%'!G102,'C_0_%'!G102)</f>
        <v>-13.2</v>
      </c>
      <c r="J110" s="2"/>
      <c r="K110" s="5">
        <f>CHOOSE($AW$4,'C_6_%'!H102,'C_5_%'!H102,'C_4_%'!H102,'C_3_%'!H102,'C_2_%'!H102,'C_1_%'!H102,'C_0_%'!H102,)</f>
        <v>1174105</v>
      </c>
      <c r="L110" s="5"/>
      <c r="M110" s="5">
        <f>CHOOSE($AW$4,'C_6_%'!I102,'C_5_%'!I102,'C_4_%'!I102,'C_3_%'!I102,'C_2_%'!I102,'C_1_%'!I102,'C_0_%'!I102)</f>
        <v>257307</v>
      </c>
      <c r="N110" s="5"/>
      <c r="O110" s="5">
        <f>CHOOSE($AW$4,'C_6_%'!J102,'C_5_%'!J102,'C_4_%'!J102,'C_3_%'!J102,'C_2_%'!J102,'C_1_%'!J102,'C_0_%'!J102)</f>
        <v>-36746</v>
      </c>
      <c r="P110" s="5"/>
      <c r="Q110" s="5">
        <f>CHOOSE($AW$4,'C_6_%'!K102,'C_5_%'!K102,'C_4_%'!K102,'C_3_%'!K102,'C_2_%'!K102,'C_1_%'!K102,'C_0_%'!K102)</f>
        <v>1501506</v>
      </c>
      <c r="R110" s="5"/>
      <c r="S110" s="5">
        <f>CHOOSE($AW$4,'C_6_%'!L102,'C_5_%'!L102,'C_4_%'!L102,'C_3_%'!L102,'C_2_%'!L102,'C_1_%'!L102,'C_0_%'!L102)</f>
        <v>87544</v>
      </c>
      <c r="T110" s="5"/>
      <c r="U110" s="5">
        <f>CHOOSE($AW$4,'C_6_%'!M102,'C_5_%'!M102,'C_4_%'!M102,'C_3_%'!M102,'C_2_%'!M102,'C_1_%'!M102,'C_0_%'!M102,)</f>
        <v>2949817.3333000001</v>
      </c>
      <c r="V110" s="5"/>
      <c r="W110" s="5">
        <f>CHOOSE($AW$4,'C_6_%'!P102,'C_5_%'!P102,'C_4_%'!P102,'C_3_%'!P102,'C_2_%'!P102,'C_1_%'!P102,'C_0_%'!P102)</f>
        <v>59458.333333000002</v>
      </c>
      <c r="X110" s="5"/>
      <c r="Y110" s="5">
        <f>CHOOSE($AW$4,'C_6_%'!R102,'C_5_%'!R102,'C_4_%'!R102,'C_3_%'!R102,'C_2_%'!R102,'C_1_%'!R102,'C_0_%'!R102)</f>
        <v>0</v>
      </c>
      <c r="Z110" s="5"/>
      <c r="AA110" s="5">
        <f>CHOOSE($AW$4,'C_6_%'!Q102,'C_5_%'!Q102,'C_4_%'!Q102,'C_3_%'!Q102,'C_2_%'!Q102,'C_1_%'!Q102,'C_0_%'!Q102)</f>
        <v>65978</v>
      </c>
      <c r="AB110" s="5"/>
      <c r="AC110" s="5">
        <f>CHOOSE($AW$4,'C_6_%'!S102,'C_5_%'!S102,'C_4_%'!S102,'C_3_%'!S102,'C_2_%'!S102,'C_1_%'!S102,'C_0_%'!S102)</f>
        <v>59898</v>
      </c>
      <c r="AD110" s="5"/>
      <c r="AE110" s="5">
        <f>CHOOSE($AW$4,'C_6_%'!T102,'C_5_%'!T102,'C_4_%'!T102,'C_3_%'!T102,'C_2_%'!T102,'C_1_%'!T102,'C_0_%'!T102)</f>
        <v>2604</v>
      </c>
      <c r="AY110" s="13"/>
      <c r="AZ110" s="13"/>
      <c r="BA110" s="13"/>
    </row>
    <row r="111" spans="2:53" x14ac:dyDescent="0.2">
      <c r="B111" s="30">
        <f>CHOOSE($AW$4,'C_6_%'!A103,'C_5_%'!A103,'C_4_%'!A103,'C_3_%'!A103,'C_2_%'!A103,'C_1_%'!A103,'C_0_%'!A103,)</f>
        <v>8</v>
      </c>
      <c r="D111" s="30" t="str">
        <f>CHOOSE($AW$4,'C_6_%'!C103,'C_5_%'!C103,'C_4_%'!C103,'C_3_%'!C103,'C_2_%'!C103,'C_1_%'!C103,'C_0_%'!C103,)</f>
        <v>West Fork CSD</v>
      </c>
      <c r="E111" s="30" t="str">
        <f>CHOOSE($AW$4,'C_6_%'!C103,'C_5_%'!C103,'C_4_%'!C103,'C_3_%'!C103,'C_2_%'!C103,'C_1_%'!C103,'C_0_%'!C103,)</f>
        <v>West Fork CSD</v>
      </c>
      <c r="G111" s="32">
        <f>CHOOSE($AW$4,'C_6_%'!F103,'C_5_%'!F103,'C_4_%'!F103,'C_3_%'!F103,'C_2_%'!F103,'C_1_%'!F103,'C_0_%'!F103)</f>
        <v>662.7</v>
      </c>
      <c r="I111" s="32">
        <f>CHOOSE($AW$4,'C_6_%'!G103,'C_5_%'!G103,'C_4_%'!G103,'C_3_%'!G103,'C_2_%'!G103,'C_1_%'!G103,'C_0_%'!G103)</f>
        <v>-17.399999999999999</v>
      </c>
      <c r="J111" s="2"/>
      <c r="K111" s="5">
        <f>CHOOSE($AW$4,'C_6_%'!H103,'C_5_%'!H103,'C_4_%'!H103,'C_3_%'!H103,'C_2_%'!H103,'C_1_%'!H103,'C_0_%'!H103,)</f>
        <v>2835609</v>
      </c>
      <c r="L111" s="5"/>
      <c r="M111" s="5">
        <f>CHOOSE($AW$4,'C_6_%'!I103,'C_5_%'!I103,'C_4_%'!I103,'C_3_%'!I103,'C_2_%'!I103,'C_1_%'!I103,'C_0_%'!I103)</f>
        <v>531161</v>
      </c>
      <c r="N111" s="5"/>
      <c r="O111" s="5">
        <f>CHOOSE($AW$4,'C_6_%'!J103,'C_5_%'!J103,'C_4_%'!J103,'C_3_%'!J103,'C_2_%'!J103,'C_1_%'!J103,'C_0_%'!J103)</f>
        <v>-28665</v>
      </c>
      <c r="P111" s="5"/>
      <c r="Q111" s="5">
        <f>CHOOSE($AW$4,'C_6_%'!K103,'C_5_%'!K103,'C_4_%'!K103,'C_3_%'!K103,'C_2_%'!K103,'C_1_%'!K103,'C_0_%'!K103)</f>
        <v>2865676</v>
      </c>
      <c r="R111" s="5"/>
      <c r="S111" s="5">
        <f>CHOOSE($AW$4,'C_6_%'!L103,'C_5_%'!L103,'C_4_%'!L103,'C_3_%'!L103,'C_2_%'!L103,'C_1_%'!L103,'C_0_%'!L103)</f>
        <v>66730</v>
      </c>
      <c r="T111" s="5"/>
      <c r="U111" s="5">
        <f>CHOOSE($AW$4,'C_6_%'!M103,'C_5_%'!M103,'C_4_%'!M103,'C_3_%'!M103,'C_2_%'!M103,'C_1_%'!M103,'C_0_%'!M103,)</f>
        <v>6256912.6666999999</v>
      </c>
      <c r="V111" s="5"/>
      <c r="W111" s="5">
        <f>CHOOSE($AW$4,'C_6_%'!P103,'C_5_%'!P103,'C_4_%'!P103,'C_3_%'!P103,'C_2_%'!P103,'C_1_%'!P103,'C_0_%'!P103)</f>
        <v>49767.666666999998</v>
      </c>
      <c r="X111" s="5"/>
      <c r="Y111" s="5">
        <f>CHOOSE($AW$4,'C_6_%'!R103,'C_5_%'!R103,'C_4_%'!R103,'C_3_%'!R103,'C_2_%'!R103,'C_1_%'!R103,'C_0_%'!R103)</f>
        <v>0</v>
      </c>
      <c r="Z111" s="5"/>
      <c r="AA111" s="5">
        <f>CHOOSE($AW$4,'C_6_%'!Q103,'C_5_%'!Q103,'C_4_%'!Q103,'C_3_%'!Q103,'C_2_%'!Q103,'C_1_%'!Q103,'C_0_%'!Q103)</f>
        <v>71256</v>
      </c>
      <c r="AB111" s="5"/>
      <c r="AC111" s="5">
        <f>CHOOSE($AW$4,'C_6_%'!S103,'C_5_%'!S103,'C_4_%'!S103,'C_3_%'!S103,'C_2_%'!S103,'C_1_%'!S103,'C_0_%'!S103)</f>
        <v>129779</v>
      </c>
      <c r="AD111" s="5"/>
      <c r="AE111" s="5">
        <f>CHOOSE($AW$4,'C_6_%'!T103,'C_5_%'!T103,'C_4_%'!T103,'C_3_%'!T103,'C_2_%'!T103,'C_1_%'!T103,'C_0_%'!T103)</f>
        <v>5642</v>
      </c>
      <c r="AY111" s="13"/>
      <c r="AZ111" s="13"/>
      <c r="BA111" s="13"/>
    </row>
    <row r="112" spans="2:53" x14ac:dyDescent="0.2">
      <c r="B112" s="30">
        <f>CHOOSE($AW$4,'C_6_%'!A104,'C_5_%'!A104,'C_4_%'!A104,'C_3_%'!A104,'C_2_%'!A104,'C_1_%'!A104,'C_0_%'!A104,)</f>
        <v>8</v>
      </c>
      <c r="D112" s="30" t="str">
        <f>CHOOSE($AW$4,'C_6_%'!C104,'C_5_%'!C104,'C_4_%'!C104,'C_3_%'!C104,'C_2_%'!C104,'C_1_%'!C104,'C_0_%'!C104,)</f>
        <v>West Hancock</v>
      </c>
      <c r="E112" s="30" t="str">
        <f>CHOOSE($AW$4,'C_6_%'!C104,'C_5_%'!C104,'C_4_%'!C104,'C_3_%'!C104,'C_2_%'!C104,'C_1_%'!C104,'C_0_%'!C104,)</f>
        <v>West Hancock</v>
      </c>
      <c r="G112" s="32">
        <f>CHOOSE($AW$4,'C_6_%'!F104,'C_5_%'!F104,'C_4_%'!F104,'C_3_%'!F104,'C_2_%'!F104,'C_1_%'!F104,'C_0_%'!F104)</f>
        <v>564.70000000000005</v>
      </c>
      <c r="I112" s="32">
        <f>CHOOSE($AW$4,'C_6_%'!G104,'C_5_%'!G104,'C_4_%'!G104,'C_3_%'!G104,'C_2_%'!G104,'C_1_%'!G104,'C_0_%'!G104)</f>
        <v>-27.4</v>
      </c>
      <c r="J112" s="2"/>
      <c r="K112" s="5">
        <f>CHOOSE($AW$4,'C_6_%'!H104,'C_5_%'!H104,'C_4_%'!H104,'C_3_%'!H104,'C_2_%'!H104,'C_1_%'!H104,'C_0_%'!H104,)</f>
        <v>2299173</v>
      </c>
      <c r="L112" s="5"/>
      <c r="M112" s="5">
        <f>CHOOSE($AW$4,'C_6_%'!I104,'C_5_%'!I104,'C_4_%'!I104,'C_3_%'!I104,'C_2_%'!I104,'C_1_%'!I104,'C_0_%'!I104)</f>
        <v>424887</v>
      </c>
      <c r="N112" s="5"/>
      <c r="O112" s="5">
        <f>CHOOSE($AW$4,'C_6_%'!J104,'C_5_%'!J104,'C_4_%'!J104,'C_3_%'!J104,'C_2_%'!J104,'C_1_%'!J104,'C_0_%'!J104)</f>
        <v>-90412</v>
      </c>
      <c r="P112" s="5"/>
      <c r="Q112" s="5">
        <f>CHOOSE($AW$4,'C_6_%'!K104,'C_5_%'!K104,'C_4_%'!K104,'C_3_%'!K104,'C_2_%'!K104,'C_1_%'!K104,'C_0_%'!K104)</f>
        <v>2256018</v>
      </c>
      <c r="R112" s="5"/>
      <c r="S112" s="5">
        <f>CHOOSE($AW$4,'C_6_%'!L104,'C_5_%'!L104,'C_4_%'!L104,'C_3_%'!L104,'C_2_%'!L104,'C_1_%'!L104,'C_0_%'!L104)</f>
        <v>142289</v>
      </c>
      <c r="T112" s="5"/>
      <c r="U112" s="5">
        <f>CHOOSE($AW$4,'C_6_%'!M104,'C_5_%'!M104,'C_4_%'!M104,'C_3_%'!M104,'C_2_%'!M104,'C_1_%'!M104,'C_0_%'!M104,)</f>
        <v>5025404.6666999999</v>
      </c>
      <c r="V112" s="5"/>
      <c r="W112" s="5">
        <f>CHOOSE($AW$4,'C_6_%'!P104,'C_5_%'!P104,'C_4_%'!P104,'C_3_%'!P104,'C_2_%'!P104,'C_1_%'!P104,'C_0_%'!P104)</f>
        <v>74502.666666999998</v>
      </c>
      <c r="X112" s="5"/>
      <c r="Y112" s="5">
        <f>CHOOSE($AW$4,'C_6_%'!R104,'C_5_%'!R104,'C_4_%'!R104,'C_3_%'!R104,'C_2_%'!R104,'C_1_%'!R104,'C_0_%'!R104)</f>
        <v>0</v>
      </c>
      <c r="Z112" s="5"/>
      <c r="AA112" s="5">
        <f>CHOOSE($AW$4,'C_6_%'!Q104,'C_5_%'!Q104,'C_4_%'!Q104,'C_3_%'!Q104,'C_2_%'!Q104,'C_1_%'!Q104,'C_0_%'!Q104)</f>
        <v>141004</v>
      </c>
      <c r="AB112" s="5"/>
      <c r="AC112" s="5">
        <f>CHOOSE($AW$4,'C_6_%'!S104,'C_5_%'!S104,'C_4_%'!S104,'C_3_%'!S104,'C_2_%'!S104,'C_1_%'!S104,'C_0_%'!S104)</f>
        <v>156400</v>
      </c>
      <c r="AD112" s="5"/>
      <c r="AE112" s="5">
        <f>CHOOSE($AW$4,'C_6_%'!T104,'C_5_%'!T104,'C_4_%'!T104,'C_3_%'!T104,'C_2_%'!T104,'C_1_%'!T104,'C_0_%'!T104)</f>
        <v>6799</v>
      </c>
      <c r="AY112" s="13"/>
      <c r="AZ112" s="13"/>
      <c r="BA112" s="13"/>
    </row>
    <row r="113" spans="2:53" x14ac:dyDescent="0.2">
      <c r="B113" s="30">
        <f>CHOOSE($AW$4,'C_6_%'!A105,'C_5_%'!A105,'C_4_%'!A105,'C_3_%'!A105,'C_2_%'!A105,'C_1_%'!A105,'C_0_%'!A105,)</f>
        <v>9</v>
      </c>
      <c r="D113" s="30" t="str">
        <f>CHOOSE($AW$4,'C_6_%'!C105,'C_5_%'!C105,'C_4_%'!C105,'C_3_%'!C105,'C_2_%'!C105,'C_1_%'!C105,'C_0_%'!C105,)</f>
        <v>Eagle Grove</v>
      </c>
      <c r="E113" s="30" t="str">
        <f>CHOOSE($AW$4,'C_6_%'!C105,'C_5_%'!C105,'C_4_%'!C105,'C_3_%'!C105,'C_2_%'!C105,'C_1_%'!C105,'C_0_%'!C105,)</f>
        <v>Eagle Grove</v>
      </c>
      <c r="G113" s="32">
        <f>CHOOSE($AW$4,'C_6_%'!F105,'C_5_%'!F105,'C_4_%'!F105,'C_3_%'!F105,'C_2_%'!F105,'C_1_%'!F105,'C_0_%'!F105)</f>
        <v>844.6</v>
      </c>
      <c r="I113" s="32">
        <f>CHOOSE($AW$4,'C_6_%'!G105,'C_5_%'!G105,'C_4_%'!G105,'C_3_%'!G105,'C_2_%'!G105,'C_1_%'!G105,'C_0_%'!G105)</f>
        <v>11.3</v>
      </c>
      <c r="J113" s="2"/>
      <c r="K113" s="5">
        <f>CHOOSE($AW$4,'C_6_%'!H105,'C_5_%'!H105,'C_4_%'!H105,'C_3_%'!H105,'C_2_%'!H105,'C_1_%'!H105,'C_0_%'!H105,)</f>
        <v>4748855</v>
      </c>
      <c r="L113" s="5"/>
      <c r="M113" s="5">
        <f>CHOOSE($AW$4,'C_6_%'!I105,'C_5_%'!I105,'C_4_%'!I105,'C_3_%'!I105,'C_2_%'!I105,'C_1_%'!I105,'C_0_%'!I105)</f>
        <v>632537</v>
      </c>
      <c r="N113" s="5"/>
      <c r="O113" s="5">
        <f>CHOOSE($AW$4,'C_6_%'!J105,'C_5_%'!J105,'C_4_%'!J105,'C_3_%'!J105,'C_2_%'!J105,'C_1_%'!J105,'C_0_%'!J105)</f>
        <v>228984</v>
      </c>
      <c r="P113" s="5"/>
      <c r="Q113" s="5">
        <f>CHOOSE($AW$4,'C_6_%'!K105,'C_5_%'!K105,'C_4_%'!K105,'C_3_%'!K105,'C_2_%'!K105,'C_1_%'!K105,'C_0_%'!K105)</f>
        <v>2621125</v>
      </c>
      <c r="R113" s="5"/>
      <c r="S113" s="5">
        <f>CHOOSE($AW$4,'C_6_%'!L105,'C_5_%'!L105,'C_4_%'!L105,'C_3_%'!L105,'C_2_%'!L105,'C_1_%'!L105,'C_0_%'!L105)</f>
        <v>71988</v>
      </c>
      <c r="T113" s="5"/>
      <c r="U113" s="5">
        <f>CHOOSE($AW$4,'C_6_%'!M105,'C_5_%'!M105,'C_4_%'!M105,'C_3_%'!M105,'C_2_%'!M105,'C_1_%'!M105,'C_0_%'!M105,)</f>
        <v>8048043.6666999999</v>
      </c>
      <c r="V113" s="5"/>
      <c r="W113" s="5">
        <f>CHOOSE($AW$4,'C_6_%'!P105,'C_5_%'!P105,'C_4_%'!P105,'C_3_%'!P105,'C_2_%'!P105,'C_1_%'!P105,'C_0_%'!P105)</f>
        <v>324438.66667000001</v>
      </c>
      <c r="X113" s="5"/>
      <c r="Y113" s="5">
        <f>CHOOSE($AW$4,'C_6_%'!R105,'C_5_%'!R105,'C_4_%'!R105,'C_3_%'!R105,'C_2_%'!R105,'C_1_%'!R105,'C_0_%'!R105)</f>
        <v>0</v>
      </c>
      <c r="Z113" s="5"/>
      <c r="AA113" s="5">
        <f>CHOOSE($AW$4,'C_6_%'!Q105,'C_5_%'!Q105,'C_4_%'!Q105,'C_3_%'!Q105,'C_2_%'!Q105,'C_1_%'!Q105,'C_0_%'!Q105)</f>
        <v>0</v>
      </c>
      <c r="AB113" s="5"/>
      <c r="AC113" s="5">
        <f>CHOOSE($AW$4,'C_6_%'!S105,'C_5_%'!S105,'C_4_%'!S105,'C_3_%'!S105,'C_2_%'!S105,'C_1_%'!S105,'C_0_%'!S105)</f>
        <v>193004</v>
      </c>
      <c r="AD113" s="5"/>
      <c r="AE113" s="5">
        <f>CHOOSE($AW$4,'C_6_%'!T105,'C_5_%'!T105,'C_4_%'!T105,'C_3_%'!T105,'C_2_%'!T105,'C_1_%'!T105,'C_0_%'!T105)</f>
        <v>8390</v>
      </c>
      <c r="AY113" s="13"/>
      <c r="AZ113" s="13"/>
      <c r="BA113" s="13"/>
    </row>
    <row r="114" spans="2:53" s="34" customFormat="1" x14ac:dyDescent="0.2">
      <c r="B114" s="33">
        <f>CHOOSE($AW$4,'C_6_%'!A106,'C_5_%'!A106,'C_4_%'!A106,'C_3_%'!A106,'C_2_%'!A106,'C_1_%'!A106,'C_0_%'!A106,)</f>
        <v>9</v>
      </c>
      <c r="D114" s="33" t="str">
        <f>CHOOSE($AW$4,'C_6_%'!C106,'C_5_%'!C106,'C_4_%'!C106,'C_3_%'!C106,'C_2_%'!C106,'C_1_%'!C106,'C_0_%'!C106,)</f>
        <v>Fort Dodge</v>
      </c>
      <c r="E114" s="33" t="str">
        <f>CHOOSE($AW$4,'C_6_%'!C106,'C_5_%'!C106,'C_4_%'!C106,'C_3_%'!C106,'C_2_%'!C106,'C_1_%'!C106,'C_0_%'!C106,)</f>
        <v>Fort Dodge</v>
      </c>
      <c r="G114" s="35">
        <f>CHOOSE($AW$4,'C_6_%'!F106,'C_5_%'!F106,'C_4_%'!F106,'C_3_%'!F106,'C_2_%'!F106,'C_1_%'!F106,'C_0_%'!F106)</f>
        <v>3731.2</v>
      </c>
      <c r="I114" s="35">
        <f>CHOOSE($AW$4,'C_6_%'!G106,'C_5_%'!G106,'C_4_%'!G106,'C_3_%'!G106,'C_2_%'!G106,'C_1_%'!G106,'C_0_%'!G106)</f>
        <v>1.3</v>
      </c>
      <c r="J114" s="36"/>
      <c r="K114" s="37">
        <f>CHOOSE($AW$4,'C_6_%'!H106,'C_5_%'!H106,'C_4_%'!H106,'C_3_%'!H106,'C_2_%'!H106,'C_1_%'!H106,'C_0_%'!H106,)</f>
        <v>21267157</v>
      </c>
      <c r="L114" s="37"/>
      <c r="M114" s="37">
        <f>CHOOSE($AW$4,'C_6_%'!I106,'C_5_%'!I106,'C_4_%'!I106,'C_3_%'!I106,'C_2_%'!I106,'C_1_%'!I106,'C_0_%'!I106)</f>
        <v>2814687</v>
      </c>
      <c r="N114" s="37"/>
      <c r="O114" s="37">
        <f>CHOOSE($AW$4,'C_6_%'!J106,'C_5_%'!J106,'C_4_%'!J106,'C_3_%'!J106,'C_2_%'!J106,'C_1_%'!J106,'C_0_%'!J106)</f>
        <v>581722</v>
      </c>
      <c r="P114" s="37"/>
      <c r="Q114" s="37">
        <f>CHOOSE($AW$4,'C_6_%'!K106,'C_5_%'!K106,'C_4_%'!K106,'C_3_%'!K106,'C_2_%'!K106,'C_1_%'!K106,'C_0_%'!K106)</f>
        <v>9968666</v>
      </c>
      <c r="R114" s="37"/>
      <c r="S114" s="37">
        <f>CHOOSE($AW$4,'C_6_%'!L106,'C_5_%'!L106,'C_4_%'!L106,'C_3_%'!L106,'C_2_%'!L106,'C_1_%'!L106,'C_0_%'!L106)</f>
        <v>205480</v>
      </c>
      <c r="T114" s="37"/>
      <c r="U114" s="37">
        <f>CHOOSE($AW$4,'C_6_%'!M106,'C_5_%'!M106,'C_4_%'!M106,'C_3_%'!M106,'C_2_%'!M106,'C_1_%'!M106,'C_0_%'!M106,)</f>
        <v>34377739.332999997</v>
      </c>
      <c r="V114" s="37"/>
      <c r="W114" s="37">
        <f>CHOOSE($AW$4,'C_6_%'!P106,'C_5_%'!P106,'C_4_%'!P106,'C_3_%'!P106,'C_2_%'!P106,'C_1_%'!P106,'C_0_%'!P106)</f>
        <v>959128.33333000005</v>
      </c>
      <c r="X114" s="37"/>
      <c r="Y114" s="37">
        <f>CHOOSE($AW$4,'C_6_%'!R106,'C_5_%'!R106,'C_4_%'!R106,'C_3_%'!R106,'C_2_%'!R106,'C_1_%'!R106,'C_0_%'!R106)</f>
        <v>211938.51430000001</v>
      </c>
      <c r="Z114" s="37"/>
      <c r="AA114" s="37">
        <f>CHOOSE($AW$4,'C_6_%'!Q106,'C_5_%'!Q106,'C_4_%'!Q106,'C_3_%'!Q106,'C_2_%'!Q106,'C_1_%'!Q106,'C_0_%'!Q106)</f>
        <v>0</v>
      </c>
      <c r="AB114" s="37"/>
      <c r="AC114" s="37">
        <f>CHOOSE($AW$4,'C_6_%'!S106,'C_5_%'!S106,'C_4_%'!S106,'C_3_%'!S106,'C_2_%'!S106,'C_1_%'!S106,'C_0_%'!S106)</f>
        <v>712120</v>
      </c>
      <c r="AD114" s="37"/>
      <c r="AE114" s="37">
        <f>CHOOSE($AW$4,'C_6_%'!T106,'C_5_%'!T106,'C_4_%'!T106,'C_3_%'!T106,'C_2_%'!T106,'C_1_%'!T106,'C_0_%'!T106)</f>
        <v>30958</v>
      </c>
      <c r="AY114" s="39"/>
      <c r="AZ114" s="39"/>
      <c r="BA114" s="39"/>
    </row>
    <row r="115" spans="2:53" x14ac:dyDescent="0.2">
      <c r="B115" s="30">
        <f>CHOOSE($AW$4,'C_6_%'!A107,'C_5_%'!A107,'C_4_%'!A107,'C_3_%'!A107,'C_2_%'!A107,'C_1_%'!A107,'C_0_%'!A107,)</f>
        <v>9</v>
      </c>
      <c r="D115" s="30" t="str">
        <f>CHOOSE($AW$4,'C_6_%'!C107,'C_5_%'!C107,'C_4_%'!C107,'C_3_%'!C107,'C_2_%'!C107,'C_1_%'!C107,'C_0_%'!C107,)</f>
        <v>Gilmore City-Bradgate</v>
      </c>
      <c r="E115" s="30" t="str">
        <f>CHOOSE($AW$4,'C_6_%'!C107,'C_5_%'!C107,'C_4_%'!C107,'C_3_%'!C107,'C_2_%'!C107,'C_1_%'!C107,'C_0_%'!C107,)</f>
        <v>Gilmore City-Bradgate</v>
      </c>
      <c r="G115" s="32">
        <f>CHOOSE($AW$4,'C_6_%'!F107,'C_5_%'!F107,'C_4_%'!F107,'C_3_%'!F107,'C_2_%'!F107,'C_1_%'!F107,'C_0_%'!F107)</f>
        <v>110.3</v>
      </c>
      <c r="I115" s="32">
        <f>CHOOSE($AW$4,'C_6_%'!G107,'C_5_%'!G107,'C_4_%'!G107,'C_3_%'!G107,'C_2_%'!G107,'C_1_%'!G107,'C_0_%'!G107)</f>
        <v>-1.7</v>
      </c>
      <c r="J115" s="2"/>
      <c r="K115" s="5">
        <f>CHOOSE($AW$4,'C_6_%'!H107,'C_5_%'!H107,'C_4_%'!H107,'C_3_%'!H107,'C_2_%'!H107,'C_1_%'!H107,'C_0_%'!H107,)</f>
        <v>390790</v>
      </c>
      <c r="L115" s="5"/>
      <c r="M115" s="5">
        <f>CHOOSE($AW$4,'C_6_%'!I107,'C_5_%'!I107,'C_4_%'!I107,'C_3_%'!I107,'C_2_%'!I107,'C_1_%'!I107,'C_0_%'!I107)</f>
        <v>88273</v>
      </c>
      <c r="N115" s="5"/>
      <c r="O115" s="5">
        <f>CHOOSE($AW$4,'C_6_%'!J107,'C_5_%'!J107,'C_4_%'!J107,'C_3_%'!J107,'C_2_%'!J107,'C_1_%'!J107,'C_0_%'!J107)</f>
        <v>20832</v>
      </c>
      <c r="P115" s="5"/>
      <c r="Q115" s="5">
        <f>CHOOSE($AW$4,'C_6_%'!K107,'C_5_%'!K107,'C_4_%'!K107,'C_3_%'!K107,'C_2_%'!K107,'C_1_%'!K107,'C_0_%'!K107)</f>
        <v>672135</v>
      </c>
      <c r="R115" s="5"/>
      <c r="S115" s="5">
        <f>CHOOSE($AW$4,'C_6_%'!L107,'C_5_%'!L107,'C_4_%'!L107,'C_3_%'!L107,'C_2_%'!L107,'C_1_%'!L107,'C_0_%'!L107)</f>
        <v>-63916</v>
      </c>
      <c r="T115" s="5"/>
      <c r="U115" s="5">
        <f>CHOOSE($AW$4,'C_6_%'!M107,'C_5_%'!M107,'C_4_%'!M107,'C_3_%'!M107,'C_2_%'!M107,'C_1_%'!M107,'C_0_%'!M107,)</f>
        <v>1160846</v>
      </c>
      <c r="V115" s="5"/>
      <c r="W115" s="5">
        <f>CHOOSE($AW$4,'C_6_%'!P107,'C_5_%'!P107,'C_4_%'!P107,'C_3_%'!P107,'C_2_%'!P107,'C_1_%'!P107,'C_0_%'!P107)</f>
        <v>-38725</v>
      </c>
      <c r="X115" s="5"/>
      <c r="Y115" s="5">
        <f>CHOOSE($AW$4,'C_6_%'!R107,'C_5_%'!R107,'C_4_%'!R107,'C_3_%'!R107,'C_2_%'!R107,'C_1_%'!R107,'C_0_%'!R107)</f>
        <v>0</v>
      </c>
      <c r="Z115" s="5"/>
      <c r="AA115" s="5">
        <f>CHOOSE($AW$4,'C_6_%'!Q107,'C_5_%'!Q107,'C_4_%'!Q107,'C_3_%'!Q107,'C_2_%'!Q107,'C_1_%'!Q107,'C_0_%'!Q107)</f>
        <v>4415</v>
      </c>
      <c r="AB115" s="5"/>
      <c r="AC115" s="5">
        <f>CHOOSE($AW$4,'C_6_%'!S107,'C_5_%'!S107,'C_4_%'!S107,'C_3_%'!S107,'C_2_%'!S107,'C_1_%'!S107,'C_0_%'!S107)</f>
        <v>19966</v>
      </c>
      <c r="AD115" s="5"/>
      <c r="AE115" s="5">
        <f>CHOOSE($AW$4,'C_6_%'!T107,'C_5_%'!T107,'C_4_%'!T107,'C_3_%'!T107,'C_2_%'!T107,'C_1_%'!T107,'C_0_%'!T107)</f>
        <v>868</v>
      </c>
      <c r="AY115" s="13"/>
      <c r="AZ115" s="13"/>
      <c r="BA115" s="13"/>
    </row>
    <row r="116" spans="2:53" x14ac:dyDescent="0.2">
      <c r="B116" s="30">
        <f>CHOOSE($AW$4,'C_6_%'!A108,'C_5_%'!A108,'C_4_%'!A108,'C_3_%'!A108,'C_2_%'!A108,'C_1_%'!A108,'C_0_%'!A108,)</f>
        <v>9</v>
      </c>
      <c r="D116" s="30" t="str">
        <f>CHOOSE($AW$4,'C_6_%'!C108,'C_5_%'!C108,'C_4_%'!C108,'C_3_%'!C108,'C_2_%'!C108,'C_1_%'!C108,'C_0_%'!C108,)</f>
        <v>Humboldt</v>
      </c>
      <c r="E116" s="30" t="str">
        <f>CHOOSE($AW$4,'C_6_%'!C108,'C_5_%'!C108,'C_4_%'!C108,'C_3_%'!C108,'C_2_%'!C108,'C_1_%'!C108,'C_0_%'!C108,)</f>
        <v>Humboldt</v>
      </c>
      <c r="G116" s="32">
        <f>CHOOSE($AW$4,'C_6_%'!F108,'C_5_%'!F108,'C_4_%'!F108,'C_3_%'!F108,'C_2_%'!F108,'C_1_%'!F108,'C_0_%'!F108)</f>
        <v>1213.4000000000001</v>
      </c>
      <c r="I116" s="32">
        <f>CHOOSE($AW$4,'C_6_%'!G108,'C_5_%'!G108,'C_4_%'!G108,'C_3_%'!G108,'C_2_%'!G108,'C_1_%'!G108,'C_0_%'!G108)</f>
        <v>23.9</v>
      </c>
      <c r="J116" s="2"/>
      <c r="K116" s="5">
        <f>CHOOSE($AW$4,'C_6_%'!H108,'C_5_%'!H108,'C_4_%'!H108,'C_3_%'!H108,'C_2_%'!H108,'C_1_%'!H108,'C_0_%'!H108,)</f>
        <v>6108564</v>
      </c>
      <c r="L116" s="5"/>
      <c r="M116" s="5">
        <f>CHOOSE($AW$4,'C_6_%'!I108,'C_5_%'!I108,'C_4_%'!I108,'C_3_%'!I108,'C_2_%'!I108,'C_1_%'!I108,'C_0_%'!I108)</f>
        <v>1287118</v>
      </c>
      <c r="N116" s="5"/>
      <c r="O116" s="5">
        <f>CHOOSE($AW$4,'C_6_%'!J108,'C_5_%'!J108,'C_4_%'!J108,'C_3_%'!J108,'C_2_%'!J108,'C_1_%'!J108,'C_0_%'!J108)</f>
        <v>779558</v>
      </c>
      <c r="P116" s="5"/>
      <c r="Q116" s="5">
        <f>CHOOSE($AW$4,'C_6_%'!K108,'C_5_%'!K108,'C_4_%'!K108,'C_3_%'!K108,'C_2_%'!K108,'C_1_%'!K108,'C_0_%'!K108)</f>
        <v>3638707</v>
      </c>
      <c r="R116" s="5"/>
      <c r="S116" s="5">
        <f>CHOOSE($AW$4,'C_6_%'!L108,'C_5_%'!L108,'C_4_%'!L108,'C_3_%'!L108,'C_2_%'!L108,'C_1_%'!L108,'C_0_%'!L108)</f>
        <v>114031</v>
      </c>
      <c r="T116" s="5"/>
      <c r="U116" s="5">
        <f>CHOOSE($AW$4,'C_6_%'!M108,'C_5_%'!M108,'C_4_%'!M108,'C_3_%'!M108,'C_2_%'!M108,'C_1_%'!M108,'C_0_%'!M108,)</f>
        <v>11105736.333000001</v>
      </c>
      <c r="V116" s="5"/>
      <c r="W116" s="5">
        <f>CHOOSE($AW$4,'C_6_%'!P108,'C_5_%'!P108,'C_4_%'!P108,'C_3_%'!P108,'C_2_%'!P108,'C_1_%'!P108,'C_0_%'!P108)</f>
        <v>930623.33333000005</v>
      </c>
      <c r="X116" s="5"/>
      <c r="Y116" s="5">
        <f>CHOOSE($AW$4,'C_6_%'!R108,'C_5_%'!R108,'C_4_%'!R108,'C_3_%'!R108,'C_2_%'!R108,'C_1_%'!R108,'C_0_%'!R108)</f>
        <v>0</v>
      </c>
      <c r="Z116" s="5"/>
      <c r="AA116" s="5">
        <f>CHOOSE($AW$4,'C_6_%'!Q108,'C_5_%'!Q108,'C_4_%'!Q108,'C_3_%'!Q108,'C_2_%'!Q108,'C_1_%'!Q108,'C_0_%'!Q108)</f>
        <v>0</v>
      </c>
      <c r="AB116" s="5"/>
      <c r="AC116" s="5">
        <f>CHOOSE($AW$4,'C_6_%'!S108,'C_5_%'!S108,'C_4_%'!S108,'C_3_%'!S108,'C_2_%'!S108,'C_1_%'!S108,'C_0_%'!S108)</f>
        <v>212970</v>
      </c>
      <c r="AD116" s="5"/>
      <c r="AE116" s="5">
        <f>CHOOSE($AW$4,'C_6_%'!T108,'C_5_%'!T108,'C_4_%'!T108,'C_3_%'!T108,'C_2_%'!T108,'C_1_%'!T108,'C_0_%'!T108)</f>
        <v>9258</v>
      </c>
      <c r="AY116" s="13"/>
      <c r="AZ116" s="13"/>
      <c r="BA116" s="13"/>
    </row>
    <row r="117" spans="2:53" x14ac:dyDescent="0.2">
      <c r="B117" s="30">
        <f>CHOOSE($AW$4,'C_6_%'!A109,'C_5_%'!A109,'C_4_%'!A109,'C_3_%'!A109,'C_2_%'!A109,'C_1_%'!A109,'C_0_%'!A109,)</f>
        <v>9</v>
      </c>
      <c r="D117" s="30" t="str">
        <f>CHOOSE($AW$4,'C_6_%'!C109,'C_5_%'!C109,'C_4_%'!C109,'C_3_%'!C109,'C_2_%'!C109,'C_1_%'!C109,'C_0_%'!C109,)</f>
        <v>Manson Northwest Webster</v>
      </c>
      <c r="E117" s="30" t="str">
        <f>CHOOSE($AW$4,'C_6_%'!C109,'C_5_%'!C109,'C_4_%'!C109,'C_3_%'!C109,'C_2_%'!C109,'C_1_%'!C109,'C_0_%'!C109,)</f>
        <v>Manson Northwest Webster</v>
      </c>
      <c r="G117" s="32">
        <f>CHOOSE($AW$4,'C_6_%'!F109,'C_5_%'!F109,'C_4_%'!F109,'C_3_%'!F109,'C_2_%'!F109,'C_1_%'!F109,'C_0_%'!F109)</f>
        <v>652.70000000000005</v>
      </c>
      <c r="I117" s="32">
        <f>CHOOSE($AW$4,'C_6_%'!G109,'C_5_%'!G109,'C_4_%'!G109,'C_3_%'!G109,'C_2_%'!G109,'C_1_%'!G109,'C_0_%'!G109)</f>
        <v>-18.3</v>
      </c>
      <c r="J117" s="2"/>
      <c r="K117" s="5">
        <f>CHOOSE($AW$4,'C_6_%'!H109,'C_5_%'!H109,'C_4_%'!H109,'C_3_%'!H109,'C_2_%'!H109,'C_1_%'!H109,'C_0_%'!H109,)</f>
        <v>2497790</v>
      </c>
      <c r="L117" s="5"/>
      <c r="M117" s="5">
        <f>CHOOSE($AW$4,'C_6_%'!I109,'C_5_%'!I109,'C_4_%'!I109,'C_3_%'!I109,'C_2_%'!I109,'C_1_%'!I109,'C_0_%'!I109)</f>
        <v>490284</v>
      </c>
      <c r="N117" s="5"/>
      <c r="O117" s="5">
        <f>CHOOSE($AW$4,'C_6_%'!J109,'C_5_%'!J109,'C_4_%'!J109,'C_3_%'!J109,'C_2_%'!J109,'C_1_%'!J109,'C_0_%'!J109)</f>
        <v>-40105</v>
      </c>
      <c r="P117" s="5"/>
      <c r="Q117" s="5">
        <f>CHOOSE($AW$4,'C_6_%'!K109,'C_5_%'!K109,'C_4_%'!K109,'C_3_%'!K109,'C_2_%'!K109,'C_1_%'!K109,'C_0_%'!K109)</f>
        <v>2728436</v>
      </c>
      <c r="R117" s="5"/>
      <c r="S117" s="5">
        <f>CHOOSE($AW$4,'C_6_%'!L109,'C_5_%'!L109,'C_4_%'!L109,'C_3_%'!L109,'C_2_%'!L109,'C_1_%'!L109,'C_0_%'!L109)</f>
        <v>118055</v>
      </c>
      <c r="T117" s="5"/>
      <c r="U117" s="5">
        <f>CHOOSE($AW$4,'C_6_%'!M109,'C_5_%'!M109,'C_4_%'!M109,'C_3_%'!M109,'C_2_%'!M109,'C_1_%'!M109,'C_0_%'!M109,)</f>
        <v>5753863.3333000001</v>
      </c>
      <c r="V117" s="5"/>
      <c r="W117" s="5">
        <f>CHOOSE($AW$4,'C_6_%'!P109,'C_5_%'!P109,'C_4_%'!P109,'C_3_%'!P109,'C_2_%'!P109,'C_1_%'!P109,'C_0_%'!P109)</f>
        <v>99483.333333000002</v>
      </c>
      <c r="X117" s="5"/>
      <c r="Y117" s="5">
        <f>CHOOSE($AW$4,'C_6_%'!R109,'C_5_%'!R109,'C_4_%'!R109,'C_3_%'!R109,'C_2_%'!R109,'C_1_%'!R109,'C_0_%'!R109)</f>
        <v>0</v>
      </c>
      <c r="Z117" s="5"/>
      <c r="AA117" s="5">
        <f>CHOOSE($AW$4,'C_6_%'!Q109,'C_5_%'!Q109,'C_4_%'!Q109,'C_3_%'!Q109,'C_2_%'!Q109,'C_1_%'!Q109,'C_0_%'!Q109)</f>
        <v>77821</v>
      </c>
      <c r="AB117" s="5"/>
      <c r="AC117" s="5">
        <f>CHOOSE($AW$4,'C_6_%'!S109,'C_5_%'!S109,'C_4_%'!S109,'C_3_%'!S109,'C_2_%'!S109,'C_1_%'!S109,'C_0_%'!S109)</f>
        <v>103158</v>
      </c>
      <c r="AD117" s="5"/>
      <c r="AE117" s="5">
        <f>CHOOSE($AW$4,'C_6_%'!T109,'C_5_%'!T109,'C_4_%'!T109,'C_3_%'!T109,'C_2_%'!T109,'C_1_%'!T109,'C_0_%'!T109)</f>
        <v>4485</v>
      </c>
      <c r="AY117" s="13"/>
      <c r="AZ117" s="13"/>
      <c r="BA117" s="13"/>
    </row>
    <row r="118" spans="2:53" x14ac:dyDescent="0.2">
      <c r="B118" s="30">
        <f>CHOOSE($AW$4,'C_6_%'!A110,'C_5_%'!A110,'C_4_%'!A110,'C_3_%'!A110,'C_2_%'!A110,'C_1_%'!A110,'C_0_%'!A110,)</f>
        <v>9</v>
      </c>
      <c r="D118" s="30" t="str">
        <f>CHOOSE($AW$4,'C_6_%'!C110,'C_5_%'!C110,'C_4_%'!C110,'C_3_%'!C110,'C_2_%'!C110,'C_1_%'!C110,'C_0_%'!C110,)</f>
        <v>Prairie Valley</v>
      </c>
      <c r="E118" s="30" t="str">
        <f>CHOOSE($AW$4,'C_6_%'!C110,'C_5_%'!C110,'C_4_%'!C110,'C_3_%'!C110,'C_2_%'!C110,'C_1_%'!C110,'C_0_%'!C110,)</f>
        <v>Prairie Valley</v>
      </c>
      <c r="G118" s="32">
        <f>CHOOSE($AW$4,'C_6_%'!F110,'C_5_%'!F110,'C_4_%'!F110,'C_3_%'!F110,'C_2_%'!F110,'C_1_%'!F110,'C_0_%'!F110)</f>
        <v>565.70000000000005</v>
      </c>
      <c r="I118" s="32">
        <f>CHOOSE($AW$4,'C_6_%'!G110,'C_5_%'!G110,'C_4_%'!G110,'C_3_%'!G110,'C_2_%'!G110,'C_1_%'!G110,'C_0_%'!G110)</f>
        <v>-15.7</v>
      </c>
      <c r="J118" s="2"/>
      <c r="K118" s="5">
        <f>CHOOSE($AW$4,'C_6_%'!H110,'C_5_%'!H110,'C_4_%'!H110,'C_3_%'!H110,'C_2_%'!H110,'C_1_%'!H110,'C_0_%'!H110,)</f>
        <v>2152819</v>
      </c>
      <c r="L118" s="5"/>
      <c r="M118" s="5">
        <f>CHOOSE($AW$4,'C_6_%'!I110,'C_5_%'!I110,'C_4_%'!I110,'C_3_%'!I110,'C_2_%'!I110,'C_1_%'!I110,'C_0_%'!I110)</f>
        <v>456703</v>
      </c>
      <c r="N118" s="5"/>
      <c r="O118" s="5">
        <f>CHOOSE($AW$4,'C_6_%'!J110,'C_5_%'!J110,'C_4_%'!J110,'C_3_%'!J110,'C_2_%'!J110,'C_1_%'!J110,'C_0_%'!J110)</f>
        <v>-11065</v>
      </c>
      <c r="P118" s="5"/>
      <c r="Q118" s="5">
        <f>CHOOSE($AW$4,'C_6_%'!K110,'C_5_%'!K110,'C_4_%'!K110,'C_3_%'!K110,'C_2_%'!K110,'C_1_%'!K110,'C_0_%'!K110)</f>
        <v>2563754</v>
      </c>
      <c r="R118" s="5"/>
      <c r="S118" s="5">
        <f>CHOOSE($AW$4,'C_6_%'!L110,'C_5_%'!L110,'C_4_%'!L110,'C_3_%'!L110,'C_2_%'!L110,'C_1_%'!L110,'C_0_%'!L110)</f>
        <v>63058</v>
      </c>
      <c r="T118" s="5"/>
      <c r="U118" s="5">
        <f>CHOOSE($AW$4,'C_6_%'!M110,'C_5_%'!M110,'C_4_%'!M110,'C_3_%'!M110,'C_2_%'!M110,'C_1_%'!M110,'C_0_%'!M110,)</f>
        <v>5203855.6666999999</v>
      </c>
      <c r="V118" s="5"/>
      <c r="W118" s="5">
        <f>CHOOSE($AW$4,'C_6_%'!P110,'C_5_%'!P110,'C_4_%'!P110,'C_3_%'!P110,'C_2_%'!P110,'C_1_%'!P110,'C_0_%'!P110)</f>
        <v>64344.666666999998</v>
      </c>
      <c r="X118" s="5"/>
      <c r="Y118" s="5">
        <f>CHOOSE($AW$4,'C_6_%'!R110,'C_5_%'!R110,'C_4_%'!R110,'C_3_%'!R110,'C_2_%'!R110,'C_1_%'!R110,'C_0_%'!R110)</f>
        <v>0</v>
      </c>
      <c r="Z118" s="5"/>
      <c r="AA118" s="5">
        <f>CHOOSE($AW$4,'C_6_%'!Q110,'C_5_%'!Q110,'C_4_%'!Q110,'C_3_%'!Q110,'C_2_%'!Q110,'C_1_%'!Q110,'C_0_%'!Q110)</f>
        <v>67696</v>
      </c>
      <c r="AB118" s="5"/>
      <c r="AC118" s="5">
        <f>CHOOSE($AW$4,'C_6_%'!S110,'C_5_%'!S110,'C_4_%'!S110,'C_3_%'!S110,'C_2_%'!S110,'C_1_%'!S110,'C_0_%'!S110)</f>
        <v>119796</v>
      </c>
      <c r="AD118" s="5"/>
      <c r="AE118" s="5">
        <f>CHOOSE($AW$4,'C_6_%'!T110,'C_5_%'!T110,'C_4_%'!T110,'C_3_%'!T110,'C_2_%'!T110,'C_1_%'!T110,'C_0_%'!T110)</f>
        <v>5208</v>
      </c>
      <c r="AY118" s="13"/>
      <c r="AZ118" s="13"/>
      <c r="BA118" s="13"/>
    </row>
    <row r="119" spans="2:53" s="34" customFormat="1" x14ac:dyDescent="0.2">
      <c r="B119" s="33">
        <f>CHOOSE($AW$4,'C_6_%'!A111,'C_5_%'!A111,'C_4_%'!A111,'C_3_%'!A111,'C_2_%'!A111,'C_1_%'!A111,'C_0_%'!A111,)</f>
        <v>9</v>
      </c>
      <c r="D119" s="33" t="str">
        <f>CHOOSE($AW$4,'C_6_%'!C111,'C_5_%'!C111,'C_4_%'!C111,'C_3_%'!C111,'C_2_%'!C111,'C_1_%'!C111,'C_0_%'!C111,)</f>
        <v>Webster City</v>
      </c>
      <c r="E119" s="33" t="str">
        <f>CHOOSE($AW$4,'C_6_%'!C111,'C_5_%'!C111,'C_4_%'!C111,'C_3_%'!C111,'C_2_%'!C111,'C_1_%'!C111,'C_0_%'!C111,)</f>
        <v>Webster City</v>
      </c>
      <c r="G119" s="35">
        <f>CHOOSE($AW$4,'C_6_%'!F111,'C_5_%'!F111,'C_4_%'!F111,'C_3_%'!F111,'C_2_%'!F111,'C_1_%'!F111,'C_0_%'!F111)</f>
        <v>1516.3</v>
      </c>
      <c r="I119" s="35">
        <f>CHOOSE($AW$4,'C_6_%'!G111,'C_5_%'!G111,'C_4_%'!G111,'C_3_%'!G111,'C_2_%'!G111,'C_1_%'!G111,'C_0_%'!G111)</f>
        <v>-33.1</v>
      </c>
      <c r="J119" s="36"/>
      <c r="K119" s="37">
        <f>CHOOSE($AW$4,'C_6_%'!H111,'C_5_%'!H111,'C_4_%'!H111,'C_3_%'!H111,'C_2_%'!H111,'C_1_%'!H111,'C_0_%'!H111,)</f>
        <v>8223890</v>
      </c>
      <c r="L119" s="37"/>
      <c r="M119" s="37">
        <f>CHOOSE($AW$4,'C_6_%'!I111,'C_5_%'!I111,'C_4_%'!I111,'C_3_%'!I111,'C_2_%'!I111,'C_1_%'!I111,'C_0_%'!I111)</f>
        <v>1125747</v>
      </c>
      <c r="N119" s="37"/>
      <c r="O119" s="37">
        <f>CHOOSE($AW$4,'C_6_%'!J111,'C_5_%'!J111,'C_4_%'!J111,'C_3_%'!J111,'C_2_%'!J111,'C_1_%'!J111,'C_0_%'!J111)</f>
        <v>33728</v>
      </c>
      <c r="P119" s="37"/>
      <c r="Q119" s="37">
        <f>CHOOSE($AW$4,'C_6_%'!K111,'C_5_%'!K111,'C_4_%'!K111,'C_3_%'!K111,'C_2_%'!K111,'C_1_%'!K111,'C_0_%'!K111)</f>
        <v>4339416</v>
      </c>
      <c r="R119" s="37"/>
      <c r="S119" s="37">
        <f>CHOOSE($AW$4,'C_6_%'!L111,'C_5_%'!L111,'C_4_%'!L111,'C_3_%'!L111,'C_2_%'!L111,'C_1_%'!L111,'C_0_%'!L111)</f>
        <v>159857</v>
      </c>
      <c r="T119" s="37"/>
      <c r="U119" s="37">
        <f>CHOOSE($AW$4,'C_6_%'!M111,'C_5_%'!M111,'C_4_%'!M111,'C_3_%'!M111,'C_2_%'!M111,'C_1_%'!M111,'C_0_%'!M111,)</f>
        <v>13803683</v>
      </c>
      <c r="V119" s="37"/>
      <c r="W119" s="37">
        <f>CHOOSE($AW$4,'C_6_%'!P111,'C_5_%'!P111,'C_4_%'!P111,'C_3_%'!P111,'C_2_%'!P111,'C_1_%'!P111,'C_0_%'!P111)</f>
        <v>251110</v>
      </c>
      <c r="X119" s="37"/>
      <c r="Y119" s="37">
        <f>CHOOSE($AW$4,'C_6_%'!R111,'C_5_%'!R111,'C_4_%'!R111,'C_3_%'!R111,'C_2_%'!R111,'C_1_%'!R111,'C_0_%'!R111)</f>
        <v>0</v>
      </c>
      <c r="Z119" s="37"/>
      <c r="AA119" s="37">
        <f>CHOOSE($AW$4,'C_6_%'!Q111,'C_5_%'!Q111,'C_4_%'!Q111,'C_3_%'!Q111,'C_2_%'!Q111,'C_1_%'!Q111,'C_0_%'!Q111)</f>
        <v>116779</v>
      </c>
      <c r="AB119" s="37"/>
      <c r="AC119" s="37">
        <f>CHOOSE($AW$4,'C_6_%'!S111,'C_5_%'!S111,'C_4_%'!S111,'C_3_%'!S111,'C_2_%'!S111,'C_1_%'!S111,'C_0_%'!S111)</f>
        <v>349405</v>
      </c>
      <c r="AD119" s="37"/>
      <c r="AE119" s="37">
        <f>CHOOSE($AW$4,'C_6_%'!T111,'C_5_%'!T111,'C_4_%'!T111,'C_3_%'!T111,'C_2_%'!T111,'C_1_%'!T111,'C_0_%'!T111)</f>
        <v>15190</v>
      </c>
      <c r="AY119" s="39"/>
      <c r="AZ119" s="39"/>
      <c r="BA119" s="39"/>
    </row>
    <row r="120" spans="2:53" x14ac:dyDescent="0.2">
      <c r="B120" s="30">
        <f>CHOOSE($AW$4,'C_6_%'!A112,'C_5_%'!A112,'C_4_%'!A112,'C_3_%'!A112,'C_2_%'!A112,'C_1_%'!A112,'C_0_%'!A112,)</f>
        <v>10</v>
      </c>
      <c r="D120" s="30" t="str">
        <f>CHOOSE($AW$4,'C_6_%'!C112,'C_5_%'!C112,'C_4_%'!C112,'C_3_%'!C112,'C_2_%'!C112,'C_1_%'!C112,'C_0_%'!C112,)</f>
        <v>Albert City-Truesdale</v>
      </c>
      <c r="E120" s="30" t="str">
        <f>CHOOSE($AW$4,'C_6_%'!C112,'C_5_%'!C112,'C_4_%'!C112,'C_3_%'!C112,'C_2_%'!C112,'C_1_%'!C112,'C_0_%'!C112,)</f>
        <v>Albert City-Truesdale</v>
      </c>
      <c r="G120" s="32">
        <f>CHOOSE($AW$4,'C_6_%'!F112,'C_5_%'!F112,'C_4_%'!F112,'C_3_%'!F112,'C_2_%'!F112,'C_1_%'!F112,'C_0_%'!F112)</f>
        <v>192.9</v>
      </c>
      <c r="I120" s="32">
        <f>CHOOSE($AW$4,'C_6_%'!G112,'C_5_%'!G112,'C_4_%'!G112,'C_3_%'!G112,'C_2_%'!G112,'C_1_%'!G112,'C_0_%'!G112)</f>
        <v>-9.1</v>
      </c>
      <c r="J120" s="2"/>
      <c r="K120" s="5">
        <f>CHOOSE($AW$4,'C_6_%'!H112,'C_5_%'!H112,'C_4_%'!H112,'C_3_%'!H112,'C_2_%'!H112,'C_1_%'!H112,'C_0_%'!H112,)</f>
        <v>673530</v>
      </c>
      <c r="L120" s="5"/>
      <c r="M120" s="5">
        <f>CHOOSE($AW$4,'C_6_%'!I112,'C_5_%'!I112,'C_4_%'!I112,'C_3_%'!I112,'C_2_%'!I112,'C_1_%'!I112,'C_0_%'!I112)</f>
        <v>118282</v>
      </c>
      <c r="N120" s="5"/>
      <c r="O120" s="5">
        <f>CHOOSE($AW$4,'C_6_%'!J112,'C_5_%'!J112,'C_4_%'!J112,'C_3_%'!J112,'C_2_%'!J112,'C_1_%'!J112,'C_0_%'!J112)</f>
        <v>279</v>
      </c>
      <c r="P120" s="5"/>
      <c r="Q120" s="5">
        <f>CHOOSE($AW$4,'C_6_%'!K112,'C_5_%'!K112,'C_4_%'!K112,'C_3_%'!K112,'C_2_%'!K112,'C_1_%'!K112,'C_0_%'!K112)</f>
        <v>1041856</v>
      </c>
      <c r="R120" s="5"/>
      <c r="S120" s="5">
        <f>CHOOSE($AW$4,'C_6_%'!L112,'C_5_%'!L112,'C_4_%'!L112,'C_3_%'!L112,'C_2_%'!L112,'C_1_%'!L112,'C_0_%'!L112)</f>
        <v>36438</v>
      </c>
      <c r="T120" s="5"/>
      <c r="U120" s="5">
        <f>CHOOSE($AW$4,'C_6_%'!M112,'C_5_%'!M112,'C_4_%'!M112,'C_3_%'!M112,'C_2_%'!M112,'C_1_%'!M112,'C_0_%'!M112,)</f>
        <v>1848470</v>
      </c>
      <c r="V120" s="5"/>
      <c r="W120" s="5">
        <f>CHOOSE($AW$4,'C_6_%'!P112,'C_5_%'!P112,'C_4_%'!P112,'C_3_%'!P112,'C_2_%'!P112,'C_1_%'!P112,'C_0_%'!P112)</f>
        <v>40196</v>
      </c>
      <c r="X120" s="5"/>
      <c r="Y120" s="5">
        <f>CHOOSE($AW$4,'C_6_%'!R112,'C_5_%'!R112,'C_4_%'!R112,'C_3_%'!R112,'C_2_%'!R112,'C_1_%'!R112,'C_0_%'!R112)</f>
        <v>0</v>
      </c>
      <c r="Z120" s="5"/>
      <c r="AA120" s="5">
        <f>CHOOSE($AW$4,'C_6_%'!Q112,'C_5_%'!Q112,'C_4_%'!Q112,'C_3_%'!Q112,'C_2_%'!Q112,'C_1_%'!Q112,'C_0_%'!Q112)</f>
        <v>47192</v>
      </c>
      <c r="AB120" s="5"/>
      <c r="AC120" s="5">
        <f>CHOOSE($AW$4,'C_6_%'!S112,'C_5_%'!S112,'C_4_%'!S112,'C_3_%'!S112,'C_2_%'!S112,'C_1_%'!S112,'C_0_%'!S112)</f>
        <v>43260</v>
      </c>
      <c r="AD120" s="5"/>
      <c r="AE120" s="5">
        <f>CHOOSE($AW$4,'C_6_%'!T112,'C_5_%'!T112,'C_4_%'!T112,'C_3_%'!T112,'C_2_%'!T112,'C_1_%'!T112,'C_0_%'!T112)</f>
        <v>1881</v>
      </c>
      <c r="AY120" s="13"/>
      <c r="AZ120" s="13"/>
      <c r="BA120" s="13"/>
    </row>
    <row r="121" spans="2:53" x14ac:dyDescent="0.2">
      <c r="B121" s="30">
        <f>CHOOSE($AW$4,'C_6_%'!A113,'C_5_%'!A113,'C_4_%'!A113,'C_3_%'!A113,'C_2_%'!A113,'C_1_%'!A113,'C_0_%'!A113,)</f>
        <v>10</v>
      </c>
      <c r="D121" s="30" t="str">
        <f>CHOOSE($AW$4,'C_6_%'!C113,'C_5_%'!C113,'C_4_%'!C113,'C_3_%'!C113,'C_2_%'!C113,'C_1_%'!C113,'C_0_%'!C113,)</f>
        <v>Algona</v>
      </c>
      <c r="E121" s="30" t="str">
        <f>CHOOSE($AW$4,'C_6_%'!C113,'C_5_%'!C113,'C_4_%'!C113,'C_3_%'!C113,'C_2_%'!C113,'C_1_%'!C113,'C_0_%'!C113,)</f>
        <v>Algona</v>
      </c>
      <c r="G121" s="32">
        <f>CHOOSE($AW$4,'C_6_%'!F113,'C_5_%'!F113,'C_4_%'!F113,'C_3_%'!F113,'C_2_%'!F113,'C_1_%'!F113,'C_0_%'!F113)</f>
        <v>1323.3</v>
      </c>
      <c r="I121" s="32">
        <f>CHOOSE($AW$4,'C_6_%'!G113,'C_5_%'!G113,'C_4_%'!G113,'C_3_%'!G113,'C_2_%'!G113,'C_1_%'!G113,'C_0_%'!G113)</f>
        <v>-0.9</v>
      </c>
      <c r="J121" s="2"/>
      <c r="K121" s="5">
        <f>CHOOSE($AW$4,'C_6_%'!H113,'C_5_%'!H113,'C_4_%'!H113,'C_3_%'!H113,'C_2_%'!H113,'C_1_%'!H113,'C_0_%'!H113,)</f>
        <v>6962511</v>
      </c>
      <c r="L121" s="5"/>
      <c r="M121" s="5">
        <f>CHOOSE($AW$4,'C_6_%'!I113,'C_5_%'!I113,'C_4_%'!I113,'C_3_%'!I113,'C_2_%'!I113,'C_1_%'!I113,'C_0_%'!I113)</f>
        <v>974892</v>
      </c>
      <c r="N121" s="5"/>
      <c r="O121" s="5">
        <f>CHOOSE($AW$4,'C_6_%'!J113,'C_5_%'!J113,'C_4_%'!J113,'C_3_%'!J113,'C_2_%'!J113,'C_1_%'!J113,'C_0_%'!J113)</f>
        <v>536267</v>
      </c>
      <c r="P121" s="5"/>
      <c r="Q121" s="5">
        <f>CHOOSE($AW$4,'C_6_%'!K113,'C_5_%'!K113,'C_4_%'!K113,'C_3_%'!K113,'C_2_%'!K113,'C_1_%'!K113,'C_0_%'!K113)</f>
        <v>5297723</v>
      </c>
      <c r="R121" s="5"/>
      <c r="S121" s="5">
        <f>CHOOSE($AW$4,'C_6_%'!L113,'C_5_%'!L113,'C_4_%'!L113,'C_3_%'!L113,'C_2_%'!L113,'C_1_%'!L113,'C_0_%'!L113)</f>
        <v>93886</v>
      </c>
      <c r="T121" s="5"/>
      <c r="U121" s="5">
        <f>CHOOSE($AW$4,'C_6_%'!M113,'C_5_%'!M113,'C_4_%'!M113,'C_3_%'!M113,'C_2_%'!M113,'C_1_%'!M113,'C_0_%'!M113,)</f>
        <v>13356944.333000001</v>
      </c>
      <c r="V121" s="5"/>
      <c r="W121" s="5">
        <f>CHOOSE($AW$4,'C_6_%'!P113,'C_5_%'!P113,'C_4_%'!P113,'C_3_%'!P113,'C_2_%'!P113,'C_1_%'!P113,'C_0_%'!P113)</f>
        <v>695573.33333000005</v>
      </c>
      <c r="X121" s="5"/>
      <c r="Y121" s="5">
        <f>CHOOSE($AW$4,'C_6_%'!R113,'C_5_%'!R113,'C_4_%'!R113,'C_3_%'!R113,'C_2_%'!R113,'C_1_%'!R113,'C_0_%'!R113)</f>
        <v>0</v>
      </c>
      <c r="Z121" s="5"/>
      <c r="AA121" s="5">
        <f>CHOOSE($AW$4,'C_6_%'!Q113,'C_5_%'!Q113,'C_4_%'!Q113,'C_3_%'!Q113,'C_2_%'!Q113,'C_1_%'!Q113,'C_0_%'!Q113)</f>
        <v>0</v>
      </c>
      <c r="AB121" s="5"/>
      <c r="AC121" s="5">
        <f>CHOOSE($AW$4,'C_6_%'!S113,'C_5_%'!S113,'C_4_%'!S113,'C_3_%'!S113,'C_2_%'!S113,'C_1_%'!S113,'C_0_%'!S113)</f>
        <v>332766</v>
      </c>
      <c r="AD121" s="5"/>
      <c r="AE121" s="5">
        <f>CHOOSE($AW$4,'C_6_%'!T113,'C_5_%'!T113,'C_4_%'!T113,'C_3_%'!T113,'C_2_%'!T113,'C_1_%'!T113,'C_0_%'!T113)</f>
        <v>14466</v>
      </c>
      <c r="AY121" s="13"/>
      <c r="AZ121" s="13"/>
      <c r="BA121" s="13"/>
    </row>
    <row r="122" spans="2:53" x14ac:dyDescent="0.2">
      <c r="B122" s="30">
        <f>CHOOSE($AW$4,'C_6_%'!A114,'C_5_%'!A114,'C_4_%'!A114,'C_3_%'!A114,'C_2_%'!A114,'C_1_%'!A114,'C_0_%'!A114,)</f>
        <v>10</v>
      </c>
      <c r="D122" s="30" t="str">
        <f>CHOOSE($AW$4,'C_6_%'!C114,'C_5_%'!C114,'C_4_%'!C114,'C_3_%'!C114,'C_2_%'!C114,'C_1_%'!C114,'C_0_%'!C114,)</f>
        <v>Carroll</v>
      </c>
      <c r="E122" s="30" t="str">
        <f>CHOOSE($AW$4,'C_6_%'!C114,'C_5_%'!C114,'C_4_%'!C114,'C_3_%'!C114,'C_2_%'!C114,'C_1_%'!C114,'C_0_%'!C114,)</f>
        <v>Carroll</v>
      </c>
      <c r="G122" s="32">
        <f>CHOOSE($AW$4,'C_6_%'!F114,'C_5_%'!F114,'C_4_%'!F114,'C_3_%'!F114,'C_2_%'!F114,'C_1_%'!F114,'C_0_%'!F114)</f>
        <v>1699.2</v>
      </c>
      <c r="I122" s="32">
        <f>CHOOSE($AW$4,'C_6_%'!G114,'C_5_%'!G114,'C_4_%'!G114,'C_3_%'!G114,'C_2_%'!G114,'C_1_%'!G114,'C_0_%'!G114)</f>
        <v>23.8</v>
      </c>
      <c r="J122" s="2"/>
      <c r="K122" s="5">
        <f>CHOOSE($AW$4,'C_6_%'!H114,'C_5_%'!H114,'C_4_%'!H114,'C_3_%'!H114,'C_2_%'!H114,'C_1_%'!H114,'C_0_%'!H114,)</f>
        <v>6606632</v>
      </c>
      <c r="L122" s="5"/>
      <c r="M122" s="5">
        <f>CHOOSE($AW$4,'C_6_%'!I114,'C_5_%'!I114,'C_4_%'!I114,'C_3_%'!I114,'C_2_%'!I114,'C_1_%'!I114,'C_0_%'!I114)</f>
        <v>1181678</v>
      </c>
      <c r="N122" s="5"/>
      <c r="O122" s="5">
        <f>CHOOSE($AW$4,'C_6_%'!J114,'C_5_%'!J114,'C_4_%'!J114,'C_3_%'!J114,'C_2_%'!J114,'C_1_%'!J114,'C_0_%'!J114)</f>
        <v>322805</v>
      </c>
      <c r="P122" s="5"/>
      <c r="Q122" s="5">
        <f>CHOOSE($AW$4,'C_6_%'!K114,'C_5_%'!K114,'C_4_%'!K114,'C_3_%'!K114,'C_2_%'!K114,'C_1_%'!K114,'C_0_%'!K114)</f>
        <v>7055401</v>
      </c>
      <c r="R122" s="5"/>
      <c r="S122" s="5">
        <f>CHOOSE($AW$4,'C_6_%'!L114,'C_5_%'!L114,'C_4_%'!L114,'C_3_%'!L114,'C_2_%'!L114,'C_1_%'!L114,'C_0_%'!L114)</f>
        <v>167948</v>
      </c>
      <c r="T122" s="5"/>
      <c r="U122" s="5">
        <f>CHOOSE($AW$4,'C_6_%'!M114,'C_5_%'!M114,'C_4_%'!M114,'C_3_%'!M114,'C_2_%'!M114,'C_1_%'!M114,'C_0_%'!M114,)</f>
        <v>15096850.666999999</v>
      </c>
      <c r="V122" s="5"/>
      <c r="W122" s="5">
        <f>CHOOSE($AW$4,'C_6_%'!P114,'C_5_%'!P114,'C_4_%'!P114,'C_3_%'!P114,'C_2_%'!P114,'C_1_%'!P114,'C_0_%'!P114)</f>
        <v>621619.66666999995</v>
      </c>
      <c r="X122" s="5"/>
      <c r="Y122" s="5">
        <f>CHOOSE($AW$4,'C_6_%'!R114,'C_5_%'!R114,'C_4_%'!R114,'C_3_%'!R114,'C_2_%'!R114,'C_1_%'!R114,'C_0_%'!R114)</f>
        <v>0</v>
      </c>
      <c r="Z122" s="5"/>
      <c r="AA122" s="5">
        <f>CHOOSE($AW$4,'C_6_%'!Q114,'C_5_%'!Q114,'C_4_%'!Q114,'C_3_%'!Q114,'C_2_%'!Q114,'C_1_%'!Q114,'C_0_%'!Q114)</f>
        <v>0</v>
      </c>
      <c r="AB122" s="5"/>
      <c r="AC122" s="5">
        <f>CHOOSE($AW$4,'C_6_%'!S114,'C_5_%'!S114,'C_4_%'!S114,'C_3_%'!S114,'C_2_%'!S114,'C_1_%'!S114,'C_0_%'!S114)</f>
        <v>579013</v>
      </c>
      <c r="AD122" s="5"/>
      <c r="AE122" s="5">
        <f>CHOOSE($AW$4,'C_6_%'!T114,'C_5_%'!T114,'C_4_%'!T114,'C_3_%'!T114,'C_2_%'!T114,'C_1_%'!T114,'C_0_%'!T114)</f>
        <v>25171</v>
      </c>
      <c r="AY122" s="13"/>
      <c r="AZ122" s="13"/>
      <c r="BA122" s="13"/>
    </row>
    <row r="123" spans="2:53" x14ac:dyDescent="0.2">
      <c r="B123" s="30">
        <f>CHOOSE($AW$4,'C_6_%'!A115,'C_5_%'!A115,'C_4_%'!A115,'C_3_%'!A115,'C_2_%'!A115,'C_1_%'!A115,'C_0_%'!A115,)</f>
        <v>10</v>
      </c>
      <c r="D123" s="30" t="str">
        <f>CHOOSE($AW$4,'C_6_%'!C115,'C_5_%'!C115,'C_4_%'!C115,'C_3_%'!C115,'C_2_%'!C115,'C_1_%'!C115,'C_0_%'!C115,)</f>
        <v>Clarion-Goldfield-Dows</v>
      </c>
      <c r="E123" s="30" t="str">
        <f>CHOOSE($AW$4,'C_6_%'!C115,'C_5_%'!C115,'C_4_%'!C115,'C_3_%'!C115,'C_2_%'!C115,'C_1_%'!C115,'C_0_%'!C115,)</f>
        <v>Clarion-Goldfield-Dows</v>
      </c>
      <c r="G123" s="32">
        <f>CHOOSE($AW$4,'C_6_%'!F115,'C_5_%'!F115,'C_4_%'!F115,'C_3_%'!F115,'C_2_%'!F115,'C_1_%'!F115,'C_0_%'!F115)</f>
        <v>954.5</v>
      </c>
      <c r="I123" s="32">
        <f>CHOOSE($AW$4,'C_6_%'!G115,'C_5_%'!G115,'C_4_%'!G115,'C_3_%'!G115,'C_2_%'!G115,'C_1_%'!G115,'C_0_%'!G115)</f>
        <v>9.6</v>
      </c>
      <c r="J123" s="2"/>
      <c r="K123" s="5">
        <f>CHOOSE($AW$4,'C_6_%'!H115,'C_5_%'!H115,'C_4_%'!H115,'C_3_%'!H115,'C_2_%'!H115,'C_1_%'!H115,'C_0_%'!H115,)</f>
        <v>5193541</v>
      </c>
      <c r="L123" s="5"/>
      <c r="M123" s="5">
        <f>CHOOSE($AW$4,'C_6_%'!I115,'C_5_%'!I115,'C_4_%'!I115,'C_3_%'!I115,'C_2_%'!I115,'C_1_%'!I115,'C_0_%'!I115)</f>
        <v>710372</v>
      </c>
      <c r="N123" s="5"/>
      <c r="O123" s="5">
        <f>CHOOSE($AW$4,'C_6_%'!J115,'C_5_%'!J115,'C_4_%'!J115,'C_3_%'!J115,'C_2_%'!J115,'C_1_%'!J115,'C_0_%'!J115)</f>
        <v>413949</v>
      </c>
      <c r="P123" s="5"/>
      <c r="Q123" s="5">
        <f>CHOOSE($AW$4,'C_6_%'!K115,'C_5_%'!K115,'C_4_%'!K115,'C_3_%'!K115,'C_2_%'!K115,'C_1_%'!K115,'C_0_%'!K115)</f>
        <v>3575025</v>
      </c>
      <c r="R123" s="5"/>
      <c r="S123" s="5">
        <f>CHOOSE($AW$4,'C_6_%'!L115,'C_5_%'!L115,'C_4_%'!L115,'C_3_%'!L115,'C_2_%'!L115,'C_1_%'!L115,'C_0_%'!L115)</f>
        <v>107449</v>
      </c>
      <c r="T123" s="5"/>
      <c r="U123" s="5">
        <f>CHOOSE($AW$4,'C_6_%'!M115,'C_5_%'!M115,'C_4_%'!M115,'C_3_%'!M115,'C_2_%'!M115,'C_1_%'!M115,'C_0_%'!M115,)</f>
        <v>9516794</v>
      </c>
      <c r="V123" s="5"/>
      <c r="W123" s="5">
        <f>CHOOSE($AW$4,'C_6_%'!P115,'C_5_%'!P115,'C_4_%'!P115,'C_3_%'!P115,'C_2_%'!P115,'C_1_%'!P115,'C_0_%'!P115)</f>
        <v>542338</v>
      </c>
      <c r="X123" s="5"/>
      <c r="Y123" s="5">
        <f>CHOOSE($AW$4,'C_6_%'!R115,'C_5_%'!R115,'C_4_%'!R115,'C_3_%'!R115,'C_2_%'!R115,'C_1_%'!R115,'C_0_%'!R115)</f>
        <v>0</v>
      </c>
      <c r="Z123" s="5"/>
      <c r="AA123" s="5">
        <f>CHOOSE($AW$4,'C_6_%'!Q115,'C_5_%'!Q115,'C_4_%'!Q115,'C_3_%'!Q115,'C_2_%'!Q115,'C_1_%'!Q115,'C_0_%'!Q115)</f>
        <v>0</v>
      </c>
      <c r="AB123" s="5"/>
      <c r="AC123" s="5">
        <f>CHOOSE($AW$4,'C_6_%'!S115,'C_5_%'!S115,'C_4_%'!S115,'C_3_%'!S115,'C_2_%'!S115,'C_1_%'!S115,'C_0_%'!S115)</f>
        <v>186349</v>
      </c>
      <c r="AD123" s="5"/>
      <c r="AE123" s="5">
        <f>CHOOSE($AW$4,'C_6_%'!T115,'C_5_%'!T115,'C_4_%'!T115,'C_3_%'!T115,'C_2_%'!T115,'C_1_%'!T115,'C_0_%'!T115)</f>
        <v>-19444</v>
      </c>
      <c r="AY123" s="13"/>
      <c r="AZ123" s="13"/>
      <c r="BA123" s="13"/>
    </row>
    <row r="124" spans="2:53" s="34" customFormat="1" x14ac:dyDescent="0.2">
      <c r="B124" s="33">
        <f>CHOOSE($AW$4,'C_6_%'!A116,'C_5_%'!A116,'C_4_%'!A116,'C_3_%'!A116,'C_2_%'!A116,'C_1_%'!A116,'C_0_%'!A116,)</f>
        <v>10</v>
      </c>
      <c r="D124" s="33" t="str">
        <f>CHOOSE($AW$4,'C_6_%'!C116,'C_5_%'!C116,'C_4_%'!C116,'C_3_%'!C116,'C_2_%'!C116,'C_1_%'!C116,'C_0_%'!C116,)</f>
        <v>Eagle Grove</v>
      </c>
      <c r="E124" s="33" t="str">
        <f>CHOOSE($AW$4,'C_6_%'!C116,'C_5_%'!C116,'C_4_%'!C116,'C_3_%'!C116,'C_2_%'!C116,'C_1_%'!C116,'C_0_%'!C116,)</f>
        <v>Eagle Grove</v>
      </c>
      <c r="G124" s="35">
        <f>CHOOSE($AW$4,'C_6_%'!F116,'C_5_%'!F116,'C_4_%'!F116,'C_3_%'!F116,'C_2_%'!F116,'C_1_%'!F116,'C_0_%'!F116)</f>
        <v>844.6</v>
      </c>
      <c r="I124" s="35">
        <f>CHOOSE($AW$4,'C_6_%'!G116,'C_5_%'!G116,'C_4_%'!G116,'C_3_%'!G116,'C_2_%'!G116,'C_1_%'!G116,'C_0_%'!G116)</f>
        <v>11.3</v>
      </c>
      <c r="J124" s="36"/>
      <c r="K124" s="37">
        <f>CHOOSE($AW$4,'C_6_%'!H116,'C_5_%'!H116,'C_4_%'!H116,'C_3_%'!H116,'C_2_%'!H116,'C_1_%'!H116,'C_0_%'!H116,)</f>
        <v>4748855</v>
      </c>
      <c r="L124" s="37"/>
      <c r="M124" s="37">
        <f>CHOOSE($AW$4,'C_6_%'!I116,'C_5_%'!I116,'C_4_%'!I116,'C_3_%'!I116,'C_2_%'!I116,'C_1_%'!I116,'C_0_%'!I116)</f>
        <v>632537</v>
      </c>
      <c r="N124" s="37"/>
      <c r="O124" s="37">
        <f>CHOOSE($AW$4,'C_6_%'!J116,'C_5_%'!J116,'C_4_%'!J116,'C_3_%'!J116,'C_2_%'!J116,'C_1_%'!J116,'C_0_%'!J116)</f>
        <v>228984</v>
      </c>
      <c r="P124" s="37"/>
      <c r="Q124" s="37">
        <f>CHOOSE($AW$4,'C_6_%'!K116,'C_5_%'!K116,'C_4_%'!K116,'C_3_%'!K116,'C_2_%'!K116,'C_1_%'!K116,'C_0_%'!K116)</f>
        <v>2621125</v>
      </c>
      <c r="R124" s="37"/>
      <c r="S124" s="37">
        <f>CHOOSE($AW$4,'C_6_%'!L116,'C_5_%'!L116,'C_4_%'!L116,'C_3_%'!L116,'C_2_%'!L116,'C_1_%'!L116,'C_0_%'!L116)</f>
        <v>71988</v>
      </c>
      <c r="T124" s="37"/>
      <c r="U124" s="37">
        <f>CHOOSE($AW$4,'C_6_%'!M116,'C_5_%'!M116,'C_4_%'!M116,'C_3_%'!M116,'C_2_%'!M116,'C_1_%'!M116,'C_0_%'!M116,)</f>
        <v>8048043.6666999999</v>
      </c>
      <c r="V124" s="37"/>
      <c r="W124" s="37">
        <f>CHOOSE($AW$4,'C_6_%'!P116,'C_5_%'!P116,'C_4_%'!P116,'C_3_%'!P116,'C_2_%'!P116,'C_1_%'!P116,'C_0_%'!P116)</f>
        <v>324438.66667000001</v>
      </c>
      <c r="X124" s="37"/>
      <c r="Y124" s="37">
        <f>CHOOSE($AW$4,'C_6_%'!R116,'C_5_%'!R116,'C_4_%'!R116,'C_3_%'!R116,'C_2_%'!R116,'C_1_%'!R116,'C_0_%'!R116)</f>
        <v>0</v>
      </c>
      <c r="Z124" s="37"/>
      <c r="AA124" s="37">
        <f>CHOOSE($AW$4,'C_6_%'!Q116,'C_5_%'!Q116,'C_4_%'!Q116,'C_3_%'!Q116,'C_2_%'!Q116,'C_1_%'!Q116,'C_0_%'!Q116)</f>
        <v>0</v>
      </c>
      <c r="AB124" s="37"/>
      <c r="AC124" s="37">
        <f>CHOOSE($AW$4,'C_6_%'!S116,'C_5_%'!S116,'C_4_%'!S116,'C_3_%'!S116,'C_2_%'!S116,'C_1_%'!S116,'C_0_%'!S116)</f>
        <v>193004</v>
      </c>
      <c r="AD124" s="37"/>
      <c r="AE124" s="37">
        <f>CHOOSE($AW$4,'C_6_%'!T116,'C_5_%'!T116,'C_4_%'!T116,'C_3_%'!T116,'C_2_%'!T116,'C_1_%'!T116,'C_0_%'!T116)</f>
        <v>8390</v>
      </c>
      <c r="AY124" s="39"/>
      <c r="AZ124" s="39"/>
      <c r="BA124" s="39"/>
    </row>
    <row r="125" spans="2:53" x14ac:dyDescent="0.2">
      <c r="B125" s="30">
        <f>CHOOSE($AW$4,'C_6_%'!A117,'C_5_%'!A117,'C_4_%'!A117,'C_3_%'!A117,'C_2_%'!A117,'C_1_%'!A117,'C_0_%'!A117,)</f>
        <v>10</v>
      </c>
      <c r="D125" s="30" t="str">
        <f>CHOOSE($AW$4,'C_6_%'!C117,'C_5_%'!C117,'C_4_%'!C117,'C_3_%'!C117,'C_2_%'!C117,'C_1_%'!C117,'C_0_%'!C117,)</f>
        <v>East Sac County</v>
      </c>
      <c r="E125" s="30" t="str">
        <f>CHOOSE($AW$4,'C_6_%'!C117,'C_5_%'!C117,'C_4_%'!C117,'C_3_%'!C117,'C_2_%'!C117,'C_1_%'!C117,'C_0_%'!C117,)</f>
        <v>East Sac County</v>
      </c>
      <c r="G125" s="32">
        <f>CHOOSE($AW$4,'C_6_%'!F117,'C_5_%'!F117,'C_4_%'!F117,'C_3_%'!F117,'C_2_%'!F117,'C_1_%'!F117,'C_0_%'!F117)</f>
        <v>902.6</v>
      </c>
      <c r="I125" s="32">
        <f>CHOOSE($AW$4,'C_6_%'!G117,'C_5_%'!G117,'C_4_%'!G117,'C_3_%'!G117,'C_2_%'!G117,'C_1_%'!G117,'C_0_%'!G117)</f>
        <v>-22.6</v>
      </c>
      <c r="J125" s="2"/>
      <c r="K125" s="5">
        <f>CHOOSE($AW$4,'C_6_%'!H117,'C_5_%'!H117,'C_4_%'!H117,'C_3_%'!H117,'C_2_%'!H117,'C_1_%'!H117,'C_0_%'!H117,)</f>
        <v>4142126</v>
      </c>
      <c r="L125" s="5"/>
      <c r="M125" s="5">
        <f>CHOOSE($AW$4,'C_6_%'!I117,'C_5_%'!I117,'C_4_%'!I117,'C_3_%'!I117,'C_2_%'!I117,'C_1_%'!I117,'C_0_%'!I117)</f>
        <v>697662</v>
      </c>
      <c r="N125" s="5"/>
      <c r="O125" s="5">
        <f>CHOOSE($AW$4,'C_6_%'!J117,'C_5_%'!J117,'C_4_%'!J117,'C_3_%'!J117,'C_2_%'!J117,'C_1_%'!J117,'C_0_%'!J117)</f>
        <v>-7939</v>
      </c>
      <c r="P125" s="5"/>
      <c r="Q125" s="5">
        <f>CHOOSE($AW$4,'C_6_%'!K117,'C_5_%'!K117,'C_4_%'!K117,'C_3_%'!K117,'C_2_%'!K117,'C_1_%'!K117,'C_0_%'!K117)</f>
        <v>3287338</v>
      </c>
      <c r="R125" s="5"/>
      <c r="S125" s="5">
        <f>CHOOSE($AW$4,'C_6_%'!L117,'C_5_%'!L117,'C_4_%'!L117,'C_3_%'!L117,'C_2_%'!L117,'C_1_%'!L117,'C_0_%'!L117)</f>
        <v>135307</v>
      </c>
      <c r="T125" s="5"/>
      <c r="U125" s="5">
        <f>CHOOSE($AW$4,'C_6_%'!M117,'C_5_%'!M117,'C_4_%'!M117,'C_3_%'!M117,'C_2_%'!M117,'C_1_%'!M117,'C_0_%'!M117,)</f>
        <v>8157101.3333000001</v>
      </c>
      <c r="V125" s="5"/>
      <c r="W125" s="5">
        <f>CHOOSE($AW$4,'C_6_%'!P117,'C_5_%'!P117,'C_4_%'!P117,'C_3_%'!P117,'C_2_%'!P117,'C_1_%'!P117,'C_0_%'!P117)</f>
        <v>142962.33332999999</v>
      </c>
      <c r="X125" s="5"/>
      <c r="Y125" s="5">
        <f>CHOOSE($AW$4,'C_6_%'!R117,'C_5_%'!R117,'C_4_%'!R117,'C_3_%'!R117,'C_2_%'!R117,'C_1_%'!R117,'C_0_%'!R117)</f>
        <v>0</v>
      </c>
      <c r="Z125" s="5"/>
      <c r="AA125" s="5">
        <f>CHOOSE($AW$4,'C_6_%'!Q117,'C_5_%'!Q117,'C_4_%'!Q117,'C_3_%'!Q117,'C_2_%'!Q117,'C_1_%'!Q117,'C_0_%'!Q117)</f>
        <v>88554</v>
      </c>
      <c r="AB125" s="5"/>
      <c r="AC125" s="5">
        <f>CHOOSE($AW$4,'C_6_%'!S117,'C_5_%'!S117,'C_4_%'!S117,'C_3_%'!S117,'C_2_%'!S117,'C_1_%'!S117,'C_0_%'!S117)</f>
        <v>183021</v>
      </c>
      <c r="AD125" s="5"/>
      <c r="AE125" s="5">
        <f>CHOOSE($AW$4,'C_6_%'!T117,'C_5_%'!T117,'C_4_%'!T117,'C_3_%'!T117,'C_2_%'!T117,'C_1_%'!T117,'C_0_%'!T117)</f>
        <v>7956</v>
      </c>
      <c r="AY125" s="13"/>
      <c r="AZ125" s="13"/>
      <c r="BA125" s="13"/>
    </row>
    <row r="126" spans="2:53" x14ac:dyDescent="0.2">
      <c r="B126" s="30">
        <f>CHOOSE($AW$4,'C_6_%'!A118,'C_5_%'!A118,'C_4_%'!A118,'C_3_%'!A118,'C_2_%'!A118,'C_1_%'!A118,'C_0_%'!A118,)</f>
        <v>10</v>
      </c>
      <c r="D126" s="30" t="str">
        <f>CHOOSE($AW$4,'C_6_%'!C118,'C_5_%'!C118,'C_4_%'!C118,'C_3_%'!C118,'C_2_%'!C118,'C_1_%'!C118,'C_0_%'!C118,)</f>
        <v>Fort Dodge</v>
      </c>
      <c r="E126" s="30" t="str">
        <f>CHOOSE($AW$4,'C_6_%'!C118,'C_5_%'!C118,'C_4_%'!C118,'C_3_%'!C118,'C_2_%'!C118,'C_1_%'!C118,'C_0_%'!C118,)</f>
        <v>Fort Dodge</v>
      </c>
      <c r="G126" s="32">
        <f>CHOOSE($AW$4,'C_6_%'!F118,'C_5_%'!F118,'C_4_%'!F118,'C_3_%'!F118,'C_2_%'!F118,'C_1_%'!F118,'C_0_%'!F118)</f>
        <v>3731.2</v>
      </c>
      <c r="I126" s="32">
        <f>CHOOSE($AW$4,'C_6_%'!G118,'C_5_%'!G118,'C_4_%'!G118,'C_3_%'!G118,'C_2_%'!G118,'C_1_%'!G118,'C_0_%'!G118)</f>
        <v>1.3</v>
      </c>
      <c r="J126" s="2"/>
      <c r="K126" s="5">
        <f>CHOOSE($AW$4,'C_6_%'!H118,'C_5_%'!H118,'C_4_%'!H118,'C_3_%'!H118,'C_2_%'!H118,'C_1_%'!H118,'C_0_%'!H118,)</f>
        <v>21267157</v>
      </c>
      <c r="L126" s="5"/>
      <c r="M126" s="5">
        <f>CHOOSE($AW$4,'C_6_%'!I118,'C_5_%'!I118,'C_4_%'!I118,'C_3_%'!I118,'C_2_%'!I118,'C_1_%'!I118,'C_0_%'!I118)</f>
        <v>2814687</v>
      </c>
      <c r="N126" s="5"/>
      <c r="O126" s="5">
        <f>CHOOSE($AW$4,'C_6_%'!J118,'C_5_%'!J118,'C_4_%'!J118,'C_3_%'!J118,'C_2_%'!J118,'C_1_%'!J118,'C_0_%'!J118)</f>
        <v>581722</v>
      </c>
      <c r="P126" s="5"/>
      <c r="Q126" s="5">
        <f>CHOOSE($AW$4,'C_6_%'!K118,'C_5_%'!K118,'C_4_%'!K118,'C_3_%'!K118,'C_2_%'!K118,'C_1_%'!K118,'C_0_%'!K118)</f>
        <v>9968666</v>
      </c>
      <c r="R126" s="5"/>
      <c r="S126" s="5">
        <f>CHOOSE($AW$4,'C_6_%'!L118,'C_5_%'!L118,'C_4_%'!L118,'C_3_%'!L118,'C_2_%'!L118,'C_1_%'!L118,'C_0_%'!L118)</f>
        <v>205480</v>
      </c>
      <c r="T126" s="5"/>
      <c r="U126" s="5">
        <f>CHOOSE($AW$4,'C_6_%'!M118,'C_5_%'!M118,'C_4_%'!M118,'C_3_%'!M118,'C_2_%'!M118,'C_1_%'!M118,'C_0_%'!M118,)</f>
        <v>34377739.332999997</v>
      </c>
      <c r="V126" s="5"/>
      <c r="W126" s="5">
        <f>CHOOSE($AW$4,'C_6_%'!P118,'C_5_%'!P118,'C_4_%'!P118,'C_3_%'!P118,'C_2_%'!P118,'C_1_%'!P118,'C_0_%'!P118)</f>
        <v>959128.33333000005</v>
      </c>
      <c r="X126" s="5"/>
      <c r="Y126" s="5">
        <f>CHOOSE($AW$4,'C_6_%'!R118,'C_5_%'!R118,'C_4_%'!R118,'C_3_%'!R118,'C_2_%'!R118,'C_1_%'!R118,'C_0_%'!R118)</f>
        <v>211938.51430000001</v>
      </c>
      <c r="Z126" s="5"/>
      <c r="AA126" s="5">
        <f>CHOOSE($AW$4,'C_6_%'!Q118,'C_5_%'!Q118,'C_4_%'!Q118,'C_3_%'!Q118,'C_2_%'!Q118,'C_1_%'!Q118,'C_0_%'!Q118)</f>
        <v>0</v>
      </c>
      <c r="AB126" s="5"/>
      <c r="AC126" s="5">
        <f>CHOOSE($AW$4,'C_6_%'!S118,'C_5_%'!S118,'C_4_%'!S118,'C_3_%'!S118,'C_2_%'!S118,'C_1_%'!S118,'C_0_%'!S118)</f>
        <v>712120</v>
      </c>
      <c r="AD126" s="5"/>
      <c r="AE126" s="5">
        <f>CHOOSE($AW$4,'C_6_%'!T118,'C_5_%'!T118,'C_4_%'!T118,'C_3_%'!T118,'C_2_%'!T118,'C_1_%'!T118,'C_0_%'!T118)</f>
        <v>30958</v>
      </c>
      <c r="AY126" s="13"/>
      <c r="AZ126" s="13"/>
      <c r="BA126" s="13"/>
    </row>
    <row r="127" spans="2:53" x14ac:dyDescent="0.2">
      <c r="B127" s="30">
        <f>CHOOSE($AW$4,'C_6_%'!A119,'C_5_%'!A119,'C_4_%'!A119,'C_3_%'!A119,'C_2_%'!A119,'C_1_%'!A119,'C_0_%'!A119,)</f>
        <v>10</v>
      </c>
      <c r="D127" s="30" t="str">
        <f>CHOOSE($AW$4,'C_6_%'!C119,'C_5_%'!C119,'C_4_%'!C119,'C_3_%'!C119,'C_2_%'!C119,'C_1_%'!C119,'C_0_%'!C119,)</f>
        <v>Gilmore City-Bradgate</v>
      </c>
      <c r="E127" s="30" t="str">
        <f>CHOOSE($AW$4,'C_6_%'!C119,'C_5_%'!C119,'C_4_%'!C119,'C_3_%'!C119,'C_2_%'!C119,'C_1_%'!C119,'C_0_%'!C119,)</f>
        <v>Gilmore City-Bradgate</v>
      </c>
      <c r="G127" s="32">
        <f>CHOOSE($AW$4,'C_6_%'!F119,'C_5_%'!F119,'C_4_%'!F119,'C_3_%'!F119,'C_2_%'!F119,'C_1_%'!F119,'C_0_%'!F119)</f>
        <v>110.3</v>
      </c>
      <c r="I127" s="32">
        <f>CHOOSE($AW$4,'C_6_%'!G119,'C_5_%'!G119,'C_4_%'!G119,'C_3_%'!G119,'C_2_%'!G119,'C_1_%'!G119,'C_0_%'!G119)</f>
        <v>-1.7</v>
      </c>
      <c r="J127" s="2"/>
      <c r="K127" s="5">
        <f>CHOOSE($AW$4,'C_6_%'!H119,'C_5_%'!H119,'C_4_%'!H119,'C_3_%'!H119,'C_2_%'!H119,'C_1_%'!H119,'C_0_%'!H119,)</f>
        <v>390790</v>
      </c>
      <c r="L127" s="5"/>
      <c r="M127" s="5">
        <f>CHOOSE($AW$4,'C_6_%'!I119,'C_5_%'!I119,'C_4_%'!I119,'C_3_%'!I119,'C_2_%'!I119,'C_1_%'!I119,'C_0_%'!I119)</f>
        <v>88273</v>
      </c>
      <c r="N127" s="5"/>
      <c r="O127" s="5">
        <f>CHOOSE($AW$4,'C_6_%'!J119,'C_5_%'!J119,'C_4_%'!J119,'C_3_%'!J119,'C_2_%'!J119,'C_1_%'!J119,'C_0_%'!J119)</f>
        <v>20832</v>
      </c>
      <c r="P127" s="5"/>
      <c r="Q127" s="5">
        <f>CHOOSE($AW$4,'C_6_%'!K119,'C_5_%'!K119,'C_4_%'!K119,'C_3_%'!K119,'C_2_%'!K119,'C_1_%'!K119,'C_0_%'!K119)</f>
        <v>672135</v>
      </c>
      <c r="R127" s="5"/>
      <c r="S127" s="5">
        <f>CHOOSE($AW$4,'C_6_%'!L119,'C_5_%'!L119,'C_4_%'!L119,'C_3_%'!L119,'C_2_%'!L119,'C_1_%'!L119,'C_0_%'!L119)</f>
        <v>-63916</v>
      </c>
      <c r="T127" s="5"/>
      <c r="U127" s="5">
        <f>CHOOSE($AW$4,'C_6_%'!M119,'C_5_%'!M119,'C_4_%'!M119,'C_3_%'!M119,'C_2_%'!M119,'C_1_%'!M119,'C_0_%'!M119,)</f>
        <v>1160846</v>
      </c>
      <c r="V127" s="5"/>
      <c r="W127" s="5">
        <f>CHOOSE($AW$4,'C_6_%'!P119,'C_5_%'!P119,'C_4_%'!P119,'C_3_%'!P119,'C_2_%'!P119,'C_1_%'!P119,'C_0_%'!P119)</f>
        <v>-38725</v>
      </c>
      <c r="X127" s="5"/>
      <c r="Y127" s="5">
        <f>CHOOSE($AW$4,'C_6_%'!R119,'C_5_%'!R119,'C_4_%'!R119,'C_3_%'!R119,'C_2_%'!R119,'C_1_%'!R119,'C_0_%'!R119)</f>
        <v>0</v>
      </c>
      <c r="Z127" s="5"/>
      <c r="AA127" s="5">
        <f>CHOOSE($AW$4,'C_6_%'!Q119,'C_5_%'!Q119,'C_4_%'!Q119,'C_3_%'!Q119,'C_2_%'!Q119,'C_1_%'!Q119,'C_0_%'!Q119)</f>
        <v>4415</v>
      </c>
      <c r="AB127" s="5"/>
      <c r="AC127" s="5">
        <f>CHOOSE($AW$4,'C_6_%'!S119,'C_5_%'!S119,'C_4_%'!S119,'C_3_%'!S119,'C_2_%'!S119,'C_1_%'!S119,'C_0_%'!S119)</f>
        <v>19966</v>
      </c>
      <c r="AD127" s="5"/>
      <c r="AE127" s="5">
        <f>CHOOSE($AW$4,'C_6_%'!T119,'C_5_%'!T119,'C_4_%'!T119,'C_3_%'!T119,'C_2_%'!T119,'C_1_%'!T119,'C_0_%'!T119)</f>
        <v>868</v>
      </c>
      <c r="AY127" s="13"/>
      <c r="AZ127" s="13"/>
      <c r="BA127" s="13"/>
    </row>
    <row r="128" spans="2:53" x14ac:dyDescent="0.2">
      <c r="B128" s="30">
        <f>CHOOSE($AW$4,'C_6_%'!A120,'C_5_%'!A120,'C_4_%'!A120,'C_3_%'!A120,'C_2_%'!A120,'C_1_%'!A120,'C_0_%'!A120,)</f>
        <v>10</v>
      </c>
      <c r="D128" s="30" t="str">
        <f>CHOOSE($AW$4,'C_6_%'!C120,'C_5_%'!C120,'C_4_%'!C120,'C_3_%'!C120,'C_2_%'!C120,'C_1_%'!C120,'C_0_%'!C120,)</f>
        <v>Humboldt</v>
      </c>
      <c r="E128" s="30" t="str">
        <f>CHOOSE($AW$4,'C_6_%'!C120,'C_5_%'!C120,'C_4_%'!C120,'C_3_%'!C120,'C_2_%'!C120,'C_1_%'!C120,'C_0_%'!C120,)</f>
        <v>Humboldt</v>
      </c>
      <c r="G128" s="32">
        <f>CHOOSE($AW$4,'C_6_%'!F120,'C_5_%'!F120,'C_4_%'!F120,'C_3_%'!F120,'C_2_%'!F120,'C_1_%'!F120,'C_0_%'!F120)</f>
        <v>1213.4000000000001</v>
      </c>
      <c r="I128" s="32">
        <f>CHOOSE($AW$4,'C_6_%'!G120,'C_5_%'!G120,'C_4_%'!G120,'C_3_%'!G120,'C_2_%'!G120,'C_1_%'!G120,'C_0_%'!G120)</f>
        <v>23.9</v>
      </c>
      <c r="J128" s="2"/>
      <c r="K128" s="5">
        <f>CHOOSE($AW$4,'C_6_%'!H120,'C_5_%'!H120,'C_4_%'!H120,'C_3_%'!H120,'C_2_%'!H120,'C_1_%'!H120,'C_0_%'!H120,)</f>
        <v>6108564</v>
      </c>
      <c r="L128" s="5"/>
      <c r="M128" s="5">
        <f>CHOOSE($AW$4,'C_6_%'!I120,'C_5_%'!I120,'C_4_%'!I120,'C_3_%'!I120,'C_2_%'!I120,'C_1_%'!I120,'C_0_%'!I120)</f>
        <v>1287118</v>
      </c>
      <c r="N128" s="5"/>
      <c r="O128" s="5">
        <f>CHOOSE($AW$4,'C_6_%'!J120,'C_5_%'!J120,'C_4_%'!J120,'C_3_%'!J120,'C_2_%'!J120,'C_1_%'!J120,'C_0_%'!J120)</f>
        <v>779558</v>
      </c>
      <c r="P128" s="5"/>
      <c r="Q128" s="5">
        <f>CHOOSE($AW$4,'C_6_%'!K120,'C_5_%'!K120,'C_4_%'!K120,'C_3_%'!K120,'C_2_%'!K120,'C_1_%'!K120,'C_0_%'!K120)</f>
        <v>3638707</v>
      </c>
      <c r="R128" s="5"/>
      <c r="S128" s="5">
        <f>CHOOSE($AW$4,'C_6_%'!L120,'C_5_%'!L120,'C_4_%'!L120,'C_3_%'!L120,'C_2_%'!L120,'C_1_%'!L120,'C_0_%'!L120)</f>
        <v>114031</v>
      </c>
      <c r="T128" s="5"/>
      <c r="U128" s="5">
        <f>CHOOSE($AW$4,'C_6_%'!M120,'C_5_%'!M120,'C_4_%'!M120,'C_3_%'!M120,'C_2_%'!M120,'C_1_%'!M120,'C_0_%'!M120,)</f>
        <v>11105736.333000001</v>
      </c>
      <c r="V128" s="5"/>
      <c r="W128" s="5">
        <f>CHOOSE($AW$4,'C_6_%'!P120,'C_5_%'!P120,'C_4_%'!P120,'C_3_%'!P120,'C_2_%'!P120,'C_1_%'!P120,'C_0_%'!P120)</f>
        <v>930623.33333000005</v>
      </c>
      <c r="X128" s="5"/>
      <c r="Y128" s="5">
        <f>CHOOSE($AW$4,'C_6_%'!R120,'C_5_%'!R120,'C_4_%'!R120,'C_3_%'!R120,'C_2_%'!R120,'C_1_%'!R120,'C_0_%'!R120)</f>
        <v>0</v>
      </c>
      <c r="Z128" s="5"/>
      <c r="AA128" s="5">
        <f>CHOOSE($AW$4,'C_6_%'!Q120,'C_5_%'!Q120,'C_4_%'!Q120,'C_3_%'!Q120,'C_2_%'!Q120,'C_1_%'!Q120,'C_0_%'!Q120)</f>
        <v>0</v>
      </c>
      <c r="AB128" s="5"/>
      <c r="AC128" s="5">
        <f>CHOOSE($AW$4,'C_6_%'!S120,'C_5_%'!S120,'C_4_%'!S120,'C_3_%'!S120,'C_2_%'!S120,'C_1_%'!S120,'C_0_%'!S120)</f>
        <v>212970</v>
      </c>
      <c r="AD128" s="5"/>
      <c r="AE128" s="5">
        <f>CHOOSE($AW$4,'C_6_%'!T120,'C_5_%'!T120,'C_4_%'!T120,'C_3_%'!T120,'C_2_%'!T120,'C_1_%'!T120,'C_0_%'!T120)</f>
        <v>9258</v>
      </c>
      <c r="AY128" s="13"/>
      <c r="AZ128" s="13"/>
      <c r="BA128" s="13"/>
    </row>
    <row r="129" spans="2:53" s="34" customFormat="1" x14ac:dyDescent="0.2">
      <c r="B129" s="33">
        <f>CHOOSE($AW$4,'C_6_%'!A121,'C_5_%'!A121,'C_4_%'!A121,'C_3_%'!A121,'C_2_%'!A121,'C_1_%'!A121,'C_0_%'!A121,)</f>
        <v>10</v>
      </c>
      <c r="D129" s="33" t="str">
        <f>CHOOSE($AW$4,'C_6_%'!C121,'C_5_%'!C121,'C_4_%'!C121,'C_3_%'!C121,'C_2_%'!C121,'C_1_%'!C121,'C_0_%'!C121,)</f>
        <v>Laurens-Marathon</v>
      </c>
      <c r="E129" s="33" t="str">
        <f>CHOOSE($AW$4,'C_6_%'!C121,'C_5_%'!C121,'C_4_%'!C121,'C_3_%'!C121,'C_2_%'!C121,'C_1_%'!C121,'C_0_%'!C121,)</f>
        <v>Laurens-Marathon</v>
      </c>
      <c r="G129" s="35">
        <f>CHOOSE($AW$4,'C_6_%'!F121,'C_5_%'!F121,'C_4_%'!F121,'C_3_%'!F121,'C_2_%'!F121,'C_1_%'!F121,'C_0_%'!F121)</f>
        <v>325.8</v>
      </c>
      <c r="I129" s="35">
        <f>CHOOSE($AW$4,'C_6_%'!G121,'C_5_%'!G121,'C_4_%'!G121,'C_3_%'!G121,'C_2_%'!G121,'C_1_%'!G121,'C_0_%'!G121)</f>
        <v>12.7</v>
      </c>
      <c r="J129" s="36"/>
      <c r="K129" s="37">
        <f>CHOOSE($AW$4,'C_6_%'!H121,'C_5_%'!H121,'C_4_%'!H121,'C_3_%'!H121,'C_2_%'!H121,'C_1_%'!H121,'C_0_%'!H121,)</f>
        <v>1374351</v>
      </c>
      <c r="L129" s="37"/>
      <c r="M129" s="37">
        <f>CHOOSE($AW$4,'C_6_%'!I121,'C_5_%'!I121,'C_4_%'!I121,'C_3_%'!I121,'C_2_%'!I121,'C_1_%'!I121,'C_0_%'!I121)</f>
        <v>260310</v>
      </c>
      <c r="N129" s="37"/>
      <c r="O129" s="37">
        <f>CHOOSE($AW$4,'C_6_%'!J121,'C_5_%'!J121,'C_4_%'!J121,'C_3_%'!J121,'C_2_%'!J121,'C_1_%'!J121,'C_0_%'!J121)</f>
        <v>131140</v>
      </c>
      <c r="P129" s="37"/>
      <c r="Q129" s="37">
        <f>CHOOSE($AW$4,'C_6_%'!K121,'C_5_%'!K121,'C_4_%'!K121,'C_3_%'!K121,'C_2_%'!K121,'C_1_%'!K121,'C_0_%'!K121)</f>
        <v>1248336</v>
      </c>
      <c r="R129" s="37"/>
      <c r="S129" s="37">
        <f>CHOOSE($AW$4,'C_6_%'!L121,'C_5_%'!L121,'C_4_%'!L121,'C_3_%'!L121,'C_2_%'!L121,'C_1_%'!L121,'C_0_%'!L121)</f>
        <v>32910</v>
      </c>
      <c r="T129" s="37"/>
      <c r="U129" s="37">
        <f>CHOOSE($AW$4,'C_6_%'!M121,'C_5_%'!M121,'C_4_%'!M121,'C_3_%'!M121,'C_2_%'!M121,'C_1_%'!M121,'C_0_%'!M121,)</f>
        <v>2897100.3333000001</v>
      </c>
      <c r="V129" s="37"/>
      <c r="W129" s="37">
        <f>CHOOSE($AW$4,'C_6_%'!P121,'C_5_%'!P121,'C_4_%'!P121,'C_3_%'!P121,'C_2_%'!P121,'C_1_%'!P121,'C_0_%'!P121)</f>
        <v>171005.33332999999</v>
      </c>
      <c r="X129" s="37"/>
      <c r="Y129" s="37">
        <f>CHOOSE($AW$4,'C_6_%'!R121,'C_5_%'!R121,'C_4_%'!R121,'C_3_%'!R121,'C_2_%'!R121,'C_1_%'!R121,'C_0_%'!R121)</f>
        <v>0</v>
      </c>
      <c r="Z129" s="37"/>
      <c r="AA129" s="37">
        <f>CHOOSE($AW$4,'C_6_%'!Q121,'C_5_%'!Q121,'C_4_%'!Q121,'C_3_%'!Q121,'C_2_%'!Q121,'C_1_%'!Q121,'C_0_%'!Q121)</f>
        <v>0</v>
      </c>
      <c r="AB129" s="37"/>
      <c r="AC129" s="37">
        <f>CHOOSE($AW$4,'C_6_%'!S121,'C_5_%'!S121,'C_4_%'!S121,'C_3_%'!S121,'C_2_%'!S121,'C_1_%'!S121,'C_0_%'!S121)</f>
        <v>83192</v>
      </c>
      <c r="AD129" s="37"/>
      <c r="AE129" s="37">
        <f>CHOOSE($AW$4,'C_6_%'!T121,'C_5_%'!T121,'C_4_%'!T121,'C_3_%'!T121,'C_2_%'!T121,'C_1_%'!T121,'C_0_%'!T121)</f>
        <v>3617</v>
      </c>
      <c r="AY129" s="39"/>
      <c r="AZ129" s="39"/>
      <c r="BA129" s="39"/>
    </row>
    <row r="130" spans="2:53" x14ac:dyDescent="0.2">
      <c r="B130" s="30">
        <f>CHOOSE($AW$4,'C_6_%'!A122,'C_5_%'!A122,'C_4_%'!A122,'C_3_%'!A122,'C_2_%'!A122,'C_1_%'!A122,'C_0_%'!A122,)</f>
        <v>10</v>
      </c>
      <c r="D130" s="30" t="str">
        <f>CHOOSE($AW$4,'C_6_%'!C122,'C_5_%'!C122,'C_4_%'!C122,'C_3_%'!C122,'C_2_%'!C122,'C_1_%'!C122,'C_0_%'!C122,)</f>
        <v>LuVerne</v>
      </c>
      <c r="E130" s="30" t="str">
        <f>CHOOSE($AW$4,'C_6_%'!C122,'C_5_%'!C122,'C_4_%'!C122,'C_3_%'!C122,'C_2_%'!C122,'C_1_%'!C122,'C_0_%'!C122,)</f>
        <v>LuVerne</v>
      </c>
      <c r="G130" s="32">
        <f>CHOOSE($AW$4,'C_6_%'!F122,'C_5_%'!F122,'C_4_%'!F122,'C_3_%'!F122,'C_2_%'!F122,'C_1_%'!F122,'C_0_%'!F122)</f>
        <v>74.900000000000006</v>
      </c>
      <c r="I130" s="32">
        <f>CHOOSE($AW$4,'C_6_%'!G122,'C_5_%'!G122,'C_4_%'!G122,'C_3_%'!G122,'C_2_%'!G122,'C_1_%'!G122,'C_0_%'!G122)</f>
        <v>-1.1000000000000001</v>
      </c>
      <c r="J130" s="2"/>
      <c r="K130" s="5">
        <f>CHOOSE($AW$4,'C_6_%'!H122,'C_5_%'!H122,'C_4_%'!H122,'C_3_%'!H122,'C_2_%'!H122,'C_1_%'!H122,'C_0_%'!H122,)</f>
        <v>142096</v>
      </c>
      <c r="L130" s="5"/>
      <c r="M130" s="5">
        <f>CHOOSE($AW$4,'C_6_%'!I122,'C_5_%'!I122,'C_4_%'!I122,'C_3_%'!I122,'C_2_%'!I122,'C_1_%'!I122,'C_0_%'!I122)</f>
        <v>56679</v>
      </c>
      <c r="N130" s="5"/>
      <c r="O130" s="5">
        <f>CHOOSE($AW$4,'C_6_%'!J122,'C_5_%'!J122,'C_4_%'!J122,'C_3_%'!J122,'C_2_%'!J122,'C_1_%'!J122,'C_0_%'!J122)</f>
        <v>6003</v>
      </c>
      <c r="P130" s="5"/>
      <c r="Q130" s="5">
        <f>CHOOSE($AW$4,'C_6_%'!K122,'C_5_%'!K122,'C_4_%'!K122,'C_3_%'!K122,'C_2_%'!K122,'C_1_%'!K122,'C_0_%'!K122)</f>
        <v>536766</v>
      </c>
      <c r="R130" s="5"/>
      <c r="S130" s="5">
        <f>CHOOSE($AW$4,'C_6_%'!L122,'C_5_%'!L122,'C_4_%'!L122,'C_3_%'!L122,'C_2_%'!L122,'C_1_%'!L122,'C_0_%'!L122)</f>
        <v>24340</v>
      </c>
      <c r="T130" s="5"/>
      <c r="U130" s="5">
        <f>CHOOSE($AW$4,'C_6_%'!M122,'C_5_%'!M122,'C_4_%'!M122,'C_3_%'!M122,'C_2_%'!M122,'C_1_%'!M122,'C_0_%'!M122,)</f>
        <v>741190.66666999995</v>
      </c>
      <c r="V130" s="5"/>
      <c r="W130" s="5">
        <f>CHOOSE($AW$4,'C_6_%'!P122,'C_5_%'!P122,'C_4_%'!P122,'C_3_%'!P122,'C_2_%'!P122,'C_1_%'!P122,'C_0_%'!P122)</f>
        <v>33243.666666999998</v>
      </c>
      <c r="X130" s="5"/>
      <c r="Y130" s="5">
        <f>CHOOSE($AW$4,'C_6_%'!R122,'C_5_%'!R122,'C_4_%'!R122,'C_3_%'!R122,'C_2_%'!R122,'C_1_%'!R122,'C_0_%'!R122)</f>
        <v>0</v>
      </c>
      <c r="Z130" s="5"/>
      <c r="AA130" s="5">
        <f>CHOOSE($AW$4,'C_6_%'!Q122,'C_5_%'!Q122,'C_4_%'!Q122,'C_3_%'!Q122,'C_2_%'!Q122,'C_1_%'!Q122,'C_0_%'!Q122)</f>
        <v>2654</v>
      </c>
      <c r="AB130" s="5"/>
      <c r="AC130" s="5">
        <f>CHOOSE($AW$4,'C_6_%'!S122,'C_5_%'!S122,'C_4_%'!S122,'C_3_%'!S122,'C_2_%'!S122,'C_1_%'!S122,'C_0_%'!S122)</f>
        <v>29949</v>
      </c>
      <c r="AD130" s="5"/>
      <c r="AE130" s="5">
        <f>CHOOSE($AW$4,'C_6_%'!T122,'C_5_%'!T122,'C_4_%'!T122,'C_3_%'!T122,'C_2_%'!T122,'C_1_%'!T122,'C_0_%'!T122)</f>
        <v>1302</v>
      </c>
      <c r="AY130" s="13"/>
      <c r="AZ130" s="13"/>
      <c r="BA130" s="13"/>
    </row>
    <row r="131" spans="2:53" x14ac:dyDescent="0.2">
      <c r="B131" s="30">
        <f>CHOOSE($AW$4,'C_6_%'!A123,'C_5_%'!A123,'C_4_%'!A123,'C_3_%'!A123,'C_2_%'!A123,'C_1_%'!A123,'C_0_%'!A123,)</f>
        <v>10</v>
      </c>
      <c r="D131" s="30" t="str">
        <f>CHOOSE($AW$4,'C_6_%'!C123,'C_5_%'!C123,'C_4_%'!C123,'C_3_%'!C123,'C_2_%'!C123,'C_1_%'!C123,'C_0_%'!C123,)</f>
        <v>Manson Northwest Webster</v>
      </c>
      <c r="E131" s="30" t="str">
        <f>CHOOSE($AW$4,'C_6_%'!C123,'C_5_%'!C123,'C_4_%'!C123,'C_3_%'!C123,'C_2_%'!C123,'C_1_%'!C123,'C_0_%'!C123,)</f>
        <v>Manson Northwest Webster</v>
      </c>
      <c r="G131" s="32">
        <f>CHOOSE($AW$4,'C_6_%'!F123,'C_5_%'!F123,'C_4_%'!F123,'C_3_%'!F123,'C_2_%'!F123,'C_1_%'!F123,'C_0_%'!F123)</f>
        <v>652.70000000000005</v>
      </c>
      <c r="I131" s="32">
        <f>CHOOSE($AW$4,'C_6_%'!G123,'C_5_%'!G123,'C_4_%'!G123,'C_3_%'!G123,'C_2_%'!G123,'C_1_%'!G123,'C_0_%'!G123)</f>
        <v>-18.3</v>
      </c>
      <c r="J131" s="2"/>
      <c r="K131" s="5">
        <f>CHOOSE($AW$4,'C_6_%'!H123,'C_5_%'!H123,'C_4_%'!H123,'C_3_%'!H123,'C_2_%'!H123,'C_1_%'!H123,'C_0_%'!H123,)</f>
        <v>2497790</v>
      </c>
      <c r="L131" s="5"/>
      <c r="M131" s="5">
        <f>CHOOSE($AW$4,'C_6_%'!I123,'C_5_%'!I123,'C_4_%'!I123,'C_3_%'!I123,'C_2_%'!I123,'C_1_%'!I123,'C_0_%'!I123)</f>
        <v>490284</v>
      </c>
      <c r="N131" s="5"/>
      <c r="O131" s="5">
        <f>CHOOSE($AW$4,'C_6_%'!J123,'C_5_%'!J123,'C_4_%'!J123,'C_3_%'!J123,'C_2_%'!J123,'C_1_%'!J123,'C_0_%'!J123)</f>
        <v>-40105</v>
      </c>
      <c r="P131" s="5"/>
      <c r="Q131" s="5">
        <f>CHOOSE($AW$4,'C_6_%'!K123,'C_5_%'!K123,'C_4_%'!K123,'C_3_%'!K123,'C_2_%'!K123,'C_1_%'!K123,'C_0_%'!K123)</f>
        <v>2728436</v>
      </c>
      <c r="R131" s="5"/>
      <c r="S131" s="5">
        <f>CHOOSE($AW$4,'C_6_%'!L123,'C_5_%'!L123,'C_4_%'!L123,'C_3_%'!L123,'C_2_%'!L123,'C_1_%'!L123,'C_0_%'!L123)</f>
        <v>118055</v>
      </c>
      <c r="T131" s="5"/>
      <c r="U131" s="5">
        <f>CHOOSE($AW$4,'C_6_%'!M123,'C_5_%'!M123,'C_4_%'!M123,'C_3_%'!M123,'C_2_%'!M123,'C_1_%'!M123,'C_0_%'!M123,)</f>
        <v>5753863.3333000001</v>
      </c>
      <c r="V131" s="5"/>
      <c r="W131" s="5">
        <f>CHOOSE($AW$4,'C_6_%'!P123,'C_5_%'!P123,'C_4_%'!P123,'C_3_%'!P123,'C_2_%'!P123,'C_1_%'!P123,'C_0_%'!P123)</f>
        <v>99483.333333000002</v>
      </c>
      <c r="X131" s="5"/>
      <c r="Y131" s="5">
        <f>CHOOSE($AW$4,'C_6_%'!R123,'C_5_%'!R123,'C_4_%'!R123,'C_3_%'!R123,'C_2_%'!R123,'C_1_%'!R123,'C_0_%'!R123)</f>
        <v>0</v>
      </c>
      <c r="Z131" s="5"/>
      <c r="AA131" s="5">
        <f>CHOOSE($AW$4,'C_6_%'!Q123,'C_5_%'!Q123,'C_4_%'!Q123,'C_3_%'!Q123,'C_2_%'!Q123,'C_1_%'!Q123,'C_0_%'!Q123)</f>
        <v>77821</v>
      </c>
      <c r="AB131" s="5"/>
      <c r="AC131" s="5">
        <f>CHOOSE($AW$4,'C_6_%'!S123,'C_5_%'!S123,'C_4_%'!S123,'C_3_%'!S123,'C_2_%'!S123,'C_1_%'!S123,'C_0_%'!S123)</f>
        <v>103158</v>
      </c>
      <c r="AD131" s="5"/>
      <c r="AE131" s="5">
        <f>CHOOSE($AW$4,'C_6_%'!T123,'C_5_%'!T123,'C_4_%'!T123,'C_3_%'!T123,'C_2_%'!T123,'C_1_%'!T123,'C_0_%'!T123)</f>
        <v>4485</v>
      </c>
      <c r="AY131" s="13"/>
      <c r="AZ131" s="13"/>
      <c r="BA131" s="13"/>
    </row>
    <row r="132" spans="2:53" x14ac:dyDescent="0.2">
      <c r="B132" s="30">
        <f>CHOOSE($AW$4,'C_6_%'!A124,'C_5_%'!A124,'C_4_%'!A124,'C_3_%'!A124,'C_2_%'!A124,'C_1_%'!A124,'C_0_%'!A124,)</f>
        <v>10</v>
      </c>
      <c r="D132" s="30" t="str">
        <f>CHOOSE($AW$4,'C_6_%'!C124,'C_5_%'!C124,'C_4_%'!C124,'C_3_%'!C124,'C_2_%'!C124,'C_1_%'!C124,'C_0_%'!C124,)</f>
        <v>Newell-Fonda</v>
      </c>
      <c r="E132" s="30" t="str">
        <f>CHOOSE($AW$4,'C_6_%'!C124,'C_5_%'!C124,'C_4_%'!C124,'C_3_%'!C124,'C_2_%'!C124,'C_1_%'!C124,'C_0_%'!C124,)</f>
        <v>Newell-Fonda</v>
      </c>
      <c r="G132" s="32">
        <f>CHOOSE($AW$4,'C_6_%'!F124,'C_5_%'!F124,'C_4_%'!F124,'C_3_%'!F124,'C_2_%'!F124,'C_1_%'!F124,'C_0_%'!F124)</f>
        <v>519.70000000000005</v>
      </c>
      <c r="I132" s="32">
        <f>CHOOSE($AW$4,'C_6_%'!G124,'C_5_%'!G124,'C_4_%'!G124,'C_3_%'!G124,'C_2_%'!G124,'C_1_%'!G124,'C_0_%'!G124)</f>
        <v>39</v>
      </c>
      <c r="J132" s="2"/>
      <c r="K132" s="5">
        <f>CHOOSE($AW$4,'C_6_%'!H124,'C_5_%'!H124,'C_4_%'!H124,'C_3_%'!H124,'C_2_%'!H124,'C_1_%'!H124,'C_0_%'!H124,)</f>
        <v>2280345</v>
      </c>
      <c r="L132" s="5"/>
      <c r="M132" s="5">
        <f>CHOOSE($AW$4,'C_6_%'!I124,'C_5_%'!I124,'C_4_%'!I124,'C_3_%'!I124,'C_2_%'!I124,'C_1_%'!I124,'C_0_%'!I124)</f>
        <v>385620</v>
      </c>
      <c r="N132" s="5"/>
      <c r="O132" s="5">
        <f>CHOOSE($AW$4,'C_6_%'!J124,'C_5_%'!J124,'C_4_%'!J124,'C_3_%'!J124,'C_2_%'!J124,'C_1_%'!J124,'C_0_%'!J124)</f>
        <v>335513</v>
      </c>
      <c r="P132" s="5"/>
      <c r="Q132" s="5">
        <f>CHOOSE($AW$4,'C_6_%'!K124,'C_5_%'!K124,'C_4_%'!K124,'C_3_%'!K124,'C_2_%'!K124,'C_1_%'!K124,'C_0_%'!K124)</f>
        <v>1860570</v>
      </c>
      <c r="R132" s="5"/>
      <c r="S132" s="5">
        <f>CHOOSE($AW$4,'C_6_%'!L124,'C_5_%'!L124,'C_4_%'!L124,'C_3_%'!L124,'C_2_%'!L124,'C_1_%'!L124,'C_0_%'!L124)</f>
        <v>85883</v>
      </c>
      <c r="T132" s="5"/>
      <c r="U132" s="5">
        <f>CHOOSE($AW$4,'C_6_%'!M124,'C_5_%'!M124,'C_4_%'!M124,'C_3_%'!M124,'C_2_%'!M124,'C_1_%'!M124,'C_0_%'!M124,)</f>
        <v>4574432.3333000001</v>
      </c>
      <c r="V132" s="5"/>
      <c r="W132" s="5">
        <f>CHOOSE($AW$4,'C_6_%'!P124,'C_5_%'!P124,'C_4_%'!P124,'C_3_%'!P124,'C_2_%'!P124,'C_1_%'!P124,'C_0_%'!P124)</f>
        <v>446630.33332999999</v>
      </c>
      <c r="X132" s="5"/>
      <c r="Y132" s="5">
        <f>CHOOSE($AW$4,'C_6_%'!R124,'C_5_%'!R124,'C_4_%'!R124,'C_3_%'!R124,'C_2_%'!R124,'C_1_%'!R124,'C_0_%'!R124)</f>
        <v>0</v>
      </c>
      <c r="Z132" s="5"/>
      <c r="AA132" s="5">
        <f>CHOOSE($AW$4,'C_6_%'!Q124,'C_5_%'!Q124,'C_4_%'!Q124,'C_3_%'!Q124,'C_2_%'!Q124,'C_1_%'!Q124,'C_0_%'!Q124)</f>
        <v>0</v>
      </c>
      <c r="AB132" s="5"/>
      <c r="AC132" s="5">
        <f>CHOOSE($AW$4,'C_6_%'!S124,'C_5_%'!S124,'C_4_%'!S124,'C_3_%'!S124,'C_2_%'!S124,'C_1_%'!S124,'C_0_%'!S124)</f>
        <v>79864</v>
      </c>
      <c r="AD132" s="5"/>
      <c r="AE132" s="5">
        <f>CHOOSE($AW$4,'C_6_%'!T124,'C_5_%'!T124,'C_4_%'!T124,'C_3_%'!T124,'C_2_%'!T124,'C_1_%'!T124,'C_0_%'!T124)</f>
        <v>3472</v>
      </c>
      <c r="AY132" s="13"/>
      <c r="AZ132" s="13"/>
      <c r="BA132" s="13"/>
    </row>
    <row r="133" spans="2:53" x14ac:dyDescent="0.2">
      <c r="B133" s="30">
        <f>CHOOSE($AW$4,'C_6_%'!A125,'C_5_%'!A125,'C_4_%'!A125,'C_3_%'!A125,'C_2_%'!A125,'C_1_%'!A125,'C_0_%'!A125,)</f>
        <v>10</v>
      </c>
      <c r="D133" s="30" t="str">
        <f>CHOOSE($AW$4,'C_6_%'!C125,'C_5_%'!C125,'C_4_%'!C125,'C_3_%'!C125,'C_2_%'!C125,'C_1_%'!C125,'C_0_%'!C125,)</f>
        <v>Paton-Churdan</v>
      </c>
      <c r="E133" s="30" t="str">
        <f>CHOOSE($AW$4,'C_6_%'!C125,'C_5_%'!C125,'C_4_%'!C125,'C_3_%'!C125,'C_2_%'!C125,'C_1_%'!C125,'C_0_%'!C125,)</f>
        <v>Paton-Churdan</v>
      </c>
      <c r="G133" s="32">
        <f>CHOOSE($AW$4,'C_6_%'!F125,'C_5_%'!F125,'C_4_%'!F125,'C_3_%'!F125,'C_2_%'!F125,'C_1_%'!F125,'C_0_%'!F125)</f>
        <v>189.2</v>
      </c>
      <c r="I133" s="32">
        <f>CHOOSE($AW$4,'C_6_%'!G125,'C_5_%'!G125,'C_4_%'!G125,'C_3_%'!G125,'C_2_%'!G125,'C_1_%'!G125,'C_0_%'!G125)</f>
        <v>-2.8</v>
      </c>
      <c r="J133" s="2"/>
      <c r="K133" s="5">
        <f>CHOOSE($AW$4,'C_6_%'!H125,'C_5_%'!H125,'C_4_%'!H125,'C_3_%'!H125,'C_2_%'!H125,'C_1_%'!H125,'C_0_%'!H125,)</f>
        <v>871141</v>
      </c>
      <c r="L133" s="5"/>
      <c r="M133" s="5">
        <f>CHOOSE($AW$4,'C_6_%'!I125,'C_5_%'!I125,'C_4_%'!I125,'C_3_%'!I125,'C_2_%'!I125,'C_1_%'!I125,'C_0_%'!I125)</f>
        <v>139332</v>
      </c>
      <c r="N133" s="5"/>
      <c r="O133" s="5">
        <f>CHOOSE($AW$4,'C_6_%'!J125,'C_5_%'!J125,'C_4_%'!J125,'C_3_%'!J125,'C_2_%'!J125,'C_1_%'!J125,'C_0_%'!J125)</f>
        <v>62629</v>
      </c>
      <c r="P133" s="5"/>
      <c r="Q133" s="5">
        <f>CHOOSE($AW$4,'C_6_%'!K125,'C_5_%'!K125,'C_4_%'!K125,'C_3_%'!K125,'C_2_%'!K125,'C_1_%'!K125,'C_0_%'!K125)</f>
        <v>901821</v>
      </c>
      <c r="R133" s="5"/>
      <c r="S133" s="5">
        <f>CHOOSE($AW$4,'C_6_%'!L125,'C_5_%'!L125,'C_4_%'!L125,'C_3_%'!L125,'C_2_%'!L125,'C_1_%'!L125,'C_0_%'!L125)</f>
        <v>32408</v>
      </c>
      <c r="T133" s="5"/>
      <c r="U133" s="5">
        <f>CHOOSE($AW$4,'C_6_%'!M125,'C_5_%'!M125,'C_4_%'!M125,'C_3_%'!M125,'C_2_%'!M125,'C_1_%'!M125,'C_0_%'!M125,)</f>
        <v>1921354</v>
      </c>
      <c r="V133" s="5"/>
      <c r="W133" s="5">
        <f>CHOOSE($AW$4,'C_6_%'!P125,'C_5_%'!P125,'C_4_%'!P125,'C_3_%'!P125,'C_2_%'!P125,'C_1_%'!P125,'C_0_%'!P125)</f>
        <v>99362</v>
      </c>
      <c r="X133" s="5"/>
      <c r="Y133" s="5">
        <f>CHOOSE($AW$4,'C_6_%'!R125,'C_5_%'!R125,'C_4_%'!R125,'C_3_%'!R125,'C_2_%'!R125,'C_1_%'!R125,'C_0_%'!R125)</f>
        <v>0</v>
      </c>
      <c r="Z133" s="5"/>
      <c r="AA133" s="5">
        <f>CHOOSE($AW$4,'C_6_%'!Q125,'C_5_%'!Q125,'C_4_%'!Q125,'C_3_%'!Q125,'C_2_%'!Q125,'C_1_%'!Q125,'C_0_%'!Q125)</f>
        <v>6807</v>
      </c>
      <c r="AB133" s="5"/>
      <c r="AC133" s="5">
        <f>CHOOSE($AW$4,'C_6_%'!S125,'C_5_%'!S125,'C_4_%'!S125,'C_3_%'!S125,'C_2_%'!S125,'C_1_%'!S125,'C_0_%'!S125)</f>
        <v>56570</v>
      </c>
      <c r="AD133" s="5"/>
      <c r="AE133" s="5">
        <f>CHOOSE($AW$4,'C_6_%'!T125,'C_5_%'!T125,'C_4_%'!T125,'C_3_%'!T125,'C_2_%'!T125,'C_1_%'!T125,'C_0_%'!T125)</f>
        <v>2459</v>
      </c>
      <c r="AY133" s="13"/>
      <c r="AZ133" s="13"/>
      <c r="BA133" s="13"/>
    </row>
    <row r="134" spans="2:53" s="34" customFormat="1" x14ac:dyDescent="0.2">
      <c r="B134" s="33">
        <f>CHOOSE($AW$4,'C_6_%'!A126,'C_5_%'!A126,'C_4_%'!A126,'C_3_%'!A126,'C_2_%'!A126,'C_1_%'!A126,'C_0_%'!A126,)</f>
        <v>10</v>
      </c>
      <c r="D134" s="33" t="str">
        <f>CHOOSE($AW$4,'C_6_%'!C126,'C_5_%'!C126,'C_4_%'!C126,'C_3_%'!C126,'C_2_%'!C126,'C_1_%'!C126,'C_0_%'!C126,)</f>
        <v>Pocahontas Area</v>
      </c>
      <c r="E134" s="33" t="str">
        <f>CHOOSE($AW$4,'C_6_%'!C126,'C_5_%'!C126,'C_4_%'!C126,'C_3_%'!C126,'C_2_%'!C126,'C_1_%'!C126,'C_0_%'!C126,)</f>
        <v>Pocahontas Area</v>
      </c>
      <c r="G134" s="35">
        <f>CHOOSE($AW$4,'C_6_%'!F126,'C_5_%'!F126,'C_4_%'!F126,'C_3_%'!F126,'C_2_%'!F126,'C_1_%'!F126,'C_0_%'!F126)</f>
        <v>697.7</v>
      </c>
      <c r="I134" s="35">
        <f>CHOOSE($AW$4,'C_6_%'!G126,'C_5_%'!G126,'C_4_%'!G126,'C_3_%'!G126,'C_2_%'!G126,'C_1_%'!G126,'C_0_%'!G126)</f>
        <v>-6.5</v>
      </c>
      <c r="J134" s="36"/>
      <c r="K134" s="37">
        <f>CHOOSE($AW$4,'C_6_%'!H126,'C_5_%'!H126,'C_4_%'!H126,'C_3_%'!H126,'C_2_%'!H126,'C_1_%'!H126,'C_0_%'!H126,)</f>
        <v>2158363</v>
      </c>
      <c r="L134" s="37"/>
      <c r="M134" s="37">
        <f>CHOOSE($AW$4,'C_6_%'!I126,'C_5_%'!I126,'C_4_%'!I126,'C_3_%'!I126,'C_2_%'!I126,'C_1_%'!I126,'C_0_%'!I126)</f>
        <v>589064</v>
      </c>
      <c r="N134" s="37"/>
      <c r="O134" s="37">
        <f>CHOOSE($AW$4,'C_6_%'!J126,'C_5_%'!J126,'C_4_%'!J126,'C_3_%'!J126,'C_2_%'!J126,'C_1_%'!J126,'C_0_%'!J126)</f>
        <v>-99943</v>
      </c>
      <c r="P134" s="37"/>
      <c r="Q134" s="37">
        <f>CHOOSE($AW$4,'C_6_%'!K126,'C_5_%'!K126,'C_4_%'!K126,'C_3_%'!K126,'C_2_%'!K126,'C_1_%'!K126,'C_0_%'!K126)</f>
        <v>3601583</v>
      </c>
      <c r="R134" s="37"/>
      <c r="S134" s="37">
        <f>CHOOSE($AW$4,'C_6_%'!L126,'C_5_%'!L126,'C_4_%'!L126,'C_3_%'!L126,'C_2_%'!L126,'C_1_%'!L126,'C_0_%'!L126)</f>
        <v>186294</v>
      </c>
      <c r="T134" s="37"/>
      <c r="U134" s="37">
        <f>CHOOSE($AW$4,'C_6_%'!M126,'C_5_%'!M126,'C_4_%'!M126,'C_3_%'!M126,'C_2_%'!M126,'C_1_%'!M126,'C_0_%'!M126,)</f>
        <v>6432606.6666999999</v>
      </c>
      <c r="V134" s="37"/>
      <c r="W134" s="37">
        <f>CHOOSE($AW$4,'C_6_%'!P126,'C_5_%'!P126,'C_4_%'!P126,'C_3_%'!P126,'C_2_%'!P126,'C_1_%'!P126,'C_0_%'!P126)</f>
        <v>130107.66667000001</v>
      </c>
      <c r="X134" s="37"/>
      <c r="Y134" s="37">
        <f>CHOOSE($AW$4,'C_6_%'!R126,'C_5_%'!R126,'C_4_%'!R126,'C_3_%'!R126,'C_2_%'!R126,'C_1_%'!R126,'C_0_%'!R126)</f>
        <v>0</v>
      </c>
      <c r="Z134" s="37"/>
      <c r="AA134" s="37">
        <f>CHOOSE($AW$4,'C_6_%'!Q126,'C_5_%'!Q126,'C_4_%'!Q126,'C_3_%'!Q126,'C_2_%'!Q126,'C_1_%'!Q126,'C_0_%'!Q126)</f>
        <v>0</v>
      </c>
      <c r="AB134" s="37"/>
      <c r="AC134" s="37">
        <f>CHOOSE($AW$4,'C_6_%'!S126,'C_5_%'!S126,'C_4_%'!S126,'C_3_%'!S126,'C_2_%'!S126,'C_1_%'!S126,'C_0_%'!S126)</f>
        <v>133107</v>
      </c>
      <c r="AD134" s="37"/>
      <c r="AE134" s="37">
        <f>CHOOSE($AW$4,'C_6_%'!T126,'C_5_%'!T126,'C_4_%'!T126,'C_3_%'!T126,'C_2_%'!T126,'C_1_%'!T126,'C_0_%'!T126)</f>
        <v>5787</v>
      </c>
      <c r="AY134" s="39"/>
      <c r="AZ134" s="39"/>
      <c r="BA134" s="39"/>
    </row>
    <row r="135" spans="2:53" x14ac:dyDescent="0.2">
      <c r="B135" s="30">
        <f>CHOOSE($AW$4,'C_6_%'!A127,'C_5_%'!A127,'C_4_%'!A127,'C_3_%'!A127,'C_2_%'!A127,'C_1_%'!A127,'C_0_%'!A127,)</f>
        <v>10</v>
      </c>
      <c r="D135" s="30" t="str">
        <f>CHOOSE($AW$4,'C_6_%'!C127,'C_5_%'!C127,'C_4_%'!C127,'C_3_%'!C127,'C_2_%'!C127,'C_1_%'!C127,'C_0_%'!C127,)</f>
        <v>Prairie Valley</v>
      </c>
      <c r="E135" s="30" t="str">
        <f>CHOOSE($AW$4,'C_6_%'!C127,'C_5_%'!C127,'C_4_%'!C127,'C_3_%'!C127,'C_2_%'!C127,'C_1_%'!C127,'C_0_%'!C127,)</f>
        <v>Prairie Valley</v>
      </c>
      <c r="G135" s="32">
        <f>CHOOSE($AW$4,'C_6_%'!F127,'C_5_%'!F127,'C_4_%'!F127,'C_3_%'!F127,'C_2_%'!F127,'C_1_%'!F127,'C_0_%'!F127)</f>
        <v>565.70000000000005</v>
      </c>
      <c r="I135" s="32">
        <f>CHOOSE($AW$4,'C_6_%'!G127,'C_5_%'!G127,'C_4_%'!G127,'C_3_%'!G127,'C_2_%'!G127,'C_1_%'!G127,'C_0_%'!G127)</f>
        <v>-15.7</v>
      </c>
      <c r="J135" s="2"/>
      <c r="K135" s="5">
        <f>CHOOSE($AW$4,'C_6_%'!H127,'C_5_%'!H127,'C_4_%'!H127,'C_3_%'!H127,'C_2_%'!H127,'C_1_%'!H127,'C_0_%'!H127,)</f>
        <v>2152819</v>
      </c>
      <c r="L135" s="5"/>
      <c r="M135" s="5">
        <f>CHOOSE($AW$4,'C_6_%'!I127,'C_5_%'!I127,'C_4_%'!I127,'C_3_%'!I127,'C_2_%'!I127,'C_1_%'!I127,'C_0_%'!I127)</f>
        <v>456703</v>
      </c>
      <c r="N135" s="5"/>
      <c r="O135" s="5">
        <f>CHOOSE($AW$4,'C_6_%'!J127,'C_5_%'!J127,'C_4_%'!J127,'C_3_%'!J127,'C_2_%'!J127,'C_1_%'!J127,'C_0_%'!J127)</f>
        <v>-11065</v>
      </c>
      <c r="P135" s="5"/>
      <c r="Q135" s="5">
        <f>CHOOSE($AW$4,'C_6_%'!K127,'C_5_%'!K127,'C_4_%'!K127,'C_3_%'!K127,'C_2_%'!K127,'C_1_%'!K127,'C_0_%'!K127)</f>
        <v>2563754</v>
      </c>
      <c r="R135" s="5"/>
      <c r="S135" s="5">
        <f>CHOOSE($AW$4,'C_6_%'!L127,'C_5_%'!L127,'C_4_%'!L127,'C_3_%'!L127,'C_2_%'!L127,'C_1_%'!L127,'C_0_%'!L127)</f>
        <v>63058</v>
      </c>
      <c r="T135" s="5"/>
      <c r="U135" s="5">
        <f>CHOOSE($AW$4,'C_6_%'!M127,'C_5_%'!M127,'C_4_%'!M127,'C_3_%'!M127,'C_2_%'!M127,'C_1_%'!M127,'C_0_%'!M127,)</f>
        <v>5203855.6666999999</v>
      </c>
      <c r="V135" s="5"/>
      <c r="W135" s="5">
        <f>CHOOSE($AW$4,'C_6_%'!P127,'C_5_%'!P127,'C_4_%'!P127,'C_3_%'!P127,'C_2_%'!P127,'C_1_%'!P127,'C_0_%'!P127)</f>
        <v>64344.666666999998</v>
      </c>
      <c r="X135" s="5"/>
      <c r="Y135" s="5">
        <f>CHOOSE($AW$4,'C_6_%'!R127,'C_5_%'!R127,'C_4_%'!R127,'C_3_%'!R127,'C_2_%'!R127,'C_1_%'!R127,'C_0_%'!R127)</f>
        <v>0</v>
      </c>
      <c r="Z135" s="5"/>
      <c r="AA135" s="5">
        <f>CHOOSE($AW$4,'C_6_%'!Q127,'C_5_%'!Q127,'C_4_%'!Q127,'C_3_%'!Q127,'C_2_%'!Q127,'C_1_%'!Q127,'C_0_%'!Q127)</f>
        <v>67696</v>
      </c>
      <c r="AB135" s="5"/>
      <c r="AC135" s="5">
        <f>CHOOSE($AW$4,'C_6_%'!S127,'C_5_%'!S127,'C_4_%'!S127,'C_3_%'!S127,'C_2_%'!S127,'C_1_%'!S127,'C_0_%'!S127)</f>
        <v>119796</v>
      </c>
      <c r="AD135" s="5"/>
      <c r="AE135" s="5">
        <f>CHOOSE($AW$4,'C_6_%'!T127,'C_5_%'!T127,'C_4_%'!T127,'C_3_%'!T127,'C_2_%'!T127,'C_1_%'!T127,'C_0_%'!T127)</f>
        <v>5208</v>
      </c>
      <c r="AY135" s="13"/>
      <c r="AZ135" s="13"/>
      <c r="BA135" s="13"/>
    </row>
    <row r="136" spans="2:53" x14ac:dyDescent="0.2">
      <c r="B136" s="30">
        <f>CHOOSE($AW$4,'C_6_%'!A128,'C_5_%'!A128,'C_4_%'!A128,'C_3_%'!A128,'C_2_%'!A128,'C_1_%'!A128,'C_0_%'!A128,)</f>
        <v>10</v>
      </c>
      <c r="D136" s="30" t="str">
        <f>CHOOSE($AW$4,'C_6_%'!C128,'C_5_%'!C128,'C_4_%'!C128,'C_3_%'!C128,'C_2_%'!C128,'C_1_%'!C128,'C_0_%'!C128,)</f>
        <v>South Central Calhoun</v>
      </c>
      <c r="E136" s="30" t="str">
        <f>CHOOSE($AW$4,'C_6_%'!C128,'C_5_%'!C128,'C_4_%'!C128,'C_3_%'!C128,'C_2_%'!C128,'C_1_%'!C128,'C_0_%'!C128,)</f>
        <v>South Central Calhoun</v>
      </c>
      <c r="G136" s="32">
        <f>CHOOSE($AW$4,'C_6_%'!F128,'C_5_%'!F128,'C_4_%'!F128,'C_3_%'!F128,'C_2_%'!F128,'C_1_%'!F128,'C_0_%'!F128)</f>
        <v>954.6</v>
      </c>
      <c r="I136" s="32">
        <f>CHOOSE($AW$4,'C_6_%'!G128,'C_5_%'!G128,'C_4_%'!G128,'C_3_%'!G128,'C_2_%'!G128,'C_1_%'!G128,'C_0_%'!G128)</f>
        <v>43.2</v>
      </c>
      <c r="J136" s="2"/>
      <c r="K136" s="5">
        <f>CHOOSE($AW$4,'C_6_%'!H128,'C_5_%'!H128,'C_4_%'!H128,'C_3_%'!H128,'C_2_%'!H128,'C_1_%'!H128,'C_0_%'!H128,)</f>
        <v>5237013</v>
      </c>
      <c r="L136" s="5"/>
      <c r="M136" s="5">
        <f>CHOOSE($AW$4,'C_6_%'!I128,'C_5_%'!I128,'C_4_%'!I128,'C_3_%'!I128,'C_2_%'!I128,'C_1_%'!I128,'C_0_%'!I128)</f>
        <v>756918</v>
      </c>
      <c r="N136" s="5"/>
      <c r="O136" s="5">
        <f>CHOOSE($AW$4,'C_6_%'!J128,'C_5_%'!J128,'C_4_%'!J128,'C_3_%'!J128,'C_2_%'!J128,'C_1_%'!J128,'C_0_%'!J128)</f>
        <v>514472</v>
      </c>
      <c r="P136" s="5"/>
      <c r="Q136" s="5">
        <f>CHOOSE($AW$4,'C_6_%'!K128,'C_5_%'!K128,'C_4_%'!K128,'C_3_%'!K128,'C_2_%'!K128,'C_1_%'!K128,'C_0_%'!K128)</f>
        <v>3512074</v>
      </c>
      <c r="R136" s="5"/>
      <c r="S136" s="5">
        <f>CHOOSE($AW$4,'C_6_%'!L128,'C_5_%'!L128,'C_4_%'!L128,'C_3_%'!L128,'C_2_%'!L128,'C_1_%'!L128,'C_0_%'!L128)</f>
        <v>312499</v>
      </c>
      <c r="T136" s="5"/>
      <c r="U136" s="5">
        <f>CHOOSE($AW$4,'C_6_%'!M128,'C_5_%'!M128,'C_4_%'!M128,'C_3_%'!M128,'C_2_%'!M128,'C_1_%'!M128,'C_0_%'!M128,)</f>
        <v>9537595.3333000001</v>
      </c>
      <c r="V136" s="5"/>
      <c r="W136" s="5">
        <f>CHOOSE($AW$4,'C_6_%'!P128,'C_5_%'!P128,'C_4_%'!P128,'C_3_%'!P128,'C_2_%'!P128,'C_1_%'!P128,'C_0_%'!P128)</f>
        <v>845599.33333000005</v>
      </c>
      <c r="X136" s="5"/>
      <c r="Y136" s="5">
        <f>CHOOSE($AW$4,'C_6_%'!R128,'C_5_%'!R128,'C_4_%'!R128,'C_3_%'!R128,'C_2_%'!R128,'C_1_%'!R128,'C_0_%'!R128)</f>
        <v>0</v>
      </c>
      <c r="Z136" s="5"/>
      <c r="AA136" s="5">
        <f>CHOOSE($AW$4,'C_6_%'!Q128,'C_5_%'!Q128,'C_4_%'!Q128,'C_3_%'!Q128,'C_2_%'!Q128,'C_1_%'!Q128,'C_0_%'!Q128)</f>
        <v>0</v>
      </c>
      <c r="AB136" s="5"/>
      <c r="AC136" s="5">
        <f>CHOOSE($AW$4,'C_6_%'!S128,'C_5_%'!S128,'C_4_%'!S128,'C_3_%'!S128,'C_2_%'!S128,'C_1_%'!S128,'C_0_%'!S128)</f>
        <v>159728</v>
      </c>
      <c r="AD136" s="5"/>
      <c r="AE136" s="5">
        <f>CHOOSE($AW$4,'C_6_%'!T128,'C_5_%'!T128,'C_4_%'!T128,'C_3_%'!T128,'C_2_%'!T128,'C_1_%'!T128,'C_0_%'!T128)</f>
        <v>6944</v>
      </c>
      <c r="AY136" s="13"/>
      <c r="AZ136" s="13"/>
      <c r="BA136" s="13"/>
    </row>
    <row r="137" spans="2:53" x14ac:dyDescent="0.2">
      <c r="B137" s="30">
        <f>CHOOSE($AW$4,'C_6_%'!A129,'C_5_%'!A129,'C_4_%'!A129,'C_3_%'!A129,'C_2_%'!A129,'C_1_%'!A129,'C_0_%'!A129,)</f>
        <v>10</v>
      </c>
      <c r="D137" s="30" t="str">
        <f>CHOOSE($AW$4,'C_6_%'!C129,'C_5_%'!C129,'C_4_%'!C129,'C_3_%'!C129,'C_2_%'!C129,'C_1_%'!C129,'C_0_%'!C129,)</f>
        <v>Southeast Webster Grand</v>
      </c>
      <c r="E137" s="30" t="str">
        <f>CHOOSE($AW$4,'C_6_%'!C129,'C_5_%'!C129,'C_4_%'!C129,'C_3_%'!C129,'C_2_%'!C129,'C_1_%'!C129,'C_0_%'!C129,)</f>
        <v>Southeast Webster Grand</v>
      </c>
      <c r="G137" s="32">
        <f>CHOOSE($AW$4,'C_6_%'!F129,'C_5_%'!F129,'C_4_%'!F129,'C_3_%'!F129,'C_2_%'!F129,'C_1_%'!F129,'C_0_%'!F129)</f>
        <v>529.70000000000005</v>
      </c>
      <c r="I137" s="32">
        <f>CHOOSE($AW$4,'C_6_%'!G129,'C_5_%'!G129,'C_4_%'!G129,'C_3_%'!G129,'C_2_%'!G129,'C_1_%'!G129,'C_0_%'!G129)</f>
        <v>-13.6</v>
      </c>
      <c r="J137" s="2"/>
      <c r="K137" s="5">
        <f>CHOOSE($AW$4,'C_6_%'!H129,'C_5_%'!H129,'C_4_%'!H129,'C_3_%'!H129,'C_2_%'!H129,'C_1_%'!H129,'C_0_%'!H129,)</f>
        <v>2566992</v>
      </c>
      <c r="L137" s="5"/>
      <c r="M137" s="5">
        <f>CHOOSE($AW$4,'C_6_%'!I129,'C_5_%'!I129,'C_4_%'!I129,'C_3_%'!I129,'C_2_%'!I129,'C_1_%'!I129,'C_0_%'!I129)</f>
        <v>431700</v>
      </c>
      <c r="N137" s="5"/>
      <c r="O137" s="5">
        <f>CHOOSE($AW$4,'C_6_%'!J129,'C_5_%'!J129,'C_4_%'!J129,'C_3_%'!J129,'C_2_%'!J129,'C_1_%'!J129,'C_0_%'!J129)</f>
        <v>12995</v>
      </c>
      <c r="P137" s="5"/>
      <c r="Q137" s="5">
        <f>CHOOSE($AW$4,'C_6_%'!K129,'C_5_%'!K129,'C_4_%'!K129,'C_3_%'!K129,'C_2_%'!K129,'C_1_%'!K129,'C_0_%'!K129)</f>
        <v>1978058</v>
      </c>
      <c r="R137" s="5"/>
      <c r="S137" s="5">
        <f>CHOOSE($AW$4,'C_6_%'!L129,'C_5_%'!L129,'C_4_%'!L129,'C_3_%'!L129,'C_2_%'!L129,'C_1_%'!L129,'C_0_%'!L129)</f>
        <v>89073</v>
      </c>
      <c r="T137" s="5"/>
      <c r="U137" s="5">
        <f>CHOOSE($AW$4,'C_6_%'!M129,'C_5_%'!M129,'C_4_%'!M129,'C_3_%'!M129,'C_2_%'!M129,'C_1_%'!M129,'C_0_%'!M129,)</f>
        <v>4986037.3333000001</v>
      </c>
      <c r="V137" s="5"/>
      <c r="W137" s="5">
        <f>CHOOSE($AW$4,'C_6_%'!P129,'C_5_%'!P129,'C_4_%'!P129,'C_3_%'!P129,'C_2_%'!P129,'C_1_%'!P129,'C_0_%'!P129)</f>
        <v>105720.33332999999</v>
      </c>
      <c r="X137" s="5"/>
      <c r="Y137" s="5">
        <f>CHOOSE($AW$4,'C_6_%'!R129,'C_5_%'!R129,'C_4_%'!R129,'C_3_%'!R129,'C_2_%'!R129,'C_1_%'!R129,'C_0_%'!R129)</f>
        <v>0</v>
      </c>
      <c r="Z137" s="5"/>
      <c r="AA137" s="5">
        <f>CHOOSE($AW$4,'C_6_%'!Q129,'C_5_%'!Q129,'C_4_%'!Q129,'C_3_%'!Q129,'C_2_%'!Q129,'C_1_%'!Q129,'C_0_%'!Q129)</f>
        <v>56348</v>
      </c>
      <c r="AB137" s="5"/>
      <c r="AC137" s="5">
        <f>CHOOSE($AW$4,'C_6_%'!S129,'C_5_%'!S129,'C_4_%'!S129,'C_3_%'!S129,'C_2_%'!S129,'C_1_%'!S129,'C_0_%'!S129)</f>
        <v>109813</v>
      </c>
      <c r="AD137" s="5"/>
      <c r="AE137" s="5">
        <f>CHOOSE($AW$4,'C_6_%'!T129,'C_5_%'!T129,'C_4_%'!T129,'C_3_%'!T129,'C_2_%'!T129,'C_1_%'!T129,'C_0_%'!T129)</f>
        <v>4774</v>
      </c>
      <c r="AY137" s="13"/>
      <c r="AZ137" s="13"/>
      <c r="BA137" s="13"/>
    </row>
    <row r="138" spans="2:53" x14ac:dyDescent="0.2">
      <c r="B138" s="30">
        <f>CHOOSE($AW$4,'C_6_%'!A130,'C_5_%'!A130,'C_4_%'!A130,'C_3_%'!A130,'C_2_%'!A130,'C_1_%'!A130,'C_0_%'!A130,)</f>
        <v>10</v>
      </c>
      <c r="D138" s="30" t="str">
        <f>CHOOSE($AW$4,'C_6_%'!C130,'C_5_%'!C130,'C_4_%'!C130,'C_3_%'!C130,'C_2_%'!C130,'C_1_%'!C130,'C_0_%'!C130,)</f>
        <v>Twin Rivers</v>
      </c>
      <c r="E138" s="30" t="str">
        <f>CHOOSE($AW$4,'C_6_%'!C130,'C_5_%'!C130,'C_4_%'!C130,'C_3_%'!C130,'C_2_%'!C130,'C_1_%'!C130,'C_0_%'!C130,)</f>
        <v>Twin Rivers</v>
      </c>
      <c r="G138" s="32">
        <f>CHOOSE($AW$4,'C_6_%'!F130,'C_5_%'!F130,'C_4_%'!F130,'C_3_%'!F130,'C_2_%'!F130,'C_1_%'!F130,'C_0_%'!F130)</f>
        <v>172.4</v>
      </c>
      <c r="I138" s="32">
        <f>CHOOSE($AW$4,'C_6_%'!G130,'C_5_%'!G130,'C_4_%'!G130,'C_3_%'!G130,'C_2_%'!G130,'C_1_%'!G130,'C_0_%'!G130)</f>
        <v>-2.6</v>
      </c>
      <c r="J138" s="2"/>
      <c r="K138" s="5">
        <f>CHOOSE($AW$4,'C_6_%'!H130,'C_5_%'!H130,'C_4_%'!H130,'C_3_%'!H130,'C_2_%'!H130,'C_1_%'!H130,'C_0_%'!H130,)</f>
        <v>751760</v>
      </c>
      <c r="L138" s="5"/>
      <c r="M138" s="5">
        <f>CHOOSE($AW$4,'C_6_%'!I130,'C_5_%'!I130,'C_4_%'!I130,'C_3_%'!I130,'C_2_%'!I130,'C_1_%'!I130,'C_0_%'!I130)</f>
        <v>192189</v>
      </c>
      <c r="N138" s="5"/>
      <c r="O138" s="5">
        <f>CHOOSE($AW$4,'C_6_%'!J130,'C_5_%'!J130,'C_4_%'!J130,'C_3_%'!J130,'C_2_%'!J130,'C_1_%'!J130,'C_0_%'!J130)</f>
        <v>100618</v>
      </c>
      <c r="P138" s="5"/>
      <c r="Q138" s="5">
        <f>CHOOSE($AW$4,'C_6_%'!K130,'C_5_%'!K130,'C_4_%'!K130,'C_3_%'!K130,'C_2_%'!K130,'C_1_%'!K130,'C_0_%'!K130)</f>
        <v>848449</v>
      </c>
      <c r="R138" s="5"/>
      <c r="S138" s="5">
        <f>CHOOSE($AW$4,'C_6_%'!L130,'C_5_%'!L130,'C_4_%'!L130,'C_3_%'!L130,'C_2_%'!L130,'C_1_%'!L130,'C_0_%'!L130)</f>
        <v>30868</v>
      </c>
      <c r="T138" s="5"/>
      <c r="U138" s="5">
        <f>CHOOSE($AW$4,'C_6_%'!M130,'C_5_%'!M130,'C_4_%'!M130,'C_3_%'!M130,'C_2_%'!M130,'C_1_%'!M130,'C_0_%'!M130,)</f>
        <v>1801666</v>
      </c>
      <c r="V138" s="5"/>
      <c r="W138" s="5">
        <f>CHOOSE($AW$4,'C_6_%'!P130,'C_5_%'!P130,'C_4_%'!P130,'C_3_%'!P130,'C_2_%'!P130,'C_1_%'!P130,'C_0_%'!P130)</f>
        <v>136257</v>
      </c>
      <c r="X138" s="5"/>
      <c r="Y138" s="5">
        <f>CHOOSE($AW$4,'C_6_%'!R130,'C_5_%'!R130,'C_4_%'!R130,'C_3_%'!R130,'C_2_%'!R130,'C_1_%'!R130,'C_0_%'!R130)</f>
        <v>0</v>
      </c>
      <c r="Z138" s="5"/>
      <c r="AA138" s="5">
        <f>CHOOSE($AW$4,'C_6_%'!Q130,'C_5_%'!Q130,'C_4_%'!Q130,'C_3_%'!Q130,'C_2_%'!Q130,'C_1_%'!Q130,'C_0_%'!Q130)</f>
        <v>6559</v>
      </c>
      <c r="AB138" s="5"/>
      <c r="AC138" s="5">
        <f>CHOOSE($AW$4,'C_6_%'!S130,'C_5_%'!S130,'C_4_%'!S130,'C_3_%'!S130,'C_2_%'!S130,'C_1_%'!S130,'C_0_%'!S130)</f>
        <v>39932</v>
      </c>
      <c r="AD138" s="5"/>
      <c r="AE138" s="5">
        <f>CHOOSE($AW$4,'C_6_%'!T130,'C_5_%'!T130,'C_4_%'!T130,'C_3_%'!T130,'C_2_%'!T130,'C_1_%'!T130,'C_0_%'!T130)</f>
        <v>1736</v>
      </c>
      <c r="AY138" s="13"/>
      <c r="AZ138" s="13"/>
      <c r="BA138" s="13"/>
    </row>
    <row r="139" spans="2:53" s="34" customFormat="1" x14ac:dyDescent="0.2">
      <c r="B139" s="33">
        <f>CHOOSE($AW$4,'C_6_%'!A131,'C_5_%'!A131,'C_4_%'!A131,'C_3_%'!A131,'C_2_%'!A131,'C_1_%'!A131,'C_0_%'!A131,)</f>
        <v>10</v>
      </c>
      <c r="D139" s="33" t="str">
        <f>CHOOSE($AW$4,'C_6_%'!C131,'C_5_%'!C131,'C_4_%'!C131,'C_3_%'!C131,'C_2_%'!C131,'C_1_%'!C131,'C_0_%'!C131,)</f>
        <v>West Bend-Mallard</v>
      </c>
      <c r="E139" s="33" t="str">
        <f>CHOOSE($AW$4,'C_6_%'!C131,'C_5_%'!C131,'C_4_%'!C131,'C_3_%'!C131,'C_2_%'!C131,'C_1_%'!C131,'C_0_%'!C131,)</f>
        <v>West Bend-Mallard</v>
      </c>
      <c r="G139" s="35">
        <f>CHOOSE($AW$4,'C_6_%'!F131,'C_5_%'!F131,'C_4_%'!F131,'C_3_%'!F131,'C_2_%'!F131,'C_1_%'!F131,'C_0_%'!F131)</f>
        <v>311.8</v>
      </c>
      <c r="I139" s="35">
        <f>CHOOSE($AW$4,'C_6_%'!G131,'C_5_%'!G131,'C_4_%'!G131,'C_3_%'!G131,'C_2_%'!G131,'C_1_%'!G131,'C_0_%'!G131)</f>
        <v>-13.2</v>
      </c>
      <c r="J139" s="36"/>
      <c r="K139" s="37">
        <f>CHOOSE($AW$4,'C_6_%'!H131,'C_5_%'!H131,'C_4_%'!H131,'C_3_%'!H131,'C_2_%'!H131,'C_1_%'!H131,'C_0_%'!H131,)</f>
        <v>1174105</v>
      </c>
      <c r="L139" s="37"/>
      <c r="M139" s="37">
        <f>CHOOSE($AW$4,'C_6_%'!I131,'C_5_%'!I131,'C_4_%'!I131,'C_3_%'!I131,'C_2_%'!I131,'C_1_%'!I131,'C_0_%'!I131)</f>
        <v>257307</v>
      </c>
      <c r="N139" s="37"/>
      <c r="O139" s="37">
        <f>CHOOSE($AW$4,'C_6_%'!J131,'C_5_%'!J131,'C_4_%'!J131,'C_3_%'!J131,'C_2_%'!J131,'C_1_%'!J131,'C_0_%'!J131)</f>
        <v>-36746</v>
      </c>
      <c r="P139" s="37"/>
      <c r="Q139" s="37">
        <f>CHOOSE($AW$4,'C_6_%'!K131,'C_5_%'!K131,'C_4_%'!K131,'C_3_%'!K131,'C_2_%'!K131,'C_1_%'!K131,'C_0_%'!K131)</f>
        <v>1501506</v>
      </c>
      <c r="R139" s="37"/>
      <c r="S139" s="37">
        <f>CHOOSE($AW$4,'C_6_%'!L131,'C_5_%'!L131,'C_4_%'!L131,'C_3_%'!L131,'C_2_%'!L131,'C_1_%'!L131,'C_0_%'!L131)</f>
        <v>87544</v>
      </c>
      <c r="T139" s="37"/>
      <c r="U139" s="37">
        <f>CHOOSE($AW$4,'C_6_%'!M131,'C_5_%'!M131,'C_4_%'!M131,'C_3_%'!M131,'C_2_%'!M131,'C_1_%'!M131,'C_0_%'!M131,)</f>
        <v>2949817.3333000001</v>
      </c>
      <c r="V139" s="37"/>
      <c r="W139" s="37">
        <f>CHOOSE($AW$4,'C_6_%'!P131,'C_5_%'!P131,'C_4_%'!P131,'C_3_%'!P131,'C_2_%'!P131,'C_1_%'!P131,'C_0_%'!P131)</f>
        <v>59458.333333000002</v>
      </c>
      <c r="X139" s="37"/>
      <c r="Y139" s="37">
        <f>CHOOSE($AW$4,'C_6_%'!R131,'C_5_%'!R131,'C_4_%'!R131,'C_3_%'!R131,'C_2_%'!R131,'C_1_%'!R131,'C_0_%'!R131)</f>
        <v>0</v>
      </c>
      <c r="Z139" s="37"/>
      <c r="AA139" s="37">
        <f>CHOOSE($AW$4,'C_6_%'!Q131,'C_5_%'!Q131,'C_4_%'!Q131,'C_3_%'!Q131,'C_2_%'!Q131,'C_1_%'!Q131,'C_0_%'!Q131)</f>
        <v>65978</v>
      </c>
      <c r="AB139" s="37"/>
      <c r="AC139" s="37">
        <f>CHOOSE($AW$4,'C_6_%'!S131,'C_5_%'!S131,'C_4_%'!S131,'C_3_%'!S131,'C_2_%'!S131,'C_1_%'!S131,'C_0_%'!S131)</f>
        <v>59898</v>
      </c>
      <c r="AD139" s="37"/>
      <c r="AE139" s="37">
        <f>CHOOSE($AW$4,'C_6_%'!T131,'C_5_%'!T131,'C_4_%'!T131,'C_3_%'!T131,'C_2_%'!T131,'C_1_%'!T131,'C_0_%'!T131)</f>
        <v>2604</v>
      </c>
      <c r="AY139" s="39"/>
      <c r="AZ139" s="39"/>
      <c r="BA139" s="39"/>
    </row>
    <row r="140" spans="2:53" x14ac:dyDescent="0.2">
      <c r="B140" s="30">
        <f>CHOOSE($AW$4,'C_6_%'!A132,'C_5_%'!A132,'C_4_%'!A132,'C_3_%'!A132,'C_2_%'!A132,'C_1_%'!A132,'C_0_%'!A132,)</f>
        <v>11</v>
      </c>
      <c r="D140" s="30" t="str">
        <f>CHOOSE($AW$4,'C_6_%'!C132,'C_5_%'!C132,'C_4_%'!C132,'C_3_%'!C132,'C_2_%'!C132,'C_1_%'!C132,'C_0_%'!C132,)</f>
        <v>Albert City-Truesdale</v>
      </c>
      <c r="E140" s="30" t="str">
        <f>CHOOSE($AW$4,'C_6_%'!C132,'C_5_%'!C132,'C_4_%'!C132,'C_3_%'!C132,'C_2_%'!C132,'C_1_%'!C132,'C_0_%'!C132,)</f>
        <v>Albert City-Truesdale</v>
      </c>
      <c r="G140" s="32">
        <f>CHOOSE($AW$4,'C_6_%'!F132,'C_5_%'!F132,'C_4_%'!F132,'C_3_%'!F132,'C_2_%'!F132,'C_1_%'!F132,'C_0_%'!F132)</f>
        <v>192.9</v>
      </c>
      <c r="I140" s="32">
        <f>CHOOSE($AW$4,'C_6_%'!G132,'C_5_%'!G132,'C_4_%'!G132,'C_3_%'!G132,'C_2_%'!G132,'C_1_%'!G132,'C_0_%'!G132)</f>
        <v>-9.1</v>
      </c>
      <c r="J140" s="2"/>
      <c r="K140" s="5">
        <f>CHOOSE($AW$4,'C_6_%'!H132,'C_5_%'!H132,'C_4_%'!H132,'C_3_%'!H132,'C_2_%'!H132,'C_1_%'!H132,'C_0_%'!H132,)</f>
        <v>673530</v>
      </c>
      <c r="L140" s="5"/>
      <c r="M140" s="5">
        <f>CHOOSE($AW$4,'C_6_%'!I132,'C_5_%'!I132,'C_4_%'!I132,'C_3_%'!I132,'C_2_%'!I132,'C_1_%'!I132,'C_0_%'!I132)</f>
        <v>118282</v>
      </c>
      <c r="N140" s="5"/>
      <c r="O140" s="5">
        <f>CHOOSE($AW$4,'C_6_%'!J132,'C_5_%'!J132,'C_4_%'!J132,'C_3_%'!J132,'C_2_%'!J132,'C_1_%'!J132,'C_0_%'!J132)</f>
        <v>279</v>
      </c>
      <c r="P140" s="5"/>
      <c r="Q140" s="5">
        <f>CHOOSE($AW$4,'C_6_%'!K132,'C_5_%'!K132,'C_4_%'!K132,'C_3_%'!K132,'C_2_%'!K132,'C_1_%'!K132,'C_0_%'!K132)</f>
        <v>1041856</v>
      </c>
      <c r="R140" s="5"/>
      <c r="S140" s="5">
        <f>CHOOSE($AW$4,'C_6_%'!L132,'C_5_%'!L132,'C_4_%'!L132,'C_3_%'!L132,'C_2_%'!L132,'C_1_%'!L132,'C_0_%'!L132)</f>
        <v>36438</v>
      </c>
      <c r="T140" s="5"/>
      <c r="U140" s="5">
        <f>CHOOSE($AW$4,'C_6_%'!M132,'C_5_%'!M132,'C_4_%'!M132,'C_3_%'!M132,'C_2_%'!M132,'C_1_%'!M132,'C_0_%'!M132,)</f>
        <v>1848470</v>
      </c>
      <c r="V140" s="5"/>
      <c r="W140" s="5">
        <f>CHOOSE($AW$4,'C_6_%'!P132,'C_5_%'!P132,'C_4_%'!P132,'C_3_%'!P132,'C_2_%'!P132,'C_1_%'!P132,'C_0_%'!P132)</f>
        <v>40196</v>
      </c>
      <c r="X140" s="5"/>
      <c r="Y140" s="5">
        <f>CHOOSE($AW$4,'C_6_%'!R132,'C_5_%'!R132,'C_4_%'!R132,'C_3_%'!R132,'C_2_%'!R132,'C_1_%'!R132,'C_0_%'!R132)</f>
        <v>0</v>
      </c>
      <c r="Z140" s="5"/>
      <c r="AA140" s="5">
        <f>CHOOSE($AW$4,'C_6_%'!Q132,'C_5_%'!Q132,'C_4_%'!Q132,'C_3_%'!Q132,'C_2_%'!Q132,'C_1_%'!Q132,'C_0_%'!Q132)</f>
        <v>47192</v>
      </c>
      <c r="AB140" s="5"/>
      <c r="AC140" s="5">
        <f>CHOOSE($AW$4,'C_6_%'!S132,'C_5_%'!S132,'C_4_%'!S132,'C_3_%'!S132,'C_2_%'!S132,'C_1_%'!S132,'C_0_%'!S132)</f>
        <v>43260</v>
      </c>
      <c r="AD140" s="5"/>
      <c r="AE140" s="5">
        <f>CHOOSE($AW$4,'C_6_%'!T132,'C_5_%'!T132,'C_4_%'!T132,'C_3_%'!T132,'C_2_%'!T132,'C_1_%'!T132,'C_0_%'!T132)</f>
        <v>1881</v>
      </c>
      <c r="AY140" s="13"/>
      <c r="AZ140" s="13"/>
      <c r="BA140" s="13"/>
    </row>
    <row r="141" spans="2:53" x14ac:dyDescent="0.2">
      <c r="B141" s="30">
        <f>CHOOSE($AW$4,'C_6_%'!A133,'C_5_%'!A133,'C_4_%'!A133,'C_3_%'!A133,'C_2_%'!A133,'C_1_%'!A133,'C_0_%'!A133,)</f>
        <v>11</v>
      </c>
      <c r="D141" s="30" t="str">
        <f>CHOOSE($AW$4,'C_6_%'!C133,'C_5_%'!C133,'C_4_%'!C133,'C_3_%'!C133,'C_2_%'!C133,'C_1_%'!C133,'C_0_%'!C133,)</f>
        <v>Alta</v>
      </c>
      <c r="E141" s="30" t="str">
        <f>CHOOSE($AW$4,'C_6_%'!C133,'C_5_%'!C133,'C_4_%'!C133,'C_3_%'!C133,'C_2_%'!C133,'C_1_%'!C133,'C_0_%'!C133,)</f>
        <v>Alta</v>
      </c>
      <c r="G141" s="32">
        <f>CHOOSE($AW$4,'C_6_%'!F133,'C_5_%'!F133,'C_4_%'!F133,'C_3_%'!F133,'C_2_%'!F133,'C_1_%'!F133,'C_0_%'!F133)</f>
        <v>531.70000000000005</v>
      </c>
      <c r="I141" s="32">
        <f>CHOOSE($AW$4,'C_6_%'!G133,'C_5_%'!G133,'C_4_%'!G133,'C_3_%'!G133,'C_2_%'!G133,'C_1_%'!G133,'C_0_%'!G133)</f>
        <v>21.7</v>
      </c>
      <c r="J141" s="2"/>
      <c r="K141" s="5">
        <f>CHOOSE($AW$4,'C_6_%'!H133,'C_5_%'!H133,'C_4_%'!H133,'C_3_%'!H133,'C_2_%'!H133,'C_1_%'!H133,'C_0_%'!H133,)</f>
        <v>2427997</v>
      </c>
      <c r="L141" s="5"/>
      <c r="M141" s="5">
        <f>CHOOSE($AW$4,'C_6_%'!I133,'C_5_%'!I133,'C_4_%'!I133,'C_3_%'!I133,'C_2_%'!I133,'C_1_%'!I133,'C_0_%'!I133)</f>
        <v>433236</v>
      </c>
      <c r="N141" s="5"/>
      <c r="O141" s="5">
        <f>CHOOSE($AW$4,'C_6_%'!J133,'C_5_%'!J133,'C_4_%'!J133,'C_3_%'!J133,'C_2_%'!J133,'C_1_%'!J133,'C_0_%'!J133)</f>
        <v>241442</v>
      </c>
      <c r="P141" s="5"/>
      <c r="Q141" s="5">
        <f>CHOOSE($AW$4,'C_6_%'!K133,'C_5_%'!K133,'C_4_%'!K133,'C_3_%'!K133,'C_2_%'!K133,'C_1_%'!K133,'C_0_%'!K133)</f>
        <v>1895494</v>
      </c>
      <c r="R141" s="5"/>
      <c r="S141" s="5">
        <f>CHOOSE($AW$4,'C_6_%'!L133,'C_5_%'!L133,'C_4_%'!L133,'C_3_%'!L133,'C_2_%'!L133,'C_1_%'!L133,'C_0_%'!L133)</f>
        <v>66143</v>
      </c>
      <c r="T141" s="5"/>
      <c r="U141" s="5">
        <f>CHOOSE($AW$4,'C_6_%'!M133,'C_5_%'!M133,'C_4_%'!M133,'C_3_%'!M133,'C_2_%'!M133,'C_1_%'!M133,'C_0_%'!M133,)</f>
        <v>4816157</v>
      </c>
      <c r="V141" s="5"/>
      <c r="W141" s="5">
        <f>CHOOSE($AW$4,'C_6_%'!P133,'C_5_%'!P133,'C_4_%'!P133,'C_3_%'!P133,'C_2_%'!P133,'C_1_%'!P133,'C_0_%'!P133)</f>
        <v>338411</v>
      </c>
      <c r="X141" s="5"/>
      <c r="Y141" s="5">
        <f>CHOOSE($AW$4,'C_6_%'!R133,'C_5_%'!R133,'C_4_%'!R133,'C_3_%'!R133,'C_2_%'!R133,'C_1_%'!R133,'C_0_%'!R133)</f>
        <v>0</v>
      </c>
      <c r="Z141" s="5"/>
      <c r="AA141" s="5">
        <f>CHOOSE($AW$4,'C_6_%'!Q133,'C_5_%'!Q133,'C_4_%'!Q133,'C_3_%'!Q133,'C_2_%'!Q133,'C_1_%'!Q133,'C_0_%'!Q133)</f>
        <v>0</v>
      </c>
      <c r="AB141" s="5"/>
      <c r="AC141" s="5">
        <f>CHOOSE($AW$4,'C_6_%'!S133,'C_5_%'!S133,'C_4_%'!S133,'C_3_%'!S133,'C_2_%'!S133,'C_1_%'!S133,'C_0_%'!S133)</f>
        <v>133107</v>
      </c>
      <c r="AD141" s="5"/>
      <c r="AE141" s="5">
        <f>CHOOSE($AW$4,'C_6_%'!T133,'C_5_%'!T133,'C_4_%'!T133,'C_3_%'!T133,'C_2_%'!T133,'C_1_%'!T133,'C_0_%'!T133)</f>
        <v>5787</v>
      </c>
      <c r="AY141" s="13"/>
      <c r="AZ141" s="13"/>
      <c r="BA141" s="13"/>
    </row>
    <row r="142" spans="2:53" x14ac:dyDescent="0.2">
      <c r="B142" s="30">
        <f>CHOOSE($AW$4,'C_6_%'!A134,'C_5_%'!A134,'C_4_%'!A134,'C_3_%'!A134,'C_2_%'!A134,'C_1_%'!A134,'C_0_%'!A134,)</f>
        <v>11</v>
      </c>
      <c r="D142" s="30" t="str">
        <f>CHOOSE($AW$4,'C_6_%'!C134,'C_5_%'!C134,'C_4_%'!C134,'C_3_%'!C134,'C_2_%'!C134,'C_1_%'!C134,'C_0_%'!C134,)</f>
        <v>Aurelia</v>
      </c>
      <c r="E142" s="30" t="str">
        <f>CHOOSE($AW$4,'C_6_%'!C134,'C_5_%'!C134,'C_4_%'!C134,'C_3_%'!C134,'C_2_%'!C134,'C_1_%'!C134,'C_0_%'!C134,)</f>
        <v>Aurelia</v>
      </c>
      <c r="G142" s="32">
        <f>CHOOSE($AW$4,'C_6_%'!F134,'C_5_%'!F134,'C_4_%'!F134,'C_3_%'!F134,'C_2_%'!F134,'C_1_%'!F134,'C_0_%'!F134)</f>
        <v>251.9</v>
      </c>
      <c r="I142" s="32">
        <f>CHOOSE($AW$4,'C_6_%'!G134,'C_5_%'!G134,'C_4_%'!G134,'C_3_%'!G134,'C_2_%'!G134,'C_1_%'!G134,'C_0_%'!G134)</f>
        <v>9.5</v>
      </c>
      <c r="J142" s="2"/>
      <c r="K142" s="5">
        <f>CHOOSE($AW$4,'C_6_%'!H134,'C_5_%'!H134,'C_4_%'!H134,'C_3_%'!H134,'C_2_%'!H134,'C_1_%'!H134,'C_0_%'!H134,)</f>
        <v>938063</v>
      </c>
      <c r="L142" s="5"/>
      <c r="M142" s="5">
        <f>CHOOSE($AW$4,'C_6_%'!I134,'C_5_%'!I134,'C_4_%'!I134,'C_3_%'!I134,'C_2_%'!I134,'C_1_%'!I134,'C_0_%'!I134)</f>
        <v>194288</v>
      </c>
      <c r="N142" s="5"/>
      <c r="O142" s="5">
        <f>CHOOSE($AW$4,'C_6_%'!J134,'C_5_%'!J134,'C_4_%'!J134,'C_3_%'!J134,'C_2_%'!J134,'C_1_%'!J134,'C_0_%'!J134)</f>
        <v>126662</v>
      </c>
      <c r="P142" s="5"/>
      <c r="Q142" s="5">
        <f>CHOOSE($AW$4,'C_6_%'!K134,'C_5_%'!K134,'C_4_%'!K134,'C_3_%'!K134,'C_2_%'!K134,'C_1_%'!K134,'C_0_%'!K134)</f>
        <v>1241966</v>
      </c>
      <c r="R142" s="5"/>
      <c r="S142" s="5">
        <f>CHOOSE($AW$4,'C_6_%'!L134,'C_5_%'!L134,'C_4_%'!L134,'C_3_%'!L134,'C_2_%'!L134,'C_1_%'!L134,'C_0_%'!L134)</f>
        <v>-4970</v>
      </c>
      <c r="T142" s="5"/>
      <c r="U142" s="5">
        <f>CHOOSE($AW$4,'C_6_%'!M134,'C_5_%'!M134,'C_4_%'!M134,'C_3_%'!M134,'C_2_%'!M134,'C_1_%'!M134,'C_0_%'!M134,)</f>
        <v>2394133</v>
      </c>
      <c r="V142" s="5"/>
      <c r="W142" s="5">
        <f>CHOOSE($AW$4,'C_6_%'!P134,'C_5_%'!P134,'C_4_%'!P134,'C_3_%'!P134,'C_2_%'!P134,'C_1_%'!P134,'C_0_%'!P134)</f>
        <v>131673</v>
      </c>
      <c r="X142" s="5"/>
      <c r="Y142" s="5">
        <f>CHOOSE($AW$4,'C_6_%'!R134,'C_5_%'!R134,'C_4_%'!R134,'C_3_%'!R134,'C_2_%'!R134,'C_1_%'!R134,'C_0_%'!R134)</f>
        <v>0</v>
      </c>
      <c r="Z142" s="5"/>
      <c r="AA142" s="5">
        <f>CHOOSE($AW$4,'C_6_%'!Q134,'C_5_%'!Q134,'C_4_%'!Q134,'C_3_%'!Q134,'C_2_%'!Q134,'C_1_%'!Q134,'C_0_%'!Q134)</f>
        <v>0</v>
      </c>
      <c r="AB142" s="5"/>
      <c r="AC142" s="5">
        <f>CHOOSE($AW$4,'C_6_%'!S134,'C_5_%'!S134,'C_4_%'!S134,'C_3_%'!S134,'C_2_%'!S134,'C_1_%'!S134,'C_0_%'!S134)</f>
        <v>59898</v>
      </c>
      <c r="AD142" s="5"/>
      <c r="AE142" s="5">
        <f>CHOOSE($AW$4,'C_6_%'!T134,'C_5_%'!T134,'C_4_%'!T134,'C_3_%'!T134,'C_2_%'!T134,'C_1_%'!T134,'C_0_%'!T134)</f>
        <v>2604</v>
      </c>
      <c r="AY142" s="13"/>
      <c r="AZ142" s="13"/>
      <c r="BA142" s="13"/>
    </row>
    <row r="143" spans="2:53" x14ac:dyDescent="0.2">
      <c r="B143" s="30">
        <f>CHOOSE($AW$4,'C_6_%'!A135,'C_5_%'!A135,'C_4_%'!A135,'C_3_%'!A135,'C_2_%'!A135,'C_1_%'!A135,'C_0_%'!A135,)</f>
        <v>11</v>
      </c>
      <c r="D143" s="30" t="str">
        <f>CHOOSE($AW$4,'C_6_%'!C135,'C_5_%'!C135,'C_4_%'!C135,'C_3_%'!C135,'C_2_%'!C135,'C_1_%'!C135,'C_0_%'!C135,)</f>
        <v>Carroll</v>
      </c>
      <c r="E143" s="30" t="str">
        <f>CHOOSE($AW$4,'C_6_%'!C135,'C_5_%'!C135,'C_4_%'!C135,'C_3_%'!C135,'C_2_%'!C135,'C_1_%'!C135,'C_0_%'!C135,)</f>
        <v>Carroll</v>
      </c>
      <c r="G143" s="32">
        <f>CHOOSE($AW$4,'C_6_%'!F135,'C_5_%'!F135,'C_4_%'!F135,'C_3_%'!F135,'C_2_%'!F135,'C_1_%'!F135,'C_0_%'!F135)</f>
        <v>1699.2</v>
      </c>
      <c r="I143" s="32">
        <f>CHOOSE($AW$4,'C_6_%'!G135,'C_5_%'!G135,'C_4_%'!G135,'C_3_%'!G135,'C_2_%'!G135,'C_1_%'!G135,'C_0_%'!G135)</f>
        <v>23.8</v>
      </c>
      <c r="J143" s="2"/>
      <c r="K143" s="5">
        <f>CHOOSE($AW$4,'C_6_%'!H135,'C_5_%'!H135,'C_4_%'!H135,'C_3_%'!H135,'C_2_%'!H135,'C_1_%'!H135,'C_0_%'!H135,)</f>
        <v>6606632</v>
      </c>
      <c r="L143" s="5"/>
      <c r="M143" s="5">
        <f>CHOOSE($AW$4,'C_6_%'!I135,'C_5_%'!I135,'C_4_%'!I135,'C_3_%'!I135,'C_2_%'!I135,'C_1_%'!I135,'C_0_%'!I135)</f>
        <v>1181678</v>
      </c>
      <c r="N143" s="5"/>
      <c r="O143" s="5">
        <f>CHOOSE($AW$4,'C_6_%'!J135,'C_5_%'!J135,'C_4_%'!J135,'C_3_%'!J135,'C_2_%'!J135,'C_1_%'!J135,'C_0_%'!J135)</f>
        <v>322805</v>
      </c>
      <c r="P143" s="5"/>
      <c r="Q143" s="5">
        <f>CHOOSE($AW$4,'C_6_%'!K135,'C_5_%'!K135,'C_4_%'!K135,'C_3_%'!K135,'C_2_%'!K135,'C_1_%'!K135,'C_0_%'!K135)</f>
        <v>7055401</v>
      </c>
      <c r="R143" s="5"/>
      <c r="S143" s="5">
        <f>CHOOSE($AW$4,'C_6_%'!L135,'C_5_%'!L135,'C_4_%'!L135,'C_3_%'!L135,'C_2_%'!L135,'C_1_%'!L135,'C_0_%'!L135)</f>
        <v>167948</v>
      </c>
      <c r="T143" s="5"/>
      <c r="U143" s="5">
        <f>CHOOSE($AW$4,'C_6_%'!M135,'C_5_%'!M135,'C_4_%'!M135,'C_3_%'!M135,'C_2_%'!M135,'C_1_%'!M135,'C_0_%'!M135,)</f>
        <v>15096850.666999999</v>
      </c>
      <c r="V143" s="5"/>
      <c r="W143" s="5">
        <f>CHOOSE($AW$4,'C_6_%'!P135,'C_5_%'!P135,'C_4_%'!P135,'C_3_%'!P135,'C_2_%'!P135,'C_1_%'!P135,'C_0_%'!P135)</f>
        <v>621619.66666999995</v>
      </c>
      <c r="X143" s="5"/>
      <c r="Y143" s="5">
        <f>CHOOSE($AW$4,'C_6_%'!R135,'C_5_%'!R135,'C_4_%'!R135,'C_3_%'!R135,'C_2_%'!R135,'C_1_%'!R135,'C_0_%'!R135)</f>
        <v>0</v>
      </c>
      <c r="Z143" s="5"/>
      <c r="AA143" s="5">
        <f>CHOOSE($AW$4,'C_6_%'!Q135,'C_5_%'!Q135,'C_4_%'!Q135,'C_3_%'!Q135,'C_2_%'!Q135,'C_1_%'!Q135,'C_0_%'!Q135)</f>
        <v>0</v>
      </c>
      <c r="AB143" s="5"/>
      <c r="AC143" s="5">
        <f>CHOOSE($AW$4,'C_6_%'!S135,'C_5_%'!S135,'C_4_%'!S135,'C_3_%'!S135,'C_2_%'!S135,'C_1_%'!S135,'C_0_%'!S135)</f>
        <v>579013</v>
      </c>
      <c r="AD143" s="5"/>
      <c r="AE143" s="5">
        <f>CHOOSE($AW$4,'C_6_%'!T135,'C_5_%'!T135,'C_4_%'!T135,'C_3_%'!T135,'C_2_%'!T135,'C_1_%'!T135,'C_0_%'!T135)</f>
        <v>25171</v>
      </c>
      <c r="AY143" s="13"/>
      <c r="AZ143" s="13"/>
      <c r="BA143" s="13"/>
    </row>
    <row r="144" spans="2:53" s="34" customFormat="1" x14ac:dyDescent="0.2">
      <c r="B144" s="33">
        <f>CHOOSE($AW$4,'C_6_%'!A136,'C_5_%'!A136,'C_4_%'!A136,'C_3_%'!A136,'C_2_%'!A136,'C_1_%'!A136,'C_0_%'!A136,)</f>
        <v>11</v>
      </c>
      <c r="D144" s="33" t="str">
        <f>CHOOSE($AW$4,'C_6_%'!C136,'C_5_%'!C136,'C_4_%'!C136,'C_3_%'!C136,'C_2_%'!C136,'C_1_%'!C136,'C_0_%'!C136,)</f>
        <v>Denison</v>
      </c>
      <c r="E144" s="33" t="str">
        <f>CHOOSE($AW$4,'C_6_%'!C136,'C_5_%'!C136,'C_4_%'!C136,'C_3_%'!C136,'C_2_%'!C136,'C_1_%'!C136,'C_0_%'!C136,)</f>
        <v>Denison</v>
      </c>
      <c r="G144" s="35">
        <f>CHOOSE($AW$4,'C_6_%'!F136,'C_5_%'!F136,'C_4_%'!F136,'C_3_%'!F136,'C_2_%'!F136,'C_1_%'!F136,'C_0_%'!F136)</f>
        <v>2060</v>
      </c>
      <c r="I144" s="35">
        <f>CHOOSE($AW$4,'C_6_%'!G136,'C_5_%'!G136,'C_4_%'!G136,'C_3_%'!G136,'C_2_%'!G136,'C_1_%'!G136,'C_0_%'!G136)</f>
        <v>13</v>
      </c>
      <c r="J144" s="36"/>
      <c r="K144" s="37">
        <f>CHOOSE($AW$4,'C_6_%'!H136,'C_5_%'!H136,'C_4_%'!H136,'C_3_%'!H136,'C_2_%'!H136,'C_1_%'!H136,'C_0_%'!H136,)</f>
        <v>13494725</v>
      </c>
      <c r="L144" s="37"/>
      <c r="M144" s="37">
        <f>CHOOSE($AW$4,'C_6_%'!I136,'C_5_%'!I136,'C_4_%'!I136,'C_3_%'!I136,'C_2_%'!I136,'C_1_%'!I136,'C_0_%'!I136)</f>
        <v>1449431</v>
      </c>
      <c r="N144" s="37"/>
      <c r="O144" s="37">
        <f>CHOOSE($AW$4,'C_6_%'!J136,'C_5_%'!J136,'C_4_%'!J136,'C_3_%'!J136,'C_2_%'!J136,'C_1_%'!J136,'C_0_%'!J136)</f>
        <v>519083</v>
      </c>
      <c r="P144" s="37"/>
      <c r="Q144" s="37">
        <f>CHOOSE($AW$4,'C_6_%'!K136,'C_5_%'!K136,'C_4_%'!K136,'C_3_%'!K136,'C_2_%'!K136,'C_1_%'!K136,'C_0_%'!K136)</f>
        <v>3652261</v>
      </c>
      <c r="R144" s="37"/>
      <c r="S144" s="37">
        <f>CHOOSE($AW$4,'C_6_%'!L136,'C_5_%'!L136,'C_4_%'!L136,'C_3_%'!L136,'C_2_%'!L136,'C_1_%'!L136,'C_0_%'!L136)</f>
        <v>85428</v>
      </c>
      <c r="T144" s="37"/>
      <c r="U144" s="37">
        <f>CHOOSE($AW$4,'C_6_%'!M136,'C_5_%'!M136,'C_4_%'!M136,'C_3_%'!M136,'C_2_%'!M136,'C_1_%'!M136,'C_0_%'!M136,)</f>
        <v>18711249.333000001</v>
      </c>
      <c r="V144" s="37"/>
      <c r="W144" s="37">
        <f>CHOOSE($AW$4,'C_6_%'!P136,'C_5_%'!P136,'C_4_%'!P136,'C_3_%'!P136,'C_2_%'!P136,'C_1_%'!P136,'C_0_%'!P136)</f>
        <v>662886.33333000005</v>
      </c>
      <c r="X144" s="37"/>
      <c r="Y144" s="37">
        <f>CHOOSE($AW$4,'C_6_%'!R136,'C_5_%'!R136,'C_4_%'!R136,'C_3_%'!R136,'C_2_%'!R136,'C_1_%'!R136,'C_0_%'!R136)</f>
        <v>640371.23008999997</v>
      </c>
      <c r="Z144" s="37"/>
      <c r="AA144" s="37">
        <f>CHOOSE($AW$4,'C_6_%'!Q136,'C_5_%'!Q136,'C_4_%'!Q136,'C_3_%'!Q136,'C_2_%'!Q136,'C_1_%'!Q136,'C_0_%'!Q136)</f>
        <v>0</v>
      </c>
      <c r="AB144" s="37"/>
      <c r="AC144" s="37">
        <f>CHOOSE($AW$4,'C_6_%'!S136,'C_5_%'!S136,'C_4_%'!S136,'C_3_%'!S136,'C_2_%'!S136,'C_1_%'!S136,'C_0_%'!S136)</f>
        <v>322783</v>
      </c>
      <c r="AD144" s="37"/>
      <c r="AE144" s="37">
        <f>CHOOSE($AW$4,'C_6_%'!T136,'C_5_%'!T136,'C_4_%'!T136,'C_3_%'!T136,'C_2_%'!T136,'C_1_%'!T136,'C_0_%'!T136)</f>
        <v>14032</v>
      </c>
      <c r="AY144" s="39"/>
      <c r="AZ144" s="39"/>
      <c r="BA144" s="39"/>
    </row>
    <row r="145" spans="2:53" x14ac:dyDescent="0.2">
      <c r="B145" s="30">
        <f>CHOOSE($AW$4,'C_6_%'!A137,'C_5_%'!A137,'C_4_%'!A137,'C_3_%'!A137,'C_2_%'!A137,'C_1_%'!A137,'C_0_%'!A137,)</f>
        <v>11</v>
      </c>
      <c r="D145" s="30" t="str">
        <f>CHOOSE($AW$4,'C_6_%'!C137,'C_5_%'!C137,'C_4_%'!C137,'C_3_%'!C137,'C_2_%'!C137,'C_1_%'!C137,'C_0_%'!C137,)</f>
        <v>East Sac County</v>
      </c>
      <c r="E145" s="30" t="str">
        <f>CHOOSE($AW$4,'C_6_%'!C137,'C_5_%'!C137,'C_4_%'!C137,'C_3_%'!C137,'C_2_%'!C137,'C_1_%'!C137,'C_0_%'!C137,)</f>
        <v>East Sac County</v>
      </c>
      <c r="G145" s="32">
        <f>CHOOSE($AW$4,'C_6_%'!F137,'C_5_%'!F137,'C_4_%'!F137,'C_3_%'!F137,'C_2_%'!F137,'C_1_%'!F137,'C_0_%'!F137)</f>
        <v>902.6</v>
      </c>
      <c r="I145" s="32">
        <f>CHOOSE($AW$4,'C_6_%'!G137,'C_5_%'!G137,'C_4_%'!G137,'C_3_%'!G137,'C_2_%'!G137,'C_1_%'!G137,'C_0_%'!G137)</f>
        <v>-22.6</v>
      </c>
      <c r="J145" s="2"/>
      <c r="K145" s="5">
        <f>CHOOSE($AW$4,'C_6_%'!H137,'C_5_%'!H137,'C_4_%'!H137,'C_3_%'!H137,'C_2_%'!H137,'C_1_%'!H137,'C_0_%'!H137,)</f>
        <v>4142126</v>
      </c>
      <c r="L145" s="5"/>
      <c r="M145" s="5">
        <f>CHOOSE($AW$4,'C_6_%'!I137,'C_5_%'!I137,'C_4_%'!I137,'C_3_%'!I137,'C_2_%'!I137,'C_1_%'!I137,'C_0_%'!I137)</f>
        <v>697662</v>
      </c>
      <c r="N145" s="5"/>
      <c r="O145" s="5">
        <f>CHOOSE($AW$4,'C_6_%'!J137,'C_5_%'!J137,'C_4_%'!J137,'C_3_%'!J137,'C_2_%'!J137,'C_1_%'!J137,'C_0_%'!J137)</f>
        <v>-7939</v>
      </c>
      <c r="P145" s="5"/>
      <c r="Q145" s="5">
        <f>CHOOSE($AW$4,'C_6_%'!K137,'C_5_%'!K137,'C_4_%'!K137,'C_3_%'!K137,'C_2_%'!K137,'C_1_%'!K137,'C_0_%'!K137)</f>
        <v>3287338</v>
      </c>
      <c r="R145" s="5"/>
      <c r="S145" s="5">
        <f>CHOOSE($AW$4,'C_6_%'!L137,'C_5_%'!L137,'C_4_%'!L137,'C_3_%'!L137,'C_2_%'!L137,'C_1_%'!L137,'C_0_%'!L137)</f>
        <v>135307</v>
      </c>
      <c r="T145" s="5"/>
      <c r="U145" s="5">
        <f>CHOOSE($AW$4,'C_6_%'!M137,'C_5_%'!M137,'C_4_%'!M137,'C_3_%'!M137,'C_2_%'!M137,'C_1_%'!M137,'C_0_%'!M137,)</f>
        <v>8157101.3333000001</v>
      </c>
      <c r="V145" s="5"/>
      <c r="W145" s="5">
        <f>CHOOSE($AW$4,'C_6_%'!P137,'C_5_%'!P137,'C_4_%'!P137,'C_3_%'!P137,'C_2_%'!P137,'C_1_%'!P137,'C_0_%'!P137)</f>
        <v>142962.33332999999</v>
      </c>
      <c r="X145" s="5"/>
      <c r="Y145" s="5">
        <f>CHOOSE($AW$4,'C_6_%'!R137,'C_5_%'!R137,'C_4_%'!R137,'C_3_%'!R137,'C_2_%'!R137,'C_1_%'!R137,'C_0_%'!R137)</f>
        <v>0</v>
      </c>
      <c r="Z145" s="5"/>
      <c r="AA145" s="5">
        <f>CHOOSE($AW$4,'C_6_%'!Q137,'C_5_%'!Q137,'C_4_%'!Q137,'C_3_%'!Q137,'C_2_%'!Q137,'C_1_%'!Q137,'C_0_%'!Q137)</f>
        <v>88554</v>
      </c>
      <c r="AB145" s="5"/>
      <c r="AC145" s="5">
        <f>CHOOSE($AW$4,'C_6_%'!S137,'C_5_%'!S137,'C_4_%'!S137,'C_3_%'!S137,'C_2_%'!S137,'C_1_%'!S137,'C_0_%'!S137)</f>
        <v>183021</v>
      </c>
      <c r="AD145" s="5"/>
      <c r="AE145" s="5">
        <f>CHOOSE($AW$4,'C_6_%'!T137,'C_5_%'!T137,'C_4_%'!T137,'C_3_%'!T137,'C_2_%'!T137,'C_1_%'!T137,'C_0_%'!T137)</f>
        <v>7956</v>
      </c>
      <c r="AY145" s="13"/>
      <c r="AZ145" s="13"/>
      <c r="BA145" s="13"/>
    </row>
    <row r="146" spans="2:53" x14ac:dyDescent="0.2">
      <c r="B146" s="30">
        <f>CHOOSE($AW$4,'C_6_%'!A138,'C_5_%'!A138,'C_4_%'!A138,'C_3_%'!A138,'C_2_%'!A138,'C_1_%'!A138,'C_0_%'!A138,)</f>
        <v>11</v>
      </c>
      <c r="D146" s="30" t="str">
        <f>CHOOSE($AW$4,'C_6_%'!C138,'C_5_%'!C138,'C_4_%'!C138,'C_3_%'!C138,'C_2_%'!C138,'C_1_%'!C138,'C_0_%'!C138,)</f>
        <v>Galva-Holstein</v>
      </c>
      <c r="E146" s="30" t="str">
        <f>CHOOSE($AW$4,'C_6_%'!C138,'C_5_%'!C138,'C_4_%'!C138,'C_3_%'!C138,'C_2_%'!C138,'C_1_%'!C138,'C_0_%'!C138,)</f>
        <v>Galva-Holstein</v>
      </c>
      <c r="G146" s="32">
        <f>CHOOSE($AW$4,'C_6_%'!F138,'C_5_%'!F138,'C_4_%'!F138,'C_3_%'!F138,'C_2_%'!F138,'C_1_%'!F138,'C_0_%'!F138)</f>
        <v>492.8</v>
      </c>
      <c r="I146" s="32">
        <f>CHOOSE($AW$4,'C_6_%'!G138,'C_5_%'!G138,'C_4_%'!G138,'C_3_%'!G138,'C_2_%'!G138,'C_1_%'!G138,'C_0_%'!G138)</f>
        <v>28.4</v>
      </c>
      <c r="J146" s="2"/>
      <c r="K146" s="5">
        <f>CHOOSE($AW$4,'C_6_%'!H138,'C_5_%'!H138,'C_4_%'!H138,'C_3_%'!H138,'C_2_%'!H138,'C_1_%'!H138,'C_0_%'!H138,)</f>
        <v>2150145</v>
      </c>
      <c r="L146" s="5"/>
      <c r="M146" s="5">
        <f>CHOOSE($AW$4,'C_6_%'!I138,'C_5_%'!I138,'C_4_%'!I138,'C_3_%'!I138,'C_2_%'!I138,'C_1_%'!I138,'C_0_%'!I138)</f>
        <v>380021</v>
      </c>
      <c r="N146" s="5"/>
      <c r="O146" s="5">
        <f>CHOOSE($AW$4,'C_6_%'!J138,'C_5_%'!J138,'C_4_%'!J138,'C_3_%'!J138,'C_2_%'!J138,'C_1_%'!J138,'C_0_%'!J138)</f>
        <v>292247</v>
      </c>
      <c r="P146" s="5"/>
      <c r="Q146" s="5">
        <f>CHOOSE($AW$4,'C_6_%'!K138,'C_5_%'!K138,'C_4_%'!K138,'C_3_%'!K138,'C_2_%'!K138,'C_1_%'!K138,'C_0_%'!K138)</f>
        <v>1802815</v>
      </c>
      <c r="R146" s="5"/>
      <c r="S146" s="5">
        <f>CHOOSE($AW$4,'C_6_%'!L138,'C_5_%'!L138,'C_4_%'!L138,'C_3_%'!L138,'C_2_%'!L138,'C_1_%'!L138,'C_0_%'!L138)</f>
        <v>75636</v>
      </c>
      <c r="T146" s="5"/>
      <c r="U146" s="5">
        <f>CHOOSE($AW$4,'C_6_%'!M138,'C_5_%'!M138,'C_4_%'!M138,'C_3_%'!M138,'C_2_%'!M138,'C_1_%'!M138,'C_0_%'!M138,)</f>
        <v>4362955</v>
      </c>
      <c r="V146" s="5"/>
      <c r="W146" s="5">
        <f>CHOOSE($AW$4,'C_6_%'!P138,'C_5_%'!P138,'C_4_%'!P138,'C_3_%'!P138,'C_2_%'!P138,'C_1_%'!P138,'C_0_%'!P138)</f>
        <v>387741</v>
      </c>
      <c r="X146" s="5"/>
      <c r="Y146" s="5">
        <f>CHOOSE($AW$4,'C_6_%'!R138,'C_5_%'!R138,'C_4_%'!R138,'C_3_%'!R138,'C_2_%'!R138,'C_1_%'!R138,'C_0_%'!R138)</f>
        <v>0</v>
      </c>
      <c r="Z146" s="5"/>
      <c r="AA146" s="5">
        <f>CHOOSE($AW$4,'C_6_%'!Q138,'C_5_%'!Q138,'C_4_%'!Q138,'C_3_%'!Q138,'C_2_%'!Q138,'C_1_%'!Q138,'C_0_%'!Q138)</f>
        <v>0</v>
      </c>
      <c r="AB146" s="5"/>
      <c r="AC146" s="5">
        <f>CHOOSE($AW$4,'C_6_%'!S138,'C_5_%'!S138,'C_4_%'!S138,'C_3_%'!S138,'C_2_%'!S138,'C_1_%'!S138,'C_0_%'!S138)</f>
        <v>79864</v>
      </c>
      <c r="AD146" s="5"/>
      <c r="AE146" s="5">
        <f>CHOOSE($AW$4,'C_6_%'!T138,'C_5_%'!T138,'C_4_%'!T138,'C_3_%'!T138,'C_2_%'!T138,'C_1_%'!T138,'C_0_%'!T138)</f>
        <v>3472</v>
      </c>
      <c r="AY146" s="13"/>
      <c r="AZ146" s="13"/>
      <c r="BA146" s="13"/>
    </row>
    <row r="147" spans="2:53" x14ac:dyDescent="0.2">
      <c r="B147" s="30">
        <f>CHOOSE($AW$4,'C_6_%'!A139,'C_5_%'!A139,'C_4_%'!A139,'C_3_%'!A139,'C_2_%'!A139,'C_1_%'!A139,'C_0_%'!A139,)</f>
        <v>11</v>
      </c>
      <c r="D147" s="30" t="str">
        <f>CHOOSE($AW$4,'C_6_%'!C139,'C_5_%'!C139,'C_4_%'!C139,'C_3_%'!C139,'C_2_%'!C139,'C_1_%'!C139,'C_0_%'!C139,)</f>
        <v>Laurens-Marathon</v>
      </c>
      <c r="E147" s="30" t="str">
        <f>CHOOSE($AW$4,'C_6_%'!C139,'C_5_%'!C139,'C_4_%'!C139,'C_3_%'!C139,'C_2_%'!C139,'C_1_%'!C139,'C_0_%'!C139,)</f>
        <v>Laurens-Marathon</v>
      </c>
      <c r="G147" s="32">
        <f>CHOOSE($AW$4,'C_6_%'!F139,'C_5_%'!F139,'C_4_%'!F139,'C_3_%'!F139,'C_2_%'!F139,'C_1_%'!F139,'C_0_%'!F139)</f>
        <v>325.8</v>
      </c>
      <c r="I147" s="32">
        <f>CHOOSE($AW$4,'C_6_%'!G139,'C_5_%'!G139,'C_4_%'!G139,'C_3_%'!G139,'C_2_%'!G139,'C_1_%'!G139,'C_0_%'!G139)</f>
        <v>12.7</v>
      </c>
      <c r="J147" s="2"/>
      <c r="K147" s="5">
        <f>CHOOSE($AW$4,'C_6_%'!H139,'C_5_%'!H139,'C_4_%'!H139,'C_3_%'!H139,'C_2_%'!H139,'C_1_%'!H139,'C_0_%'!H139,)</f>
        <v>1374351</v>
      </c>
      <c r="L147" s="5"/>
      <c r="M147" s="5">
        <f>CHOOSE($AW$4,'C_6_%'!I139,'C_5_%'!I139,'C_4_%'!I139,'C_3_%'!I139,'C_2_%'!I139,'C_1_%'!I139,'C_0_%'!I139)</f>
        <v>260310</v>
      </c>
      <c r="N147" s="5"/>
      <c r="O147" s="5">
        <f>CHOOSE($AW$4,'C_6_%'!J139,'C_5_%'!J139,'C_4_%'!J139,'C_3_%'!J139,'C_2_%'!J139,'C_1_%'!J139,'C_0_%'!J139)</f>
        <v>131140</v>
      </c>
      <c r="P147" s="5"/>
      <c r="Q147" s="5">
        <f>CHOOSE($AW$4,'C_6_%'!K139,'C_5_%'!K139,'C_4_%'!K139,'C_3_%'!K139,'C_2_%'!K139,'C_1_%'!K139,'C_0_%'!K139)</f>
        <v>1248336</v>
      </c>
      <c r="R147" s="5"/>
      <c r="S147" s="5">
        <f>CHOOSE($AW$4,'C_6_%'!L139,'C_5_%'!L139,'C_4_%'!L139,'C_3_%'!L139,'C_2_%'!L139,'C_1_%'!L139,'C_0_%'!L139)</f>
        <v>32910</v>
      </c>
      <c r="T147" s="5"/>
      <c r="U147" s="5">
        <f>CHOOSE($AW$4,'C_6_%'!M139,'C_5_%'!M139,'C_4_%'!M139,'C_3_%'!M139,'C_2_%'!M139,'C_1_%'!M139,'C_0_%'!M139,)</f>
        <v>2897100.3333000001</v>
      </c>
      <c r="V147" s="5"/>
      <c r="W147" s="5">
        <f>CHOOSE($AW$4,'C_6_%'!P139,'C_5_%'!P139,'C_4_%'!P139,'C_3_%'!P139,'C_2_%'!P139,'C_1_%'!P139,'C_0_%'!P139)</f>
        <v>171005.33332999999</v>
      </c>
      <c r="X147" s="5"/>
      <c r="Y147" s="5">
        <f>CHOOSE($AW$4,'C_6_%'!R139,'C_5_%'!R139,'C_4_%'!R139,'C_3_%'!R139,'C_2_%'!R139,'C_1_%'!R139,'C_0_%'!R139)</f>
        <v>0</v>
      </c>
      <c r="Z147" s="5"/>
      <c r="AA147" s="5">
        <f>CHOOSE($AW$4,'C_6_%'!Q139,'C_5_%'!Q139,'C_4_%'!Q139,'C_3_%'!Q139,'C_2_%'!Q139,'C_1_%'!Q139,'C_0_%'!Q139)</f>
        <v>0</v>
      </c>
      <c r="AB147" s="5"/>
      <c r="AC147" s="5">
        <f>CHOOSE($AW$4,'C_6_%'!S139,'C_5_%'!S139,'C_4_%'!S139,'C_3_%'!S139,'C_2_%'!S139,'C_1_%'!S139,'C_0_%'!S139)</f>
        <v>83192</v>
      </c>
      <c r="AD147" s="5"/>
      <c r="AE147" s="5">
        <f>CHOOSE($AW$4,'C_6_%'!T139,'C_5_%'!T139,'C_4_%'!T139,'C_3_%'!T139,'C_2_%'!T139,'C_1_%'!T139,'C_0_%'!T139)</f>
        <v>3617</v>
      </c>
      <c r="AY147" s="13"/>
      <c r="AZ147" s="13"/>
      <c r="BA147" s="13"/>
    </row>
    <row r="148" spans="2:53" x14ac:dyDescent="0.2">
      <c r="B148" s="30">
        <f>CHOOSE($AW$4,'C_6_%'!A140,'C_5_%'!A140,'C_4_%'!A140,'C_3_%'!A140,'C_2_%'!A140,'C_1_%'!A140,'C_0_%'!A140,)</f>
        <v>11</v>
      </c>
      <c r="D148" s="30" t="str">
        <f>CHOOSE($AW$4,'C_6_%'!C140,'C_5_%'!C140,'C_4_%'!C140,'C_3_%'!C140,'C_2_%'!C140,'C_1_%'!C140,'C_0_%'!C140,)</f>
        <v>Newell-Fonda</v>
      </c>
      <c r="E148" s="30" t="str">
        <f>CHOOSE($AW$4,'C_6_%'!C140,'C_5_%'!C140,'C_4_%'!C140,'C_3_%'!C140,'C_2_%'!C140,'C_1_%'!C140,'C_0_%'!C140,)</f>
        <v>Newell-Fonda</v>
      </c>
      <c r="G148" s="32">
        <f>CHOOSE($AW$4,'C_6_%'!F140,'C_5_%'!F140,'C_4_%'!F140,'C_3_%'!F140,'C_2_%'!F140,'C_1_%'!F140,'C_0_%'!F140)</f>
        <v>519.70000000000005</v>
      </c>
      <c r="I148" s="32">
        <f>CHOOSE($AW$4,'C_6_%'!G140,'C_5_%'!G140,'C_4_%'!G140,'C_3_%'!G140,'C_2_%'!G140,'C_1_%'!G140,'C_0_%'!G140)</f>
        <v>39</v>
      </c>
      <c r="J148" s="2"/>
      <c r="K148" s="5">
        <f>CHOOSE($AW$4,'C_6_%'!H140,'C_5_%'!H140,'C_4_%'!H140,'C_3_%'!H140,'C_2_%'!H140,'C_1_%'!H140,'C_0_%'!H140,)</f>
        <v>2280345</v>
      </c>
      <c r="L148" s="5"/>
      <c r="M148" s="5">
        <f>CHOOSE($AW$4,'C_6_%'!I140,'C_5_%'!I140,'C_4_%'!I140,'C_3_%'!I140,'C_2_%'!I140,'C_1_%'!I140,'C_0_%'!I140)</f>
        <v>385620</v>
      </c>
      <c r="N148" s="5"/>
      <c r="O148" s="5">
        <f>CHOOSE($AW$4,'C_6_%'!J140,'C_5_%'!J140,'C_4_%'!J140,'C_3_%'!J140,'C_2_%'!J140,'C_1_%'!J140,'C_0_%'!J140)</f>
        <v>335513</v>
      </c>
      <c r="P148" s="5"/>
      <c r="Q148" s="5">
        <f>CHOOSE($AW$4,'C_6_%'!K140,'C_5_%'!K140,'C_4_%'!K140,'C_3_%'!K140,'C_2_%'!K140,'C_1_%'!K140,'C_0_%'!K140)</f>
        <v>1860570</v>
      </c>
      <c r="R148" s="5"/>
      <c r="S148" s="5">
        <f>CHOOSE($AW$4,'C_6_%'!L140,'C_5_%'!L140,'C_4_%'!L140,'C_3_%'!L140,'C_2_%'!L140,'C_1_%'!L140,'C_0_%'!L140)</f>
        <v>85883</v>
      </c>
      <c r="T148" s="5"/>
      <c r="U148" s="5">
        <f>CHOOSE($AW$4,'C_6_%'!M140,'C_5_%'!M140,'C_4_%'!M140,'C_3_%'!M140,'C_2_%'!M140,'C_1_%'!M140,'C_0_%'!M140,)</f>
        <v>4574432.3333000001</v>
      </c>
      <c r="V148" s="5"/>
      <c r="W148" s="5">
        <f>CHOOSE($AW$4,'C_6_%'!P140,'C_5_%'!P140,'C_4_%'!P140,'C_3_%'!P140,'C_2_%'!P140,'C_1_%'!P140,'C_0_%'!P140)</f>
        <v>446630.33332999999</v>
      </c>
      <c r="X148" s="5"/>
      <c r="Y148" s="5">
        <f>CHOOSE($AW$4,'C_6_%'!R140,'C_5_%'!R140,'C_4_%'!R140,'C_3_%'!R140,'C_2_%'!R140,'C_1_%'!R140,'C_0_%'!R140)</f>
        <v>0</v>
      </c>
      <c r="Z148" s="5"/>
      <c r="AA148" s="5">
        <f>CHOOSE($AW$4,'C_6_%'!Q140,'C_5_%'!Q140,'C_4_%'!Q140,'C_3_%'!Q140,'C_2_%'!Q140,'C_1_%'!Q140,'C_0_%'!Q140)</f>
        <v>0</v>
      </c>
      <c r="AB148" s="5"/>
      <c r="AC148" s="5">
        <f>CHOOSE($AW$4,'C_6_%'!S140,'C_5_%'!S140,'C_4_%'!S140,'C_3_%'!S140,'C_2_%'!S140,'C_1_%'!S140,'C_0_%'!S140)</f>
        <v>79864</v>
      </c>
      <c r="AD148" s="5"/>
      <c r="AE148" s="5">
        <f>CHOOSE($AW$4,'C_6_%'!T140,'C_5_%'!T140,'C_4_%'!T140,'C_3_%'!T140,'C_2_%'!T140,'C_1_%'!T140,'C_0_%'!T140)</f>
        <v>3472</v>
      </c>
      <c r="AY148" s="13"/>
      <c r="AZ148" s="13"/>
      <c r="BA148" s="13"/>
    </row>
    <row r="149" spans="2:53" s="34" customFormat="1" x14ac:dyDescent="0.2">
      <c r="B149" s="33">
        <f>CHOOSE($AW$4,'C_6_%'!A141,'C_5_%'!A141,'C_4_%'!A141,'C_3_%'!A141,'C_2_%'!A141,'C_1_%'!A141,'C_0_%'!A141,)</f>
        <v>11</v>
      </c>
      <c r="D149" s="33" t="str">
        <f>CHOOSE($AW$4,'C_6_%'!C141,'C_5_%'!C141,'C_4_%'!C141,'C_3_%'!C141,'C_2_%'!C141,'C_1_%'!C141,'C_0_%'!C141,)</f>
        <v>Odebolt-Arthur</v>
      </c>
      <c r="E149" s="33" t="str">
        <f>CHOOSE($AW$4,'C_6_%'!C141,'C_5_%'!C141,'C_4_%'!C141,'C_3_%'!C141,'C_2_%'!C141,'C_1_%'!C141,'C_0_%'!C141,)</f>
        <v>Odebolt-Arthur</v>
      </c>
      <c r="G149" s="35">
        <f>CHOOSE($AW$4,'C_6_%'!F141,'C_5_%'!F141,'C_4_%'!F141,'C_3_%'!F141,'C_2_%'!F141,'C_1_%'!F141,'C_0_%'!F141)</f>
        <v>326.8</v>
      </c>
      <c r="I149" s="35">
        <f>CHOOSE($AW$4,'C_6_%'!G141,'C_5_%'!G141,'C_4_%'!G141,'C_3_%'!G141,'C_2_%'!G141,'C_1_%'!G141,'C_0_%'!G141)</f>
        <v>-6.6</v>
      </c>
      <c r="J149" s="36"/>
      <c r="K149" s="37">
        <f>CHOOSE($AW$4,'C_6_%'!H141,'C_5_%'!H141,'C_4_%'!H141,'C_3_%'!H141,'C_2_%'!H141,'C_1_%'!H141,'C_0_%'!H141,)</f>
        <v>1434135</v>
      </c>
      <c r="L149" s="37"/>
      <c r="M149" s="37">
        <f>CHOOSE($AW$4,'C_6_%'!I141,'C_5_%'!I141,'C_4_%'!I141,'C_3_%'!I141,'C_2_%'!I141,'C_1_%'!I141,'C_0_%'!I141)</f>
        <v>248114</v>
      </c>
      <c r="N149" s="37"/>
      <c r="O149" s="37">
        <f>CHOOSE($AW$4,'C_6_%'!J141,'C_5_%'!J141,'C_4_%'!J141,'C_3_%'!J141,'C_2_%'!J141,'C_1_%'!J141,'C_0_%'!J141)</f>
        <v>61903</v>
      </c>
      <c r="P149" s="37"/>
      <c r="Q149" s="37">
        <f>CHOOSE($AW$4,'C_6_%'!K141,'C_5_%'!K141,'C_4_%'!K141,'C_3_%'!K141,'C_2_%'!K141,'C_1_%'!K141,'C_0_%'!K141)</f>
        <v>1236933</v>
      </c>
      <c r="R149" s="37"/>
      <c r="S149" s="37">
        <f>CHOOSE($AW$4,'C_6_%'!L141,'C_5_%'!L141,'C_4_%'!L141,'C_3_%'!L141,'C_2_%'!L141,'C_1_%'!L141,'C_0_%'!L141)</f>
        <v>51519</v>
      </c>
      <c r="T149" s="37"/>
      <c r="U149" s="37">
        <f>CHOOSE($AW$4,'C_6_%'!M141,'C_5_%'!M141,'C_4_%'!M141,'C_3_%'!M141,'C_2_%'!M141,'C_1_%'!M141,'C_0_%'!M141,)</f>
        <v>2928114.6666999999</v>
      </c>
      <c r="V149" s="37"/>
      <c r="W149" s="37">
        <f>CHOOSE($AW$4,'C_6_%'!P141,'C_5_%'!P141,'C_4_%'!P141,'C_3_%'!P141,'C_2_%'!P141,'C_1_%'!P141,'C_0_%'!P141)</f>
        <v>118235.66667000001</v>
      </c>
      <c r="X149" s="37"/>
      <c r="Y149" s="37">
        <f>CHOOSE($AW$4,'C_6_%'!R141,'C_5_%'!R141,'C_4_%'!R141,'C_3_%'!R141,'C_2_%'!R141,'C_1_%'!R141,'C_0_%'!R141)</f>
        <v>0</v>
      </c>
      <c r="Z149" s="37"/>
      <c r="AA149" s="37">
        <f>CHOOSE($AW$4,'C_6_%'!Q141,'C_5_%'!Q141,'C_4_%'!Q141,'C_3_%'!Q141,'C_2_%'!Q141,'C_1_%'!Q141,'C_0_%'!Q141)</f>
        <v>21736</v>
      </c>
      <c r="AB149" s="37"/>
      <c r="AC149" s="37">
        <f>CHOOSE($AW$4,'C_6_%'!S141,'C_5_%'!S141,'C_4_%'!S141,'C_3_%'!S141,'C_2_%'!S141,'C_1_%'!S141,'C_0_%'!S141)</f>
        <v>69881</v>
      </c>
      <c r="AD149" s="37"/>
      <c r="AE149" s="37">
        <f>CHOOSE($AW$4,'C_6_%'!T141,'C_5_%'!T141,'C_4_%'!T141,'C_3_%'!T141,'C_2_%'!T141,'C_1_%'!T141,'C_0_%'!T141)</f>
        <v>3038</v>
      </c>
      <c r="AY149" s="39"/>
      <c r="AZ149" s="39"/>
      <c r="BA149" s="39"/>
    </row>
    <row r="150" spans="2:53" x14ac:dyDescent="0.2">
      <c r="B150" s="30">
        <f>CHOOSE($AW$4,'C_6_%'!A142,'C_5_%'!A142,'C_4_%'!A142,'C_3_%'!A142,'C_2_%'!A142,'C_1_%'!A142,'C_0_%'!A142,)</f>
        <v>11</v>
      </c>
      <c r="D150" s="30" t="str">
        <f>CHOOSE($AW$4,'C_6_%'!C142,'C_5_%'!C142,'C_4_%'!C142,'C_3_%'!C142,'C_2_%'!C142,'C_1_%'!C142,'C_0_%'!C142,)</f>
        <v>Schaller-Crestland</v>
      </c>
      <c r="E150" s="30" t="str">
        <f>CHOOSE($AW$4,'C_6_%'!C142,'C_5_%'!C142,'C_4_%'!C142,'C_3_%'!C142,'C_2_%'!C142,'C_1_%'!C142,'C_0_%'!C142,)</f>
        <v>Schaller-Crestland</v>
      </c>
      <c r="G150" s="32">
        <f>CHOOSE($AW$4,'C_6_%'!F142,'C_5_%'!F142,'C_4_%'!F142,'C_3_%'!F142,'C_2_%'!F142,'C_1_%'!F142,'C_0_%'!F142)</f>
        <v>386.8</v>
      </c>
      <c r="I150" s="32">
        <f>CHOOSE($AW$4,'C_6_%'!G142,'C_5_%'!G142,'C_4_%'!G142,'C_3_%'!G142,'C_2_%'!G142,'C_1_%'!G142,'C_0_%'!G142)</f>
        <v>9.4</v>
      </c>
      <c r="J150" s="2"/>
      <c r="K150" s="5">
        <f>CHOOSE($AW$4,'C_6_%'!H142,'C_5_%'!H142,'C_4_%'!H142,'C_3_%'!H142,'C_2_%'!H142,'C_1_%'!H142,'C_0_%'!H142,)</f>
        <v>1572855</v>
      </c>
      <c r="L150" s="5"/>
      <c r="M150" s="5">
        <f>CHOOSE($AW$4,'C_6_%'!I142,'C_5_%'!I142,'C_4_%'!I142,'C_3_%'!I142,'C_2_%'!I142,'C_1_%'!I142,'C_0_%'!I142)</f>
        <v>295109</v>
      </c>
      <c r="N150" s="5"/>
      <c r="O150" s="5">
        <f>CHOOSE($AW$4,'C_6_%'!J142,'C_5_%'!J142,'C_4_%'!J142,'C_3_%'!J142,'C_2_%'!J142,'C_1_%'!J142,'C_0_%'!J142)</f>
        <v>145674</v>
      </c>
      <c r="P150" s="5"/>
      <c r="Q150" s="5">
        <f>CHOOSE($AW$4,'C_6_%'!K142,'C_5_%'!K142,'C_4_%'!K142,'C_3_%'!K142,'C_2_%'!K142,'C_1_%'!K142,'C_0_%'!K142)</f>
        <v>1677594</v>
      </c>
      <c r="R150" s="5"/>
      <c r="S150" s="5">
        <f>CHOOSE($AW$4,'C_6_%'!L142,'C_5_%'!L142,'C_4_%'!L142,'C_3_%'!L142,'C_2_%'!L142,'C_1_%'!L142,'C_0_%'!L142)</f>
        <v>52131</v>
      </c>
      <c r="T150" s="5"/>
      <c r="U150" s="5">
        <f>CHOOSE($AW$4,'C_6_%'!M142,'C_5_%'!M142,'C_4_%'!M142,'C_3_%'!M142,'C_2_%'!M142,'C_1_%'!M142,'C_0_%'!M142,)</f>
        <v>3588076.6666999999</v>
      </c>
      <c r="V150" s="5"/>
      <c r="W150" s="5">
        <f>CHOOSE($AW$4,'C_6_%'!P142,'C_5_%'!P142,'C_4_%'!P142,'C_3_%'!P142,'C_2_%'!P142,'C_1_%'!P142,'C_0_%'!P142)</f>
        <v>220080.66667000001</v>
      </c>
      <c r="X150" s="5"/>
      <c r="Y150" s="5">
        <f>CHOOSE($AW$4,'C_6_%'!R142,'C_5_%'!R142,'C_4_%'!R142,'C_3_%'!R142,'C_2_%'!R142,'C_1_%'!R142,'C_0_%'!R142)</f>
        <v>0</v>
      </c>
      <c r="Z150" s="5"/>
      <c r="AA150" s="5">
        <f>CHOOSE($AW$4,'C_6_%'!Q142,'C_5_%'!Q142,'C_4_%'!Q142,'C_3_%'!Q142,'C_2_%'!Q142,'C_1_%'!Q142,'C_0_%'!Q142)</f>
        <v>0</v>
      </c>
      <c r="AB150" s="5"/>
      <c r="AC150" s="5">
        <f>CHOOSE($AW$4,'C_6_%'!S142,'C_5_%'!S142,'C_4_%'!S142,'C_3_%'!S142,'C_2_%'!S142,'C_1_%'!S142,'C_0_%'!S142)</f>
        <v>36604</v>
      </c>
      <c r="AD150" s="5"/>
      <c r="AE150" s="5">
        <f>CHOOSE($AW$4,'C_6_%'!T142,'C_5_%'!T142,'C_4_%'!T142,'C_3_%'!T142,'C_2_%'!T142,'C_1_%'!T142,'C_0_%'!T142)</f>
        <v>1591</v>
      </c>
      <c r="AY150" s="13"/>
      <c r="AZ150" s="13"/>
      <c r="BA150" s="13"/>
    </row>
    <row r="151" spans="2:53" x14ac:dyDescent="0.2">
      <c r="B151" s="30">
        <f>CHOOSE($AW$4,'C_6_%'!A143,'C_5_%'!A143,'C_4_%'!A143,'C_3_%'!A143,'C_2_%'!A143,'C_1_%'!A143,'C_0_%'!A143,)</f>
        <v>11</v>
      </c>
      <c r="D151" s="30" t="str">
        <f>CHOOSE($AW$4,'C_6_%'!C143,'C_5_%'!C143,'C_4_%'!C143,'C_3_%'!C143,'C_2_%'!C143,'C_1_%'!C143,'C_0_%'!C143,)</f>
        <v>Sioux Central</v>
      </c>
      <c r="E151" s="30" t="str">
        <f>CHOOSE($AW$4,'C_6_%'!C143,'C_5_%'!C143,'C_4_%'!C143,'C_3_%'!C143,'C_2_%'!C143,'C_1_%'!C143,'C_0_%'!C143,)</f>
        <v>Sioux Central</v>
      </c>
      <c r="G151" s="32">
        <f>CHOOSE($AW$4,'C_6_%'!F143,'C_5_%'!F143,'C_4_%'!F143,'C_3_%'!F143,'C_2_%'!F143,'C_1_%'!F143,'C_0_%'!F143)</f>
        <v>448.8</v>
      </c>
      <c r="I151" s="32">
        <f>CHOOSE($AW$4,'C_6_%'!G143,'C_5_%'!G143,'C_4_%'!G143,'C_3_%'!G143,'C_2_%'!G143,'C_1_%'!G143,'C_0_%'!G143)</f>
        <v>-46.4</v>
      </c>
      <c r="J151" s="2"/>
      <c r="K151" s="5">
        <f>CHOOSE($AW$4,'C_6_%'!H143,'C_5_%'!H143,'C_4_%'!H143,'C_3_%'!H143,'C_2_%'!H143,'C_1_%'!H143,'C_0_%'!H143,)</f>
        <v>1808580</v>
      </c>
      <c r="L151" s="5"/>
      <c r="M151" s="5">
        <f>CHOOSE($AW$4,'C_6_%'!I143,'C_5_%'!I143,'C_4_%'!I143,'C_3_%'!I143,'C_2_%'!I143,'C_1_%'!I143,'C_0_%'!I143)</f>
        <v>422953</v>
      </c>
      <c r="N151" s="5"/>
      <c r="O151" s="5">
        <f>CHOOSE($AW$4,'C_6_%'!J143,'C_5_%'!J143,'C_4_%'!J143,'C_3_%'!J143,'C_2_%'!J143,'C_1_%'!J143,'C_0_%'!J143)</f>
        <v>-216046</v>
      </c>
      <c r="P151" s="5"/>
      <c r="Q151" s="5">
        <f>CHOOSE($AW$4,'C_6_%'!K143,'C_5_%'!K143,'C_4_%'!K143,'C_3_%'!K143,'C_2_%'!K143,'C_1_%'!K143,'C_0_%'!K143)</f>
        <v>2261710</v>
      </c>
      <c r="R151" s="5"/>
      <c r="S151" s="5">
        <f>CHOOSE($AW$4,'C_6_%'!L143,'C_5_%'!L143,'C_4_%'!L143,'C_3_%'!L143,'C_2_%'!L143,'C_1_%'!L143,'C_0_%'!L143)</f>
        <v>270911</v>
      </c>
      <c r="T151" s="5"/>
      <c r="U151" s="5">
        <f>CHOOSE($AW$4,'C_6_%'!M143,'C_5_%'!M143,'C_4_%'!M143,'C_3_%'!M143,'C_2_%'!M143,'C_1_%'!M143,'C_0_%'!M143,)</f>
        <v>4522080</v>
      </c>
      <c r="V151" s="5"/>
      <c r="W151" s="5">
        <f>CHOOSE($AW$4,'C_6_%'!P143,'C_5_%'!P143,'C_4_%'!P143,'C_3_%'!P143,'C_2_%'!P143,'C_1_%'!P143,'C_0_%'!P143)</f>
        <v>70280</v>
      </c>
      <c r="X151" s="5"/>
      <c r="Y151" s="5">
        <f>CHOOSE($AW$4,'C_6_%'!R143,'C_5_%'!R143,'C_4_%'!R143,'C_3_%'!R143,'C_2_%'!R143,'C_1_%'!R143,'C_0_%'!R143)</f>
        <v>0</v>
      </c>
      <c r="Z151" s="5"/>
      <c r="AA151" s="5">
        <f>CHOOSE($AW$4,'C_6_%'!Q143,'C_5_%'!Q143,'C_4_%'!Q143,'C_3_%'!Q143,'C_2_%'!Q143,'C_1_%'!Q143,'C_0_%'!Q143)</f>
        <v>270679</v>
      </c>
      <c r="AB151" s="5"/>
      <c r="AC151" s="5">
        <f>CHOOSE($AW$4,'C_6_%'!S143,'C_5_%'!S143,'C_4_%'!S143,'C_3_%'!S143,'C_2_%'!S143,'C_1_%'!S143,'C_0_%'!S143)</f>
        <v>53243</v>
      </c>
      <c r="AD151" s="5"/>
      <c r="AE151" s="5">
        <f>CHOOSE($AW$4,'C_6_%'!T143,'C_5_%'!T143,'C_4_%'!T143,'C_3_%'!T143,'C_2_%'!T143,'C_1_%'!T143,'C_0_%'!T143)</f>
        <v>2315</v>
      </c>
      <c r="AY151" s="13"/>
      <c r="AZ151" s="13"/>
      <c r="BA151" s="13"/>
    </row>
    <row r="152" spans="2:53" x14ac:dyDescent="0.2">
      <c r="B152" s="30">
        <f>CHOOSE($AW$4,'C_6_%'!A144,'C_5_%'!A144,'C_4_%'!A144,'C_3_%'!A144,'C_2_%'!A144,'C_1_%'!A144,'C_0_%'!A144,)</f>
        <v>11</v>
      </c>
      <c r="D152" s="30" t="str">
        <f>CHOOSE($AW$4,'C_6_%'!C144,'C_5_%'!C144,'C_4_%'!C144,'C_3_%'!C144,'C_2_%'!C144,'C_1_%'!C144,'C_0_%'!C144,)</f>
        <v>South Central Calhoun</v>
      </c>
      <c r="E152" s="30" t="str">
        <f>CHOOSE($AW$4,'C_6_%'!C144,'C_5_%'!C144,'C_4_%'!C144,'C_3_%'!C144,'C_2_%'!C144,'C_1_%'!C144,'C_0_%'!C144,)</f>
        <v>South Central Calhoun</v>
      </c>
      <c r="G152" s="32">
        <f>CHOOSE($AW$4,'C_6_%'!F144,'C_5_%'!F144,'C_4_%'!F144,'C_3_%'!F144,'C_2_%'!F144,'C_1_%'!F144,'C_0_%'!F144)</f>
        <v>954.6</v>
      </c>
      <c r="I152" s="32">
        <f>CHOOSE($AW$4,'C_6_%'!G144,'C_5_%'!G144,'C_4_%'!G144,'C_3_%'!G144,'C_2_%'!G144,'C_1_%'!G144,'C_0_%'!G144)</f>
        <v>43.2</v>
      </c>
      <c r="J152" s="2"/>
      <c r="K152" s="5">
        <f>CHOOSE($AW$4,'C_6_%'!H144,'C_5_%'!H144,'C_4_%'!H144,'C_3_%'!H144,'C_2_%'!H144,'C_1_%'!H144,'C_0_%'!H144,)</f>
        <v>5237013</v>
      </c>
      <c r="L152" s="5"/>
      <c r="M152" s="5">
        <f>CHOOSE($AW$4,'C_6_%'!I144,'C_5_%'!I144,'C_4_%'!I144,'C_3_%'!I144,'C_2_%'!I144,'C_1_%'!I144,'C_0_%'!I144)</f>
        <v>756918</v>
      </c>
      <c r="N152" s="5"/>
      <c r="O152" s="5">
        <f>CHOOSE($AW$4,'C_6_%'!J144,'C_5_%'!J144,'C_4_%'!J144,'C_3_%'!J144,'C_2_%'!J144,'C_1_%'!J144,'C_0_%'!J144)</f>
        <v>514472</v>
      </c>
      <c r="P152" s="5"/>
      <c r="Q152" s="5">
        <f>CHOOSE($AW$4,'C_6_%'!K144,'C_5_%'!K144,'C_4_%'!K144,'C_3_%'!K144,'C_2_%'!K144,'C_1_%'!K144,'C_0_%'!K144)</f>
        <v>3512074</v>
      </c>
      <c r="R152" s="5"/>
      <c r="S152" s="5">
        <f>CHOOSE($AW$4,'C_6_%'!L144,'C_5_%'!L144,'C_4_%'!L144,'C_3_%'!L144,'C_2_%'!L144,'C_1_%'!L144,'C_0_%'!L144)</f>
        <v>312499</v>
      </c>
      <c r="T152" s="5"/>
      <c r="U152" s="5">
        <f>CHOOSE($AW$4,'C_6_%'!M144,'C_5_%'!M144,'C_4_%'!M144,'C_3_%'!M144,'C_2_%'!M144,'C_1_%'!M144,'C_0_%'!M144,)</f>
        <v>9537595.3333000001</v>
      </c>
      <c r="V152" s="5"/>
      <c r="W152" s="5">
        <f>CHOOSE($AW$4,'C_6_%'!P144,'C_5_%'!P144,'C_4_%'!P144,'C_3_%'!P144,'C_2_%'!P144,'C_1_%'!P144,'C_0_%'!P144)</f>
        <v>845599.33333000005</v>
      </c>
      <c r="X152" s="5"/>
      <c r="Y152" s="5">
        <f>CHOOSE($AW$4,'C_6_%'!R144,'C_5_%'!R144,'C_4_%'!R144,'C_3_%'!R144,'C_2_%'!R144,'C_1_%'!R144,'C_0_%'!R144)</f>
        <v>0</v>
      </c>
      <c r="Z152" s="5"/>
      <c r="AA152" s="5">
        <f>CHOOSE($AW$4,'C_6_%'!Q144,'C_5_%'!Q144,'C_4_%'!Q144,'C_3_%'!Q144,'C_2_%'!Q144,'C_1_%'!Q144,'C_0_%'!Q144)</f>
        <v>0</v>
      </c>
      <c r="AB152" s="5"/>
      <c r="AC152" s="5">
        <f>CHOOSE($AW$4,'C_6_%'!S144,'C_5_%'!S144,'C_4_%'!S144,'C_3_%'!S144,'C_2_%'!S144,'C_1_%'!S144,'C_0_%'!S144)</f>
        <v>159728</v>
      </c>
      <c r="AD152" s="5"/>
      <c r="AE152" s="5">
        <f>CHOOSE($AW$4,'C_6_%'!T144,'C_5_%'!T144,'C_4_%'!T144,'C_3_%'!T144,'C_2_%'!T144,'C_1_%'!T144,'C_0_%'!T144)</f>
        <v>6944</v>
      </c>
      <c r="AY152" s="13"/>
      <c r="AZ152" s="13"/>
      <c r="BA152" s="13"/>
    </row>
    <row r="153" spans="2:53" x14ac:dyDescent="0.2">
      <c r="B153" s="30">
        <f>CHOOSE($AW$4,'C_6_%'!A145,'C_5_%'!A145,'C_4_%'!A145,'C_3_%'!A145,'C_2_%'!A145,'C_1_%'!A145,'C_0_%'!A145,)</f>
        <v>11</v>
      </c>
      <c r="D153" s="30" t="str">
        <f>CHOOSE($AW$4,'C_6_%'!C145,'C_5_%'!C145,'C_4_%'!C145,'C_3_%'!C145,'C_2_%'!C145,'C_1_%'!C145,'C_0_%'!C145,)</f>
        <v>Storm Lake</v>
      </c>
      <c r="E153" s="30" t="str">
        <f>CHOOSE($AW$4,'C_6_%'!C145,'C_5_%'!C145,'C_4_%'!C145,'C_3_%'!C145,'C_2_%'!C145,'C_1_%'!C145,'C_0_%'!C145,)</f>
        <v>Storm Lake</v>
      </c>
      <c r="G153" s="32">
        <f>CHOOSE($AW$4,'C_6_%'!F145,'C_5_%'!F145,'C_4_%'!F145,'C_3_%'!F145,'C_2_%'!F145,'C_1_%'!F145,'C_0_%'!F145)</f>
        <v>2311.9</v>
      </c>
      <c r="I153" s="32">
        <f>CHOOSE($AW$4,'C_6_%'!G145,'C_5_%'!G145,'C_4_%'!G145,'C_3_%'!G145,'C_2_%'!G145,'C_1_%'!G145,'C_0_%'!G145)</f>
        <v>55.1</v>
      </c>
      <c r="J153" s="2"/>
      <c r="K153" s="5">
        <f>CHOOSE($AW$4,'C_6_%'!H145,'C_5_%'!H145,'C_4_%'!H145,'C_3_%'!H145,'C_2_%'!H145,'C_1_%'!H145,'C_0_%'!H145,)</f>
        <v>14680455</v>
      </c>
      <c r="L153" s="5"/>
      <c r="M153" s="5">
        <f>CHOOSE($AW$4,'C_6_%'!I145,'C_5_%'!I145,'C_4_%'!I145,'C_3_%'!I145,'C_2_%'!I145,'C_1_%'!I145,'C_0_%'!I145)</f>
        <v>1684723</v>
      </c>
      <c r="N153" s="5"/>
      <c r="O153" s="5">
        <f>CHOOSE($AW$4,'C_6_%'!J145,'C_5_%'!J145,'C_4_%'!J145,'C_3_%'!J145,'C_2_%'!J145,'C_1_%'!J145,'C_0_%'!J145)</f>
        <v>857416</v>
      </c>
      <c r="P153" s="5"/>
      <c r="Q153" s="5">
        <f>CHOOSE($AW$4,'C_6_%'!K145,'C_5_%'!K145,'C_4_%'!K145,'C_3_%'!K145,'C_2_%'!K145,'C_1_%'!K145,'C_0_%'!K145)</f>
        <v>4350913</v>
      </c>
      <c r="R153" s="5"/>
      <c r="S153" s="5">
        <f>CHOOSE($AW$4,'C_6_%'!L145,'C_5_%'!L145,'C_4_%'!L145,'C_3_%'!L145,'C_2_%'!L145,'C_1_%'!L145,'C_0_%'!L145)</f>
        <v>109181</v>
      </c>
      <c r="T153" s="5"/>
      <c r="U153" s="5">
        <f>CHOOSE($AW$4,'C_6_%'!M145,'C_5_%'!M145,'C_4_%'!M145,'C_3_%'!M145,'C_2_%'!M145,'C_1_%'!M145,'C_0_%'!M145,)</f>
        <v>20863657</v>
      </c>
      <c r="V153" s="5"/>
      <c r="W153" s="5">
        <f>CHOOSE($AW$4,'C_6_%'!P145,'C_5_%'!P145,'C_4_%'!P145,'C_3_%'!P145,'C_2_%'!P145,'C_1_%'!P145,'C_0_%'!P145)</f>
        <v>1043353</v>
      </c>
      <c r="X153" s="5"/>
      <c r="Y153" s="5">
        <f>CHOOSE($AW$4,'C_6_%'!R145,'C_5_%'!R145,'C_4_%'!R145,'C_3_%'!R145,'C_2_%'!R145,'C_1_%'!R145,'C_0_%'!R145)</f>
        <v>628190.92579000001</v>
      </c>
      <c r="Z153" s="5"/>
      <c r="AA153" s="5">
        <f>CHOOSE($AW$4,'C_6_%'!Q145,'C_5_%'!Q145,'C_4_%'!Q145,'C_3_%'!Q145,'C_2_%'!Q145,'C_1_%'!Q145,'C_0_%'!Q145)</f>
        <v>0</v>
      </c>
      <c r="AB153" s="5"/>
      <c r="AC153" s="5">
        <f>CHOOSE($AW$4,'C_6_%'!S145,'C_5_%'!S145,'C_4_%'!S145,'C_3_%'!S145,'C_2_%'!S145,'C_1_%'!S145,'C_0_%'!S145)</f>
        <v>326111</v>
      </c>
      <c r="AD153" s="5"/>
      <c r="AE153" s="5">
        <f>CHOOSE($AW$4,'C_6_%'!T145,'C_5_%'!T145,'C_4_%'!T145,'C_3_%'!T145,'C_2_%'!T145,'C_1_%'!T145,'C_0_%'!T145)</f>
        <v>14177</v>
      </c>
      <c r="AY153" s="13"/>
      <c r="AZ153" s="13"/>
      <c r="BA153" s="13"/>
    </row>
    <row r="154" spans="2:53" s="34" customFormat="1" x14ac:dyDescent="0.2">
      <c r="B154" s="33">
        <f>CHOOSE($AW$4,'C_6_%'!A146,'C_5_%'!A146,'C_4_%'!A146,'C_3_%'!A146,'C_2_%'!A146,'C_1_%'!A146,'C_0_%'!A146,)</f>
        <v>12</v>
      </c>
      <c r="D154" s="33" t="str">
        <f>CHOOSE($AW$4,'C_6_%'!C146,'C_5_%'!C146,'C_4_%'!C146,'C_3_%'!C146,'C_2_%'!C146,'C_1_%'!C146,'C_0_%'!C146,)</f>
        <v>Adair-Casey</v>
      </c>
      <c r="E154" s="33" t="str">
        <f>CHOOSE($AW$4,'C_6_%'!C146,'C_5_%'!C146,'C_4_%'!C146,'C_3_%'!C146,'C_2_%'!C146,'C_1_%'!C146,'C_0_%'!C146,)</f>
        <v>Adair-Casey</v>
      </c>
      <c r="G154" s="35">
        <f>CHOOSE($AW$4,'C_6_%'!F146,'C_5_%'!F146,'C_4_%'!F146,'C_3_%'!F146,'C_2_%'!F146,'C_1_%'!F146,'C_0_%'!F146)</f>
        <v>324.8</v>
      </c>
      <c r="I154" s="35">
        <f>CHOOSE($AW$4,'C_6_%'!G146,'C_5_%'!G146,'C_4_%'!G146,'C_3_%'!G146,'C_2_%'!G146,'C_1_%'!G146,'C_0_%'!G146)</f>
        <v>-3.6</v>
      </c>
      <c r="J154" s="36"/>
      <c r="K154" s="37">
        <f>CHOOSE($AW$4,'C_6_%'!H146,'C_5_%'!H146,'C_4_%'!H146,'C_3_%'!H146,'C_2_%'!H146,'C_1_%'!H146,'C_0_%'!H146,)</f>
        <v>1549053</v>
      </c>
      <c r="L154" s="37"/>
      <c r="M154" s="37">
        <f>CHOOSE($AW$4,'C_6_%'!I146,'C_5_%'!I146,'C_4_%'!I146,'C_3_%'!I146,'C_2_%'!I146,'C_1_%'!I146,'C_0_%'!I146)</f>
        <v>249888</v>
      </c>
      <c r="N154" s="37"/>
      <c r="O154" s="37">
        <f>CHOOSE($AW$4,'C_6_%'!J146,'C_5_%'!J146,'C_4_%'!J146,'C_3_%'!J146,'C_2_%'!J146,'C_1_%'!J146,'C_0_%'!J146)</f>
        <v>36235</v>
      </c>
      <c r="P154" s="37"/>
      <c r="Q154" s="37">
        <f>CHOOSE($AW$4,'C_6_%'!K146,'C_5_%'!K146,'C_4_%'!K146,'C_3_%'!K146,'C_2_%'!K146,'C_1_%'!K146,'C_0_%'!K146)</f>
        <v>1220156</v>
      </c>
      <c r="R154" s="37"/>
      <c r="S154" s="37">
        <f>CHOOSE($AW$4,'C_6_%'!L146,'C_5_%'!L146,'C_4_%'!L146,'C_3_%'!L146,'C_2_%'!L146,'C_1_%'!L146,'C_0_%'!L146)</f>
        <v>-81468</v>
      </c>
      <c r="T154" s="37"/>
      <c r="U154" s="37">
        <f>CHOOSE($AW$4,'C_6_%'!M146,'C_5_%'!M146,'C_4_%'!M146,'C_3_%'!M146,'C_2_%'!M146,'C_1_%'!M146,'C_0_%'!M146,)</f>
        <v>3041050.6666999999</v>
      </c>
      <c r="V154" s="37"/>
      <c r="W154" s="37">
        <f>CHOOSE($AW$4,'C_6_%'!P146,'C_5_%'!P146,'C_4_%'!P146,'C_3_%'!P146,'C_2_%'!P146,'C_1_%'!P146,'C_0_%'!P146)</f>
        <v>-35396.333330000001</v>
      </c>
      <c r="X154" s="37"/>
      <c r="Y154" s="37">
        <f>CHOOSE($AW$4,'C_6_%'!R146,'C_5_%'!R146,'C_4_%'!R146,'C_3_%'!R146,'C_2_%'!R146,'C_1_%'!R146,'C_0_%'!R146)</f>
        <v>0</v>
      </c>
      <c r="Z154" s="37"/>
      <c r="AA154" s="37">
        <f>CHOOSE($AW$4,'C_6_%'!Q146,'C_5_%'!Q146,'C_4_%'!Q146,'C_3_%'!Q146,'C_2_%'!Q146,'C_1_%'!Q146,'C_0_%'!Q146)</f>
        <v>2574</v>
      </c>
      <c r="AB154" s="37"/>
      <c r="AC154" s="37">
        <f>CHOOSE($AW$4,'C_6_%'!S146,'C_5_%'!S146,'C_4_%'!S146,'C_3_%'!S146,'C_2_%'!S146,'C_1_%'!S146,'C_0_%'!S146)</f>
        <v>39932</v>
      </c>
      <c r="AD154" s="37"/>
      <c r="AE154" s="37">
        <f>CHOOSE($AW$4,'C_6_%'!T146,'C_5_%'!T146,'C_4_%'!T146,'C_3_%'!T146,'C_2_%'!T146,'C_1_%'!T146,'C_0_%'!T146)</f>
        <v>1736</v>
      </c>
      <c r="AY154" s="39"/>
      <c r="AZ154" s="39"/>
      <c r="BA154" s="39"/>
    </row>
    <row r="155" spans="2:53" x14ac:dyDescent="0.2">
      <c r="B155" s="30">
        <f>CHOOSE($AW$4,'C_6_%'!A147,'C_5_%'!A147,'C_4_%'!A147,'C_3_%'!A147,'C_2_%'!A147,'C_1_%'!A147,'C_0_%'!A147,)</f>
        <v>12</v>
      </c>
      <c r="D155" s="30" t="str">
        <f>CHOOSE($AW$4,'C_6_%'!C147,'C_5_%'!C147,'C_4_%'!C147,'C_3_%'!C147,'C_2_%'!C147,'C_1_%'!C147,'C_0_%'!C147,)</f>
        <v>Ar-We-Va</v>
      </c>
      <c r="E155" s="30" t="str">
        <f>CHOOSE($AW$4,'C_6_%'!C147,'C_5_%'!C147,'C_4_%'!C147,'C_3_%'!C147,'C_2_%'!C147,'C_1_%'!C147,'C_0_%'!C147,)</f>
        <v>Ar-We-Va</v>
      </c>
      <c r="G155" s="32">
        <f>CHOOSE($AW$4,'C_6_%'!F147,'C_5_%'!F147,'C_4_%'!F147,'C_3_%'!F147,'C_2_%'!F147,'C_1_%'!F147,'C_0_%'!F147)</f>
        <v>288.89999999999998</v>
      </c>
      <c r="I155" s="32">
        <f>CHOOSE($AW$4,'C_6_%'!G147,'C_5_%'!G147,'C_4_%'!G147,'C_3_%'!G147,'C_2_%'!G147,'C_1_%'!G147,'C_0_%'!G147)</f>
        <v>3.5</v>
      </c>
      <c r="J155" s="2"/>
      <c r="K155" s="5">
        <f>CHOOSE($AW$4,'C_6_%'!H147,'C_5_%'!H147,'C_4_%'!H147,'C_3_%'!H147,'C_2_%'!H147,'C_1_%'!H147,'C_0_%'!H147,)</f>
        <v>717332</v>
      </c>
      <c r="L155" s="5"/>
      <c r="M155" s="5">
        <f>CHOOSE($AW$4,'C_6_%'!I147,'C_5_%'!I147,'C_4_%'!I147,'C_3_%'!I147,'C_2_%'!I147,'C_1_%'!I147,'C_0_%'!I147)</f>
        <v>214230</v>
      </c>
      <c r="N155" s="5"/>
      <c r="O155" s="5">
        <f>CHOOSE($AW$4,'C_6_%'!J147,'C_5_%'!J147,'C_4_%'!J147,'C_3_%'!J147,'C_2_%'!J147,'C_1_%'!J147,'C_0_%'!J147)</f>
        <v>44660</v>
      </c>
      <c r="P155" s="5"/>
      <c r="Q155" s="5">
        <f>CHOOSE($AW$4,'C_6_%'!K147,'C_5_%'!K147,'C_4_%'!K147,'C_3_%'!K147,'C_2_%'!K147,'C_1_%'!K147,'C_0_%'!K147)</f>
        <v>1654708</v>
      </c>
      <c r="R155" s="5"/>
      <c r="S155" s="5">
        <f>CHOOSE($AW$4,'C_6_%'!L147,'C_5_%'!L147,'C_4_%'!L147,'C_3_%'!L147,'C_2_%'!L147,'C_1_%'!L147,'C_0_%'!L147)</f>
        <v>2719</v>
      </c>
      <c r="T155" s="5"/>
      <c r="U155" s="5">
        <f>CHOOSE($AW$4,'C_6_%'!M147,'C_5_%'!M147,'C_4_%'!M147,'C_3_%'!M147,'C_2_%'!M147,'C_1_%'!M147,'C_0_%'!M147,)</f>
        <v>2632509.3333000001</v>
      </c>
      <c r="V155" s="5"/>
      <c r="W155" s="5">
        <f>CHOOSE($AW$4,'C_6_%'!P147,'C_5_%'!P147,'C_4_%'!P147,'C_3_%'!P147,'C_2_%'!P147,'C_1_%'!P147,'C_0_%'!P147)</f>
        <v>70692.333333000002</v>
      </c>
      <c r="X155" s="5"/>
      <c r="Y155" s="5">
        <f>CHOOSE($AW$4,'C_6_%'!R147,'C_5_%'!R147,'C_4_%'!R147,'C_3_%'!R147,'C_2_%'!R147,'C_1_%'!R147,'C_0_%'!R147)</f>
        <v>0</v>
      </c>
      <c r="Z155" s="5"/>
      <c r="AA155" s="5">
        <f>CHOOSE($AW$4,'C_6_%'!Q147,'C_5_%'!Q147,'C_4_%'!Q147,'C_3_%'!Q147,'C_2_%'!Q147,'C_1_%'!Q147,'C_0_%'!Q147)</f>
        <v>0</v>
      </c>
      <c r="AB155" s="5"/>
      <c r="AC155" s="5">
        <f>CHOOSE($AW$4,'C_6_%'!S147,'C_5_%'!S147,'C_4_%'!S147,'C_3_%'!S147,'C_2_%'!S147,'C_1_%'!S147,'C_0_%'!S147)</f>
        <v>49915</v>
      </c>
      <c r="AD155" s="5"/>
      <c r="AE155" s="5">
        <f>CHOOSE($AW$4,'C_6_%'!T147,'C_5_%'!T147,'C_4_%'!T147,'C_3_%'!T147,'C_2_%'!T147,'C_1_%'!T147,'C_0_%'!T147)</f>
        <v>2170</v>
      </c>
      <c r="AY155" s="13"/>
      <c r="AZ155" s="13"/>
      <c r="BA155" s="13"/>
    </row>
    <row r="156" spans="2:53" x14ac:dyDescent="0.2">
      <c r="B156" s="30">
        <f>CHOOSE($AW$4,'C_6_%'!A148,'C_5_%'!A148,'C_4_%'!A148,'C_3_%'!A148,'C_2_%'!A148,'C_1_%'!A148,'C_0_%'!A148,)</f>
        <v>12</v>
      </c>
      <c r="D156" s="30" t="str">
        <f>CHOOSE($AW$4,'C_6_%'!C148,'C_5_%'!C148,'C_4_%'!C148,'C_3_%'!C148,'C_2_%'!C148,'C_1_%'!C148,'C_0_%'!C148,)</f>
        <v>Atlantic</v>
      </c>
      <c r="E156" s="30" t="str">
        <f>CHOOSE($AW$4,'C_6_%'!C148,'C_5_%'!C148,'C_4_%'!C148,'C_3_%'!C148,'C_2_%'!C148,'C_1_%'!C148,'C_0_%'!C148,)</f>
        <v>Atlantic</v>
      </c>
      <c r="G156" s="32">
        <f>CHOOSE($AW$4,'C_6_%'!F148,'C_5_%'!F148,'C_4_%'!F148,'C_3_%'!F148,'C_2_%'!F148,'C_1_%'!F148,'C_0_%'!F148)</f>
        <v>1454.3</v>
      </c>
      <c r="I156" s="32">
        <f>CHOOSE($AW$4,'C_6_%'!G148,'C_5_%'!G148,'C_4_%'!G148,'C_3_%'!G148,'C_2_%'!G148,'C_1_%'!G148,'C_0_%'!G148)</f>
        <v>20.399999999999999</v>
      </c>
      <c r="J156" s="2"/>
      <c r="K156" s="5">
        <f>CHOOSE($AW$4,'C_6_%'!H148,'C_5_%'!H148,'C_4_%'!H148,'C_3_%'!H148,'C_2_%'!H148,'C_1_%'!H148,'C_0_%'!H148,)</f>
        <v>7604293</v>
      </c>
      <c r="L156" s="5"/>
      <c r="M156" s="5">
        <f>CHOOSE($AW$4,'C_6_%'!I148,'C_5_%'!I148,'C_4_%'!I148,'C_3_%'!I148,'C_2_%'!I148,'C_1_%'!I148,'C_0_%'!I148)</f>
        <v>1098501</v>
      </c>
      <c r="N156" s="5"/>
      <c r="O156" s="5">
        <f>CHOOSE($AW$4,'C_6_%'!J148,'C_5_%'!J148,'C_4_%'!J148,'C_3_%'!J148,'C_2_%'!J148,'C_1_%'!J148,'C_0_%'!J148)</f>
        <v>335796</v>
      </c>
      <c r="P156" s="5"/>
      <c r="Q156" s="5">
        <f>CHOOSE($AW$4,'C_6_%'!K148,'C_5_%'!K148,'C_4_%'!K148,'C_3_%'!K148,'C_2_%'!K148,'C_1_%'!K148,'C_0_%'!K148)</f>
        <v>4214886</v>
      </c>
      <c r="R156" s="5"/>
      <c r="S156" s="5">
        <f>CHOOSE($AW$4,'C_6_%'!L148,'C_5_%'!L148,'C_4_%'!L148,'C_3_%'!L148,'C_2_%'!L148,'C_1_%'!L148,'C_0_%'!L148)</f>
        <v>105592</v>
      </c>
      <c r="T156" s="5"/>
      <c r="U156" s="5">
        <f>CHOOSE($AW$4,'C_6_%'!M148,'C_5_%'!M148,'C_4_%'!M148,'C_3_%'!M148,'C_2_%'!M148,'C_1_%'!M148,'C_0_%'!M148,)</f>
        <v>13008337.666999999</v>
      </c>
      <c r="V156" s="5"/>
      <c r="W156" s="5">
        <f>CHOOSE($AW$4,'C_6_%'!P148,'C_5_%'!P148,'C_4_%'!P148,'C_3_%'!P148,'C_2_%'!P148,'C_1_%'!P148,'C_0_%'!P148)</f>
        <v>487526.66667000001</v>
      </c>
      <c r="X156" s="5"/>
      <c r="Y156" s="5">
        <f>CHOOSE($AW$4,'C_6_%'!R148,'C_5_%'!R148,'C_4_%'!R148,'C_3_%'!R148,'C_2_%'!R148,'C_1_%'!R148,'C_0_%'!R148)</f>
        <v>0</v>
      </c>
      <c r="Z156" s="5"/>
      <c r="AA156" s="5">
        <f>CHOOSE($AW$4,'C_6_%'!Q148,'C_5_%'!Q148,'C_4_%'!Q148,'C_3_%'!Q148,'C_2_%'!Q148,'C_1_%'!Q148,'C_0_%'!Q148)</f>
        <v>0</v>
      </c>
      <c r="AB156" s="5"/>
      <c r="AC156" s="5">
        <f>CHOOSE($AW$4,'C_6_%'!S148,'C_5_%'!S148,'C_4_%'!S148,'C_3_%'!S148,'C_2_%'!S148,'C_1_%'!S148,'C_0_%'!S148)</f>
        <v>366043</v>
      </c>
      <c r="AD156" s="5"/>
      <c r="AE156" s="5">
        <f>CHOOSE($AW$4,'C_6_%'!T148,'C_5_%'!T148,'C_4_%'!T148,'C_3_%'!T148,'C_2_%'!T148,'C_1_%'!T148,'C_0_%'!T148)</f>
        <v>15913</v>
      </c>
      <c r="AY156" s="13"/>
      <c r="AZ156" s="13"/>
      <c r="BA156" s="13"/>
    </row>
    <row r="157" spans="2:53" x14ac:dyDescent="0.2">
      <c r="B157" s="30">
        <f>CHOOSE($AW$4,'C_6_%'!A149,'C_5_%'!A149,'C_4_%'!A149,'C_3_%'!A149,'C_2_%'!A149,'C_1_%'!A149,'C_0_%'!A149,)</f>
        <v>12</v>
      </c>
      <c r="D157" s="30" t="str">
        <f>CHOOSE($AW$4,'C_6_%'!C149,'C_5_%'!C149,'C_4_%'!C149,'C_3_%'!C149,'C_2_%'!C149,'C_1_%'!C149,'C_0_%'!C149,)</f>
        <v>Audubon</v>
      </c>
      <c r="E157" s="30" t="str">
        <f>CHOOSE($AW$4,'C_6_%'!C149,'C_5_%'!C149,'C_4_%'!C149,'C_3_%'!C149,'C_2_%'!C149,'C_1_%'!C149,'C_0_%'!C149,)</f>
        <v>Audubon</v>
      </c>
      <c r="G157" s="32">
        <f>CHOOSE($AW$4,'C_6_%'!F149,'C_5_%'!F149,'C_4_%'!F149,'C_3_%'!F149,'C_2_%'!F149,'C_1_%'!F149,'C_0_%'!F149)</f>
        <v>516.70000000000005</v>
      </c>
      <c r="I157" s="32">
        <f>CHOOSE($AW$4,'C_6_%'!G149,'C_5_%'!G149,'C_4_%'!G149,'C_3_%'!G149,'C_2_%'!G149,'C_1_%'!G149,'C_0_%'!G149)</f>
        <v>-8.6</v>
      </c>
      <c r="J157" s="2"/>
      <c r="K157" s="5">
        <f>CHOOSE($AW$4,'C_6_%'!H149,'C_5_%'!H149,'C_4_%'!H149,'C_3_%'!H149,'C_2_%'!H149,'C_1_%'!H149,'C_0_%'!H149,)</f>
        <v>2351666</v>
      </c>
      <c r="L157" s="5"/>
      <c r="M157" s="5">
        <f>CHOOSE($AW$4,'C_6_%'!I149,'C_5_%'!I149,'C_4_%'!I149,'C_3_%'!I149,'C_2_%'!I149,'C_1_%'!I149,'C_0_%'!I149)</f>
        <v>382999</v>
      </c>
      <c r="N157" s="5"/>
      <c r="O157" s="5">
        <f>CHOOSE($AW$4,'C_6_%'!J149,'C_5_%'!J149,'C_4_%'!J149,'C_3_%'!J149,'C_2_%'!J149,'C_1_%'!J149,'C_0_%'!J149)</f>
        <v>19712</v>
      </c>
      <c r="P157" s="5"/>
      <c r="Q157" s="5">
        <f>CHOOSE($AW$4,'C_6_%'!K149,'C_5_%'!K149,'C_4_%'!K149,'C_3_%'!K149,'C_2_%'!K149,'C_1_%'!K149,'C_0_%'!K149)</f>
        <v>1814660</v>
      </c>
      <c r="R157" s="5"/>
      <c r="S157" s="5">
        <f>CHOOSE($AW$4,'C_6_%'!L149,'C_5_%'!L149,'C_4_%'!L149,'C_3_%'!L149,'C_2_%'!L149,'C_1_%'!L149,'C_0_%'!L149)</f>
        <v>62906</v>
      </c>
      <c r="T157" s="5"/>
      <c r="U157" s="5">
        <f>CHOOSE($AW$4,'C_6_%'!M149,'C_5_%'!M149,'C_4_%'!M149,'C_3_%'!M149,'C_2_%'!M149,'C_1_%'!M149,'C_0_%'!M149,)</f>
        <v>4568574.6666999999</v>
      </c>
      <c r="V157" s="5"/>
      <c r="W157" s="5">
        <f>CHOOSE($AW$4,'C_6_%'!P149,'C_5_%'!P149,'C_4_%'!P149,'C_3_%'!P149,'C_2_%'!P149,'C_1_%'!P149,'C_0_%'!P149)</f>
        <v>92936.666666999998</v>
      </c>
      <c r="X157" s="5"/>
      <c r="Y157" s="5">
        <f>CHOOSE($AW$4,'C_6_%'!R149,'C_5_%'!R149,'C_4_%'!R149,'C_3_%'!R149,'C_2_%'!R149,'C_1_%'!R149,'C_0_%'!R149)</f>
        <v>0</v>
      </c>
      <c r="Z157" s="5"/>
      <c r="AA157" s="5">
        <f>CHOOSE($AW$4,'C_6_%'!Q149,'C_5_%'!Q149,'C_4_%'!Q149,'C_3_%'!Q149,'C_2_%'!Q149,'C_1_%'!Q149,'C_0_%'!Q149)</f>
        <v>23662</v>
      </c>
      <c r="AB157" s="5"/>
      <c r="AC157" s="5">
        <f>CHOOSE($AW$4,'C_6_%'!S149,'C_5_%'!S149,'C_4_%'!S149,'C_3_%'!S149,'C_2_%'!S149,'C_1_%'!S149,'C_0_%'!S149)</f>
        <v>126451</v>
      </c>
      <c r="AD157" s="5"/>
      <c r="AE157" s="5">
        <f>CHOOSE($AW$4,'C_6_%'!T149,'C_5_%'!T149,'C_4_%'!T149,'C_3_%'!T149,'C_2_%'!T149,'C_1_%'!T149,'C_0_%'!T149)</f>
        <v>5497</v>
      </c>
      <c r="AY157" s="13"/>
      <c r="AZ157" s="13"/>
      <c r="BA157" s="13"/>
    </row>
    <row r="158" spans="2:53" x14ac:dyDescent="0.2">
      <c r="B158" s="30">
        <f>CHOOSE($AW$4,'C_6_%'!A150,'C_5_%'!A150,'C_4_%'!A150,'C_3_%'!A150,'C_2_%'!A150,'C_1_%'!A150,'C_0_%'!A150,)</f>
        <v>12</v>
      </c>
      <c r="D158" s="30" t="str">
        <f>CHOOSE($AW$4,'C_6_%'!C150,'C_5_%'!C150,'C_4_%'!C150,'C_3_%'!C150,'C_2_%'!C150,'C_1_%'!C150,'C_0_%'!C150,)</f>
        <v>CAM</v>
      </c>
      <c r="E158" s="30" t="str">
        <f>CHOOSE($AW$4,'C_6_%'!C150,'C_5_%'!C150,'C_4_%'!C150,'C_3_%'!C150,'C_2_%'!C150,'C_1_%'!C150,'C_0_%'!C150,)</f>
        <v>CAM</v>
      </c>
      <c r="G158" s="32">
        <f>CHOOSE($AW$4,'C_6_%'!F150,'C_5_%'!F150,'C_4_%'!F150,'C_3_%'!F150,'C_2_%'!F150,'C_1_%'!F150,'C_0_%'!F150)</f>
        <v>470.8</v>
      </c>
      <c r="I158" s="32">
        <f>CHOOSE($AW$4,'C_6_%'!G150,'C_5_%'!G150,'C_4_%'!G150,'C_3_%'!G150,'C_2_%'!G150,'C_1_%'!G150,'C_0_%'!G150)</f>
        <v>25.9</v>
      </c>
      <c r="J158" s="2"/>
      <c r="K158" s="5">
        <f>CHOOSE($AW$4,'C_6_%'!H150,'C_5_%'!H150,'C_4_%'!H150,'C_3_%'!H150,'C_2_%'!H150,'C_1_%'!H150,'C_0_%'!H150,)</f>
        <v>1589964</v>
      </c>
      <c r="L158" s="5"/>
      <c r="M158" s="5">
        <f>CHOOSE($AW$4,'C_6_%'!I150,'C_5_%'!I150,'C_4_%'!I150,'C_3_%'!I150,'C_2_%'!I150,'C_1_%'!I150,'C_0_%'!I150)</f>
        <v>361447</v>
      </c>
      <c r="N158" s="5"/>
      <c r="O158" s="5">
        <f>CHOOSE($AW$4,'C_6_%'!J150,'C_5_%'!J150,'C_4_%'!J150,'C_3_%'!J150,'C_2_%'!J150,'C_1_%'!J150,'C_0_%'!J150)</f>
        <v>213544</v>
      </c>
      <c r="P158" s="5"/>
      <c r="Q158" s="5">
        <f>CHOOSE($AW$4,'C_6_%'!K150,'C_5_%'!K150,'C_4_%'!K150,'C_3_%'!K150,'C_2_%'!K150,'C_1_%'!K150,'C_0_%'!K150)</f>
        <v>2127502</v>
      </c>
      <c r="R158" s="5"/>
      <c r="S158" s="5">
        <f>CHOOSE($AW$4,'C_6_%'!L150,'C_5_%'!L150,'C_4_%'!L150,'C_3_%'!L150,'C_2_%'!L150,'C_1_%'!L150,'C_0_%'!L150)</f>
        <v>72472</v>
      </c>
      <c r="T158" s="5"/>
      <c r="U158" s="5">
        <f>CHOOSE($AW$4,'C_6_%'!M150,'C_5_%'!M150,'C_4_%'!M150,'C_3_%'!M150,'C_2_%'!M150,'C_1_%'!M150,'C_0_%'!M150,)</f>
        <v>4116337</v>
      </c>
      <c r="V158" s="5"/>
      <c r="W158" s="5">
        <f>CHOOSE($AW$4,'C_6_%'!P150,'C_5_%'!P150,'C_4_%'!P150,'C_3_%'!P150,'C_2_%'!P150,'C_1_%'!P150,'C_0_%'!P150)</f>
        <v>304115</v>
      </c>
      <c r="X158" s="5"/>
      <c r="Y158" s="5">
        <f>CHOOSE($AW$4,'C_6_%'!R150,'C_5_%'!R150,'C_4_%'!R150,'C_3_%'!R150,'C_2_%'!R150,'C_1_%'!R150,'C_0_%'!R150)</f>
        <v>0</v>
      </c>
      <c r="Z158" s="5"/>
      <c r="AA158" s="5">
        <f>CHOOSE($AW$4,'C_6_%'!Q150,'C_5_%'!Q150,'C_4_%'!Q150,'C_3_%'!Q150,'C_2_%'!Q150,'C_1_%'!Q150,'C_0_%'!Q150)</f>
        <v>0</v>
      </c>
      <c r="AB158" s="5"/>
      <c r="AC158" s="5">
        <f>CHOOSE($AW$4,'C_6_%'!S150,'C_5_%'!S150,'C_4_%'!S150,'C_3_%'!S150,'C_2_%'!S150,'C_1_%'!S150,'C_0_%'!S150)</f>
        <v>96502</v>
      </c>
      <c r="AD158" s="5"/>
      <c r="AE158" s="5">
        <f>CHOOSE($AW$4,'C_6_%'!T150,'C_5_%'!T150,'C_4_%'!T150,'C_3_%'!T150,'C_2_%'!T150,'C_1_%'!T150,'C_0_%'!T150)</f>
        <v>4195</v>
      </c>
      <c r="AY158" s="13"/>
      <c r="AZ158" s="13"/>
      <c r="BA158" s="13"/>
    </row>
    <row r="159" spans="2:53" s="34" customFormat="1" x14ac:dyDescent="0.2">
      <c r="B159" s="33">
        <f>CHOOSE($AW$4,'C_6_%'!A151,'C_5_%'!A151,'C_4_%'!A151,'C_3_%'!A151,'C_2_%'!A151,'C_1_%'!A151,'C_0_%'!A151,)</f>
        <v>12</v>
      </c>
      <c r="D159" s="33" t="str">
        <f>CHOOSE($AW$4,'C_6_%'!C151,'C_5_%'!C151,'C_4_%'!C151,'C_3_%'!C151,'C_2_%'!C151,'C_1_%'!C151,'C_0_%'!C151,)</f>
        <v>Carroll</v>
      </c>
      <c r="E159" s="33" t="str">
        <f>CHOOSE($AW$4,'C_6_%'!C151,'C_5_%'!C151,'C_4_%'!C151,'C_3_%'!C151,'C_2_%'!C151,'C_1_%'!C151,'C_0_%'!C151,)</f>
        <v>Carroll</v>
      </c>
      <c r="G159" s="35">
        <f>CHOOSE($AW$4,'C_6_%'!F151,'C_5_%'!F151,'C_4_%'!F151,'C_3_%'!F151,'C_2_%'!F151,'C_1_%'!F151,'C_0_%'!F151)</f>
        <v>1699.2</v>
      </c>
      <c r="I159" s="35">
        <f>CHOOSE($AW$4,'C_6_%'!G151,'C_5_%'!G151,'C_4_%'!G151,'C_3_%'!G151,'C_2_%'!G151,'C_1_%'!G151,'C_0_%'!G151)</f>
        <v>23.8</v>
      </c>
      <c r="J159" s="36"/>
      <c r="K159" s="37">
        <f>CHOOSE($AW$4,'C_6_%'!H151,'C_5_%'!H151,'C_4_%'!H151,'C_3_%'!H151,'C_2_%'!H151,'C_1_%'!H151,'C_0_%'!H151,)</f>
        <v>6606632</v>
      </c>
      <c r="L159" s="37"/>
      <c r="M159" s="37">
        <f>CHOOSE($AW$4,'C_6_%'!I151,'C_5_%'!I151,'C_4_%'!I151,'C_3_%'!I151,'C_2_%'!I151,'C_1_%'!I151,'C_0_%'!I151)</f>
        <v>1181678</v>
      </c>
      <c r="N159" s="37"/>
      <c r="O159" s="37">
        <f>CHOOSE($AW$4,'C_6_%'!J151,'C_5_%'!J151,'C_4_%'!J151,'C_3_%'!J151,'C_2_%'!J151,'C_1_%'!J151,'C_0_%'!J151)</f>
        <v>322805</v>
      </c>
      <c r="P159" s="37"/>
      <c r="Q159" s="37">
        <f>CHOOSE($AW$4,'C_6_%'!K151,'C_5_%'!K151,'C_4_%'!K151,'C_3_%'!K151,'C_2_%'!K151,'C_1_%'!K151,'C_0_%'!K151)</f>
        <v>7055401</v>
      </c>
      <c r="R159" s="37"/>
      <c r="S159" s="37">
        <f>CHOOSE($AW$4,'C_6_%'!L151,'C_5_%'!L151,'C_4_%'!L151,'C_3_%'!L151,'C_2_%'!L151,'C_1_%'!L151,'C_0_%'!L151)</f>
        <v>167948</v>
      </c>
      <c r="T159" s="37"/>
      <c r="U159" s="37">
        <f>CHOOSE($AW$4,'C_6_%'!M151,'C_5_%'!M151,'C_4_%'!M151,'C_3_%'!M151,'C_2_%'!M151,'C_1_%'!M151,'C_0_%'!M151,)</f>
        <v>15096850.666999999</v>
      </c>
      <c r="V159" s="37"/>
      <c r="W159" s="37">
        <f>CHOOSE($AW$4,'C_6_%'!P151,'C_5_%'!P151,'C_4_%'!P151,'C_3_%'!P151,'C_2_%'!P151,'C_1_%'!P151,'C_0_%'!P151)</f>
        <v>621619.66666999995</v>
      </c>
      <c r="X159" s="37"/>
      <c r="Y159" s="37">
        <f>CHOOSE($AW$4,'C_6_%'!R151,'C_5_%'!R151,'C_4_%'!R151,'C_3_%'!R151,'C_2_%'!R151,'C_1_%'!R151,'C_0_%'!R151)</f>
        <v>0</v>
      </c>
      <c r="Z159" s="37"/>
      <c r="AA159" s="37">
        <f>CHOOSE($AW$4,'C_6_%'!Q151,'C_5_%'!Q151,'C_4_%'!Q151,'C_3_%'!Q151,'C_2_%'!Q151,'C_1_%'!Q151,'C_0_%'!Q151)</f>
        <v>0</v>
      </c>
      <c r="AB159" s="37"/>
      <c r="AC159" s="37">
        <f>CHOOSE($AW$4,'C_6_%'!S151,'C_5_%'!S151,'C_4_%'!S151,'C_3_%'!S151,'C_2_%'!S151,'C_1_%'!S151,'C_0_%'!S151)</f>
        <v>579013</v>
      </c>
      <c r="AD159" s="37"/>
      <c r="AE159" s="37">
        <f>CHOOSE($AW$4,'C_6_%'!T151,'C_5_%'!T151,'C_4_%'!T151,'C_3_%'!T151,'C_2_%'!T151,'C_1_%'!T151,'C_0_%'!T151)</f>
        <v>25171</v>
      </c>
      <c r="AY159" s="39"/>
      <c r="AZ159" s="39"/>
      <c r="BA159" s="39"/>
    </row>
    <row r="160" spans="2:53" x14ac:dyDescent="0.2">
      <c r="B160" s="30">
        <f>CHOOSE($AW$4,'C_6_%'!A152,'C_5_%'!A152,'C_4_%'!A152,'C_3_%'!A152,'C_2_%'!A152,'C_1_%'!A152,'C_0_%'!A152,)</f>
        <v>12</v>
      </c>
      <c r="D160" s="30" t="str">
        <f>CHOOSE($AW$4,'C_6_%'!C152,'C_5_%'!C152,'C_4_%'!C152,'C_3_%'!C152,'C_2_%'!C152,'C_1_%'!C152,'C_0_%'!C152,)</f>
        <v>Coon Rapids-Bayard</v>
      </c>
      <c r="E160" s="30" t="str">
        <f>CHOOSE($AW$4,'C_6_%'!C152,'C_5_%'!C152,'C_4_%'!C152,'C_3_%'!C152,'C_2_%'!C152,'C_1_%'!C152,'C_0_%'!C152,)</f>
        <v>Coon Rapids-Bayard</v>
      </c>
      <c r="G160" s="32">
        <f>CHOOSE($AW$4,'C_6_%'!F152,'C_5_%'!F152,'C_4_%'!F152,'C_3_%'!F152,'C_2_%'!F152,'C_1_%'!F152,'C_0_%'!F152)</f>
        <v>384.8</v>
      </c>
      <c r="I160" s="32">
        <f>CHOOSE($AW$4,'C_6_%'!G152,'C_5_%'!G152,'C_4_%'!G152,'C_3_%'!G152,'C_2_%'!G152,'C_1_%'!G152,'C_0_%'!G152)</f>
        <v>-16.3</v>
      </c>
      <c r="J160" s="2"/>
      <c r="K160" s="5">
        <f>CHOOSE($AW$4,'C_6_%'!H152,'C_5_%'!H152,'C_4_%'!H152,'C_3_%'!H152,'C_2_%'!H152,'C_1_%'!H152,'C_0_%'!H152,)</f>
        <v>1583976</v>
      </c>
      <c r="L160" s="5"/>
      <c r="M160" s="5">
        <f>CHOOSE($AW$4,'C_6_%'!I152,'C_5_%'!I152,'C_4_%'!I152,'C_3_%'!I152,'C_2_%'!I152,'C_1_%'!I152,'C_0_%'!I152)</f>
        <v>317414</v>
      </c>
      <c r="N160" s="5"/>
      <c r="O160" s="5">
        <f>CHOOSE($AW$4,'C_6_%'!J152,'C_5_%'!J152,'C_4_%'!J152,'C_3_%'!J152,'C_2_%'!J152,'C_1_%'!J152,'C_0_%'!J152)</f>
        <v>-72056</v>
      </c>
      <c r="P160" s="5"/>
      <c r="Q160" s="5">
        <f>CHOOSE($AW$4,'C_6_%'!K152,'C_5_%'!K152,'C_4_%'!K152,'C_3_%'!K152,'C_2_%'!K152,'C_1_%'!K152,'C_0_%'!K152)</f>
        <v>1640252</v>
      </c>
      <c r="R160" s="5"/>
      <c r="S160" s="5">
        <f>CHOOSE($AW$4,'C_6_%'!L152,'C_5_%'!L152,'C_4_%'!L152,'C_3_%'!L152,'C_2_%'!L152,'C_1_%'!L152,'C_0_%'!L152)</f>
        <v>115726</v>
      </c>
      <c r="T160" s="5"/>
      <c r="U160" s="5">
        <f>CHOOSE($AW$4,'C_6_%'!M152,'C_5_%'!M152,'C_4_%'!M152,'C_3_%'!M152,'C_2_%'!M152,'C_1_%'!M152,'C_0_%'!M152,)</f>
        <v>3578441.6666999999</v>
      </c>
      <c r="V160" s="5"/>
      <c r="W160" s="5">
        <f>CHOOSE($AW$4,'C_6_%'!P152,'C_5_%'!P152,'C_4_%'!P152,'C_3_%'!P152,'C_2_%'!P152,'C_1_%'!P152,'C_0_%'!P152)</f>
        <v>63105.666666999998</v>
      </c>
      <c r="X160" s="5"/>
      <c r="Y160" s="5">
        <f>CHOOSE($AW$4,'C_6_%'!R152,'C_5_%'!R152,'C_4_%'!R152,'C_3_%'!R152,'C_2_%'!R152,'C_1_%'!R152,'C_0_%'!R152)</f>
        <v>0</v>
      </c>
      <c r="Z160" s="5"/>
      <c r="AA160" s="5">
        <f>CHOOSE($AW$4,'C_6_%'!Q152,'C_5_%'!Q152,'C_4_%'!Q152,'C_3_%'!Q152,'C_2_%'!Q152,'C_1_%'!Q152,'C_0_%'!Q152)</f>
        <v>83416</v>
      </c>
      <c r="AB160" s="5"/>
      <c r="AC160" s="5">
        <f>CHOOSE($AW$4,'C_6_%'!S152,'C_5_%'!S152,'C_4_%'!S152,'C_3_%'!S152,'C_2_%'!S152,'C_1_%'!S152,'C_0_%'!S152)</f>
        <v>109813</v>
      </c>
      <c r="AD160" s="5"/>
      <c r="AE160" s="5">
        <f>CHOOSE($AW$4,'C_6_%'!T152,'C_5_%'!T152,'C_4_%'!T152,'C_3_%'!T152,'C_2_%'!T152,'C_1_%'!T152,'C_0_%'!T152)</f>
        <v>4774</v>
      </c>
      <c r="AY160" s="13"/>
      <c r="AZ160" s="13"/>
      <c r="BA160" s="13"/>
    </row>
    <row r="161" spans="2:53" x14ac:dyDescent="0.2">
      <c r="B161" s="30">
        <f>CHOOSE($AW$4,'C_6_%'!A153,'C_5_%'!A153,'C_4_%'!A153,'C_3_%'!A153,'C_2_%'!A153,'C_1_%'!A153,'C_0_%'!A153,)</f>
        <v>12</v>
      </c>
      <c r="D161" s="30" t="str">
        <f>CHOOSE($AW$4,'C_6_%'!C153,'C_5_%'!C153,'C_4_%'!C153,'C_3_%'!C153,'C_2_%'!C153,'C_1_%'!C153,'C_0_%'!C153,)</f>
        <v>Denison</v>
      </c>
      <c r="E161" s="30" t="str">
        <f>CHOOSE($AW$4,'C_6_%'!C153,'C_5_%'!C153,'C_4_%'!C153,'C_3_%'!C153,'C_2_%'!C153,'C_1_%'!C153,'C_0_%'!C153,)</f>
        <v>Denison</v>
      </c>
      <c r="G161" s="32">
        <f>CHOOSE($AW$4,'C_6_%'!F153,'C_5_%'!F153,'C_4_%'!F153,'C_3_%'!F153,'C_2_%'!F153,'C_1_%'!F153,'C_0_%'!F153)</f>
        <v>2060</v>
      </c>
      <c r="I161" s="32">
        <f>CHOOSE($AW$4,'C_6_%'!G153,'C_5_%'!G153,'C_4_%'!G153,'C_3_%'!G153,'C_2_%'!G153,'C_1_%'!G153,'C_0_%'!G153)</f>
        <v>13</v>
      </c>
      <c r="J161" s="2"/>
      <c r="K161" s="5">
        <f>CHOOSE($AW$4,'C_6_%'!H153,'C_5_%'!H153,'C_4_%'!H153,'C_3_%'!H153,'C_2_%'!H153,'C_1_%'!H153,'C_0_%'!H153,)</f>
        <v>13494725</v>
      </c>
      <c r="L161" s="5"/>
      <c r="M161" s="5">
        <f>CHOOSE($AW$4,'C_6_%'!I153,'C_5_%'!I153,'C_4_%'!I153,'C_3_%'!I153,'C_2_%'!I153,'C_1_%'!I153,'C_0_%'!I153)</f>
        <v>1449431</v>
      </c>
      <c r="N161" s="5"/>
      <c r="O161" s="5">
        <f>CHOOSE($AW$4,'C_6_%'!J153,'C_5_%'!J153,'C_4_%'!J153,'C_3_%'!J153,'C_2_%'!J153,'C_1_%'!J153,'C_0_%'!J153)</f>
        <v>519083</v>
      </c>
      <c r="P161" s="5"/>
      <c r="Q161" s="5">
        <f>CHOOSE($AW$4,'C_6_%'!K153,'C_5_%'!K153,'C_4_%'!K153,'C_3_%'!K153,'C_2_%'!K153,'C_1_%'!K153,'C_0_%'!K153)</f>
        <v>3652261</v>
      </c>
      <c r="R161" s="5"/>
      <c r="S161" s="5">
        <f>CHOOSE($AW$4,'C_6_%'!L153,'C_5_%'!L153,'C_4_%'!L153,'C_3_%'!L153,'C_2_%'!L153,'C_1_%'!L153,'C_0_%'!L153)</f>
        <v>85428</v>
      </c>
      <c r="T161" s="5"/>
      <c r="U161" s="5">
        <f>CHOOSE($AW$4,'C_6_%'!M153,'C_5_%'!M153,'C_4_%'!M153,'C_3_%'!M153,'C_2_%'!M153,'C_1_%'!M153,'C_0_%'!M153,)</f>
        <v>18711249.333000001</v>
      </c>
      <c r="V161" s="5"/>
      <c r="W161" s="5">
        <f>CHOOSE($AW$4,'C_6_%'!P153,'C_5_%'!P153,'C_4_%'!P153,'C_3_%'!P153,'C_2_%'!P153,'C_1_%'!P153,'C_0_%'!P153)</f>
        <v>662886.33333000005</v>
      </c>
      <c r="X161" s="5"/>
      <c r="Y161" s="5">
        <f>CHOOSE($AW$4,'C_6_%'!R153,'C_5_%'!R153,'C_4_%'!R153,'C_3_%'!R153,'C_2_%'!R153,'C_1_%'!R153,'C_0_%'!R153)</f>
        <v>640371.23008999997</v>
      </c>
      <c r="Z161" s="5"/>
      <c r="AA161" s="5">
        <f>CHOOSE($AW$4,'C_6_%'!Q153,'C_5_%'!Q153,'C_4_%'!Q153,'C_3_%'!Q153,'C_2_%'!Q153,'C_1_%'!Q153,'C_0_%'!Q153)</f>
        <v>0</v>
      </c>
      <c r="AB161" s="5"/>
      <c r="AC161" s="5">
        <f>CHOOSE($AW$4,'C_6_%'!S153,'C_5_%'!S153,'C_4_%'!S153,'C_3_%'!S153,'C_2_%'!S153,'C_1_%'!S153,'C_0_%'!S153)</f>
        <v>322783</v>
      </c>
      <c r="AD161" s="5"/>
      <c r="AE161" s="5">
        <f>CHOOSE($AW$4,'C_6_%'!T153,'C_5_%'!T153,'C_4_%'!T153,'C_3_%'!T153,'C_2_%'!T153,'C_1_%'!T153,'C_0_%'!T153)</f>
        <v>14032</v>
      </c>
      <c r="AY161" s="13"/>
      <c r="AZ161" s="13"/>
      <c r="BA161" s="13"/>
    </row>
    <row r="162" spans="2:53" x14ac:dyDescent="0.2">
      <c r="B162" s="30">
        <f>CHOOSE($AW$4,'C_6_%'!A154,'C_5_%'!A154,'C_4_%'!A154,'C_3_%'!A154,'C_2_%'!A154,'C_1_%'!A154,'C_0_%'!A154,)</f>
        <v>12</v>
      </c>
      <c r="D162" s="30" t="str">
        <f>CHOOSE($AW$4,'C_6_%'!C154,'C_5_%'!C154,'C_4_%'!C154,'C_3_%'!C154,'C_2_%'!C154,'C_1_%'!C154,'C_0_%'!C154,)</f>
        <v>East Sac County</v>
      </c>
      <c r="E162" s="30" t="str">
        <f>CHOOSE($AW$4,'C_6_%'!C154,'C_5_%'!C154,'C_4_%'!C154,'C_3_%'!C154,'C_2_%'!C154,'C_1_%'!C154,'C_0_%'!C154,)</f>
        <v>East Sac County</v>
      </c>
      <c r="G162" s="32">
        <f>CHOOSE($AW$4,'C_6_%'!F154,'C_5_%'!F154,'C_4_%'!F154,'C_3_%'!F154,'C_2_%'!F154,'C_1_%'!F154,'C_0_%'!F154)</f>
        <v>902.6</v>
      </c>
      <c r="I162" s="32">
        <f>CHOOSE($AW$4,'C_6_%'!G154,'C_5_%'!G154,'C_4_%'!G154,'C_3_%'!G154,'C_2_%'!G154,'C_1_%'!G154,'C_0_%'!G154)</f>
        <v>-22.6</v>
      </c>
      <c r="J162" s="2"/>
      <c r="K162" s="5">
        <f>CHOOSE($AW$4,'C_6_%'!H154,'C_5_%'!H154,'C_4_%'!H154,'C_3_%'!H154,'C_2_%'!H154,'C_1_%'!H154,'C_0_%'!H154,)</f>
        <v>4142126</v>
      </c>
      <c r="L162" s="5"/>
      <c r="M162" s="5">
        <f>CHOOSE($AW$4,'C_6_%'!I154,'C_5_%'!I154,'C_4_%'!I154,'C_3_%'!I154,'C_2_%'!I154,'C_1_%'!I154,'C_0_%'!I154)</f>
        <v>697662</v>
      </c>
      <c r="N162" s="5"/>
      <c r="O162" s="5">
        <f>CHOOSE($AW$4,'C_6_%'!J154,'C_5_%'!J154,'C_4_%'!J154,'C_3_%'!J154,'C_2_%'!J154,'C_1_%'!J154,'C_0_%'!J154)</f>
        <v>-7939</v>
      </c>
      <c r="P162" s="5"/>
      <c r="Q162" s="5">
        <f>CHOOSE($AW$4,'C_6_%'!K154,'C_5_%'!K154,'C_4_%'!K154,'C_3_%'!K154,'C_2_%'!K154,'C_1_%'!K154,'C_0_%'!K154)</f>
        <v>3287338</v>
      </c>
      <c r="R162" s="5"/>
      <c r="S162" s="5">
        <f>CHOOSE($AW$4,'C_6_%'!L154,'C_5_%'!L154,'C_4_%'!L154,'C_3_%'!L154,'C_2_%'!L154,'C_1_%'!L154,'C_0_%'!L154)</f>
        <v>135307</v>
      </c>
      <c r="T162" s="5"/>
      <c r="U162" s="5">
        <f>CHOOSE($AW$4,'C_6_%'!M154,'C_5_%'!M154,'C_4_%'!M154,'C_3_%'!M154,'C_2_%'!M154,'C_1_%'!M154,'C_0_%'!M154,)</f>
        <v>8157101.3333000001</v>
      </c>
      <c r="V162" s="5"/>
      <c r="W162" s="5">
        <f>CHOOSE($AW$4,'C_6_%'!P154,'C_5_%'!P154,'C_4_%'!P154,'C_3_%'!P154,'C_2_%'!P154,'C_1_%'!P154,'C_0_%'!P154)</f>
        <v>142962.33332999999</v>
      </c>
      <c r="X162" s="5"/>
      <c r="Y162" s="5">
        <f>CHOOSE($AW$4,'C_6_%'!R154,'C_5_%'!R154,'C_4_%'!R154,'C_3_%'!R154,'C_2_%'!R154,'C_1_%'!R154,'C_0_%'!R154)</f>
        <v>0</v>
      </c>
      <c r="Z162" s="5"/>
      <c r="AA162" s="5">
        <f>CHOOSE($AW$4,'C_6_%'!Q154,'C_5_%'!Q154,'C_4_%'!Q154,'C_3_%'!Q154,'C_2_%'!Q154,'C_1_%'!Q154,'C_0_%'!Q154)</f>
        <v>88554</v>
      </c>
      <c r="AB162" s="5"/>
      <c r="AC162" s="5">
        <f>CHOOSE($AW$4,'C_6_%'!S154,'C_5_%'!S154,'C_4_%'!S154,'C_3_%'!S154,'C_2_%'!S154,'C_1_%'!S154,'C_0_%'!S154)</f>
        <v>183021</v>
      </c>
      <c r="AD162" s="5"/>
      <c r="AE162" s="5">
        <f>CHOOSE($AW$4,'C_6_%'!T154,'C_5_%'!T154,'C_4_%'!T154,'C_3_%'!T154,'C_2_%'!T154,'C_1_%'!T154,'C_0_%'!T154)</f>
        <v>7956</v>
      </c>
      <c r="AY162" s="13"/>
      <c r="AZ162" s="13"/>
      <c r="BA162" s="13"/>
    </row>
    <row r="163" spans="2:53" x14ac:dyDescent="0.2">
      <c r="B163" s="30">
        <f>CHOOSE($AW$4,'C_6_%'!A155,'C_5_%'!A155,'C_4_%'!A155,'C_3_%'!A155,'C_2_%'!A155,'C_1_%'!A155,'C_0_%'!A155,)</f>
        <v>12</v>
      </c>
      <c r="D163" s="30" t="str">
        <f>CHOOSE($AW$4,'C_6_%'!C155,'C_5_%'!C155,'C_4_%'!C155,'C_3_%'!C155,'C_2_%'!C155,'C_1_%'!C155,'C_0_%'!C155,)</f>
        <v>Exira-Elk Horn_Kimballton</v>
      </c>
      <c r="E163" s="30" t="str">
        <f>CHOOSE($AW$4,'C_6_%'!C155,'C_5_%'!C155,'C_4_%'!C155,'C_3_%'!C155,'C_2_%'!C155,'C_1_%'!C155,'C_0_%'!C155,)</f>
        <v>Exira-Elk Horn_Kimballton</v>
      </c>
      <c r="G163" s="32">
        <f>CHOOSE($AW$4,'C_6_%'!F155,'C_5_%'!F155,'C_4_%'!F155,'C_3_%'!F155,'C_2_%'!F155,'C_1_%'!F155,'C_0_%'!F155)</f>
        <v>409.8</v>
      </c>
      <c r="I163" s="32">
        <f>CHOOSE($AW$4,'C_6_%'!G155,'C_5_%'!G155,'C_4_%'!G155,'C_3_%'!G155,'C_2_%'!G155,'C_1_%'!G155,'C_0_%'!G155)</f>
        <v>-26.5</v>
      </c>
      <c r="J163" s="2"/>
      <c r="K163" s="5">
        <f>CHOOSE($AW$4,'C_6_%'!H155,'C_5_%'!H155,'C_4_%'!H155,'C_3_%'!H155,'C_2_%'!H155,'C_1_%'!H155,'C_0_%'!H155,)</f>
        <v>2270331</v>
      </c>
      <c r="L163" s="5"/>
      <c r="M163" s="5">
        <f>CHOOSE($AW$4,'C_6_%'!I155,'C_5_%'!I155,'C_4_%'!I155,'C_3_%'!I155,'C_2_%'!I155,'C_1_%'!I155,'C_0_%'!I155)</f>
        <v>346478</v>
      </c>
      <c r="N163" s="5"/>
      <c r="O163" s="5">
        <f>CHOOSE($AW$4,'C_6_%'!J155,'C_5_%'!J155,'C_4_%'!J155,'C_3_%'!J155,'C_2_%'!J155,'C_1_%'!J155,'C_0_%'!J155)</f>
        <v>-65336</v>
      </c>
      <c r="P163" s="5"/>
      <c r="Q163" s="5">
        <f>CHOOSE($AW$4,'C_6_%'!K155,'C_5_%'!K155,'C_4_%'!K155,'C_3_%'!K155,'C_2_%'!K155,'C_1_%'!K155,'C_0_%'!K155)</f>
        <v>1663972</v>
      </c>
      <c r="R163" s="5"/>
      <c r="S163" s="5">
        <f>CHOOSE($AW$4,'C_6_%'!L155,'C_5_%'!L155,'C_4_%'!L155,'C_3_%'!L155,'C_2_%'!L155,'C_1_%'!L155,'C_0_%'!L155)</f>
        <v>233068</v>
      </c>
      <c r="T163" s="5"/>
      <c r="U163" s="5">
        <f>CHOOSE($AW$4,'C_6_%'!M155,'C_5_%'!M155,'C_4_%'!M155,'C_3_%'!M155,'C_2_%'!M155,'C_1_%'!M155,'C_0_%'!M155,)</f>
        <v>4291352.3333000001</v>
      </c>
      <c r="V163" s="5"/>
      <c r="W163" s="5">
        <f>CHOOSE($AW$4,'C_6_%'!P155,'C_5_%'!P155,'C_4_%'!P155,'C_3_%'!P155,'C_2_%'!P155,'C_1_%'!P155,'C_0_%'!P155)</f>
        <v>172813.33332999999</v>
      </c>
      <c r="X163" s="5"/>
      <c r="Y163" s="5">
        <f>CHOOSE($AW$4,'C_6_%'!R155,'C_5_%'!R155,'C_4_%'!R155,'C_3_%'!R155,'C_2_%'!R155,'C_1_%'!R155,'C_0_%'!R155)</f>
        <v>0</v>
      </c>
      <c r="Z163" s="5"/>
      <c r="AA163" s="5">
        <f>CHOOSE($AW$4,'C_6_%'!Q155,'C_5_%'!Q155,'C_4_%'!Q155,'C_3_%'!Q155,'C_2_%'!Q155,'C_1_%'!Q155,'C_0_%'!Q155)</f>
        <v>147022</v>
      </c>
      <c r="AB163" s="5"/>
      <c r="AC163" s="5">
        <f>CHOOSE($AW$4,'C_6_%'!S155,'C_5_%'!S155,'C_4_%'!S155,'C_3_%'!S155,'C_2_%'!S155,'C_1_%'!S155,'C_0_%'!S155)</f>
        <v>59898</v>
      </c>
      <c r="AD163" s="5"/>
      <c r="AE163" s="5">
        <f>CHOOSE($AW$4,'C_6_%'!T155,'C_5_%'!T155,'C_4_%'!T155,'C_3_%'!T155,'C_2_%'!T155,'C_1_%'!T155,'C_0_%'!T155)</f>
        <v>2604</v>
      </c>
      <c r="AY163" s="13"/>
      <c r="AZ163" s="13"/>
      <c r="BA163" s="13"/>
    </row>
    <row r="164" spans="2:53" s="34" customFormat="1" x14ac:dyDescent="0.2">
      <c r="B164" s="33">
        <f>CHOOSE($AW$4,'C_6_%'!A156,'C_5_%'!A156,'C_4_%'!A156,'C_3_%'!A156,'C_2_%'!A156,'C_1_%'!A156,'C_0_%'!A156,)</f>
        <v>12</v>
      </c>
      <c r="D164" s="33" t="str">
        <f>CHOOSE($AW$4,'C_6_%'!C156,'C_5_%'!C156,'C_4_%'!C156,'C_3_%'!C156,'C_2_%'!C156,'C_1_%'!C156,'C_0_%'!C156,)</f>
        <v>Glidden-Ralston</v>
      </c>
      <c r="E164" s="33" t="str">
        <f>CHOOSE($AW$4,'C_6_%'!C156,'C_5_%'!C156,'C_4_%'!C156,'C_3_%'!C156,'C_2_%'!C156,'C_1_%'!C156,'C_0_%'!C156,)</f>
        <v>Glidden-Ralston</v>
      </c>
      <c r="G164" s="35">
        <f>CHOOSE($AW$4,'C_6_%'!F156,'C_5_%'!F156,'C_4_%'!F156,'C_3_%'!F156,'C_2_%'!F156,'C_1_%'!F156,'C_0_%'!F156)</f>
        <v>277.89999999999998</v>
      </c>
      <c r="I164" s="35">
        <f>CHOOSE($AW$4,'C_6_%'!G156,'C_5_%'!G156,'C_4_%'!G156,'C_3_%'!G156,'C_2_%'!G156,'C_1_%'!G156,'C_0_%'!G156)</f>
        <v>-15.4</v>
      </c>
      <c r="J164" s="36"/>
      <c r="K164" s="37">
        <f>CHOOSE($AW$4,'C_6_%'!H156,'C_5_%'!H156,'C_4_%'!H156,'C_3_%'!H156,'C_2_%'!H156,'C_1_%'!H156,'C_0_%'!H156,)</f>
        <v>1141556</v>
      </c>
      <c r="L164" s="37"/>
      <c r="M164" s="37">
        <f>CHOOSE($AW$4,'C_6_%'!I156,'C_5_%'!I156,'C_4_%'!I156,'C_3_%'!I156,'C_2_%'!I156,'C_1_%'!I156,'C_0_%'!I156)</f>
        <v>221722</v>
      </c>
      <c r="N164" s="37"/>
      <c r="O164" s="37">
        <f>CHOOSE($AW$4,'C_6_%'!J156,'C_5_%'!J156,'C_4_%'!J156,'C_3_%'!J156,'C_2_%'!J156,'C_1_%'!J156,'C_0_%'!J156)</f>
        <v>-35593</v>
      </c>
      <c r="P164" s="37"/>
      <c r="Q164" s="37">
        <f>CHOOSE($AW$4,'C_6_%'!K156,'C_5_%'!K156,'C_4_%'!K156,'C_3_%'!K156,'C_2_%'!K156,'C_1_%'!K156,'C_0_%'!K156)</f>
        <v>1205040</v>
      </c>
      <c r="R164" s="37"/>
      <c r="S164" s="37">
        <f>CHOOSE($AW$4,'C_6_%'!L156,'C_5_%'!L156,'C_4_%'!L156,'C_3_%'!L156,'C_2_%'!L156,'C_1_%'!L156,'C_0_%'!L156)</f>
        <v>76716</v>
      </c>
      <c r="T164" s="37"/>
      <c r="U164" s="37">
        <f>CHOOSE($AW$4,'C_6_%'!M156,'C_5_%'!M156,'C_4_%'!M156,'C_3_%'!M156,'C_2_%'!M156,'C_1_%'!M156,'C_0_%'!M156,)</f>
        <v>2588035.6666999999</v>
      </c>
      <c r="V164" s="37"/>
      <c r="W164" s="37">
        <f>CHOOSE($AW$4,'C_6_%'!P156,'C_5_%'!P156,'C_4_%'!P156,'C_3_%'!P156,'C_2_%'!P156,'C_1_%'!P156,'C_0_%'!P156)</f>
        <v>51443.666666999998</v>
      </c>
      <c r="X164" s="37"/>
      <c r="Y164" s="37">
        <f>CHOOSE($AW$4,'C_6_%'!R156,'C_5_%'!R156,'C_4_%'!R156,'C_3_%'!R156,'C_2_%'!R156,'C_1_%'!R156,'C_0_%'!R156)</f>
        <v>0</v>
      </c>
      <c r="Z164" s="37"/>
      <c r="AA164" s="37">
        <f>CHOOSE($AW$4,'C_6_%'!Q156,'C_5_%'!Q156,'C_4_%'!Q156,'C_3_%'!Q156,'C_2_%'!Q156,'C_1_%'!Q156,'C_0_%'!Q156)</f>
        <v>81470</v>
      </c>
      <c r="AB164" s="37"/>
      <c r="AC164" s="37">
        <f>CHOOSE($AW$4,'C_6_%'!S156,'C_5_%'!S156,'C_4_%'!S156,'C_3_%'!S156,'C_2_%'!S156,'C_1_%'!S156,'C_0_%'!S156)</f>
        <v>73209</v>
      </c>
      <c r="AD164" s="37"/>
      <c r="AE164" s="37">
        <f>CHOOSE($AW$4,'C_6_%'!T156,'C_5_%'!T156,'C_4_%'!T156,'C_3_%'!T156,'C_2_%'!T156,'C_1_%'!T156,'C_0_%'!T156)</f>
        <v>3183</v>
      </c>
      <c r="AY164" s="39"/>
      <c r="AZ164" s="39"/>
      <c r="BA164" s="39"/>
    </row>
    <row r="165" spans="2:53" x14ac:dyDescent="0.2">
      <c r="B165" s="30">
        <f>CHOOSE($AW$4,'C_6_%'!A157,'C_5_%'!A157,'C_4_%'!A157,'C_3_%'!A157,'C_2_%'!A157,'C_1_%'!A157,'C_0_%'!A157,)</f>
        <v>12</v>
      </c>
      <c r="D165" s="30" t="str">
        <f>CHOOSE($AW$4,'C_6_%'!C157,'C_5_%'!C157,'C_4_%'!C157,'C_3_%'!C157,'C_2_%'!C157,'C_1_%'!C157,'C_0_%'!C157,)</f>
        <v>Greene County</v>
      </c>
      <c r="E165" s="30" t="str">
        <f>CHOOSE($AW$4,'C_6_%'!C157,'C_5_%'!C157,'C_4_%'!C157,'C_3_%'!C157,'C_2_%'!C157,'C_1_%'!C157,'C_0_%'!C157,)</f>
        <v>Greene County</v>
      </c>
      <c r="G165" s="32">
        <f>CHOOSE($AW$4,'C_6_%'!F157,'C_5_%'!F157,'C_4_%'!F157,'C_3_%'!F157,'C_2_%'!F157,'C_1_%'!F157,'C_0_%'!F157)</f>
        <v>1266.4000000000001</v>
      </c>
      <c r="I165" s="32">
        <f>CHOOSE($AW$4,'C_6_%'!G157,'C_5_%'!G157,'C_4_%'!G157,'C_3_%'!G157,'C_2_%'!G157,'C_1_%'!G157,'C_0_%'!G157)</f>
        <v>-37.1</v>
      </c>
      <c r="J165" s="2"/>
      <c r="K165" s="5">
        <f>CHOOSE($AW$4,'C_6_%'!H157,'C_5_%'!H157,'C_4_%'!H157,'C_3_%'!H157,'C_2_%'!H157,'C_1_%'!H157,'C_0_%'!H157,)</f>
        <v>6960298</v>
      </c>
      <c r="L165" s="5"/>
      <c r="M165" s="5">
        <f>CHOOSE($AW$4,'C_6_%'!I157,'C_5_%'!I157,'C_4_%'!I157,'C_3_%'!I157,'C_2_%'!I157,'C_1_%'!I157,'C_0_%'!I157)</f>
        <v>1350489</v>
      </c>
      <c r="N165" s="5"/>
      <c r="O165" s="5">
        <f>CHOOSE($AW$4,'C_6_%'!J157,'C_5_%'!J157,'C_4_%'!J157,'C_3_%'!J157,'C_2_%'!J157,'C_1_%'!J157,'C_0_%'!J157)</f>
        <v>484970</v>
      </c>
      <c r="P165" s="5"/>
      <c r="Q165" s="5">
        <f>CHOOSE($AW$4,'C_6_%'!K157,'C_5_%'!K157,'C_4_%'!K157,'C_3_%'!K157,'C_2_%'!K157,'C_1_%'!K157,'C_0_%'!K157)</f>
        <v>4340212</v>
      </c>
      <c r="R165" s="5"/>
      <c r="S165" s="5">
        <f>CHOOSE($AW$4,'C_6_%'!L157,'C_5_%'!L157,'C_4_%'!L157,'C_3_%'!L157,'C_2_%'!L157,'C_1_%'!L157,'C_0_%'!L157)</f>
        <v>237483</v>
      </c>
      <c r="T165" s="5"/>
      <c r="U165" s="5">
        <f>CHOOSE($AW$4,'C_6_%'!M157,'C_5_%'!M157,'C_4_%'!M157,'C_3_%'!M157,'C_2_%'!M157,'C_1_%'!M157,'C_0_%'!M157,)</f>
        <v>12720523</v>
      </c>
      <c r="V165" s="5"/>
      <c r="W165" s="5">
        <f>CHOOSE($AW$4,'C_6_%'!P157,'C_5_%'!P157,'C_4_%'!P157,'C_3_%'!P157,'C_2_%'!P157,'C_1_%'!P157,'C_0_%'!P157)</f>
        <v>754641</v>
      </c>
      <c r="X165" s="5"/>
      <c r="Y165" s="5">
        <f>CHOOSE($AW$4,'C_6_%'!R157,'C_5_%'!R157,'C_4_%'!R157,'C_3_%'!R157,'C_2_%'!R157,'C_1_%'!R157,'C_0_%'!R157)</f>
        <v>0</v>
      </c>
      <c r="Z165" s="5"/>
      <c r="AA165" s="5">
        <f>CHOOSE($AW$4,'C_6_%'!Q157,'C_5_%'!Q157,'C_4_%'!Q157,'C_3_%'!Q157,'C_2_%'!Q157,'C_1_%'!Q157,'C_0_%'!Q157)</f>
        <v>162037</v>
      </c>
      <c r="AB165" s="5"/>
      <c r="AC165" s="5">
        <f>CHOOSE($AW$4,'C_6_%'!S157,'C_5_%'!S157,'C_4_%'!S157,'C_3_%'!S157,'C_2_%'!S157,'C_1_%'!S157,'C_0_%'!S157)</f>
        <v>219626</v>
      </c>
      <c r="AD165" s="5"/>
      <c r="AE165" s="5">
        <f>CHOOSE($AW$4,'C_6_%'!T157,'C_5_%'!T157,'C_4_%'!T157,'C_3_%'!T157,'C_2_%'!T157,'C_1_%'!T157,'C_0_%'!T157)</f>
        <v>9548</v>
      </c>
      <c r="AY165" s="13"/>
      <c r="AZ165" s="13"/>
      <c r="BA165" s="13"/>
    </row>
    <row r="166" spans="2:53" x14ac:dyDescent="0.2">
      <c r="B166" s="30">
        <f>CHOOSE($AW$4,'C_6_%'!A158,'C_5_%'!A158,'C_4_%'!A158,'C_3_%'!A158,'C_2_%'!A158,'C_1_%'!A158,'C_0_%'!A158,)</f>
        <v>12</v>
      </c>
      <c r="D166" s="30" t="str">
        <f>CHOOSE($AW$4,'C_6_%'!C158,'C_5_%'!C158,'C_4_%'!C158,'C_3_%'!C158,'C_2_%'!C158,'C_1_%'!C158,'C_0_%'!C158,)</f>
        <v>Guthrie Center</v>
      </c>
      <c r="E166" s="30" t="str">
        <f>CHOOSE($AW$4,'C_6_%'!C158,'C_5_%'!C158,'C_4_%'!C158,'C_3_%'!C158,'C_2_%'!C158,'C_1_%'!C158,'C_0_%'!C158,)</f>
        <v>Guthrie Center</v>
      </c>
      <c r="G166" s="32">
        <f>CHOOSE($AW$4,'C_6_%'!F158,'C_5_%'!F158,'C_4_%'!F158,'C_3_%'!F158,'C_2_%'!F158,'C_1_%'!F158,'C_0_%'!F158)</f>
        <v>434.8</v>
      </c>
      <c r="I166" s="32">
        <f>CHOOSE($AW$4,'C_6_%'!G158,'C_5_%'!G158,'C_4_%'!G158,'C_3_%'!G158,'C_2_%'!G158,'C_1_%'!G158,'C_0_%'!G158)</f>
        <v>-31</v>
      </c>
      <c r="J166" s="2"/>
      <c r="K166" s="5">
        <f>CHOOSE($AW$4,'C_6_%'!H158,'C_5_%'!H158,'C_4_%'!H158,'C_3_%'!H158,'C_2_%'!H158,'C_1_%'!H158,'C_0_%'!H158,)</f>
        <v>2288261</v>
      </c>
      <c r="L166" s="5"/>
      <c r="M166" s="5">
        <f>CHOOSE($AW$4,'C_6_%'!I158,'C_5_%'!I158,'C_4_%'!I158,'C_3_%'!I158,'C_2_%'!I158,'C_1_%'!I158,'C_0_%'!I158)</f>
        <v>341340</v>
      </c>
      <c r="N166" s="5"/>
      <c r="O166" s="5">
        <f>CHOOSE($AW$4,'C_6_%'!J158,'C_5_%'!J158,'C_4_%'!J158,'C_3_%'!J158,'C_2_%'!J158,'C_1_%'!J158,'C_0_%'!J158)</f>
        <v>-85639</v>
      </c>
      <c r="P166" s="5"/>
      <c r="Q166" s="5">
        <f>CHOOSE($AW$4,'C_6_%'!K158,'C_5_%'!K158,'C_4_%'!K158,'C_3_%'!K158,'C_2_%'!K158,'C_1_%'!K158,'C_0_%'!K158)</f>
        <v>1497304</v>
      </c>
      <c r="R166" s="5"/>
      <c r="S166" s="5">
        <f>CHOOSE($AW$4,'C_6_%'!L158,'C_5_%'!L158,'C_4_%'!L158,'C_3_%'!L158,'C_2_%'!L158,'C_1_%'!L158,'C_0_%'!L158)</f>
        <v>186432</v>
      </c>
      <c r="T166" s="5"/>
      <c r="U166" s="5">
        <f>CHOOSE($AW$4,'C_6_%'!M158,'C_5_%'!M158,'C_4_%'!M158,'C_3_%'!M158,'C_2_%'!M158,'C_1_%'!M158,'C_0_%'!M158,)</f>
        <v>4138955</v>
      </c>
      <c r="V166" s="5"/>
      <c r="W166" s="5">
        <f>CHOOSE($AW$4,'C_6_%'!P158,'C_5_%'!P158,'C_4_%'!P158,'C_3_%'!P158,'C_2_%'!P158,'C_1_%'!P158,'C_0_%'!P158)</f>
        <v>106088</v>
      </c>
      <c r="X166" s="5"/>
      <c r="Y166" s="5">
        <f>CHOOSE($AW$4,'C_6_%'!R158,'C_5_%'!R158,'C_4_%'!R158,'C_3_%'!R158,'C_2_%'!R158,'C_1_%'!R158,'C_0_%'!R158)</f>
        <v>0</v>
      </c>
      <c r="Z166" s="5"/>
      <c r="AA166" s="5">
        <f>CHOOSE($AW$4,'C_6_%'!Q158,'C_5_%'!Q158,'C_4_%'!Q158,'C_3_%'!Q158,'C_2_%'!Q158,'C_1_%'!Q158,'C_0_%'!Q158)</f>
        <v>172635</v>
      </c>
      <c r="AB166" s="5"/>
      <c r="AC166" s="5">
        <f>CHOOSE($AW$4,'C_6_%'!S158,'C_5_%'!S158,'C_4_%'!S158,'C_3_%'!S158,'C_2_%'!S158,'C_1_%'!S158,'C_0_%'!S158)</f>
        <v>106485</v>
      </c>
      <c r="AD166" s="5"/>
      <c r="AE166" s="5">
        <f>CHOOSE($AW$4,'C_6_%'!T158,'C_5_%'!T158,'C_4_%'!T158,'C_3_%'!T158,'C_2_%'!T158,'C_1_%'!T158,'C_0_%'!T158)</f>
        <v>4629</v>
      </c>
      <c r="AY166" s="13"/>
      <c r="AZ166" s="13"/>
      <c r="BA166" s="13"/>
    </row>
    <row r="167" spans="2:53" x14ac:dyDescent="0.2">
      <c r="B167" s="30">
        <f>CHOOSE($AW$4,'C_6_%'!A159,'C_5_%'!A159,'C_4_%'!A159,'C_3_%'!A159,'C_2_%'!A159,'C_1_%'!A159,'C_0_%'!A159,)</f>
        <v>12</v>
      </c>
      <c r="D167" s="30" t="str">
        <f>CHOOSE($AW$4,'C_6_%'!C159,'C_5_%'!C159,'C_4_%'!C159,'C_3_%'!C159,'C_2_%'!C159,'C_1_%'!C159,'C_0_%'!C159,)</f>
        <v>IKM-Manning</v>
      </c>
      <c r="E167" s="30" t="str">
        <f>CHOOSE($AW$4,'C_6_%'!C159,'C_5_%'!C159,'C_4_%'!C159,'C_3_%'!C159,'C_2_%'!C159,'C_1_%'!C159,'C_0_%'!C159,)</f>
        <v>IKM-Manning</v>
      </c>
      <c r="G167" s="32">
        <f>CHOOSE($AW$4,'C_6_%'!F159,'C_5_%'!F159,'C_4_%'!F159,'C_3_%'!F159,'C_2_%'!F159,'C_1_%'!F159,'C_0_%'!F159)</f>
        <v>677.7</v>
      </c>
      <c r="I167" s="32">
        <f>CHOOSE($AW$4,'C_6_%'!G159,'C_5_%'!G159,'C_4_%'!G159,'C_3_%'!G159,'C_2_%'!G159,'C_1_%'!G159,'C_0_%'!G159)</f>
        <v>-29.1</v>
      </c>
      <c r="J167" s="2"/>
      <c r="K167" s="5">
        <f>CHOOSE($AW$4,'C_6_%'!H159,'C_5_%'!H159,'C_4_%'!H159,'C_3_%'!H159,'C_2_%'!H159,'C_1_%'!H159,'C_0_%'!H159,)</f>
        <v>2694151</v>
      </c>
      <c r="L167" s="5"/>
      <c r="M167" s="5">
        <f>CHOOSE($AW$4,'C_6_%'!I159,'C_5_%'!I159,'C_4_%'!I159,'C_3_%'!I159,'C_2_%'!I159,'C_1_%'!I159,'C_0_%'!I159)</f>
        <v>540436</v>
      </c>
      <c r="N167" s="5"/>
      <c r="O167" s="5">
        <f>CHOOSE($AW$4,'C_6_%'!J159,'C_5_%'!J159,'C_4_%'!J159,'C_3_%'!J159,'C_2_%'!J159,'C_1_%'!J159,'C_0_%'!J159)</f>
        <v>-92604</v>
      </c>
      <c r="P167" s="5"/>
      <c r="Q167" s="5">
        <f>CHOOSE($AW$4,'C_6_%'!K159,'C_5_%'!K159,'C_4_%'!K159,'C_3_%'!K159,'C_2_%'!K159,'C_1_%'!K159,'C_0_%'!K159)</f>
        <v>2904369</v>
      </c>
      <c r="R167" s="5"/>
      <c r="S167" s="5">
        <f>CHOOSE($AW$4,'C_6_%'!L159,'C_5_%'!L159,'C_4_%'!L159,'C_3_%'!L159,'C_2_%'!L159,'C_1_%'!L159,'C_0_%'!L159)</f>
        <v>154317</v>
      </c>
      <c r="T167" s="5"/>
      <c r="U167" s="5">
        <f>CHOOSE($AW$4,'C_6_%'!M159,'C_5_%'!M159,'C_4_%'!M159,'C_3_%'!M159,'C_2_%'!M159,'C_1_%'!M159,'C_0_%'!M159,)</f>
        <v>6163458.3333000001</v>
      </c>
      <c r="V167" s="5"/>
      <c r="W167" s="5">
        <f>CHOOSE($AW$4,'C_6_%'!P159,'C_5_%'!P159,'C_4_%'!P159,'C_3_%'!P159,'C_2_%'!P159,'C_1_%'!P159,'C_0_%'!P159)</f>
        <v>74642.333333000002</v>
      </c>
      <c r="X167" s="5"/>
      <c r="Y167" s="5">
        <f>CHOOSE($AW$4,'C_6_%'!R159,'C_5_%'!R159,'C_4_%'!R159,'C_3_%'!R159,'C_2_%'!R159,'C_1_%'!R159,'C_0_%'!R159)</f>
        <v>0</v>
      </c>
      <c r="Z167" s="5"/>
      <c r="AA167" s="5">
        <f>CHOOSE($AW$4,'C_6_%'!Q159,'C_5_%'!Q159,'C_4_%'!Q159,'C_3_%'!Q159,'C_2_%'!Q159,'C_1_%'!Q159,'C_0_%'!Q159)</f>
        <v>147831</v>
      </c>
      <c r="AB167" s="5"/>
      <c r="AC167" s="5">
        <f>CHOOSE($AW$4,'C_6_%'!S159,'C_5_%'!S159,'C_4_%'!S159,'C_3_%'!S159,'C_2_%'!S159,'C_1_%'!S159,'C_0_%'!S159)</f>
        <v>139762</v>
      </c>
      <c r="AD167" s="5"/>
      <c r="AE167" s="5">
        <f>CHOOSE($AW$4,'C_6_%'!T159,'C_5_%'!T159,'C_4_%'!T159,'C_3_%'!T159,'C_2_%'!T159,'C_1_%'!T159,'C_0_%'!T159)</f>
        <v>6076</v>
      </c>
      <c r="AY167" s="13"/>
      <c r="AZ167" s="13"/>
      <c r="BA167" s="13"/>
    </row>
    <row r="168" spans="2:53" x14ac:dyDescent="0.2">
      <c r="B168" s="30">
        <f>CHOOSE($AW$4,'C_6_%'!A160,'C_5_%'!A160,'C_4_%'!A160,'C_3_%'!A160,'C_2_%'!A160,'C_1_%'!A160,'C_0_%'!A160,)</f>
        <v>12</v>
      </c>
      <c r="D168" s="30" t="str">
        <f>CHOOSE($AW$4,'C_6_%'!C160,'C_5_%'!C160,'C_4_%'!C160,'C_3_%'!C160,'C_2_%'!C160,'C_1_%'!C160,'C_0_%'!C160,)</f>
        <v>Odebolt-Arthur</v>
      </c>
      <c r="E168" s="30" t="str">
        <f>CHOOSE($AW$4,'C_6_%'!C160,'C_5_%'!C160,'C_4_%'!C160,'C_3_%'!C160,'C_2_%'!C160,'C_1_%'!C160,'C_0_%'!C160,)</f>
        <v>Odebolt-Arthur</v>
      </c>
      <c r="G168" s="32">
        <f>CHOOSE($AW$4,'C_6_%'!F160,'C_5_%'!F160,'C_4_%'!F160,'C_3_%'!F160,'C_2_%'!F160,'C_1_%'!F160,'C_0_%'!F160)</f>
        <v>326.8</v>
      </c>
      <c r="I168" s="32">
        <f>CHOOSE($AW$4,'C_6_%'!G160,'C_5_%'!G160,'C_4_%'!G160,'C_3_%'!G160,'C_2_%'!G160,'C_1_%'!G160,'C_0_%'!G160)</f>
        <v>-6.6</v>
      </c>
      <c r="J168" s="2"/>
      <c r="K168" s="5">
        <f>CHOOSE($AW$4,'C_6_%'!H160,'C_5_%'!H160,'C_4_%'!H160,'C_3_%'!H160,'C_2_%'!H160,'C_1_%'!H160,'C_0_%'!H160,)</f>
        <v>1434135</v>
      </c>
      <c r="L168" s="5"/>
      <c r="M168" s="5">
        <f>CHOOSE($AW$4,'C_6_%'!I160,'C_5_%'!I160,'C_4_%'!I160,'C_3_%'!I160,'C_2_%'!I160,'C_1_%'!I160,'C_0_%'!I160)</f>
        <v>248114</v>
      </c>
      <c r="N168" s="5"/>
      <c r="O168" s="5">
        <f>CHOOSE($AW$4,'C_6_%'!J160,'C_5_%'!J160,'C_4_%'!J160,'C_3_%'!J160,'C_2_%'!J160,'C_1_%'!J160,'C_0_%'!J160)</f>
        <v>61903</v>
      </c>
      <c r="P168" s="5"/>
      <c r="Q168" s="5">
        <f>CHOOSE($AW$4,'C_6_%'!K160,'C_5_%'!K160,'C_4_%'!K160,'C_3_%'!K160,'C_2_%'!K160,'C_1_%'!K160,'C_0_%'!K160)</f>
        <v>1236933</v>
      </c>
      <c r="R168" s="5"/>
      <c r="S168" s="5">
        <f>CHOOSE($AW$4,'C_6_%'!L160,'C_5_%'!L160,'C_4_%'!L160,'C_3_%'!L160,'C_2_%'!L160,'C_1_%'!L160,'C_0_%'!L160)</f>
        <v>51519</v>
      </c>
      <c r="T168" s="5"/>
      <c r="U168" s="5">
        <f>CHOOSE($AW$4,'C_6_%'!M160,'C_5_%'!M160,'C_4_%'!M160,'C_3_%'!M160,'C_2_%'!M160,'C_1_%'!M160,'C_0_%'!M160,)</f>
        <v>2928114.6666999999</v>
      </c>
      <c r="V168" s="5"/>
      <c r="W168" s="5">
        <f>CHOOSE($AW$4,'C_6_%'!P160,'C_5_%'!P160,'C_4_%'!P160,'C_3_%'!P160,'C_2_%'!P160,'C_1_%'!P160,'C_0_%'!P160)</f>
        <v>118235.66667000001</v>
      </c>
      <c r="X168" s="5"/>
      <c r="Y168" s="5">
        <f>CHOOSE($AW$4,'C_6_%'!R160,'C_5_%'!R160,'C_4_%'!R160,'C_3_%'!R160,'C_2_%'!R160,'C_1_%'!R160,'C_0_%'!R160)</f>
        <v>0</v>
      </c>
      <c r="Z168" s="5"/>
      <c r="AA168" s="5">
        <f>CHOOSE($AW$4,'C_6_%'!Q160,'C_5_%'!Q160,'C_4_%'!Q160,'C_3_%'!Q160,'C_2_%'!Q160,'C_1_%'!Q160,'C_0_%'!Q160)</f>
        <v>21736</v>
      </c>
      <c r="AB168" s="5"/>
      <c r="AC168" s="5">
        <f>CHOOSE($AW$4,'C_6_%'!S160,'C_5_%'!S160,'C_4_%'!S160,'C_3_%'!S160,'C_2_%'!S160,'C_1_%'!S160,'C_0_%'!S160)</f>
        <v>69881</v>
      </c>
      <c r="AD168" s="5"/>
      <c r="AE168" s="5">
        <f>CHOOSE($AW$4,'C_6_%'!T160,'C_5_%'!T160,'C_4_%'!T160,'C_3_%'!T160,'C_2_%'!T160,'C_1_%'!T160,'C_0_%'!T160)</f>
        <v>3038</v>
      </c>
      <c r="AY168" s="13"/>
      <c r="AZ168" s="13"/>
      <c r="BA168" s="13"/>
    </row>
    <row r="169" spans="2:53" s="34" customFormat="1" x14ac:dyDescent="0.2">
      <c r="B169" s="33">
        <f>CHOOSE($AW$4,'C_6_%'!A161,'C_5_%'!A161,'C_4_%'!A161,'C_3_%'!A161,'C_2_%'!A161,'C_1_%'!A161,'C_0_%'!A161,)</f>
        <v>12</v>
      </c>
      <c r="D169" s="33" t="str">
        <f>CHOOSE($AW$4,'C_6_%'!C161,'C_5_%'!C161,'C_4_%'!C161,'C_3_%'!C161,'C_2_%'!C161,'C_1_%'!C161,'C_0_%'!C161,)</f>
        <v>Paton-Churdan</v>
      </c>
      <c r="E169" s="33" t="str">
        <f>CHOOSE($AW$4,'C_6_%'!C161,'C_5_%'!C161,'C_4_%'!C161,'C_3_%'!C161,'C_2_%'!C161,'C_1_%'!C161,'C_0_%'!C161,)</f>
        <v>Paton-Churdan</v>
      </c>
      <c r="G169" s="35">
        <f>CHOOSE($AW$4,'C_6_%'!F161,'C_5_%'!F161,'C_4_%'!F161,'C_3_%'!F161,'C_2_%'!F161,'C_1_%'!F161,'C_0_%'!F161)</f>
        <v>189.2</v>
      </c>
      <c r="I169" s="35">
        <f>CHOOSE($AW$4,'C_6_%'!G161,'C_5_%'!G161,'C_4_%'!G161,'C_3_%'!G161,'C_2_%'!G161,'C_1_%'!G161,'C_0_%'!G161)</f>
        <v>-2.8</v>
      </c>
      <c r="J169" s="36"/>
      <c r="K169" s="37">
        <f>CHOOSE($AW$4,'C_6_%'!H161,'C_5_%'!H161,'C_4_%'!H161,'C_3_%'!H161,'C_2_%'!H161,'C_1_%'!H161,'C_0_%'!H161,)</f>
        <v>871141</v>
      </c>
      <c r="L169" s="37"/>
      <c r="M169" s="37">
        <f>CHOOSE($AW$4,'C_6_%'!I161,'C_5_%'!I161,'C_4_%'!I161,'C_3_%'!I161,'C_2_%'!I161,'C_1_%'!I161,'C_0_%'!I161)</f>
        <v>139332</v>
      </c>
      <c r="N169" s="37"/>
      <c r="O169" s="37">
        <f>CHOOSE($AW$4,'C_6_%'!J161,'C_5_%'!J161,'C_4_%'!J161,'C_3_%'!J161,'C_2_%'!J161,'C_1_%'!J161,'C_0_%'!J161)</f>
        <v>62629</v>
      </c>
      <c r="P169" s="37"/>
      <c r="Q169" s="37">
        <f>CHOOSE($AW$4,'C_6_%'!K161,'C_5_%'!K161,'C_4_%'!K161,'C_3_%'!K161,'C_2_%'!K161,'C_1_%'!K161,'C_0_%'!K161)</f>
        <v>901821</v>
      </c>
      <c r="R169" s="37"/>
      <c r="S169" s="37">
        <f>CHOOSE($AW$4,'C_6_%'!L161,'C_5_%'!L161,'C_4_%'!L161,'C_3_%'!L161,'C_2_%'!L161,'C_1_%'!L161,'C_0_%'!L161)</f>
        <v>32408</v>
      </c>
      <c r="T169" s="37"/>
      <c r="U169" s="37">
        <f>CHOOSE($AW$4,'C_6_%'!M161,'C_5_%'!M161,'C_4_%'!M161,'C_3_%'!M161,'C_2_%'!M161,'C_1_%'!M161,'C_0_%'!M161,)</f>
        <v>1921354</v>
      </c>
      <c r="V169" s="37"/>
      <c r="W169" s="37">
        <f>CHOOSE($AW$4,'C_6_%'!P161,'C_5_%'!P161,'C_4_%'!P161,'C_3_%'!P161,'C_2_%'!P161,'C_1_%'!P161,'C_0_%'!P161)</f>
        <v>99362</v>
      </c>
      <c r="X169" s="37"/>
      <c r="Y169" s="37">
        <f>CHOOSE($AW$4,'C_6_%'!R161,'C_5_%'!R161,'C_4_%'!R161,'C_3_%'!R161,'C_2_%'!R161,'C_1_%'!R161,'C_0_%'!R161)</f>
        <v>0</v>
      </c>
      <c r="Z169" s="37"/>
      <c r="AA169" s="37">
        <f>CHOOSE($AW$4,'C_6_%'!Q161,'C_5_%'!Q161,'C_4_%'!Q161,'C_3_%'!Q161,'C_2_%'!Q161,'C_1_%'!Q161,'C_0_%'!Q161)</f>
        <v>6807</v>
      </c>
      <c r="AB169" s="37"/>
      <c r="AC169" s="37">
        <f>CHOOSE($AW$4,'C_6_%'!S161,'C_5_%'!S161,'C_4_%'!S161,'C_3_%'!S161,'C_2_%'!S161,'C_1_%'!S161,'C_0_%'!S161)</f>
        <v>56570</v>
      </c>
      <c r="AD169" s="37"/>
      <c r="AE169" s="37">
        <f>CHOOSE($AW$4,'C_6_%'!T161,'C_5_%'!T161,'C_4_%'!T161,'C_3_%'!T161,'C_2_%'!T161,'C_1_%'!T161,'C_0_%'!T161)</f>
        <v>2459</v>
      </c>
      <c r="AY169" s="39"/>
      <c r="AZ169" s="39"/>
      <c r="BA169" s="39"/>
    </row>
    <row r="170" spans="2:53" x14ac:dyDescent="0.2">
      <c r="B170" s="30">
        <f>CHOOSE($AW$4,'C_6_%'!A162,'C_5_%'!A162,'C_4_%'!A162,'C_3_%'!A162,'C_2_%'!A162,'C_1_%'!A162,'C_0_%'!A162,)</f>
        <v>12</v>
      </c>
      <c r="D170" s="30" t="str">
        <f>CHOOSE($AW$4,'C_6_%'!C162,'C_5_%'!C162,'C_4_%'!C162,'C_3_%'!C162,'C_2_%'!C162,'C_1_%'!C162,'C_0_%'!C162,)</f>
        <v>South Central Calhoun</v>
      </c>
      <c r="E170" s="30" t="str">
        <f>CHOOSE($AW$4,'C_6_%'!C162,'C_5_%'!C162,'C_4_%'!C162,'C_3_%'!C162,'C_2_%'!C162,'C_1_%'!C162,'C_0_%'!C162,)</f>
        <v>South Central Calhoun</v>
      </c>
      <c r="G170" s="32">
        <f>CHOOSE($AW$4,'C_6_%'!F162,'C_5_%'!F162,'C_4_%'!F162,'C_3_%'!F162,'C_2_%'!F162,'C_1_%'!F162,'C_0_%'!F162)</f>
        <v>954.6</v>
      </c>
      <c r="I170" s="32">
        <f>CHOOSE($AW$4,'C_6_%'!G162,'C_5_%'!G162,'C_4_%'!G162,'C_3_%'!G162,'C_2_%'!G162,'C_1_%'!G162,'C_0_%'!G162)</f>
        <v>43.2</v>
      </c>
      <c r="J170" s="2"/>
      <c r="K170" s="5">
        <f>CHOOSE($AW$4,'C_6_%'!H162,'C_5_%'!H162,'C_4_%'!H162,'C_3_%'!H162,'C_2_%'!H162,'C_1_%'!H162,'C_0_%'!H162,)</f>
        <v>5237013</v>
      </c>
      <c r="L170" s="5"/>
      <c r="M170" s="5">
        <f>CHOOSE($AW$4,'C_6_%'!I162,'C_5_%'!I162,'C_4_%'!I162,'C_3_%'!I162,'C_2_%'!I162,'C_1_%'!I162,'C_0_%'!I162)</f>
        <v>756918</v>
      </c>
      <c r="N170" s="5"/>
      <c r="O170" s="5">
        <f>CHOOSE($AW$4,'C_6_%'!J162,'C_5_%'!J162,'C_4_%'!J162,'C_3_%'!J162,'C_2_%'!J162,'C_1_%'!J162,'C_0_%'!J162)</f>
        <v>514472</v>
      </c>
      <c r="P170" s="5"/>
      <c r="Q170" s="5">
        <f>CHOOSE($AW$4,'C_6_%'!K162,'C_5_%'!K162,'C_4_%'!K162,'C_3_%'!K162,'C_2_%'!K162,'C_1_%'!K162,'C_0_%'!K162)</f>
        <v>3512074</v>
      </c>
      <c r="R170" s="5"/>
      <c r="S170" s="5">
        <f>CHOOSE($AW$4,'C_6_%'!L162,'C_5_%'!L162,'C_4_%'!L162,'C_3_%'!L162,'C_2_%'!L162,'C_1_%'!L162,'C_0_%'!L162)</f>
        <v>312499</v>
      </c>
      <c r="T170" s="5"/>
      <c r="U170" s="5">
        <f>CHOOSE($AW$4,'C_6_%'!M162,'C_5_%'!M162,'C_4_%'!M162,'C_3_%'!M162,'C_2_%'!M162,'C_1_%'!M162,'C_0_%'!M162,)</f>
        <v>9537595.3333000001</v>
      </c>
      <c r="V170" s="5"/>
      <c r="W170" s="5">
        <f>CHOOSE($AW$4,'C_6_%'!P162,'C_5_%'!P162,'C_4_%'!P162,'C_3_%'!P162,'C_2_%'!P162,'C_1_%'!P162,'C_0_%'!P162)</f>
        <v>845599.33333000005</v>
      </c>
      <c r="X170" s="5"/>
      <c r="Y170" s="5">
        <f>CHOOSE($AW$4,'C_6_%'!R162,'C_5_%'!R162,'C_4_%'!R162,'C_3_%'!R162,'C_2_%'!R162,'C_1_%'!R162,'C_0_%'!R162)</f>
        <v>0</v>
      </c>
      <c r="Z170" s="5"/>
      <c r="AA170" s="5">
        <f>CHOOSE($AW$4,'C_6_%'!Q162,'C_5_%'!Q162,'C_4_%'!Q162,'C_3_%'!Q162,'C_2_%'!Q162,'C_1_%'!Q162,'C_0_%'!Q162)</f>
        <v>0</v>
      </c>
      <c r="AB170" s="5"/>
      <c r="AC170" s="5">
        <f>CHOOSE($AW$4,'C_6_%'!S162,'C_5_%'!S162,'C_4_%'!S162,'C_3_%'!S162,'C_2_%'!S162,'C_1_%'!S162,'C_0_%'!S162)</f>
        <v>159728</v>
      </c>
      <c r="AD170" s="5"/>
      <c r="AE170" s="5">
        <f>CHOOSE($AW$4,'C_6_%'!T162,'C_5_%'!T162,'C_4_%'!T162,'C_3_%'!T162,'C_2_%'!T162,'C_1_%'!T162,'C_0_%'!T162)</f>
        <v>6944</v>
      </c>
      <c r="AY170" s="13"/>
      <c r="AZ170" s="13"/>
      <c r="BA170" s="13"/>
    </row>
    <row r="171" spans="2:53" x14ac:dyDescent="0.2">
      <c r="B171" s="30">
        <f>CHOOSE($AW$4,'C_6_%'!A163,'C_5_%'!A163,'C_4_%'!A163,'C_3_%'!A163,'C_2_%'!A163,'C_1_%'!A163,'C_0_%'!A163,)</f>
        <v>13</v>
      </c>
      <c r="D171" s="30" t="str">
        <f>CHOOSE($AW$4,'C_6_%'!C163,'C_5_%'!C163,'C_4_%'!C163,'C_3_%'!C163,'C_2_%'!C163,'C_1_%'!C163,'C_0_%'!C163,)</f>
        <v>Hinton</v>
      </c>
      <c r="E171" s="30" t="str">
        <f>CHOOSE($AW$4,'C_6_%'!C163,'C_5_%'!C163,'C_4_%'!C163,'C_3_%'!C163,'C_2_%'!C163,'C_1_%'!C163,'C_0_%'!C163,)</f>
        <v>Hinton</v>
      </c>
      <c r="G171" s="32">
        <f>CHOOSE($AW$4,'C_6_%'!F163,'C_5_%'!F163,'C_4_%'!F163,'C_3_%'!F163,'C_2_%'!F163,'C_1_%'!F163,'C_0_%'!F163)</f>
        <v>529.70000000000005</v>
      </c>
      <c r="I171" s="32">
        <f>CHOOSE($AW$4,'C_6_%'!G163,'C_5_%'!G163,'C_4_%'!G163,'C_3_%'!G163,'C_2_%'!G163,'C_1_%'!G163,'C_0_%'!G163)</f>
        <v>-16.899999999999999</v>
      </c>
      <c r="J171" s="2"/>
      <c r="K171" s="5">
        <f>CHOOSE($AW$4,'C_6_%'!H163,'C_5_%'!H163,'C_4_%'!H163,'C_3_%'!H163,'C_2_%'!H163,'C_1_%'!H163,'C_0_%'!H163,)</f>
        <v>2425066</v>
      </c>
      <c r="L171" s="5"/>
      <c r="M171" s="5">
        <f>CHOOSE($AW$4,'C_6_%'!I163,'C_5_%'!I163,'C_4_%'!I163,'C_3_%'!I163,'C_2_%'!I163,'C_1_%'!I163,'C_0_%'!I163)</f>
        <v>404611</v>
      </c>
      <c r="N171" s="5"/>
      <c r="O171" s="5">
        <f>CHOOSE($AW$4,'C_6_%'!J163,'C_5_%'!J163,'C_4_%'!J163,'C_3_%'!J163,'C_2_%'!J163,'C_1_%'!J163,'C_0_%'!J163)</f>
        <v>-43384</v>
      </c>
      <c r="P171" s="5"/>
      <c r="Q171" s="5">
        <f>CHOOSE($AW$4,'C_6_%'!K163,'C_5_%'!K163,'C_4_%'!K163,'C_3_%'!K163,'C_2_%'!K163,'C_1_%'!K163,'C_0_%'!K163)</f>
        <v>1771775</v>
      </c>
      <c r="R171" s="5"/>
      <c r="S171" s="5">
        <f>CHOOSE($AW$4,'C_6_%'!L163,'C_5_%'!L163,'C_4_%'!L163,'C_3_%'!L163,'C_2_%'!L163,'C_1_%'!L163,'C_0_%'!L163)</f>
        <v>99935</v>
      </c>
      <c r="T171" s="5"/>
      <c r="U171" s="5">
        <f>CHOOSE($AW$4,'C_6_%'!M163,'C_5_%'!M163,'C_4_%'!M163,'C_3_%'!M163,'C_2_%'!M163,'C_1_%'!M163,'C_0_%'!M163,)</f>
        <v>4617000</v>
      </c>
      <c r="V171" s="5"/>
      <c r="W171" s="5">
        <f>CHOOSE($AW$4,'C_6_%'!P163,'C_5_%'!P163,'C_4_%'!P163,'C_3_%'!P163,'C_2_%'!P163,'C_1_%'!P163,'C_0_%'!P163)</f>
        <v>66778</v>
      </c>
      <c r="X171" s="5"/>
      <c r="Y171" s="5">
        <f>CHOOSE($AW$4,'C_6_%'!R163,'C_5_%'!R163,'C_4_%'!R163,'C_3_%'!R163,'C_2_%'!R163,'C_1_%'!R163,'C_0_%'!R163)</f>
        <v>0</v>
      </c>
      <c r="Z171" s="5"/>
      <c r="AA171" s="5">
        <f>CHOOSE($AW$4,'C_6_%'!Q163,'C_5_%'!Q163,'C_4_%'!Q163,'C_3_%'!Q163,'C_2_%'!Q163,'C_1_%'!Q163,'C_0_%'!Q163)</f>
        <v>75110</v>
      </c>
      <c r="AB171" s="5"/>
      <c r="AC171" s="5">
        <f>CHOOSE($AW$4,'C_6_%'!S163,'C_5_%'!S163,'C_4_%'!S163,'C_3_%'!S163,'C_2_%'!S163,'C_1_%'!S163,'C_0_%'!S163)</f>
        <v>93175</v>
      </c>
      <c r="AD171" s="5"/>
      <c r="AE171" s="5">
        <f>CHOOSE($AW$4,'C_6_%'!T163,'C_5_%'!T163,'C_4_%'!T163,'C_3_%'!T163,'C_2_%'!T163,'C_1_%'!T163,'C_0_%'!T163)</f>
        <v>4051</v>
      </c>
      <c r="AY171" s="13"/>
      <c r="AZ171" s="13"/>
      <c r="BA171" s="13"/>
    </row>
    <row r="172" spans="2:53" x14ac:dyDescent="0.2">
      <c r="B172" s="30">
        <f>CHOOSE($AW$4,'C_6_%'!A164,'C_5_%'!A164,'C_4_%'!A164,'C_3_%'!A164,'C_2_%'!A164,'C_1_%'!A164,'C_0_%'!A164,)</f>
        <v>13</v>
      </c>
      <c r="D172" s="30" t="str">
        <f>CHOOSE($AW$4,'C_6_%'!C164,'C_5_%'!C164,'C_4_%'!C164,'C_3_%'!C164,'C_2_%'!C164,'C_1_%'!C164,'C_0_%'!C164,)</f>
        <v>Lawton-Bronson</v>
      </c>
      <c r="E172" s="30" t="str">
        <f>CHOOSE($AW$4,'C_6_%'!C164,'C_5_%'!C164,'C_4_%'!C164,'C_3_%'!C164,'C_2_%'!C164,'C_1_%'!C164,'C_0_%'!C164,)</f>
        <v>Lawton-Bronson</v>
      </c>
      <c r="G172" s="32">
        <f>CHOOSE($AW$4,'C_6_%'!F164,'C_5_%'!F164,'C_4_%'!F164,'C_3_%'!F164,'C_2_%'!F164,'C_1_%'!F164,'C_0_%'!F164)</f>
        <v>626.70000000000005</v>
      </c>
      <c r="I172" s="32">
        <f>CHOOSE($AW$4,'C_6_%'!G164,'C_5_%'!G164,'C_4_%'!G164,'C_3_%'!G164,'C_2_%'!G164,'C_1_%'!G164,'C_0_%'!G164)</f>
        <v>19.7</v>
      </c>
      <c r="J172" s="2"/>
      <c r="K172" s="5">
        <f>CHOOSE($AW$4,'C_6_%'!H164,'C_5_%'!H164,'C_4_%'!H164,'C_3_%'!H164,'C_2_%'!H164,'C_1_%'!H164,'C_0_%'!H164,)</f>
        <v>3034447</v>
      </c>
      <c r="L172" s="5"/>
      <c r="M172" s="5">
        <f>CHOOSE($AW$4,'C_6_%'!I164,'C_5_%'!I164,'C_4_%'!I164,'C_3_%'!I164,'C_2_%'!I164,'C_1_%'!I164,'C_0_%'!I164)</f>
        <v>438965</v>
      </c>
      <c r="N172" s="5"/>
      <c r="O172" s="5">
        <f>CHOOSE($AW$4,'C_6_%'!J164,'C_5_%'!J164,'C_4_%'!J164,'C_3_%'!J164,'C_2_%'!J164,'C_1_%'!J164,'C_0_%'!J164)</f>
        <v>218589</v>
      </c>
      <c r="P172" s="5"/>
      <c r="Q172" s="5">
        <f>CHOOSE($AW$4,'C_6_%'!K164,'C_5_%'!K164,'C_4_%'!K164,'C_3_%'!K164,'C_2_%'!K164,'C_1_%'!K164,'C_0_%'!K164)</f>
        <v>1820219</v>
      </c>
      <c r="R172" s="5"/>
      <c r="S172" s="5">
        <f>CHOOSE($AW$4,'C_6_%'!L164,'C_5_%'!L164,'C_4_%'!L164,'C_3_%'!L164,'C_2_%'!L164,'C_1_%'!L164,'C_0_%'!L164)</f>
        <v>63633</v>
      </c>
      <c r="T172" s="5"/>
      <c r="U172" s="5">
        <f>CHOOSE($AW$4,'C_6_%'!M164,'C_5_%'!M164,'C_4_%'!M164,'C_3_%'!M164,'C_2_%'!M164,'C_1_%'!M164,'C_0_%'!M164,)</f>
        <v>5311660.6666999999</v>
      </c>
      <c r="V172" s="5"/>
      <c r="W172" s="5">
        <f>CHOOSE($AW$4,'C_6_%'!P164,'C_5_%'!P164,'C_4_%'!P164,'C_3_%'!P164,'C_2_%'!P164,'C_1_%'!P164,'C_0_%'!P164)</f>
        <v>296511.66667000001</v>
      </c>
      <c r="X172" s="5"/>
      <c r="Y172" s="5">
        <f>CHOOSE($AW$4,'C_6_%'!R164,'C_5_%'!R164,'C_4_%'!R164,'C_3_%'!R164,'C_2_%'!R164,'C_1_%'!R164,'C_0_%'!R164)</f>
        <v>0</v>
      </c>
      <c r="Z172" s="5"/>
      <c r="AA172" s="5">
        <f>CHOOSE($AW$4,'C_6_%'!Q164,'C_5_%'!Q164,'C_4_%'!Q164,'C_3_%'!Q164,'C_2_%'!Q164,'C_1_%'!Q164,'C_0_%'!Q164)</f>
        <v>0</v>
      </c>
      <c r="AB172" s="5"/>
      <c r="AC172" s="5">
        <f>CHOOSE($AW$4,'C_6_%'!S164,'C_5_%'!S164,'C_4_%'!S164,'C_3_%'!S164,'C_2_%'!S164,'C_1_%'!S164,'C_0_%'!S164)</f>
        <v>79864</v>
      </c>
      <c r="AD172" s="5"/>
      <c r="AE172" s="5">
        <f>CHOOSE($AW$4,'C_6_%'!T164,'C_5_%'!T164,'C_4_%'!T164,'C_3_%'!T164,'C_2_%'!T164,'C_1_%'!T164,'C_0_%'!T164)</f>
        <v>3472</v>
      </c>
      <c r="AY172" s="13"/>
      <c r="AZ172" s="13"/>
      <c r="BA172" s="13"/>
    </row>
    <row r="173" spans="2:53" x14ac:dyDescent="0.2">
      <c r="B173" s="30">
        <f>CHOOSE($AW$4,'C_6_%'!A165,'C_5_%'!A165,'C_4_%'!A165,'C_3_%'!A165,'C_2_%'!A165,'C_1_%'!A165,'C_0_%'!A165,)</f>
        <v>13</v>
      </c>
      <c r="D173" s="30" t="str">
        <f>CHOOSE($AW$4,'C_6_%'!C165,'C_5_%'!C165,'C_4_%'!C165,'C_3_%'!C165,'C_2_%'!C165,'C_1_%'!C165,'C_0_%'!C165,)</f>
        <v>Sioux City</v>
      </c>
      <c r="E173" s="30" t="str">
        <f>CHOOSE($AW$4,'C_6_%'!C165,'C_5_%'!C165,'C_4_%'!C165,'C_3_%'!C165,'C_2_%'!C165,'C_1_%'!C165,'C_0_%'!C165,)</f>
        <v>Sioux City</v>
      </c>
      <c r="G173" s="32">
        <f>CHOOSE($AW$4,'C_6_%'!F165,'C_5_%'!F165,'C_4_%'!F165,'C_3_%'!F165,'C_2_%'!F165,'C_1_%'!F165,'C_0_%'!F165)</f>
        <v>14203</v>
      </c>
      <c r="I173" s="32">
        <f>CHOOSE($AW$4,'C_6_%'!G165,'C_5_%'!G165,'C_4_%'!G165,'C_3_%'!G165,'C_2_%'!G165,'C_1_%'!G165,'C_0_%'!G165)</f>
        <v>70.8</v>
      </c>
      <c r="J173" s="2"/>
      <c r="K173" s="5">
        <f>CHOOSE($AW$4,'C_6_%'!H165,'C_5_%'!H165,'C_4_%'!H165,'C_3_%'!H165,'C_2_%'!H165,'C_1_%'!H165,'C_0_%'!H165,)</f>
        <v>93749805</v>
      </c>
      <c r="L173" s="5"/>
      <c r="M173" s="5">
        <f>CHOOSE($AW$4,'C_6_%'!I165,'C_5_%'!I165,'C_4_%'!I165,'C_3_%'!I165,'C_2_%'!I165,'C_1_%'!I165,'C_0_%'!I165)</f>
        <v>14806331</v>
      </c>
      <c r="N173" s="5"/>
      <c r="O173" s="5">
        <f>CHOOSE($AW$4,'C_6_%'!J165,'C_5_%'!J165,'C_4_%'!J165,'C_3_%'!J165,'C_2_%'!J165,'C_1_%'!J165,'C_0_%'!J165)</f>
        <v>7547645</v>
      </c>
      <c r="P173" s="5"/>
      <c r="Q173" s="5">
        <f>CHOOSE($AW$4,'C_6_%'!K165,'C_5_%'!K165,'C_4_%'!K165,'C_3_%'!K165,'C_2_%'!K165,'C_1_%'!K165,'C_0_%'!K165)</f>
        <v>25652606</v>
      </c>
      <c r="R173" s="5"/>
      <c r="S173" s="5">
        <f>CHOOSE($AW$4,'C_6_%'!L165,'C_5_%'!L165,'C_4_%'!L165,'C_3_%'!L165,'C_2_%'!L165,'C_1_%'!L165,'C_0_%'!L165)</f>
        <v>494708</v>
      </c>
      <c r="T173" s="5"/>
      <c r="U173" s="5">
        <f>CHOOSE($AW$4,'C_6_%'!M165,'C_5_%'!M165,'C_4_%'!M165,'C_3_%'!M165,'C_2_%'!M165,'C_1_%'!M165,'C_0_%'!M165,)</f>
        <v>135149391.33000001</v>
      </c>
      <c r="V173" s="5"/>
      <c r="W173" s="5">
        <f>CHOOSE($AW$4,'C_6_%'!P165,'C_5_%'!P165,'C_4_%'!P165,'C_3_%'!P165,'C_2_%'!P165,'C_1_%'!P165,'C_0_%'!P165)</f>
        <v>8538649.3333000001</v>
      </c>
      <c r="X173" s="5"/>
      <c r="Y173" s="5">
        <f>CHOOSE($AW$4,'C_6_%'!R165,'C_5_%'!R165,'C_4_%'!R165,'C_3_%'!R165,'C_2_%'!R165,'C_1_%'!R165,'C_0_%'!R165)</f>
        <v>5266605.74</v>
      </c>
      <c r="Z173" s="5"/>
      <c r="AA173" s="5">
        <f>CHOOSE($AW$4,'C_6_%'!Q165,'C_5_%'!Q165,'C_4_%'!Q165,'C_3_%'!Q165,'C_2_%'!Q165,'C_1_%'!Q165,'C_0_%'!Q165)</f>
        <v>0</v>
      </c>
      <c r="AB173" s="5"/>
      <c r="AC173" s="5">
        <f>CHOOSE($AW$4,'C_6_%'!S165,'C_5_%'!S165,'C_4_%'!S165,'C_3_%'!S165,'C_2_%'!S165,'C_1_%'!S165,'C_0_%'!S165)</f>
        <v>2432521</v>
      </c>
      <c r="AD173" s="5"/>
      <c r="AE173" s="5">
        <f>CHOOSE($AW$4,'C_6_%'!T165,'C_5_%'!T165,'C_4_%'!T165,'C_3_%'!T165,'C_2_%'!T165,'C_1_%'!T165,'C_0_%'!T165)</f>
        <v>105748</v>
      </c>
      <c r="AY173" s="13"/>
      <c r="AZ173" s="13"/>
      <c r="BA173" s="13"/>
    </row>
    <row r="174" spans="2:53" s="34" customFormat="1" x14ac:dyDescent="0.2">
      <c r="B174" s="33">
        <f>CHOOSE($AW$4,'C_6_%'!A166,'C_5_%'!A166,'C_4_%'!A166,'C_3_%'!A166,'C_2_%'!A166,'C_1_%'!A166,'C_0_%'!A166,)</f>
        <v>14</v>
      </c>
      <c r="D174" s="33" t="str">
        <f>CHOOSE($AW$4,'C_6_%'!C166,'C_5_%'!C166,'C_4_%'!C166,'C_3_%'!C166,'C_2_%'!C166,'C_1_%'!C166,'C_0_%'!C166,)</f>
        <v>Akron Westfield</v>
      </c>
      <c r="E174" s="33" t="str">
        <f>CHOOSE($AW$4,'C_6_%'!C166,'C_5_%'!C166,'C_4_%'!C166,'C_3_%'!C166,'C_2_%'!C166,'C_1_%'!C166,'C_0_%'!C166,)</f>
        <v>Akron Westfield</v>
      </c>
      <c r="G174" s="35">
        <f>CHOOSE($AW$4,'C_6_%'!F166,'C_5_%'!F166,'C_4_%'!F166,'C_3_%'!F166,'C_2_%'!F166,'C_1_%'!F166,'C_0_%'!F166)</f>
        <v>519.70000000000005</v>
      </c>
      <c r="I174" s="35">
        <f>CHOOSE($AW$4,'C_6_%'!G166,'C_5_%'!G166,'C_4_%'!G166,'C_3_%'!G166,'C_2_%'!G166,'C_1_%'!G166,'C_0_%'!G166)</f>
        <v>-0.3</v>
      </c>
      <c r="J174" s="36"/>
      <c r="K174" s="37">
        <f>CHOOSE($AW$4,'C_6_%'!H166,'C_5_%'!H166,'C_4_%'!H166,'C_3_%'!H166,'C_2_%'!H166,'C_1_%'!H166,'C_0_%'!H166,)</f>
        <v>2736625</v>
      </c>
      <c r="L174" s="37"/>
      <c r="M174" s="37">
        <f>CHOOSE($AW$4,'C_6_%'!I166,'C_5_%'!I166,'C_4_%'!I166,'C_3_%'!I166,'C_2_%'!I166,'C_1_%'!I166,'C_0_%'!I166)</f>
        <v>401646</v>
      </c>
      <c r="N174" s="37"/>
      <c r="O174" s="37">
        <f>CHOOSE($AW$4,'C_6_%'!J166,'C_5_%'!J166,'C_4_%'!J166,'C_3_%'!J166,'C_2_%'!J166,'C_1_%'!J166,'C_0_%'!J166)</f>
        <v>116953</v>
      </c>
      <c r="P174" s="37"/>
      <c r="Q174" s="37">
        <f>CHOOSE($AW$4,'C_6_%'!K166,'C_5_%'!K166,'C_4_%'!K166,'C_3_%'!K166,'C_2_%'!K166,'C_1_%'!K166,'C_0_%'!K166)</f>
        <v>1617031</v>
      </c>
      <c r="R174" s="37"/>
      <c r="S174" s="37">
        <f>CHOOSE($AW$4,'C_6_%'!L166,'C_5_%'!L166,'C_4_%'!L166,'C_3_%'!L166,'C_2_%'!L166,'C_1_%'!L166,'C_0_%'!L166)</f>
        <v>41701</v>
      </c>
      <c r="T174" s="37"/>
      <c r="U174" s="37">
        <f>CHOOSE($AW$4,'C_6_%'!M166,'C_5_%'!M166,'C_4_%'!M166,'C_3_%'!M166,'C_2_%'!M166,'C_1_%'!M166,'C_0_%'!M166,)</f>
        <v>4765688</v>
      </c>
      <c r="V174" s="37"/>
      <c r="W174" s="37">
        <f>CHOOSE($AW$4,'C_6_%'!P166,'C_5_%'!P166,'C_4_%'!P166,'C_3_%'!P166,'C_2_%'!P166,'C_1_%'!P166,'C_0_%'!P166)</f>
        <v>163757</v>
      </c>
      <c r="X174" s="37"/>
      <c r="Y174" s="37">
        <f>CHOOSE($AW$4,'C_6_%'!R166,'C_5_%'!R166,'C_4_%'!R166,'C_3_%'!R166,'C_2_%'!R166,'C_1_%'!R166,'C_0_%'!R166)</f>
        <v>0</v>
      </c>
      <c r="Z174" s="37"/>
      <c r="AA174" s="37">
        <f>CHOOSE($AW$4,'C_6_%'!Q166,'C_5_%'!Q166,'C_4_%'!Q166,'C_3_%'!Q166,'C_2_%'!Q166,'C_1_%'!Q166,'C_0_%'!Q166)</f>
        <v>0</v>
      </c>
      <c r="AB174" s="37"/>
      <c r="AC174" s="37">
        <f>CHOOSE($AW$4,'C_6_%'!S166,'C_5_%'!S166,'C_4_%'!S166,'C_3_%'!S166,'C_2_%'!S166,'C_1_%'!S166,'C_0_%'!S166)</f>
        <v>39932</v>
      </c>
      <c r="AD174" s="37"/>
      <c r="AE174" s="37">
        <f>CHOOSE($AW$4,'C_6_%'!T166,'C_5_%'!T166,'C_4_%'!T166,'C_3_%'!T166,'C_2_%'!T166,'C_1_%'!T166,'C_0_%'!T166)</f>
        <v>1736</v>
      </c>
      <c r="AY174" s="39"/>
      <c r="AZ174" s="39"/>
      <c r="BA174" s="39"/>
    </row>
    <row r="175" spans="2:53" x14ac:dyDescent="0.2">
      <c r="B175" s="30">
        <f>CHOOSE($AW$4,'C_6_%'!A167,'C_5_%'!A167,'C_4_%'!A167,'C_3_%'!A167,'C_2_%'!A167,'C_1_%'!A167,'C_0_%'!A167,)</f>
        <v>14</v>
      </c>
      <c r="D175" s="30" t="str">
        <f>CHOOSE($AW$4,'C_6_%'!C167,'C_5_%'!C167,'C_4_%'!C167,'C_3_%'!C167,'C_2_%'!C167,'C_1_%'!C167,'C_0_%'!C167,)</f>
        <v>Sioux City</v>
      </c>
      <c r="E175" s="30" t="str">
        <f>CHOOSE($AW$4,'C_6_%'!C167,'C_5_%'!C167,'C_4_%'!C167,'C_3_%'!C167,'C_2_%'!C167,'C_1_%'!C167,'C_0_%'!C167,)</f>
        <v>Sioux City</v>
      </c>
      <c r="G175" s="32">
        <f>CHOOSE($AW$4,'C_6_%'!F167,'C_5_%'!F167,'C_4_%'!F167,'C_3_%'!F167,'C_2_%'!F167,'C_1_%'!F167,'C_0_%'!F167)</f>
        <v>14203</v>
      </c>
      <c r="I175" s="32">
        <f>CHOOSE($AW$4,'C_6_%'!G167,'C_5_%'!G167,'C_4_%'!G167,'C_3_%'!G167,'C_2_%'!G167,'C_1_%'!G167,'C_0_%'!G167)</f>
        <v>70.8</v>
      </c>
      <c r="J175" s="2"/>
      <c r="K175" s="5">
        <f>CHOOSE($AW$4,'C_6_%'!H167,'C_5_%'!H167,'C_4_%'!H167,'C_3_%'!H167,'C_2_%'!H167,'C_1_%'!H167,'C_0_%'!H167,)</f>
        <v>93749805</v>
      </c>
      <c r="L175" s="5"/>
      <c r="M175" s="5">
        <f>CHOOSE($AW$4,'C_6_%'!I167,'C_5_%'!I167,'C_4_%'!I167,'C_3_%'!I167,'C_2_%'!I167,'C_1_%'!I167,'C_0_%'!I167)</f>
        <v>14806331</v>
      </c>
      <c r="N175" s="5"/>
      <c r="O175" s="5">
        <f>CHOOSE($AW$4,'C_6_%'!J167,'C_5_%'!J167,'C_4_%'!J167,'C_3_%'!J167,'C_2_%'!J167,'C_1_%'!J167,'C_0_%'!J167)</f>
        <v>7547645</v>
      </c>
      <c r="P175" s="5"/>
      <c r="Q175" s="5">
        <f>CHOOSE($AW$4,'C_6_%'!K167,'C_5_%'!K167,'C_4_%'!K167,'C_3_%'!K167,'C_2_%'!K167,'C_1_%'!K167,'C_0_%'!K167)</f>
        <v>25652606</v>
      </c>
      <c r="R175" s="5"/>
      <c r="S175" s="5">
        <f>CHOOSE($AW$4,'C_6_%'!L167,'C_5_%'!L167,'C_4_%'!L167,'C_3_%'!L167,'C_2_%'!L167,'C_1_%'!L167,'C_0_%'!L167)</f>
        <v>494708</v>
      </c>
      <c r="T175" s="5"/>
      <c r="U175" s="5">
        <f>CHOOSE($AW$4,'C_6_%'!M167,'C_5_%'!M167,'C_4_%'!M167,'C_3_%'!M167,'C_2_%'!M167,'C_1_%'!M167,'C_0_%'!M167,)</f>
        <v>135149391.33000001</v>
      </c>
      <c r="V175" s="5"/>
      <c r="W175" s="5">
        <f>CHOOSE($AW$4,'C_6_%'!P167,'C_5_%'!P167,'C_4_%'!P167,'C_3_%'!P167,'C_2_%'!P167,'C_1_%'!P167,'C_0_%'!P167)</f>
        <v>8538649.3333000001</v>
      </c>
      <c r="X175" s="5"/>
      <c r="Y175" s="5">
        <f>CHOOSE($AW$4,'C_6_%'!R167,'C_5_%'!R167,'C_4_%'!R167,'C_3_%'!R167,'C_2_%'!R167,'C_1_%'!R167,'C_0_%'!R167)</f>
        <v>5266605.74</v>
      </c>
      <c r="Z175" s="5"/>
      <c r="AA175" s="5">
        <f>CHOOSE($AW$4,'C_6_%'!Q167,'C_5_%'!Q167,'C_4_%'!Q167,'C_3_%'!Q167,'C_2_%'!Q167,'C_1_%'!Q167,'C_0_%'!Q167)</f>
        <v>0</v>
      </c>
      <c r="AB175" s="5"/>
      <c r="AC175" s="5">
        <f>CHOOSE($AW$4,'C_6_%'!S167,'C_5_%'!S167,'C_4_%'!S167,'C_3_%'!S167,'C_2_%'!S167,'C_1_%'!S167,'C_0_%'!S167)</f>
        <v>2432521</v>
      </c>
      <c r="AD175" s="5"/>
      <c r="AE175" s="5">
        <f>CHOOSE($AW$4,'C_6_%'!T167,'C_5_%'!T167,'C_4_%'!T167,'C_3_%'!T167,'C_2_%'!T167,'C_1_%'!T167,'C_0_%'!T167)</f>
        <v>105748</v>
      </c>
      <c r="AY175" s="13"/>
      <c r="AZ175" s="13"/>
      <c r="BA175" s="13"/>
    </row>
    <row r="176" spans="2:53" x14ac:dyDescent="0.2">
      <c r="B176" s="30">
        <f>CHOOSE($AW$4,'C_6_%'!A168,'C_5_%'!A168,'C_4_%'!A168,'C_3_%'!A168,'C_2_%'!A168,'C_1_%'!A168,'C_0_%'!A168,)</f>
        <v>15</v>
      </c>
      <c r="D176" s="30" t="str">
        <f>CHOOSE($AW$4,'C_6_%'!C168,'C_5_%'!C168,'C_4_%'!C168,'C_3_%'!C168,'C_2_%'!C168,'C_1_%'!C168,'C_0_%'!C168,)</f>
        <v>Council Bluffs</v>
      </c>
      <c r="E176" s="30" t="str">
        <f>CHOOSE($AW$4,'C_6_%'!C168,'C_5_%'!C168,'C_4_%'!C168,'C_3_%'!C168,'C_2_%'!C168,'C_1_%'!C168,'C_0_%'!C168,)</f>
        <v>Council Bluffs</v>
      </c>
      <c r="G176" s="32">
        <f>CHOOSE($AW$4,'C_6_%'!F168,'C_5_%'!F168,'C_4_%'!F168,'C_3_%'!F168,'C_2_%'!F168,'C_1_%'!F168,'C_0_%'!F168)</f>
        <v>9049.6</v>
      </c>
      <c r="I176" s="32">
        <f>CHOOSE($AW$4,'C_6_%'!G168,'C_5_%'!G168,'C_4_%'!G168,'C_3_%'!G168,'C_2_%'!G168,'C_1_%'!G168,'C_0_%'!G168)</f>
        <v>53.7</v>
      </c>
      <c r="J176" s="2"/>
      <c r="K176" s="5">
        <f>CHOOSE($AW$4,'C_6_%'!H168,'C_5_%'!H168,'C_4_%'!H168,'C_3_%'!H168,'C_2_%'!H168,'C_1_%'!H168,'C_0_%'!H168,)</f>
        <v>54722730</v>
      </c>
      <c r="L176" s="5"/>
      <c r="M176" s="5">
        <f>CHOOSE($AW$4,'C_6_%'!I168,'C_5_%'!I168,'C_4_%'!I168,'C_3_%'!I168,'C_2_%'!I168,'C_1_%'!I168,'C_0_%'!I168)</f>
        <v>9346127</v>
      </c>
      <c r="N176" s="5"/>
      <c r="O176" s="5">
        <f>CHOOSE($AW$4,'C_6_%'!J168,'C_5_%'!J168,'C_4_%'!J168,'C_3_%'!J168,'C_2_%'!J168,'C_1_%'!J168,'C_0_%'!J168)</f>
        <v>4625955</v>
      </c>
      <c r="P176" s="5"/>
      <c r="Q176" s="5">
        <f>CHOOSE($AW$4,'C_6_%'!K168,'C_5_%'!K168,'C_4_%'!K168,'C_3_%'!K168,'C_2_%'!K168,'C_1_%'!K168,'C_0_%'!K168)</f>
        <v>22046985</v>
      </c>
      <c r="R176" s="5"/>
      <c r="S176" s="5">
        <f>CHOOSE($AW$4,'C_6_%'!L168,'C_5_%'!L168,'C_4_%'!L168,'C_3_%'!L168,'C_2_%'!L168,'C_1_%'!L168,'C_0_%'!L168)</f>
        <v>423996</v>
      </c>
      <c r="T176" s="5"/>
      <c r="U176" s="5">
        <f>CHOOSE($AW$4,'C_6_%'!M168,'C_5_%'!M168,'C_4_%'!M168,'C_3_%'!M168,'C_2_%'!M168,'C_1_%'!M168,'C_0_%'!M168,)</f>
        <v>87028398.333000004</v>
      </c>
      <c r="V176" s="5"/>
      <c r="W176" s="5">
        <f>CHOOSE($AW$4,'C_6_%'!P168,'C_5_%'!P168,'C_4_%'!P168,'C_3_%'!P168,'C_2_%'!P168,'C_1_%'!P168,'C_0_%'!P168)</f>
        <v>5508351.3333000001</v>
      </c>
      <c r="X176" s="5"/>
      <c r="Y176" s="5">
        <f>CHOOSE($AW$4,'C_6_%'!R168,'C_5_%'!R168,'C_4_%'!R168,'C_3_%'!R168,'C_2_%'!R168,'C_1_%'!R168,'C_0_%'!R168)</f>
        <v>1230323.5381</v>
      </c>
      <c r="Z176" s="5"/>
      <c r="AA176" s="5">
        <f>CHOOSE($AW$4,'C_6_%'!Q168,'C_5_%'!Q168,'C_4_%'!Q168,'C_3_%'!Q168,'C_2_%'!Q168,'C_1_%'!Q168,'C_0_%'!Q168)</f>
        <v>0</v>
      </c>
      <c r="AB176" s="5"/>
      <c r="AC176" s="5">
        <f>CHOOSE($AW$4,'C_6_%'!S168,'C_5_%'!S168,'C_4_%'!S168,'C_3_%'!S168,'C_2_%'!S168,'C_1_%'!S168,'C_0_%'!S168)</f>
        <v>1357686</v>
      </c>
      <c r="AD176" s="5"/>
      <c r="AE176" s="5">
        <f>CHOOSE($AW$4,'C_6_%'!T168,'C_5_%'!T168,'C_4_%'!T168,'C_3_%'!T168,'C_2_%'!T168,'C_1_%'!T168,'C_0_%'!T168)</f>
        <v>55961</v>
      </c>
      <c r="AY176" s="13"/>
      <c r="AZ176" s="13"/>
      <c r="BA176" s="13"/>
    </row>
    <row r="177" spans="2:53" x14ac:dyDescent="0.2">
      <c r="B177" s="30">
        <f>CHOOSE($AW$4,'C_6_%'!A169,'C_5_%'!A169,'C_4_%'!A169,'C_3_%'!A169,'C_2_%'!A169,'C_1_%'!A169,'C_0_%'!A169,)</f>
        <v>16</v>
      </c>
      <c r="D177" s="30" t="str">
        <f>CHOOSE($AW$4,'C_6_%'!C169,'C_5_%'!C169,'C_4_%'!C169,'C_3_%'!C169,'C_2_%'!C169,'C_1_%'!C169,'C_0_%'!C169,)</f>
        <v>Council Bluffs</v>
      </c>
      <c r="E177" s="30" t="str">
        <f>CHOOSE($AW$4,'C_6_%'!C169,'C_5_%'!C169,'C_4_%'!C169,'C_3_%'!C169,'C_2_%'!C169,'C_1_%'!C169,'C_0_%'!C169,)</f>
        <v>Council Bluffs</v>
      </c>
      <c r="G177" s="32">
        <f>CHOOSE($AW$4,'C_6_%'!F169,'C_5_%'!F169,'C_4_%'!F169,'C_3_%'!F169,'C_2_%'!F169,'C_1_%'!F169,'C_0_%'!F169)</f>
        <v>9049.6</v>
      </c>
      <c r="I177" s="32">
        <f>CHOOSE($AW$4,'C_6_%'!G169,'C_5_%'!G169,'C_4_%'!G169,'C_3_%'!G169,'C_2_%'!G169,'C_1_%'!G169,'C_0_%'!G169)</f>
        <v>53.7</v>
      </c>
      <c r="J177" s="2"/>
      <c r="K177" s="5">
        <f>CHOOSE($AW$4,'C_6_%'!H169,'C_5_%'!H169,'C_4_%'!H169,'C_3_%'!H169,'C_2_%'!H169,'C_1_%'!H169,'C_0_%'!H169,)</f>
        <v>54722730</v>
      </c>
      <c r="L177" s="5"/>
      <c r="M177" s="5">
        <f>CHOOSE($AW$4,'C_6_%'!I169,'C_5_%'!I169,'C_4_%'!I169,'C_3_%'!I169,'C_2_%'!I169,'C_1_%'!I169,'C_0_%'!I169)</f>
        <v>9346127</v>
      </c>
      <c r="N177" s="5"/>
      <c r="O177" s="5">
        <f>CHOOSE($AW$4,'C_6_%'!J169,'C_5_%'!J169,'C_4_%'!J169,'C_3_%'!J169,'C_2_%'!J169,'C_1_%'!J169,'C_0_%'!J169)</f>
        <v>4625955</v>
      </c>
      <c r="P177" s="5"/>
      <c r="Q177" s="5">
        <f>CHOOSE($AW$4,'C_6_%'!K169,'C_5_%'!K169,'C_4_%'!K169,'C_3_%'!K169,'C_2_%'!K169,'C_1_%'!K169,'C_0_%'!K169)</f>
        <v>22046985</v>
      </c>
      <c r="R177" s="5"/>
      <c r="S177" s="5">
        <f>CHOOSE($AW$4,'C_6_%'!L169,'C_5_%'!L169,'C_4_%'!L169,'C_3_%'!L169,'C_2_%'!L169,'C_1_%'!L169,'C_0_%'!L169)</f>
        <v>423996</v>
      </c>
      <c r="T177" s="5"/>
      <c r="U177" s="5">
        <f>CHOOSE($AW$4,'C_6_%'!M169,'C_5_%'!M169,'C_4_%'!M169,'C_3_%'!M169,'C_2_%'!M169,'C_1_%'!M169,'C_0_%'!M169,)</f>
        <v>87028398.333000004</v>
      </c>
      <c r="V177" s="5"/>
      <c r="W177" s="5">
        <f>CHOOSE($AW$4,'C_6_%'!P169,'C_5_%'!P169,'C_4_%'!P169,'C_3_%'!P169,'C_2_%'!P169,'C_1_%'!P169,'C_0_%'!P169)</f>
        <v>5508351.3333000001</v>
      </c>
      <c r="X177" s="5"/>
      <c r="Y177" s="5">
        <f>CHOOSE($AW$4,'C_6_%'!R169,'C_5_%'!R169,'C_4_%'!R169,'C_3_%'!R169,'C_2_%'!R169,'C_1_%'!R169,'C_0_%'!R169)</f>
        <v>1230323.5381</v>
      </c>
      <c r="Z177" s="5"/>
      <c r="AA177" s="5">
        <f>CHOOSE($AW$4,'C_6_%'!Q169,'C_5_%'!Q169,'C_4_%'!Q169,'C_3_%'!Q169,'C_2_%'!Q169,'C_1_%'!Q169,'C_0_%'!Q169)</f>
        <v>0</v>
      </c>
      <c r="AB177" s="5"/>
      <c r="AC177" s="5">
        <f>CHOOSE($AW$4,'C_6_%'!S169,'C_5_%'!S169,'C_4_%'!S169,'C_3_%'!S169,'C_2_%'!S169,'C_1_%'!S169,'C_0_%'!S169)</f>
        <v>1357686</v>
      </c>
      <c r="AD177" s="5"/>
      <c r="AE177" s="5">
        <f>CHOOSE($AW$4,'C_6_%'!T169,'C_5_%'!T169,'C_4_%'!T169,'C_3_%'!T169,'C_2_%'!T169,'C_1_%'!T169,'C_0_%'!T169)</f>
        <v>55961</v>
      </c>
      <c r="AY177" s="13"/>
      <c r="AZ177" s="13"/>
      <c r="BA177" s="13"/>
    </row>
    <row r="178" spans="2:53" x14ac:dyDescent="0.2">
      <c r="B178" s="30">
        <f>CHOOSE($AW$4,'C_6_%'!A170,'C_5_%'!A170,'C_4_%'!A170,'C_3_%'!A170,'C_2_%'!A170,'C_1_%'!A170,'C_0_%'!A170,)</f>
        <v>16</v>
      </c>
      <c r="D178" s="30" t="str">
        <f>CHOOSE($AW$4,'C_6_%'!C170,'C_5_%'!C170,'C_4_%'!C170,'C_3_%'!C170,'C_2_%'!C170,'C_1_%'!C170,'C_0_%'!C170,)</f>
        <v>Lewis Central</v>
      </c>
      <c r="E178" s="30" t="str">
        <f>CHOOSE($AW$4,'C_6_%'!C170,'C_5_%'!C170,'C_4_%'!C170,'C_3_%'!C170,'C_2_%'!C170,'C_1_%'!C170,'C_0_%'!C170,)</f>
        <v>Lewis Central</v>
      </c>
      <c r="G178" s="32">
        <f>CHOOSE($AW$4,'C_6_%'!F170,'C_5_%'!F170,'C_4_%'!F170,'C_3_%'!F170,'C_2_%'!F170,'C_1_%'!F170,'C_0_%'!F170)</f>
        <v>2545.6999999999998</v>
      </c>
      <c r="I178" s="32">
        <f>CHOOSE($AW$4,'C_6_%'!G170,'C_5_%'!G170,'C_4_%'!G170,'C_3_%'!G170,'C_2_%'!G170,'C_1_%'!G170,'C_0_%'!G170)</f>
        <v>-4</v>
      </c>
      <c r="J178" s="2"/>
      <c r="K178" s="5">
        <f>CHOOSE($AW$4,'C_6_%'!H170,'C_5_%'!H170,'C_4_%'!H170,'C_3_%'!H170,'C_2_%'!H170,'C_1_%'!H170,'C_0_%'!H170,)</f>
        <v>11237591</v>
      </c>
      <c r="L178" s="5"/>
      <c r="M178" s="5">
        <f>CHOOSE($AW$4,'C_6_%'!I170,'C_5_%'!I170,'C_4_%'!I170,'C_3_%'!I170,'C_2_%'!I170,'C_1_%'!I170,'C_0_%'!I170)</f>
        <v>1840993</v>
      </c>
      <c r="N178" s="5"/>
      <c r="O178" s="5">
        <f>CHOOSE($AW$4,'C_6_%'!J170,'C_5_%'!J170,'C_4_%'!J170,'C_3_%'!J170,'C_2_%'!J170,'C_1_%'!J170,'C_0_%'!J170)</f>
        <v>300302</v>
      </c>
      <c r="P178" s="5"/>
      <c r="Q178" s="5">
        <f>CHOOSE($AW$4,'C_6_%'!K170,'C_5_%'!K170,'C_4_%'!K170,'C_3_%'!K170,'C_2_%'!K170,'C_1_%'!K170,'C_0_%'!K170)</f>
        <v>8584446</v>
      </c>
      <c r="R178" s="5"/>
      <c r="S178" s="5">
        <f>CHOOSE($AW$4,'C_6_%'!L170,'C_5_%'!L170,'C_4_%'!L170,'C_3_%'!L170,'C_2_%'!L170,'C_1_%'!L170,'C_0_%'!L170)</f>
        <v>202931</v>
      </c>
      <c r="T178" s="5"/>
      <c r="U178" s="5">
        <f>CHOOSE($AW$4,'C_6_%'!M170,'C_5_%'!M170,'C_4_%'!M170,'C_3_%'!M170,'C_2_%'!M170,'C_1_%'!M170,'C_0_%'!M170,)</f>
        <v>21905526.666999999</v>
      </c>
      <c r="V178" s="5"/>
      <c r="W178" s="5">
        <f>CHOOSE($AW$4,'C_6_%'!P170,'C_5_%'!P170,'C_4_%'!P170,'C_3_%'!P170,'C_2_%'!P170,'C_1_%'!P170,'C_0_%'!P170)</f>
        <v>534521.66666999995</v>
      </c>
      <c r="X178" s="5"/>
      <c r="Y178" s="5">
        <f>CHOOSE($AW$4,'C_6_%'!R170,'C_5_%'!R170,'C_4_%'!R170,'C_3_%'!R170,'C_2_%'!R170,'C_1_%'!R170,'C_0_%'!R170)</f>
        <v>0</v>
      </c>
      <c r="Z178" s="5"/>
      <c r="AA178" s="5">
        <f>CHOOSE($AW$4,'C_6_%'!Q170,'C_5_%'!Q170,'C_4_%'!Q170,'C_3_%'!Q170,'C_2_%'!Q170,'C_1_%'!Q170,'C_0_%'!Q170)</f>
        <v>0</v>
      </c>
      <c r="AB178" s="5"/>
      <c r="AC178" s="5">
        <f>CHOOSE($AW$4,'C_6_%'!S170,'C_5_%'!S170,'C_4_%'!S170,'C_3_%'!S170,'C_2_%'!S170,'C_1_%'!S170,'C_0_%'!S170)</f>
        <v>209643</v>
      </c>
      <c r="AD178" s="5"/>
      <c r="AE178" s="5">
        <f>CHOOSE($AW$4,'C_6_%'!T170,'C_5_%'!T170,'C_4_%'!T170,'C_3_%'!T170,'C_2_%'!T170,'C_1_%'!T170,'C_0_%'!T170)</f>
        <v>9114</v>
      </c>
      <c r="AY178" s="13"/>
      <c r="AZ178" s="13"/>
      <c r="BA178" s="13"/>
    </row>
    <row r="179" spans="2:53" s="34" customFormat="1" x14ac:dyDescent="0.2">
      <c r="B179" s="33">
        <f>CHOOSE($AW$4,'C_6_%'!A171,'C_5_%'!A171,'C_4_%'!A171,'C_3_%'!A171,'C_2_%'!A171,'C_1_%'!A171,'C_0_%'!A171,)</f>
        <v>17</v>
      </c>
      <c r="D179" s="33" t="str">
        <f>CHOOSE($AW$4,'C_6_%'!C171,'C_5_%'!C171,'C_4_%'!C171,'C_3_%'!C171,'C_2_%'!C171,'C_1_%'!C171,'C_0_%'!C171,)</f>
        <v>Battle Creek-Ida Grove</v>
      </c>
      <c r="E179" s="33" t="str">
        <f>CHOOSE($AW$4,'C_6_%'!C171,'C_5_%'!C171,'C_4_%'!C171,'C_3_%'!C171,'C_2_%'!C171,'C_1_%'!C171,'C_0_%'!C171,)</f>
        <v>Battle Creek-Ida Grove</v>
      </c>
      <c r="G179" s="35">
        <f>CHOOSE($AW$4,'C_6_%'!F171,'C_5_%'!F171,'C_4_%'!F171,'C_3_%'!F171,'C_2_%'!F171,'C_1_%'!F171,'C_0_%'!F171)</f>
        <v>663.7</v>
      </c>
      <c r="I179" s="35">
        <f>CHOOSE($AW$4,'C_6_%'!G171,'C_5_%'!G171,'C_4_%'!G171,'C_3_%'!G171,'C_2_%'!G171,'C_1_%'!G171,'C_0_%'!G171)</f>
        <v>14.8</v>
      </c>
      <c r="J179" s="36"/>
      <c r="K179" s="37">
        <f>CHOOSE($AW$4,'C_6_%'!H171,'C_5_%'!H171,'C_4_%'!H171,'C_3_%'!H171,'C_2_%'!H171,'C_1_%'!H171,'C_0_%'!H171,)</f>
        <v>3242130</v>
      </c>
      <c r="L179" s="37"/>
      <c r="M179" s="37">
        <f>CHOOSE($AW$4,'C_6_%'!I171,'C_5_%'!I171,'C_4_%'!I171,'C_3_%'!I171,'C_2_%'!I171,'C_1_%'!I171,'C_0_%'!I171)</f>
        <v>515195</v>
      </c>
      <c r="N179" s="37"/>
      <c r="O179" s="37">
        <f>CHOOSE($AW$4,'C_6_%'!J171,'C_5_%'!J171,'C_4_%'!J171,'C_3_%'!J171,'C_2_%'!J171,'C_1_%'!J171,'C_0_%'!J171)</f>
        <v>204360</v>
      </c>
      <c r="P179" s="37"/>
      <c r="Q179" s="37">
        <f>CHOOSE($AW$4,'C_6_%'!K171,'C_5_%'!K171,'C_4_%'!K171,'C_3_%'!K171,'C_2_%'!K171,'C_1_%'!K171,'C_0_%'!K171)</f>
        <v>2077459</v>
      </c>
      <c r="R179" s="37"/>
      <c r="S179" s="37">
        <f>CHOOSE($AW$4,'C_6_%'!L171,'C_5_%'!L171,'C_4_%'!L171,'C_3_%'!L171,'C_2_%'!L171,'C_1_%'!L171,'C_0_%'!L171)</f>
        <v>64043</v>
      </c>
      <c r="T179" s="37"/>
      <c r="U179" s="37">
        <f>CHOOSE($AW$4,'C_6_%'!M171,'C_5_%'!M171,'C_4_%'!M171,'C_3_%'!M171,'C_2_%'!M171,'C_1_%'!M171,'C_0_%'!M171,)</f>
        <v>5876881.6666999999</v>
      </c>
      <c r="V179" s="37"/>
      <c r="W179" s="37">
        <f>CHOOSE($AW$4,'C_6_%'!P171,'C_5_%'!P171,'C_4_%'!P171,'C_3_%'!P171,'C_2_%'!P171,'C_1_%'!P171,'C_0_%'!P171)</f>
        <v>290294.66667000001</v>
      </c>
      <c r="X179" s="37"/>
      <c r="Y179" s="37">
        <f>CHOOSE($AW$4,'C_6_%'!R171,'C_5_%'!R171,'C_4_%'!R171,'C_3_%'!R171,'C_2_%'!R171,'C_1_%'!R171,'C_0_%'!R171)</f>
        <v>0</v>
      </c>
      <c r="Z179" s="37"/>
      <c r="AA179" s="37">
        <f>CHOOSE($AW$4,'C_6_%'!Q171,'C_5_%'!Q171,'C_4_%'!Q171,'C_3_%'!Q171,'C_2_%'!Q171,'C_1_%'!Q171,'C_0_%'!Q171)</f>
        <v>0</v>
      </c>
      <c r="AB179" s="37"/>
      <c r="AC179" s="37">
        <f>CHOOSE($AW$4,'C_6_%'!S171,'C_5_%'!S171,'C_4_%'!S171,'C_3_%'!S171,'C_2_%'!S171,'C_1_%'!S171,'C_0_%'!S171)</f>
        <v>159728</v>
      </c>
      <c r="AD179" s="37"/>
      <c r="AE179" s="37">
        <f>CHOOSE($AW$4,'C_6_%'!T171,'C_5_%'!T171,'C_4_%'!T171,'C_3_%'!T171,'C_2_%'!T171,'C_1_%'!T171,'C_0_%'!T171)</f>
        <v>6944</v>
      </c>
      <c r="AY179" s="39"/>
      <c r="AZ179" s="39"/>
      <c r="BA179" s="39"/>
    </row>
    <row r="180" spans="2:53" x14ac:dyDescent="0.2">
      <c r="B180" s="30">
        <f>CHOOSE($AW$4,'C_6_%'!A172,'C_5_%'!A172,'C_4_%'!A172,'C_3_%'!A172,'C_2_%'!A172,'C_1_%'!A172,'C_0_%'!A172,)</f>
        <v>17</v>
      </c>
      <c r="D180" s="30" t="str">
        <f>CHOOSE($AW$4,'C_6_%'!C172,'C_5_%'!C172,'C_4_%'!C172,'C_3_%'!C172,'C_2_%'!C172,'C_1_%'!C172,'C_0_%'!C172,)</f>
        <v>Boyer Valley</v>
      </c>
      <c r="E180" s="30" t="str">
        <f>CHOOSE($AW$4,'C_6_%'!C172,'C_5_%'!C172,'C_4_%'!C172,'C_3_%'!C172,'C_2_%'!C172,'C_1_%'!C172,'C_0_%'!C172,)</f>
        <v>Boyer Valley</v>
      </c>
      <c r="G180" s="32">
        <f>CHOOSE($AW$4,'C_6_%'!F172,'C_5_%'!F172,'C_4_%'!F172,'C_3_%'!F172,'C_2_%'!F172,'C_1_%'!F172,'C_0_%'!F172)</f>
        <v>422.8</v>
      </c>
      <c r="I180" s="32">
        <f>CHOOSE($AW$4,'C_6_%'!G172,'C_5_%'!G172,'C_4_%'!G172,'C_3_%'!G172,'C_2_%'!G172,'C_1_%'!G172,'C_0_%'!G172)</f>
        <v>-9.9</v>
      </c>
      <c r="J180" s="2"/>
      <c r="K180" s="5">
        <f>CHOOSE($AW$4,'C_6_%'!H172,'C_5_%'!H172,'C_4_%'!H172,'C_3_%'!H172,'C_2_%'!H172,'C_1_%'!H172,'C_0_%'!H172,)</f>
        <v>2027104</v>
      </c>
      <c r="L180" s="5"/>
      <c r="M180" s="5">
        <f>CHOOSE($AW$4,'C_6_%'!I172,'C_5_%'!I172,'C_4_%'!I172,'C_3_%'!I172,'C_2_%'!I172,'C_1_%'!I172,'C_0_%'!I172)</f>
        <v>347538</v>
      </c>
      <c r="N180" s="5"/>
      <c r="O180" s="5">
        <f>CHOOSE($AW$4,'C_6_%'!J172,'C_5_%'!J172,'C_4_%'!J172,'C_3_%'!J172,'C_2_%'!J172,'C_1_%'!J172,'C_0_%'!J172)</f>
        <v>12061</v>
      </c>
      <c r="P180" s="5"/>
      <c r="Q180" s="5">
        <f>CHOOSE($AW$4,'C_6_%'!K172,'C_5_%'!K172,'C_4_%'!K172,'C_3_%'!K172,'C_2_%'!K172,'C_1_%'!K172,'C_0_%'!K172)</f>
        <v>1506796</v>
      </c>
      <c r="R180" s="5"/>
      <c r="S180" s="5">
        <f>CHOOSE($AW$4,'C_6_%'!L172,'C_5_%'!L172,'C_4_%'!L172,'C_3_%'!L172,'C_2_%'!L172,'C_1_%'!L172,'C_0_%'!L172)</f>
        <v>67017</v>
      </c>
      <c r="T180" s="5"/>
      <c r="U180" s="5">
        <f>CHOOSE($AW$4,'C_6_%'!M172,'C_5_%'!M172,'C_4_%'!M172,'C_3_%'!M172,'C_2_%'!M172,'C_1_%'!M172,'C_0_%'!M172,)</f>
        <v>3890555</v>
      </c>
      <c r="V180" s="5"/>
      <c r="W180" s="5">
        <f>CHOOSE($AW$4,'C_6_%'!P172,'C_5_%'!P172,'C_4_%'!P172,'C_3_%'!P172,'C_2_%'!P172,'C_1_%'!P172,'C_0_%'!P172)</f>
        <v>83694</v>
      </c>
      <c r="X180" s="5"/>
      <c r="Y180" s="5">
        <f>CHOOSE($AW$4,'C_6_%'!R172,'C_5_%'!R172,'C_4_%'!R172,'C_3_%'!R172,'C_2_%'!R172,'C_1_%'!R172,'C_0_%'!R172)</f>
        <v>0</v>
      </c>
      <c r="Z180" s="5"/>
      <c r="AA180" s="5">
        <f>CHOOSE($AW$4,'C_6_%'!Q172,'C_5_%'!Q172,'C_4_%'!Q172,'C_3_%'!Q172,'C_2_%'!Q172,'C_1_%'!Q172,'C_0_%'!Q172)</f>
        <v>36988</v>
      </c>
      <c r="AB180" s="5"/>
      <c r="AC180" s="5">
        <f>CHOOSE($AW$4,'C_6_%'!S172,'C_5_%'!S172,'C_4_%'!S172,'C_3_%'!S172,'C_2_%'!S172,'C_1_%'!S172,'C_0_%'!S172)</f>
        <v>86519</v>
      </c>
      <c r="AD180" s="5"/>
      <c r="AE180" s="5">
        <f>CHOOSE($AW$4,'C_6_%'!T172,'C_5_%'!T172,'C_4_%'!T172,'C_3_%'!T172,'C_2_%'!T172,'C_1_%'!T172,'C_0_%'!T172)</f>
        <v>3761</v>
      </c>
      <c r="AY180" s="13"/>
      <c r="AZ180" s="13"/>
      <c r="BA180" s="13"/>
    </row>
    <row r="181" spans="2:53" x14ac:dyDescent="0.2">
      <c r="B181" s="30">
        <f>CHOOSE($AW$4,'C_6_%'!A173,'C_5_%'!A173,'C_4_%'!A173,'C_3_%'!A173,'C_2_%'!A173,'C_1_%'!A173,'C_0_%'!A173,)</f>
        <v>17</v>
      </c>
      <c r="D181" s="30" t="str">
        <f>CHOOSE($AW$4,'C_6_%'!C173,'C_5_%'!C173,'C_4_%'!C173,'C_3_%'!C173,'C_2_%'!C173,'C_1_%'!C173,'C_0_%'!C173,)</f>
        <v>Charter Oak-Ute</v>
      </c>
      <c r="E181" s="30" t="str">
        <f>CHOOSE($AW$4,'C_6_%'!C173,'C_5_%'!C173,'C_4_%'!C173,'C_3_%'!C173,'C_2_%'!C173,'C_1_%'!C173,'C_0_%'!C173,)</f>
        <v>Charter Oak-Ute</v>
      </c>
      <c r="G181" s="32">
        <f>CHOOSE($AW$4,'C_6_%'!F173,'C_5_%'!F173,'C_4_%'!F173,'C_3_%'!F173,'C_2_%'!F173,'C_1_%'!F173,'C_0_%'!F173)</f>
        <v>301.89999999999998</v>
      </c>
      <c r="I181" s="32">
        <f>CHOOSE($AW$4,'C_6_%'!G173,'C_5_%'!G173,'C_4_%'!G173,'C_3_%'!G173,'C_2_%'!G173,'C_1_%'!G173,'C_0_%'!G173)</f>
        <v>8.3000000000000007</v>
      </c>
      <c r="J181" s="2"/>
      <c r="K181" s="5">
        <f>CHOOSE($AW$4,'C_6_%'!H173,'C_5_%'!H173,'C_4_%'!H173,'C_3_%'!H173,'C_2_%'!H173,'C_1_%'!H173,'C_0_%'!H173,)</f>
        <v>1276701</v>
      </c>
      <c r="L181" s="5"/>
      <c r="M181" s="5">
        <f>CHOOSE($AW$4,'C_6_%'!I173,'C_5_%'!I173,'C_4_%'!I173,'C_3_%'!I173,'C_2_%'!I173,'C_1_%'!I173,'C_0_%'!I173)</f>
        <v>242182</v>
      </c>
      <c r="N181" s="5"/>
      <c r="O181" s="5">
        <f>CHOOSE($AW$4,'C_6_%'!J173,'C_5_%'!J173,'C_4_%'!J173,'C_3_%'!J173,'C_2_%'!J173,'C_1_%'!J173,'C_0_%'!J173)</f>
        <v>84940</v>
      </c>
      <c r="P181" s="5"/>
      <c r="Q181" s="5">
        <f>CHOOSE($AW$4,'C_6_%'!K173,'C_5_%'!K173,'C_4_%'!K173,'C_3_%'!K173,'C_2_%'!K173,'C_1_%'!K173,'C_0_%'!K173)</f>
        <v>1157334</v>
      </c>
      <c r="R181" s="5"/>
      <c r="S181" s="5">
        <f>CHOOSE($AW$4,'C_6_%'!L173,'C_5_%'!L173,'C_4_%'!L173,'C_3_%'!L173,'C_2_%'!L173,'C_1_%'!L173,'C_0_%'!L173)</f>
        <v>27948</v>
      </c>
      <c r="T181" s="5"/>
      <c r="U181" s="5">
        <f>CHOOSE($AW$4,'C_6_%'!M173,'C_5_%'!M173,'C_4_%'!M173,'C_3_%'!M173,'C_2_%'!M173,'C_1_%'!M173,'C_0_%'!M173,)</f>
        <v>2682707.3333000001</v>
      </c>
      <c r="V181" s="5"/>
      <c r="W181" s="5">
        <f>CHOOSE($AW$4,'C_6_%'!P173,'C_5_%'!P173,'C_4_%'!P173,'C_3_%'!P173,'C_2_%'!P173,'C_1_%'!P173,'C_0_%'!P173)</f>
        <v>116297.33332999999</v>
      </c>
      <c r="X181" s="5"/>
      <c r="Y181" s="5">
        <f>CHOOSE($AW$4,'C_6_%'!R173,'C_5_%'!R173,'C_4_%'!R173,'C_3_%'!R173,'C_2_%'!R173,'C_1_%'!R173,'C_0_%'!R173)</f>
        <v>0</v>
      </c>
      <c r="Z181" s="5"/>
      <c r="AA181" s="5">
        <f>CHOOSE($AW$4,'C_6_%'!Q173,'C_5_%'!Q173,'C_4_%'!Q173,'C_3_%'!Q173,'C_2_%'!Q173,'C_1_%'!Q173,'C_0_%'!Q173)</f>
        <v>0</v>
      </c>
      <c r="AB181" s="5"/>
      <c r="AC181" s="5">
        <f>CHOOSE($AW$4,'C_6_%'!S173,'C_5_%'!S173,'C_4_%'!S173,'C_3_%'!S173,'C_2_%'!S173,'C_1_%'!S173,'C_0_%'!S173)</f>
        <v>56570</v>
      </c>
      <c r="AD181" s="5"/>
      <c r="AE181" s="5">
        <f>CHOOSE($AW$4,'C_6_%'!T173,'C_5_%'!T173,'C_4_%'!T173,'C_3_%'!T173,'C_2_%'!T173,'C_1_%'!T173,'C_0_%'!T173)</f>
        <v>2459</v>
      </c>
      <c r="AY181" s="13"/>
      <c r="AZ181" s="13"/>
      <c r="BA181" s="13"/>
    </row>
    <row r="182" spans="2:53" x14ac:dyDescent="0.2">
      <c r="B182" s="30">
        <f>CHOOSE($AW$4,'C_6_%'!A174,'C_5_%'!A174,'C_4_%'!A174,'C_3_%'!A174,'C_2_%'!A174,'C_1_%'!A174,'C_0_%'!A174,)</f>
        <v>17</v>
      </c>
      <c r="D182" s="30" t="str">
        <f>CHOOSE($AW$4,'C_6_%'!C174,'C_5_%'!C174,'C_4_%'!C174,'C_3_%'!C174,'C_2_%'!C174,'C_1_%'!C174,'C_0_%'!C174,)</f>
        <v>Denison</v>
      </c>
      <c r="E182" s="30" t="str">
        <f>CHOOSE($AW$4,'C_6_%'!C174,'C_5_%'!C174,'C_4_%'!C174,'C_3_%'!C174,'C_2_%'!C174,'C_1_%'!C174,'C_0_%'!C174,)</f>
        <v>Denison</v>
      </c>
      <c r="G182" s="32">
        <f>CHOOSE($AW$4,'C_6_%'!F174,'C_5_%'!F174,'C_4_%'!F174,'C_3_%'!F174,'C_2_%'!F174,'C_1_%'!F174,'C_0_%'!F174)</f>
        <v>2060</v>
      </c>
      <c r="I182" s="32">
        <f>CHOOSE($AW$4,'C_6_%'!G174,'C_5_%'!G174,'C_4_%'!G174,'C_3_%'!G174,'C_2_%'!G174,'C_1_%'!G174,'C_0_%'!G174)</f>
        <v>13</v>
      </c>
      <c r="J182" s="2"/>
      <c r="K182" s="5">
        <f>CHOOSE($AW$4,'C_6_%'!H174,'C_5_%'!H174,'C_4_%'!H174,'C_3_%'!H174,'C_2_%'!H174,'C_1_%'!H174,'C_0_%'!H174,)</f>
        <v>13494725</v>
      </c>
      <c r="L182" s="5"/>
      <c r="M182" s="5">
        <f>CHOOSE($AW$4,'C_6_%'!I174,'C_5_%'!I174,'C_4_%'!I174,'C_3_%'!I174,'C_2_%'!I174,'C_1_%'!I174,'C_0_%'!I174)</f>
        <v>1449431</v>
      </c>
      <c r="N182" s="5"/>
      <c r="O182" s="5">
        <f>CHOOSE($AW$4,'C_6_%'!J174,'C_5_%'!J174,'C_4_%'!J174,'C_3_%'!J174,'C_2_%'!J174,'C_1_%'!J174,'C_0_%'!J174)</f>
        <v>519083</v>
      </c>
      <c r="P182" s="5"/>
      <c r="Q182" s="5">
        <f>CHOOSE($AW$4,'C_6_%'!K174,'C_5_%'!K174,'C_4_%'!K174,'C_3_%'!K174,'C_2_%'!K174,'C_1_%'!K174,'C_0_%'!K174)</f>
        <v>3652261</v>
      </c>
      <c r="R182" s="5"/>
      <c r="S182" s="5">
        <f>CHOOSE($AW$4,'C_6_%'!L174,'C_5_%'!L174,'C_4_%'!L174,'C_3_%'!L174,'C_2_%'!L174,'C_1_%'!L174,'C_0_%'!L174)</f>
        <v>85428</v>
      </c>
      <c r="T182" s="5"/>
      <c r="U182" s="5">
        <f>CHOOSE($AW$4,'C_6_%'!M174,'C_5_%'!M174,'C_4_%'!M174,'C_3_%'!M174,'C_2_%'!M174,'C_1_%'!M174,'C_0_%'!M174,)</f>
        <v>18711249.333000001</v>
      </c>
      <c r="V182" s="5"/>
      <c r="W182" s="5">
        <f>CHOOSE($AW$4,'C_6_%'!P174,'C_5_%'!P174,'C_4_%'!P174,'C_3_%'!P174,'C_2_%'!P174,'C_1_%'!P174,'C_0_%'!P174)</f>
        <v>662886.33333000005</v>
      </c>
      <c r="X182" s="5"/>
      <c r="Y182" s="5">
        <f>CHOOSE($AW$4,'C_6_%'!R174,'C_5_%'!R174,'C_4_%'!R174,'C_3_%'!R174,'C_2_%'!R174,'C_1_%'!R174,'C_0_%'!R174)</f>
        <v>640371.23008999997</v>
      </c>
      <c r="Z182" s="5"/>
      <c r="AA182" s="5">
        <f>CHOOSE($AW$4,'C_6_%'!Q174,'C_5_%'!Q174,'C_4_%'!Q174,'C_3_%'!Q174,'C_2_%'!Q174,'C_1_%'!Q174,'C_0_%'!Q174)</f>
        <v>0</v>
      </c>
      <c r="AB182" s="5"/>
      <c r="AC182" s="5">
        <f>CHOOSE($AW$4,'C_6_%'!S174,'C_5_%'!S174,'C_4_%'!S174,'C_3_%'!S174,'C_2_%'!S174,'C_1_%'!S174,'C_0_%'!S174)</f>
        <v>322783</v>
      </c>
      <c r="AD182" s="5"/>
      <c r="AE182" s="5">
        <f>CHOOSE($AW$4,'C_6_%'!T174,'C_5_%'!T174,'C_4_%'!T174,'C_3_%'!T174,'C_2_%'!T174,'C_1_%'!T174,'C_0_%'!T174)</f>
        <v>14032</v>
      </c>
      <c r="AY182" s="13"/>
      <c r="AZ182" s="13"/>
      <c r="BA182" s="13"/>
    </row>
    <row r="183" spans="2:53" x14ac:dyDescent="0.2">
      <c r="B183" s="30">
        <f>CHOOSE($AW$4,'C_6_%'!A175,'C_5_%'!A175,'C_4_%'!A175,'C_3_%'!A175,'C_2_%'!A175,'C_1_%'!A175,'C_0_%'!A175,)</f>
        <v>17</v>
      </c>
      <c r="D183" s="30" t="str">
        <f>CHOOSE($AW$4,'C_6_%'!C175,'C_5_%'!C175,'C_4_%'!C175,'C_3_%'!C175,'C_2_%'!C175,'C_1_%'!C175,'C_0_%'!C175,)</f>
        <v>Galva-Holstein</v>
      </c>
      <c r="E183" s="30" t="str">
        <f>CHOOSE($AW$4,'C_6_%'!C175,'C_5_%'!C175,'C_4_%'!C175,'C_3_%'!C175,'C_2_%'!C175,'C_1_%'!C175,'C_0_%'!C175,)</f>
        <v>Galva-Holstein</v>
      </c>
      <c r="G183" s="32">
        <f>CHOOSE($AW$4,'C_6_%'!F175,'C_5_%'!F175,'C_4_%'!F175,'C_3_%'!F175,'C_2_%'!F175,'C_1_%'!F175,'C_0_%'!F175)</f>
        <v>492.8</v>
      </c>
      <c r="I183" s="32">
        <f>CHOOSE($AW$4,'C_6_%'!G175,'C_5_%'!G175,'C_4_%'!G175,'C_3_%'!G175,'C_2_%'!G175,'C_1_%'!G175,'C_0_%'!G175)</f>
        <v>28.4</v>
      </c>
      <c r="J183" s="2"/>
      <c r="K183" s="5">
        <f>CHOOSE($AW$4,'C_6_%'!H175,'C_5_%'!H175,'C_4_%'!H175,'C_3_%'!H175,'C_2_%'!H175,'C_1_%'!H175,'C_0_%'!H175,)</f>
        <v>2150145</v>
      </c>
      <c r="L183" s="5"/>
      <c r="M183" s="5">
        <f>CHOOSE($AW$4,'C_6_%'!I175,'C_5_%'!I175,'C_4_%'!I175,'C_3_%'!I175,'C_2_%'!I175,'C_1_%'!I175,'C_0_%'!I175)</f>
        <v>380021</v>
      </c>
      <c r="N183" s="5"/>
      <c r="O183" s="5">
        <f>CHOOSE($AW$4,'C_6_%'!J175,'C_5_%'!J175,'C_4_%'!J175,'C_3_%'!J175,'C_2_%'!J175,'C_1_%'!J175,'C_0_%'!J175)</f>
        <v>292247</v>
      </c>
      <c r="P183" s="5"/>
      <c r="Q183" s="5">
        <f>CHOOSE($AW$4,'C_6_%'!K175,'C_5_%'!K175,'C_4_%'!K175,'C_3_%'!K175,'C_2_%'!K175,'C_1_%'!K175,'C_0_%'!K175)</f>
        <v>1802815</v>
      </c>
      <c r="R183" s="5"/>
      <c r="S183" s="5">
        <f>CHOOSE($AW$4,'C_6_%'!L175,'C_5_%'!L175,'C_4_%'!L175,'C_3_%'!L175,'C_2_%'!L175,'C_1_%'!L175,'C_0_%'!L175)</f>
        <v>75636</v>
      </c>
      <c r="T183" s="5"/>
      <c r="U183" s="5">
        <f>CHOOSE($AW$4,'C_6_%'!M175,'C_5_%'!M175,'C_4_%'!M175,'C_3_%'!M175,'C_2_%'!M175,'C_1_%'!M175,'C_0_%'!M175,)</f>
        <v>4362955</v>
      </c>
      <c r="V183" s="5"/>
      <c r="W183" s="5">
        <f>CHOOSE($AW$4,'C_6_%'!P175,'C_5_%'!P175,'C_4_%'!P175,'C_3_%'!P175,'C_2_%'!P175,'C_1_%'!P175,'C_0_%'!P175)</f>
        <v>387741</v>
      </c>
      <c r="X183" s="5"/>
      <c r="Y183" s="5">
        <f>CHOOSE($AW$4,'C_6_%'!R175,'C_5_%'!R175,'C_4_%'!R175,'C_3_%'!R175,'C_2_%'!R175,'C_1_%'!R175,'C_0_%'!R175)</f>
        <v>0</v>
      </c>
      <c r="Z183" s="5"/>
      <c r="AA183" s="5">
        <f>CHOOSE($AW$4,'C_6_%'!Q175,'C_5_%'!Q175,'C_4_%'!Q175,'C_3_%'!Q175,'C_2_%'!Q175,'C_1_%'!Q175,'C_0_%'!Q175)</f>
        <v>0</v>
      </c>
      <c r="AB183" s="5"/>
      <c r="AC183" s="5">
        <f>CHOOSE($AW$4,'C_6_%'!S175,'C_5_%'!S175,'C_4_%'!S175,'C_3_%'!S175,'C_2_%'!S175,'C_1_%'!S175,'C_0_%'!S175)</f>
        <v>79864</v>
      </c>
      <c r="AD183" s="5"/>
      <c r="AE183" s="5">
        <f>CHOOSE($AW$4,'C_6_%'!T175,'C_5_%'!T175,'C_4_%'!T175,'C_3_%'!T175,'C_2_%'!T175,'C_1_%'!T175,'C_0_%'!T175)</f>
        <v>3472</v>
      </c>
      <c r="AY183" s="13"/>
      <c r="AZ183" s="13"/>
      <c r="BA183" s="13"/>
    </row>
    <row r="184" spans="2:53" s="34" customFormat="1" x14ac:dyDescent="0.2">
      <c r="B184" s="33">
        <f>CHOOSE($AW$4,'C_6_%'!A176,'C_5_%'!A176,'C_4_%'!A176,'C_3_%'!A176,'C_2_%'!A176,'C_1_%'!A176,'C_0_%'!A176,)</f>
        <v>17</v>
      </c>
      <c r="D184" s="33" t="str">
        <f>CHOOSE($AW$4,'C_6_%'!C176,'C_5_%'!C176,'C_4_%'!C176,'C_3_%'!C176,'C_2_%'!C176,'C_1_%'!C176,'C_0_%'!C176,)</f>
        <v>Logan-Magnolia</v>
      </c>
      <c r="E184" s="33" t="str">
        <f>CHOOSE($AW$4,'C_6_%'!C176,'C_5_%'!C176,'C_4_%'!C176,'C_3_%'!C176,'C_2_%'!C176,'C_1_%'!C176,'C_0_%'!C176,)</f>
        <v>Logan-Magnolia</v>
      </c>
      <c r="G184" s="35">
        <f>CHOOSE($AW$4,'C_6_%'!F176,'C_5_%'!F176,'C_4_%'!F176,'C_3_%'!F176,'C_2_%'!F176,'C_1_%'!F176,'C_0_%'!F176)</f>
        <v>533.70000000000005</v>
      </c>
      <c r="I184" s="35">
        <f>CHOOSE($AW$4,'C_6_%'!G176,'C_5_%'!G176,'C_4_%'!G176,'C_3_%'!G176,'C_2_%'!G176,'C_1_%'!G176,'C_0_%'!G176)</f>
        <v>-20.2</v>
      </c>
      <c r="J184" s="36"/>
      <c r="K184" s="37">
        <f>CHOOSE($AW$4,'C_6_%'!H176,'C_5_%'!H176,'C_4_%'!H176,'C_3_%'!H176,'C_2_%'!H176,'C_1_%'!H176,'C_0_%'!H176,)</f>
        <v>2717091</v>
      </c>
      <c r="L184" s="37"/>
      <c r="M184" s="37">
        <f>CHOOSE($AW$4,'C_6_%'!I176,'C_5_%'!I176,'C_4_%'!I176,'C_3_%'!I176,'C_2_%'!I176,'C_1_%'!I176,'C_0_%'!I176)</f>
        <v>394025</v>
      </c>
      <c r="N184" s="37"/>
      <c r="O184" s="37">
        <f>CHOOSE($AW$4,'C_6_%'!J176,'C_5_%'!J176,'C_4_%'!J176,'C_3_%'!J176,'C_2_%'!J176,'C_1_%'!J176,'C_0_%'!J176)</f>
        <v>-26390</v>
      </c>
      <c r="P184" s="37"/>
      <c r="Q184" s="37">
        <f>CHOOSE($AW$4,'C_6_%'!K176,'C_5_%'!K176,'C_4_%'!K176,'C_3_%'!K176,'C_2_%'!K176,'C_1_%'!K176,'C_0_%'!K176)</f>
        <v>1569622</v>
      </c>
      <c r="R184" s="37"/>
      <c r="S184" s="37">
        <f>CHOOSE($AW$4,'C_6_%'!L176,'C_5_%'!L176,'C_4_%'!L176,'C_3_%'!L176,'C_2_%'!L176,'C_1_%'!L176,'C_0_%'!L176)</f>
        <v>112989</v>
      </c>
      <c r="T184" s="37"/>
      <c r="U184" s="37">
        <f>CHOOSE($AW$4,'C_6_%'!M176,'C_5_%'!M176,'C_4_%'!M176,'C_3_%'!M176,'C_2_%'!M176,'C_1_%'!M176,'C_0_%'!M176,)</f>
        <v>4690983.6666999999</v>
      </c>
      <c r="V184" s="37"/>
      <c r="W184" s="37">
        <f>CHOOSE($AW$4,'C_6_%'!P176,'C_5_%'!P176,'C_4_%'!P176,'C_3_%'!P176,'C_2_%'!P176,'C_1_%'!P176,'C_0_%'!P176)</f>
        <v>92237.666666999998</v>
      </c>
      <c r="X184" s="37"/>
      <c r="Y184" s="37">
        <f>CHOOSE($AW$4,'C_6_%'!R176,'C_5_%'!R176,'C_4_%'!R176,'C_3_%'!R176,'C_2_%'!R176,'C_1_%'!R176,'C_0_%'!R176)</f>
        <v>0</v>
      </c>
      <c r="Z184" s="37"/>
      <c r="AA184" s="37">
        <f>CHOOSE($AW$4,'C_6_%'!Q176,'C_5_%'!Q176,'C_4_%'!Q176,'C_3_%'!Q176,'C_2_%'!Q176,'C_1_%'!Q176,'C_0_%'!Q176)</f>
        <v>96229</v>
      </c>
      <c r="AB184" s="37"/>
      <c r="AC184" s="37">
        <f>CHOOSE($AW$4,'C_6_%'!S176,'C_5_%'!S176,'C_4_%'!S176,'C_3_%'!S176,'C_2_%'!S176,'C_1_%'!S176,'C_0_%'!S176)</f>
        <v>119796</v>
      </c>
      <c r="AD184" s="37"/>
      <c r="AE184" s="37">
        <f>CHOOSE($AW$4,'C_6_%'!T176,'C_5_%'!T176,'C_4_%'!T176,'C_3_%'!T176,'C_2_%'!T176,'C_1_%'!T176,'C_0_%'!T176)</f>
        <v>5208</v>
      </c>
      <c r="AY184" s="39"/>
      <c r="AZ184" s="39"/>
      <c r="BA184" s="39"/>
    </row>
    <row r="185" spans="2:53" x14ac:dyDescent="0.2">
      <c r="B185" s="30">
        <f>CHOOSE($AW$4,'C_6_%'!A177,'C_5_%'!A177,'C_4_%'!A177,'C_3_%'!A177,'C_2_%'!A177,'C_1_%'!A177,'C_0_%'!A177,)</f>
        <v>17</v>
      </c>
      <c r="D185" s="30" t="str">
        <f>CHOOSE($AW$4,'C_6_%'!C177,'C_5_%'!C177,'C_4_%'!C177,'C_3_%'!C177,'C_2_%'!C177,'C_1_%'!C177,'C_0_%'!C177,)</f>
        <v>Maple Valley-Anthon Oto</v>
      </c>
      <c r="E185" s="30" t="str">
        <f>CHOOSE($AW$4,'C_6_%'!C177,'C_5_%'!C177,'C_4_%'!C177,'C_3_%'!C177,'C_2_%'!C177,'C_1_%'!C177,'C_0_%'!C177,)</f>
        <v>Maple Valley-Anthon Oto</v>
      </c>
      <c r="G185" s="32">
        <f>CHOOSE($AW$4,'C_6_%'!F177,'C_5_%'!F177,'C_4_%'!F177,'C_3_%'!F177,'C_2_%'!F177,'C_1_%'!F177,'C_0_%'!F177)</f>
        <v>638.70000000000005</v>
      </c>
      <c r="I185" s="32">
        <f>CHOOSE($AW$4,'C_6_%'!G177,'C_5_%'!G177,'C_4_%'!G177,'C_3_%'!G177,'C_2_%'!G177,'C_1_%'!G177,'C_0_%'!G177)</f>
        <v>-34.4</v>
      </c>
      <c r="J185" s="2"/>
      <c r="K185" s="5">
        <f>CHOOSE($AW$4,'C_6_%'!H177,'C_5_%'!H177,'C_4_%'!H177,'C_3_%'!H177,'C_2_%'!H177,'C_1_%'!H177,'C_0_%'!H177,)</f>
        <v>2772084</v>
      </c>
      <c r="L185" s="5"/>
      <c r="M185" s="5">
        <f>CHOOSE($AW$4,'C_6_%'!I177,'C_5_%'!I177,'C_4_%'!I177,'C_3_%'!I177,'C_2_%'!I177,'C_1_%'!I177,'C_0_%'!I177)</f>
        <v>477905</v>
      </c>
      <c r="N185" s="5"/>
      <c r="O185" s="5">
        <f>CHOOSE($AW$4,'C_6_%'!J177,'C_5_%'!J177,'C_4_%'!J177,'C_3_%'!J177,'C_2_%'!J177,'C_1_%'!J177,'C_0_%'!J177)</f>
        <v>-201226</v>
      </c>
      <c r="P185" s="5"/>
      <c r="Q185" s="5">
        <f>CHOOSE($AW$4,'C_6_%'!K177,'C_5_%'!K177,'C_4_%'!K177,'C_3_%'!K177,'C_2_%'!K177,'C_1_%'!K177,'C_0_%'!K177)</f>
        <v>2772636</v>
      </c>
      <c r="R185" s="5"/>
      <c r="S185" s="5">
        <f>CHOOSE($AW$4,'C_6_%'!L177,'C_5_%'!L177,'C_4_%'!L177,'C_3_%'!L177,'C_2_%'!L177,'C_1_%'!L177,'C_0_%'!L177)</f>
        <v>275710</v>
      </c>
      <c r="T185" s="5"/>
      <c r="U185" s="5">
        <f>CHOOSE($AW$4,'C_6_%'!M177,'C_5_%'!M177,'C_4_%'!M177,'C_3_%'!M177,'C_2_%'!M177,'C_1_%'!M177,'C_0_%'!M177,)</f>
        <v>6042640.6666999999</v>
      </c>
      <c r="V185" s="5"/>
      <c r="W185" s="5">
        <f>CHOOSE($AW$4,'C_6_%'!P177,'C_5_%'!P177,'C_4_%'!P177,'C_3_%'!P177,'C_2_%'!P177,'C_1_%'!P177,'C_0_%'!P177)</f>
        <v>86170.666666999998</v>
      </c>
      <c r="X185" s="5"/>
      <c r="Y185" s="5">
        <f>CHOOSE($AW$4,'C_6_%'!R177,'C_5_%'!R177,'C_4_%'!R177,'C_3_%'!R177,'C_2_%'!R177,'C_1_%'!R177,'C_0_%'!R177)</f>
        <v>0</v>
      </c>
      <c r="Z185" s="5"/>
      <c r="AA185" s="5">
        <f>CHOOSE($AW$4,'C_6_%'!Q177,'C_5_%'!Q177,'C_4_%'!Q177,'C_3_%'!Q177,'C_2_%'!Q177,'C_1_%'!Q177,'C_0_%'!Q177)</f>
        <v>185126</v>
      </c>
      <c r="AB185" s="5"/>
      <c r="AC185" s="5">
        <f>CHOOSE($AW$4,'C_6_%'!S177,'C_5_%'!S177,'C_4_%'!S177,'C_3_%'!S177,'C_2_%'!S177,'C_1_%'!S177,'C_0_%'!S177)</f>
        <v>109813</v>
      </c>
      <c r="AD185" s="5"/>
      <c r="AE185" s="5">
        <f>CHOOSE($AW$4,'C_6_%'!T177,'C_5_%'!T177,'C_4_%'!T177,'C_3_%'!T177,'C_2_%'!T177,'C_1_%'!T177,'C_0_%'!T177)</f>
        <v>4774</v>
      </c>
      <c r="AY185" s="13"/>
      <c r="AZ185" s="13"/>
      <c r="BA185" s="13"/>
    </row>
    <row r="186" spans="2:53" x14ac:dyDescent="0.2">
      <c r="B186" s="30">
        <f>CHOOSE($AW$4,'C_6_%'!A178,'C_5_%'!A178,'C_4_%'!A178,'C_3_%'!A178,'C_2_%'!A178,'C_1_%'!A178,'C_0_%'!A178,)</f>
        <v>17</v>
      </c>
      <c r="D186" s="30" t="str">
        <f>CHOOSE($AW$4,'C_6_%'!C178,'C_5_%'!C178,'C_4_%'!C178,'C_3_%'!C178,'C_2_%'!C178,'C_1_%'!C178,'C_0_%'!C178,)</f>
        <v>Missouri Valley</v>
      </c>
      <c r="E186" s="30" t="str">
        <f>CHOOSE($AW$4,'C_6_%'!C178,'C_5_%'!C178,'C_4_%'!C178,'C_3_%'!C178,'C_2_%'!C178,'C_1_%'!C178,'C_0_%'!C178,)</f>
        <v>Missouri Valley</v>
      </c>
      <c r="G186" s="32">
        <f>CHOOSE($AW$4,'C_6_%'!F178,'C_5_%'!F178,'C_4_%'!F178,'C_3_%'!F178,'C_2_%'!F178,'C_1_%'!F178,'C_0_%'!F178)</f>
        <v>832.6</v>
      </c>
      <c r="I186" s="32">
        <f>CHOOSE($AW$4,'C_6_%'!G178,'C_5_%'!G178,'C_4_%'!G178,'C_3_%'!G178,'C_2_%'!G178,'C_1_%'!G178,'C_0_%'!G178)</f>
        <v>-26.6</v>
      </c>
      <c r="J186" s="2"/>
      <c r="K186" s="5">
        <f>CHOOSE($AW$4,'C_6_%'!H178,'C_5_%'!H178,'C_4_%'!H178,'C_3_%'!H178,'C_2_%'!H178,'C_1_%'!H178,'C_0_%'!H178,)</f>
        <v>4212485</v>
      </c>
      <c r="L186" s="5"/>
      <c r="M186" s="5">
        <f>CHOOSE($AW$4,'C_6_%'!I178,'C_5_%'!I178,'C_4_%'!I178,'C_3_%'!I178,'C_2_%'!I178,'C_1_%'!I178,'C_0_%'!I178)</f>
        <v>578900</v>
      </c>
      <c r="N186" s="5"/>
      <c r="O186" s="5">
        <f>CHOOSE($AW$4,'C_6_%'!J178,'C_5_%'!J178,'C_4_%'!J178,'C_3_%'!J178,'C_2_%'!J178,'C_1_%'!J178,'C_0_%'!J178)</f>
        <v>-43166</v>
      </c>
      <c r="P186" s="5"/>
      <c r="Q186" s="5">
        <f>CHOOSE($AW$4,'C_6_%'!K178,'C_5_%'!K178,'C_4_%'!K178,'C_3_%'!K178,'C_2_%'!K178,'C_1_%'!K178,'C_0_%'!K178)</f>
        <v>2509449</v>
      </c>
      <c r="R186" s="5"/>
      <c r="S186" s="5">
        <f>CHOOSE($AW$4,'C_6_%'!L178,'C_5_%'!L178,'C_4_%'!L178,'C_3_%'!L178,'C_2_%'!L178,'C_1_%'!L178,'C_0_%'!L178)</f>
        <v>145754</v>
      </c>
      <c r="T186" s="5"/>
      <c r="U186" s="5">
        <f>CHOOSE($AW$4,'C_6_%'!M178,'C_5_%'!M178,'C_4_%'!M178,'C_3_%'!M178,'C_2_%'!M178,'C_1_%'!M178,'C_0_%'!M178,)</f>
        <v>7329448</v>
      </c>
      <c r="V186" s="5"/>
      <c r="W186" s="5">
        <f>CHOOSE($AW$4,'C_6_%'!P178,'C_5_%'!P178,'C_4_%'!P178,'C_3_%'!P178,'C_2_%'!P178,'C_1_%'!P178,'C_0_%'!P178)</f>
        <v>118229</v>
      </c>
      <c r="X186" s="5"/>
      <c r="Y186" s="5">
        <f>CHOOSE($AW$4,'C_6_%'!R178,'C_5_%'!R178,'C_4_%'!R178,'C_3_%'!R178,'C_2_%'!R178,'C_1_%'!R178,'C_0_%'!R178)</f>
        <v>0</v>
      </c>
      <c r="Z186" s="5"/>
      <c r="AA186" s="5">
        <f>CHOOSE($AW$4,'C_6_%'!Q178,'C_5_%'!Q178,'C_4_%'!Q178,'C_3_%'!Q178,'C_2_%'!Q178,'C_1_%'!Q178,'C_0_%'!Q178)</f>
        <v>118292</v>
      </c>
      <c r="AB186" s="5"/>
      <c r="AC186" s="5">
        <f>CHOOSE($AW$4,'C_6_%'!S178,'C_5_%'!S178,'C_4_%'!S178,'C_3_%'!S178,'C_2_%'!S178,'C_1_%'!S178,'C_0_%'!S178)</f>
        <v>196332</v>
      </c>
      <c r="AD186" s="5"/>
      <c r="AE186" s="5">
        <f>CHOOSE($AW$4,'C_6_%'!T178,'C_5_%'!T178,'C_4_%'!T178,'C_3_%'!T178,'C_2_%'!T178,'C_1_%'!T178,'C_0_%'!T178)</f>
        <v>8535</v>
      </c>
      <c r="AY186" s="13"/>
      <c r="AZ186" s="13"/>
      <c r="BA186" s="13"/>
    </row>
    <row r="187" spans="2:53" x14ac:dyDescent="0.2">
      <c r="B187" s="30">
        <f>CHOOSE($AW$4,'C_6_%'!A179,'C_5_%'!A179,'C_4_%'!A179,'C_3_%'!A179,'C_2_%'!A179,'C_1_%'!A179,'C_0_%'!A179,)</f>
        <v>17</v>
      </c>
      <c r="D187" s="30" t="str">
        <f>CHOOSE($AW$4,'C_6_%'!C179,'C_5_%'!C179,'C_4_%'!C179,'C_3_%'!C179,'C_2_%'!C179,'C_1_%'!C179,'C_0_%'!C179,)</f>
        <v>Odebolt-Arthur</v>
      </c>
      <c r="E187" s="30" t="str">
        <f>CHOOSE($AW$4,'C_6_%'!C179,'C_5_%'!C179,'C_4_%'!C179,'C_3_%'!C179,'C_2_%'!C179,'C_1_%'!C179,'C_0_%'!C179,)</f>
        <v>Odebolt-Arthur</v>
      </c>
      <c r="G187" s="32">
        <f>CHOOSE($AW$4,'C_6_%'!F179,'C_5_%'!F179,'C_4_%'!F179,'C_3_%'!F179,'C_2_%'!F179,'C_1_%'!F179,'C_0_%'!F179)</f>
        <v>326.8</v>
      </c>
      <c r="I187" s="32">
        <f>CHOOSE($AW$4,'C_6_%'!G179,'C_5_%'!G179,'C_4_%'!G179,'C_3_%'!G179,'C_2_%'!G179,'C_1_%'!G179,'C_0_%'!G179)</f>
        <v>-6.6</v>
      </c>
      <c r="J187" s="2"/>
      <c r="K187" s="5">
        <f>CHOOSE($AW$4,'C_6_%'!H179,'C_5_%'!H179,'C_4_%'!H179,'C_3_%'!H179,'C_2_%'!H179,'C_1_%'!H179,'C_0_%'!H179,)</f>
        <v>1434135</v>
      </c>
      <c r="L187" s="5"/>
      <c r="M187" s="5">
        <f>CHOOSE($AW$4,'C_6_%'!I179,'C_5_%'!I179,'C_4_%'!I179,'C_3_%'!I179,'C_2_%'!I179,'C_1_%'!I179,'C_0_%'!I179)</f>
        <v>248114</v>
      </c>
      <c r="N187" s="5"/>
      <c r="O187" s="5">
        <f>CHOOSE($AW$4,'C_6_%'!J179,'C_5_%'!J179,'C_4_%'!J179,'C_3_%'!J179,'C_2_%'!J179,'C_1_%'!J179,'C_0_%'!J179)</f>
        <v>61903</v>
      </c>
      <c r="P187" s="5"/>
      <c r="Q187" s="5">
        <f>CHOOSE($AW$4,'C_6_%'!K179,'C_5_%'!K179,'C_4_%'!K179,'C_3_%'!K179,'C_2_%'!K179,'C_1_%'!K179,'C_0_%'!K179)</f>
        <v>1236933</v>
      </c>
      <c r="R187" s="5"/>
      <c r="S187" s="5">
        <f>CHOOSE($AW$4,'C_6_%'!L179,'C_5_%'!L179,'C_4_%'!L179,'C_3_%'!L179,'C_2_%'!L179,'C_1_%'!L179,'C_0_%'!L179)</f>
        <v>51519</v>
      </c>
      <c r="T187" s="5"/>
      <c r="U187" s="5">
        <f>CHOOSE($AW$4,'C_6_%'!M179,'C_5_%'!M179,'C_4_%'!M179,'C_3_%'!M179,'C_2_%'!M179,'C_1_%'!M179,'C_0_%'!M179,)</f>
        <v>2928114.6666999999</v>
      </c>
      <c r="V187" s="5"/>
      <c r="W187" s="5">
        <f>CHOOSE($AW$4,'C_6_%'!P179,'C_5_%'!P179,'C_4_%'!P179,'C_3_%'!P179,'C_2_%'!P179,'C_1_%'!P179,'C_0_%'!P179)</f>
        <v>118235.66667000001</v>
      </c>
      <c r="X187" s="5"/>
      <c r="Y187" s="5">
        <f>CHOOSE($AW$4,'C_6_%'!R179,'C_5_%'!R179,'C_4_%'!R179,'C_3_%'!R179,'C_2_%'!R179,'C_1_%'!R179,'C_0_%'!R179)</f>
        <v>0</v>
      </c>
      <c r="Z187" s="5"/>
      <c r="AA187" s="5">
        <f>CHOOSE($AW$4,'C_6_%'!Q179,'C_5_%'!Q179,'C_4_%'!Q179,'C_3_%'!Q179,'C_2_%'!Q179,'C_1_%'!Q179,'C_0_%'!Q179)</f>
        <v>21736</v>
      </c>
      <c r="AB187" s="5"/>
      <c r="AC187" s="5">
        <f>CHOOSE($AW$4,'C_6_%'!S179,'C_5_%'!S179,'C_4_%'!S179,'C_3_%'!S179,'C_2_%'!S179,'C_1_%'!S179,'C_0_%'!S179)</f>
        <v>69881</v>
      </c>
      <c r="AD187" s="5"/>
      <c r="AE187" s="5">
        <f>CHOOSE($AW$4,'C_6_%'!T179,'C_5_%'!T179,'C_4_%'!T179,'C_3_%'!T179,'C_2_%'!T179,'C_1_%'!T179,'C_0_%'!T179)</f>
        <v>3038</v>
      </c>
      <c r="AY187" s="13"/>
      <c r="AZ187" s="13"/>
      <c r="BA187" s="13"/>
    </row>
    <row r="188" spans="2:53" x14ac:dyDescent="0.2">
      <c r="B188" s="30">
        <f>CHOOSE($AW$4,'C_6_%'!A180,'C_5_%'!A180,'C_4_%'!A180,'C_3_%'!A180,'C_2_%'!A180,'C_1_%'!A180,'C_0_%'!A180,)</f>
        <v>17</v>
      </c>
      <c r="D188" s="30" t="str">
        <f>CHOOSE($AW$4,'C_6_%'!C180,'C_5_%'!C180,'C_4_%'!C180,'C_3_%'!C180,'C_2_%'!C180,'C_1_%'!C180,'C_0_%'!C180,)</f>
        <v>River Valley</v>
      </c>
      <c r="E188" s="30" t="str">
        <f>CHOOSE($AW$4,'C_6_%'!C180,'C_5_%'!C180,'C_4_%'!C180,'C_3_%'!C180,'C_2_%'!C180,'C_1_%'!C180,'C_0_%'!C180,)</f>
        <v>River Valley</v>
      </c>
      <c r="G188" s="32">
        <f>CHOOSE($AW$4,'C_6_%'!F180,'C_5_%'!F180,'C_4_%'!F180,'C_3_%'!F180,'C_2_%'!F180,'C_1_%'!F180,'C_0_%'!F180)</f>
        <v>421.8</v>
      </c>
      <c r="I188" s="32">
        <f>CHOOSE($AW$4,'C_6_%'!G180,'C_5_%'!G180,'C_4_%'!G180,'C_3_%'!G180,'C_2_%'!G180,'C_1_%'!G180,'C_0_%'!G180)</f>
        <v>-0.2</v>
      </c>
      <c r="J188" s="2"/>
      <c r="K188" s="5">
        <f>CHOOSE($AW$4,'C_6_%'!H180,'C_5_%'!H180,'C_4_%'!H180,'C_3_%'!H180,'C_2_%'!H180,'C_1_%'!H180,'C_0_%'!H180,)</f>
        <v>1753881</v>
      </c>
      <c r="L188" s="5"/>
      <c r="M188" s="5">
        <f>CHOOSE($AW$4,'C_6_%'!I180,'C_5_%'!I180,'C_4_%'!I180,'C_3_%'!I180,'C_2_%'!I180,'C_1_%'!I180,'C_0_%'!I180)</f>
        <v>332491</v>
      </c>
      <c r="N188" s="5"/>
      <c r="O188" s="5">
        <f>CHOOSE($AW$4,'C_6_%'!J180,'C_5_%'!J180,'C_4_%'!J180,'C_3_%'!J180,'C_2_%'!J180,'C_1_%'!J180,'C_0_%'!J180)</f>
        <v>52850</v>
      </c>
      <c r="P188" s="5"/>
      <c r="Q188" s="5">
        <f>CHOOSE($AW$4,'C_6_%'!K180,'C_5_%'!K180,'C_4_%'!K180,'C_3_%'!K180,'C_2_%'!K180,'C_1_%'!K180,'C_0_%'!K180)</f>
        <v>1557925</v>
      </c>
      <c r="R188" s="5"/>
      <c r="S188" s="5">
        <f>CHOOSE($AW$4,'C_6_%'!L180,'C_5_%'!L180,'C_4_%'!L180,'C_3_%'!L180,'C_2_%'!L180,'C_1_%'!L180,'C_0_%'!L180)</f>
        <v>36551</v>
      </c>
      <c r="T188" s="5"/>
      <c r="U188" s="5">
        <f>CHOOSE($AW$4,'C_6_%'!M180,'C_5_%'!M180,'C_4_%'!M180,'C_3_%'!M180,'C_2_%'!M180,'C_1_%'!M180,'C_0_%'!M180,)</f>
        <v>3653278</v>
      </c>
      <c r="V188" s="5"/>
      <c r="W188" s="5">
        <f>CHOOSE($AW$4,'C_6_%'!P180,'C_5_%'!P180,'C_4_%'!P180,'C_3_%'!P180,'C_2_%'!P180,'C_1_%'!P180,'C_0_%'!P180)</f>
        <v>94818</v>
      </c>
      <c r="X188" s="5"/>
      <c r="Y188" s="5">
        <f>CHOOSE($AW$4,'C_6_%'!R180,'C_5_%'!R180,'C_4_%'!R180,'C_3_%'!R180,'C_2_%'!R180,'C_1_%'!R180,'C_0_%'!R180)</f>
        <v>0</v>
      </c>
      <c r="Z188" s="5"/>
      <c r="AA188" s="5">
        <f>CHOOSE($AW$4,'C_6_%'!Q180,'C_5_%'!Q180,'C_4_%'!Q180,'C_3_%'!Q180,'C_2_%'!Q180,'C_1_%'!Q180,'C_0_%'!Q180)</f>
        <v>0</v>
      </c>
      <c r="AB188" s="5"/>
      <c r="AC188" s="5">
        <f>CHOOSE($AW$4,'C_6_%'!S180,'C_5_%'!S180,'C_4_%'!S180,'C_3_%'!S180,'C_2_%'!S180,'C_1_%'!S180,'C_0_%'!S180)</f>
        <v>79864</v>
      </c>
      <c r="AD188" s="5"/>
      <c r="AE188" s="5">
        <f>CHOOSE($AW$4,'C_6_%'!T180,'C_5_%'!T180,'C_4_%'!T180,'C_3_%'!T180,'C_2_%'!T180,'C_1_%'!T180,'C_0_%'!T180)</f>
        <v>3472</v>
      </c>
      <c r="AY188" s="13"/>
      <c r="AZ188" s="13"/>
      <c r="BA188" s="13"/>
    </row>
    <row r="189" spans="2:53" s="34" customFormat="1" x14ac:dyDescent="0.2">
      <c r="B189" s="33">
        <f>CHOOSE($AW$4,'C_6_%'!A181,'C_5_%'!A181,'C_4_%'!A181,'C_3_%'!A181,'C_2_%'!A181,'C_1_%'!A181,'C_0_%'!A181,)</f>
        <v>17</v>
      </c>
      <c r="D189" s="33" t="str">
        <f>CHOOSE($AW$4,'C_6_%'!C181,'C_5_%'!C181,'C_4_%'!C181,'C_3_%'!C181,'C_2_%'!C181,'C_1_%'!C181,'C_0_%'!C181,)</f>
        <v>Schaller-Crestland</v>
      </c>
      <c r="E189" s="33" t="str">
        <f>CHOOSE($AW$4,'C_6_%'!C181,'C_5_%'!C181,'C_4_%'!C181,'C_3_%'!C181,'C_2_%'!C181,'C_1_%'!C181,'C_0_%'!C181,)</f>
        <v>Schaller-Crestland</v>
      </c>
      <c r="G189" s="35">
        <f>CHOOSE($AW$4,'C_6_%'!F181,'C_5_%'!F181,'C_4_%'!F181,'C_3_%'!F181,'C_2_%'!F181,'C_1_%'!F181,'C_0_%'!F181)</f>
        <v>386.8</v>
      </c>
      <c r="I189" s="35">
        <f>CHOOSE($AW$4,'C_6_%'!G181,'C_5_%'!G181,'C_4_%'!G181,'C_3_%'!G181,'C_2_%'!G181,'C_1_%'!G181,'C_0_%'!G181)</f>
        <v>9.4</v>
      </c>
      <c r="J189" s="36"/>
      <c r="K189" s="37">
        <f>CHOOSE($AW$4,'C_6_%'!H181,'C_5_%'!H181,'C_4_%'!H181,'C_3_%'!H181,'C_2_%'!H181,'C_1_%'!H181,'C_0_%'!H181,)</f>
        <v>1572855</v>
      </c>
      <c r="L189" s="37"/>
      <c r="M189" s="37">
        <f>CHOOSE($AW$4,'C_6_%'!I181,'C_5_%'!I181,'C_4_%'!I181,'C_3_%'!I181,'C_2_%'!I181,'C_1_%'!I181,'C_0_%'!I181)</f>
        <v>295109</v>
      </c>
      <c r="N189" s="37"/>
      <c r="O189" s="37">
        <f>CHOOSE($AW$4,'C_6_%'!J181,'C_5_%'!J181,'C_4_%'!J181,'C_3_%'!J181,'C_2_%'!J181,'C_1_%'!J181,'C_0_%'!J181)</f>
        <v>145674</v>
      </c>
      <c r="P189" s="37"/>
      <c r="Q189" s="37">
        <f>CHOOSE($AW$4,'C_6_%'!K181,'C_5_%'!K181,'C_4_%'!K181,'C_3_%'!K181,'C_2_%'!K181,'C_1_%'!K181,'C_0_%'!K181)</f>
        <v>1677594</v>
      </c>
      <c r="R189" s="37"/>
      <c r="S189" s="37">
        <f>CHOOSE($AW$4,'C_6_%'!L181,'C_5_%'!L181,'C_4_%'!L181,'C_3_%'!L181,'C_2_%'!L181,'C_1_%'!L181,'C_0_%'!L181)</f>
        <v>52131</v>
      </c>
      <c r="T189" s="37"/>
      <c r="U189" s="37">
        <f>CHOOSE($AW$4,'C_6_%'!M181,'C_5_%'!M181,'C_4_%'!M181,'C_3_%'!M181,'C_2_%'!M181,'C_1_%'!M181,'C_0_%'!M181,)</f>
        <v>3588076.6666999999</v>
      </c>
      <c r="V189" s="37"/>
      <c r="W189" s="37">
        <f>CHOOSE($AW$4,'C_6_%'!P181,'C_5_%'!P181,'C_4_%'!P181,'C_3_%'!P181,'C_2_%'!P181,'C_1_%'!P181,'C_0_%'!P181)</f>
        <v>220080.66667000001</v>
      </c>
      <c r="X189" s="37"/>
      <c r="Y189" s="37">
        <f>CHOOSE($AW$4,'C_6_%'!R181,'C_5_%'!R181,'C_4_%'!R181,'C_3_%'!R181,'C_2_%'!R181,'C_1_%'!R181,'C_0_%'!R181)</f>
        <v>0</v>
      </c>
      <c r="Z189" s="37"/>
      <c r="AA189" s="37">
        <f>CHOOSE($AW$4,'C_6_%'!Q181,'C_5_%'!Q181,'C_4_%'!Q181,'C_3_%'!Q181,'C_2_%'!Q181,'C_1_%'!Q181,'C_0_%'!Q181)</f>
        <v>0</v>
      </c>
      <c r="AB189" s="37"/>
      <c r="AC189" s="37">
        <f>CHOOSE($AW$4,'C_6_%'!S181,'C_5_%'!S181,'C_4_%'!S181,'C_3_%'!S181,'C_2_%'!S181,'C_1_%'!S181,'C_0_%'!S181)</f>
        <v>36604</v>
      </c>
      <c r="AD189" s="37"/>
      <c r="AE189" s="37">
        <f>CHOOSE($AW$4,'C_6_%'!T181,'C_5_%'!T181,'C_4_%'!T181,'C_3_%'!T181,'C_2_%'!T181,'C_1_%'!T181,'C_0_%'!T181)</f>
        <v>1591</v>
      </c>
      <c r="AY189" s="39"/>
      <c r="AZ189" s="39"/>
      <c r="BA189" s="39"/>
    </row>
    <row r="190" spans="2:53" x14ac:dyDescent="0.2">
      <c r="B190" s="30">
        <f>CHOOSE($AW$4,'C_6_%'!A182,'C_5_%'!A182,'C_4_%'!A182,'C_3_%'!A182,'C_2_%'!A182,'C_1_%'!A182,'C_0_%'!A182,)</f>
        <v>17</v>
      </c>
      <c r="D190" s="30" t="str">
        <f>CHOOSE($AW$4,'C_6_%'!C182,'C_5_%'!C182,'C_4_%'!C182,'C_3_%'!C182,'C_2_%'!C182,'C_1_%'!C182,'C_0_%'!C182,)</f>
        <v>Schleswig</v>
      </c>
      <c r="E190" s="30" t="str">
        <f>CHOOSE($AW$4,'C_6_%'!C182,'C_5_%'!C182,'C_4_%'!C182,'C_3_%'!C182,'C_2_%'!C182,'C_1_%'!C182,'C_0_%'!C182,)</f>
        <v>Schleswig</v>
      </c>
      <c r="G190" s="32">
        <f>CHOOSE($AW$4,'C_6_%'!F182,'C_5_%'!F182,'C_4_%'!F182,'C_3_%'!F182,'C_2_%'!F182,'C_1_%'!F182,'C_0_%'!F182)</f>
        <v>277.89999999999998</v>
      </c>
      <c r="I190" s="32">
        <f>CHOOSE($AW$4,'C_6_%'!G182,'C_5_%'!G182,'C_4_%'!G182,'C_3_%'!G182,'C_2_%'!G182,'C_1_%'!G182,'C_0_%'!G182)</f>
        <v>-10.1</v>
      </c>
      <c r="J190" s="2"/>
      <c r="K190" s="5">
        <f>CHOOSE($AW$4,'C_6_%'!H182,'C_5_%'!H182,'C_4_%'!H182,'C_3_%'!H182,'C_2_%'!H182,'C_1_%'!H182,'C_0_%'!H182,)</f>
        <v>1327692</v>
      </c>
      <c r="L190" s="5"/>
      <c r="M190" s="5">
        <f>CHOOSE($AW$4,'C_6_%'!I182,'C_5_%'!I182,'C_4_%'!I182,'C_3_%'!I182,'C_2_%'!I182,'C_1_%'!I182,'C_0_%'!I182)</f>
        <v>178034</v>
      </c>
      <c r="N190" s="5"/>
      <c r="O190" s="5">
        <f>CHOOSE($AW$4,'C_6_%'!J182,'C_5_%'!J182,'C_4_%'!J182,'C_3_%'!J182,'C_2_%'!J182,'C_1_%'!J182,'C_0_%'!J182)</f>
        <v>-6887</v>
      </c>
      <c r="P190" s="5"/>
      <c r="Q190" s="5">
        <f>CHOOSE($AW$4,'C_6_%'!K182,'C_5_%'!K182,'C_4_%'!K182,'C_3_%'!K182,'C_2_%'!K182,'C_1_%'!K182,'C_0_%'!K182)</f>
        <v>1062446</v>
      </c>
      <c r="R190" s="5"/>
      <c r="S190" s="5">
        <f>CHOOSE($AW$4,'C_6_%'!L182,'C_5_%'!L182,'C_4_%'!L182,'C_3_%'!L182,'C_2_%'!L182,'C_1_%'!L182,'C_0_%'!L182)</f>
        <v>41646</v>
      </c>
      <c r="T190" s="5"/>
      <c r="U190" s="5">
        <f>CHOOSE($AW$4,'C_6_%'!M182,'C_5_%'!M182,'C_4_%'!M182,'C_3_%'!M182,'C_2_%'!M182,'C_1_%'!M182,'C_0_%'!M182,)</f>
        <v>2575946</v>
      </c>
      <c r="V190" s="5"/>
      <c r="W190" s="5">
        <f>CHOOSE($AW$4,'C_6_%'!P182,'C_5_%'!P182,'C_4_%'!P182,'C_3_%'!P182,'C_2_%'!P182,'C_1_%'!P182,'C_0_%'!P182)</f>
        <v>38789</v>
      </c>
      <c r="X190" s="5"/>
      <c r="Y190" s="5">
        <f>CHOOSE($AW$4,'C_6_%'!R182,'C_5_%'!R182,'C_4_%'!R182,'C_3_%'!R182,'C_2_%'!R182,'C_1_%'!R182,'C_0_%'!R182)</f>
        <v>0</v>
      </c>
      <c r="Z190" s="5"/>
      <c r="AA190" s="5">
        <f>CHOOSE($AW$4,'C_6_%'!Q182,'C_5_%'!Q182,'C_4_%'!Q182,'C_3_%'!Q182,'C_2_%'!Q182,'C_1_%'!Q182,'C_0_%'!Q182)</f>
        <v>47337</v>
      </c>
      <c r="AB190" s="5"/>
      <c r="AC190" s="5">
        <f>CHOOSE($AW$4,'C_6_%'!S182,'C_5_%'!S182,'C_4_%'!S182,'C_3_%'!S182,'C_2_%'!S182,'C_1_%'!S182,'C_0_%'!S182)</f>
        <v>0</v>
      </c>
      <c r="AD190" s="5"/>
      <c r="AE190" s="5">
        <f>CHOOSE($AW$4,'C_6_%'!T182,'C_5_%'!T182,'C_4_%'!T182,'C_3_%'!T182,'C_2_%'!T182,'C_1_%'!T182,'C_0_%'!T182)</f>
        <v>0</v>
      </c>
      <c r="AY190" s="13"/>
      <c r="AZ190" s="13"/>
      <c r="BA190" s="13"/>
    </row>
    <row r="191" spans="2:53" x14ac:dyDescent="0.2">
      <c r="B191" s="30">
        <f>CHOOSE($AW$4,'C_6_%'!A183,'C_5_%'!A183,'C_4_%'!A183,'C_3_%'!A183,'C_2_%'!A183,'C_1_%'!A183,'C_0_%'!A183,)</f>
        <v>17</v>
      </c>
      <c r="D191" s="30" t="str">
        <f>CHOOSE($AW$4,'C_6_%'!C183,'C_5_%'!C183,'C_4_%'!C183,'C_3_%'!C183,'C_2_%'!C183,'C_1_%'!C183,'C_0_%'!C183,)</f>
        <v>West Harrison</v>
      </c>
      <c r="E191" s="30" t="str">
        <f>CHOOSE($AW$4,'C_6_%'!C183,'C_5_%'!C183,'C_4_%'!C183,'C_3_%'!C183,'C_2_%'!C183,'C_1_%'!C183,'C_0_%'!C183,)</f>
        <v>West Harrison</v>
      </c>
      <c r="G191" s="32">
        <f>CHOOSE($AW$4,'C_6_%'!F183,'C_5_%'!F183,'C_4_%'!F183,'C_3_%'!F183,'C_2_%'!F183,'C_1_%'!F183,'C_0_%'!F183)</f>
        <v>363.8</v>
      </c>
      <c r="I191" s="32">
        <f>CHOOSE($AW$4,'C_6_%'!G183,'C_5_%'!G183,'C_4_%'!G183,'C_3_%'!G183,'C_2_%'!G183,'C_1_%'!G183,'C_0_%'!G183)</f>
        <v>-17.7</v>
      </c>
      <c r="J191" s="2"/>
      <c r="K191" s="5">
        <f>CHOOSE($AW$4,'C_6_%'!H183,'C_5_%'!H183,'C_4_%'!H183,'C_3_%'!H183,'C_2_%'!H183,'C_1_%'!H183,'C_0_%'!H183,)</f>
        <v>1498082</v>
      </c>
      <c r="L191" s="5"/>
      <c r="M191" s="5">
        <f>CHOOSE($AW$4,'C_6_%'!I183,'C_5_%'!I183,'C_4_%'!I183,'C_3_%'!I183,'C_2_%'!I183,'C_1_%'!I183,'C_0_%'!I183)</f>
        <v>273084</v>
      </c>
      <c r="N191" s="5"/>
      <c r="O191" s="5">
        <f>CHOOSE($AW$4,'C_6_%'!J183,'C_5_%'!J183,'C_4_%'!J183,'C_3_%'!J183,'C_2_%'!J183,'C_1_%'!J183,'C_0_%'!J183)</f>
        <v>-54571</v>
      </c>
      <c r="P191" s="5"/>
      <c r="Q191" s="5">
        <f>CHOOSE($AW$4,'C_6_%'!K183,'C_5_%'!K183,'C_4_%'!K183,'C_3_%'!K183,'C_2_%'!K183,'C_1_%'!K183,'C_0_%'!K183)</f>
        <v>1885565</v>
      </c>
      <c r="R191" s="5"/>
      <c r="S191" s="5">
        <f>CHOOSE($AW$4,'C_6_%'!L183,'C_5_%'!L183,'C_4_%'!L183,'C_3_%'!L183,'C_2_%'!L183,'C_1_%'!L183,'C_0_%'!L183)</f>
        <v>-23731</v>
      </c>
      <c r="T191" s="5"/>
      <c r="U191" s="5">
        <f>CHOOSE($AW$4,'C_6_%'!M183,'C_5_%'!M183,'C_4_%'!M183,'C_3_%'!M183,'C_2_%'!M183,'C_1_%'!M183,'C_0_%'!M183,)</f>
        <v>3661977</v>
      </c>
      <c r="V191" s="5"/>
      <c r="W191" s="5">
        <f>CHOOSE($AW$4,'C_6_%'!P183,'C_5_%'!P183,'C_4_%'!P183,'C_3_%'!P183,'C_2_%'!P183,'C_1_%'!P183,'C_0_%'!P183)</f>
        <v>-75701</v>
      </c>
      <c r="X191" s="5"/>
      <c r="Y191" s="5">
        <f>CHOOSE($AW$4,'C_6_%'!R183,'C_5_%'!R183,'C_4_%'!R183,'C_3_%'!R183,'C_2_%'!R183,'C_1_%'!R183,'C_0_%'!R183)</f>
        <v>0</v>
      </c>
      <c r="Z191" s="5"/>
      <c r="AA191" s="5">
        <f>CHOOSE($AW$4,'C_6_%'!Q183,'C_5_%'!Q183,'C_4_%'!Q183,'C_3_%'!Q183,'C_2_%'!Q183,'C_1_%'!Q183,'C_0_%'!Q183)</f>
        <v>94419</v>
      </c>
      <c r="AB191" s="5"/>
      <c r="AC191" s="5">
        <f>CHOOSE($AW$4,'C_6_%'!S183,'C_5_%'!S183,'C_4_%'!S183,'C_3_%'!S183,'C_2_%'!S183,'C_1_%'!S183,'C_0_%'!S183)</f>
        <v>59898</v>
      </c>
      <c r="AD191" s="5"/>
      <c r="AE191" s="5">
        <f>CHOOSE($AW$4,'C_6_%'!T183,'C_5_%'!T183,'C_4_%'!T183,'C_3_%'!T183,'C_2_%'!T183,'C_1_%'!T183,'C_0_%'!T183)</f>
        <v>2604</v>
      </c>
      <c r="AY191" s="13"/>
      <c r="AZ191" s="13"/>
      <c r="BA191" s="13"/>
    </row>
    <row r="192" spans="2:53" x14ac:dyDescent="0.2">
      <c r="B192" s="30">
        <f>CHOOSE($AW$4,'C_6_%'!A184,'C_5_%'!A184,'C_4_%'!A184,'C_3_%'!A184,'C_2_%'!A184,'C_1_%'!A184,'C_0_%'!A184,)</f>
        <v>17</v>
      </c>
      <c r="D192" s="30" t="str">
        <f>CHOOSE($AW$4,'C_6_%'!C184,'C_5_%'!C184,'C_4_%'!C184,'C_3_%'!C184,'C_2_%'!C184,'C_1_%'!C184,'C_0_%'!C184,)</f>
        <v>West Monona</v>
      </c>
      <c r="E192" s="30" t="str">
        <f>CHOOSE($AW$4,'C_6_%'!C184,'C_5_%'!C184,'C_4_%'!C184,'C_3_%'!C184,'C_2_%'!C184,'C_1_%'!C184,'C_0_%'!C184,)</f>
        <v>West Monona</v>
      </c>
      <c r="G192" s="32">
        <f>CHOOSE($AW$4,'C_6_%'!F184,'C_5_%'!F184,'C_4_%'!F184,'C_3_%'!F184,'C_2_%'!F184,'C_1_%'!F184,'C_0_%'!F184)</f>
        <v>650.70000000000005</v>
      </c>
      <c r="I192" s="32">
        <f>CHOOSE($AW$4,'C_6_%'!G184,'C_5_%'!G184,'C_4_%'!G184,'C_3_%'!G184,'C_2_%'!G184,'C_1_%'!G184,'C_0_%'!G184)</f>
        <v>-31.6</v>
      </c>
      <c r="J192" s="2"/>
      <c r="K192" s="5">
        <f>CHOOSE($AW$4,'C_6_%'!H184,'C_5_%'!H184,'C_4_%'!H184,'C_3_%'!H184,'C_2_%'!H184,'C_1_%'!H184,'C_0_%'!H184,)</f>
        <v>3357630</v>
      </c>
      <c r="L192" s="5"/>
      <c r="M192" s="5">
        <f>CHOOSE($AW$4,'C_6_%'!I184,'C_5_%'!I184,'C_4_%'!I184,'C_3_%'!I184,'C_2_%'!I184,'C_1_%'!I184,'C_0_%'!I184)</f>
        <v>500104</v>
      </c>
      <c r="N192" s="5"/>
      <c r="O192" s="5">
        <f>CHOOSE($AW$4,'C_6_%'!J184,'C_5_%'!J184,'C_4_%'!J184,'C_3_%'!J184,'C_2_%'!J184,'C_1_%'!J184,'C_0_%'!J184)</f>
        <v>-107985</v>
      </c>
      <c r="P192" s="5"/>
      <c r="Q192" s="5">
        <f>CHOOSE($AW$4,'C_6_%'!K184,'C_5_%'!K184,'C_4_%'!K184,'C_3_%'!K184,'C_2_%'!K184,'C_1_%'!K184,'C_0_%'!K184)</f>
        <v>2192926</v>
      </c>
      <c r="R192" s="5"/>
      <c r="S192" s="5">
        <f>CHOOSE($AW$4,'C_6_%'!L184,'C_5_%'!L184,'C_4_%'!L184,'C_3_%'!L184,'C_2_%'!L184,'C_1_%'!L184,'C_0_%'!L184)</f>
        <v>188266</v>
      </c>
      <c r="T192" s="5"/>
      <c r="U192" s="5">
        <f>CHOOSE($AW$4,'C_6_%'!M184,'C_5_%'!M184,'C_4_%'!M184,'C_3_%'!M184,'C_2_%'!M184,'C_1_%'!M184,'C_0_%'!M184,)</f>
        <v>6079076.6666999999</v>
      </c>
      <c r="V192" s="5"/>
      <c r="W192" s="5">
        <f>CHOOSE($AW$4,'C_6_%'!P184,'C_5_%'!P184,'C_4_%'!P184,'C_3_%'!P184,'C_2_%'!P184,'C_1_%'!P184,'C_0_%'!P184)</f>
        <v>95424.666666999998</v>
      </c>
      <c r="X192" s="5"/>
      <c r="Y192" s="5">
        <f>CHOOSE($AW$4,'C_6_%'!R184,'C_5_%'!R184,'C_4_%'!R184,'C_3_%'!R184,'C_2_%'!R184,'C_1_%'!R184,'C_0_%'!R184)</f>
        <v>0</v>
      </c>
      <c r="Z192" s="5"/>
      <c r="AA192" s="5">
        <f>CHOOSE($AW$4,'C_6_%'!Q184,'C_5_%'!Q184,'C_4_%'!Q184,'C_3_%'!Q184,'C_2_%'!Q184,'C_1_%'!Q184,'C_0_%'!Q184)</f>
        <v>162308</v>
      </c>
      <c r="AB192" s="5"/>
      <c r="AC192" s="5">
        <f>CHOOSE($AW$4,'C_6_%'!S184,'C_5_%'!S184,'C_4_%'!S184,'C_3_%'!S184,'C_2_%'!S184,'C_1_%'!S184,'C_0_%'!S184)</f>
        <v>56570</v>
      </c>
      <c r="AD192" s="5"/>
      <c r="AE192" s="5">
        <f>CHOOSE($AW$4,'C_6_%'!T184,'C_5_%'!T184,'C_4_%'!T184,'C_3_%'!T184,'C_2_%'!T184,'C_1_%'!T184,'C_0_%'!T184)</f>
        <v>2459</v>
      </c>
      <c r="AY192" s="13"/>
      <c r="AZ192" s="13"/>
      <c r="BA192" s="13"/>
    </row>
    <row r="193" spans="2:53" x14ac:dyDescent="0.2">
      <c r="B193" s="30">
        <f>CHOOSE($AW$4,'C_6_%'!A185,'C_5_%'!A185,'C_4_%'!A185,'C_3_%'!A185,'C_2_%'!A185,'C_1_%'!A185,'C_0_%'!A185,)</f>
        <v>17</v>
      </c>
      <c r="D193" s="30" t="str">
        <f>CHOOSE($AW$4,'C_6_%'!C185,'C_5_%'!C185,'C_4_%'!C185,'C_3_%'!C185,'C_2_%'!C185,'C_1_%'!C185,'C_0_%'!C185,)</f>
        <v>Westwood</v>
      </c>
      <c r="E193" s="30" t="str">
        <f>CHOOSE($AW$4,'C_6_%'!C185,'C_5_%'!C185,'C_4_%'!C185,'C_3_%'!C185,'C_2_%'!C185,'C_1_%'!C185,'C_0_%'!C185,)</f>
        <v>Westwood</v>
      </c>
      <c r="G193" s="32">
        <f>CHOOSE($AW$4,'C_6_%'!F185,'C_5_%'!F185,'C_4_%'!F185,'C_3_%'!F185,'C_2_%'!F185,'C_1_%'!F185,'C_0_%'!F185)</f>
        <v>531.70000000000005</v>
      </c>
      <c r="I193" s="32">
        <f>CHOOSE($AW$4,'C_6_%'!G185,'C_5_%'!G185,'C_4_%'!G185,'C_3_%'!G185,'C_2_%'!G185,'C_1_%'!G185,'C_0_%'!G185)</f>
        <v>10.7</v>
      </c>
      <c r="J193" s="2"/>
      <c r="K193" s="5">
        <f>CHOOSE($AW$4,'C_6_%'!H185,'C_5_%'!H185,'C_4_%'!H185,'C_3_%'!H185,'C_2_%'!H185,'C_1_%'!H185,'C_0_%'!H185,)</f>
        <v>2033799</v>
      </c>
      <c r="L193" s="5"/>
      <c r="M193" s="5">
        <f>CHOOSE($AW$4,'C_6_%'!I185,'C_5_%'!I185,'C_4_%'!I185,'C_3_%'!I185,'C_2_%'!I185,'C_1_%'!I185,'C_0_%'!I185)</f>
        <v>409177</v>
      </c>
      <c r="N193" s="5"/>
      <c r="O193" s="5">
        <f>CHOOSE($AW$4,'C_6_%'!J185,'C_5_%'!J185,'C_4_%'!J185,'C_3_%'!J185,'C_2_%'!J185,'C_1_%'!J185,'C_0_%'!J185)</f>
        <v>115283</v>
      </c>
      <c r="P193" s="5"/>
      <c r="Q193" s="5">
        <f>CHOOSE($AW$4,'C_6_%'!K185,'C_5_%'!K185,'C_4_%'!K185,'C_3_%'!K185,'C_2_%'!K185,'C_1_%'!K185,'C_0_%'!K185)</f>
        <v>2424862</v>
      </c>
      <c r="R193" s="5"/>
      <c r="S193" s="5">
        <f>CHOOSE($AW$4,'C_6_%'!L185,'C_5_%'!L185,'C_4_%'!L185,'C_3_%'!L185,'C_2_%'!L185,'C_1_%'!L185,'C_0_%'!L185)</f>
        <v>12487</v>
      </c>
      <c r="T193" s="5"/>
      <c r="U193" s="5">
        <f>CHOOSE($AW$4,'C_6_%'!M185,'C_5_%'!M185,'C_4_%'!M185,'C_3_%'!M185,'C_2_%'!M185,'C_1_%'!M185,'C_0_%'!M185,)</f>
        <v>4898011.6666999999</v>
      </c>
      <c r="V193" s="5"/>
      <c r="W193" s="5">
        <f>CHOOSE($AW$4,'C_6_%'!P185,'C_5_%'!P185,'C_4_%'!P185,'C_3_%'!P185,'C_2_%'!P185,'C_1_%'!P185,'C_0_%'!P185)</f>
        <v>153740.66667000001</v>
      </c>
      <c r="X193" s="5"/>
      <c r="Y193" s="5">
        <f>CHOOSE($AW$4,'C_6_%'!R185,'C_5_%'!R185,'C_4_%'!R185,'C_3_%'!R185,'C_2_%'!R185,'C_1_%'!R185,'C_0_%'!R185)</f>
        <v>0</v>
      </c>
      <c r="Z193" s="5"/>
      <c r="AA193" s="5">
        <f>CHOOSE($AW$4,'C_6_%'!Q185,'C_5_%'!Q185,'C_4_%'!Q185,'C_3_%'!Q185,'C_2_%'!Q185,'C_1_%'!Q185,'C_0_%'!Q185)</f>
        <v>0</v>
      </c>
      <c r="AB193" s="5"/>
      <c r="AC193" s="5">
        <f>CHOOSE($AW$4,'C_6_%'!S185,'C_5_%'!S185,'C_4_%'!S185,'C_3_%'!S185,'C_2_%'!S185,'C_1_%'!S185,'C_0_%'!S185)</f>
        <v>59898</v>
      </c>
      <c r="AD193" s="5"/>
      <c r="AE193" s="5">
        <f>CHOOSE($AW$4,'C_6_%'!T185,'C_5_%'!T185,'C_4_%'!T185,'C_3_%'!T185,'C_2_%'!T185,'C_1_%'!T185,'C_0_%'!T185)</f>
        <v>2604</v>
      </c>
      <c r="AY193" s="13"/>
      <c r="AZ193" s="13"/>
      <c r="BA193" s="13"/>
    </row>
    <row r="194" spans="2:53" s="34" customFormat="1" x14ac:dyDescent="0.2">
      <c r="B194" s="33">
        <f>CHOOSE($AW$4,'C_6_%'!A186,'C_5_%'!A186,'C_4_%'!A186,'C_3_%'!A186,'C_2_%'!A186,'C_1_%'!A186,'C_0_%'!A186,)</f>
        <v>17</v>
      </c>
      <c r="D194" s="33" t="str">
        <f>CHOOSE($AW$4,'C_6_%'!C186,'C_5_%'!C186,'C_4_%'!C186,'C_3_%'!C186,'C_2_%'!C186,'C_1_%'!C186,'C_0_%'!C186,)</f>
        <v>Whiting</v>
      </c>
      <c r="E194" s="33" t="str">
        <f>CHOOSE($AW$4,'C_6_%'!C186,'C_5_%'!C186,'C_4_%'!C186,'C_3_%'!C186,'C_2_%'!C186,'C_1_%'!C186,'C_0_%'!C186,)</f>
        <v>Whiting</v>
      </c>
      <c r="G194" s="35">
        <f>CHOOSE($AW$4,'C_6_%'!F186,'C_5_%'!F186,'C_4_%'!F186,'C_3_%'!F186,'C_2_%'!F186,'C_1_%'!F186,'C_0_%'!F186)</f>
        <v>168.8</v>
      </c>
      <c r="I194" s="35">
        <f>CHOOSE($AW$4,'C_6_%'!G186,'C_5_%'!G186,'C_4_%'!G186,'C_3_%'!G186,'C_2_%'!G186,'C_1_%'!G186,'C_0_%'!G186)</f>
        <v>-2.5</v>
      </c>
      <c r="J194" s="36"/>
      <c r="K194" s="37">
        <f>CHOOSE($AW$4,'C_6_%'!H186,'C_5_%'!H186,'C_4_%'!H186,'C_3_%'!H186,'C_2_%'!H186,'C_1_%'!H186,'C_0_%'!H186,)</f>
        <v>614608</v>
      </c>
      <c r="L194" s="37"/>
      <c r="M194" s="37">
        <f>CHOOSE($AW$4,'C_6_%'!I186,'C_5_%'!I186,'C_4_%'!I186,'C_3_%'!I186,'C_2_%'!I186,'C_1_%'!I186,'C_0_%'!I186)</f>
        <v>151629</v>
      </c>
      <c r="N194" s="37"/>
      <c r="O194" s="37">
        <f>CHOOSE($AW$4,'C_6_%'!J186,'C_5_%'!J186,'C_4_%'!J186,'C_3_%'!J186,'C_2_%'!J186,'C_1_%'!J186,'C_0_%'!J186)</f>
        <v>-14007</v>
      </c>
      <c r="P194" s="37"/>
      <c r="Q194" s="37">
        <f>CHOOSE($AW$4,'C_6_%'!K186,'C_5_%'!K186,'C_4_%'!K186,'C_3_%'!K186,'C_2_%'!K186,'C_1_%'!K186,'C_0_%'!K186)</f>
        <v>802031</v>
      </c>
      <c r="R194" s="37"/>
      <c r="S194" s="37">
        <f>CHOOSE($AW$4,'C_6_%'!L186,'C_5_%'!L186,'C_4_%'!L186,'C_3_%'!L186,'C_2_%'!L186,'C_1_%'!L186,'C_0_%'!L186)</f>
        <v>-101128</v>
      </c>
      <c r="T194" s="37"/>
      <c r="U194" s="37">
        <f>CHOOSE($AW$4,'C_6_%'!M186,'C_5_%'!M186,'C_4_%'!M186,'C_3_%'!M186,'C_2_%'!M186,'C_1_%'!M186,'C_0_%'!M186,)</f>
        <v>1575452.3333000001</v>
      </c>
      <c r="V194" s="37"/>
      <c r="W194" s="37">
        <f>CHOOSE($AW$4,'C_6_%'!P186,'C_5_%'!P186,'C_4_%'!P186,'C_3_%'!P186,'C_2_%'!P186,'C_1_%'!P186,'C_0_%'!P186)</f>
        <v>-112013.6667</v>
      </c>
      <c r="X194" s="37"/>
      <c r="Y194" s="37">
        <f>CHOOSE($AW$4,'C_6_%'!R186,'C_5_%'!R186,'C_4_%'!R186,'C_3_%'!R186,'C_2_%'!R186,'C_1_%'!R186,'C_0_%'!R186)</f>
        <v>0</v>
      </c>
      <c r="Z194" s="37"/>
      <c r="AA194" s="37">
        <f>CHOOSE($AW$4,'C_6_%'!Q186,'C_5_%'!Q186,'C_4_%'!Q186,'C_3_%'!Q186,'C_2_%'!Q186,'C_1_%'!Q186,'C_0_%'!Q186)</f>
        <v>5383</v>
      </c>
      <c r="AB194" s="37"/>
      <c r="AC194" s="37">
        <f>CHOOSE($AW$4,'C_6_%'!S186,'C_5_%'!S186,'C_4_%'!S186,'C_3_%'!S186,'C_2_%'!S186,'C_1_%'!S186,'C_0_%'!S186)</f>
        <v>39932</v>
      </c>
      <c r="AD194" s="37"/>
      <c r="AE194" s="37">
        <f>CHOOSE($AW$4,'C_6_%'!T186,'C_5_%'!T186,'C_4_%'!T186,'C_3_%'!T186,'C_2_%'!T186,'C_1_%'!T186,'C_0_%'!T186)</f>
        <v>1736</v>
      </c>
      <c r="AY194" s="39"/>
      <c r="AZ194" s="39"/>
      <c r="BA194" s="39"/>
    </row>
    <row r="195" spans="2:53" x14ac:dyDescent="0.2">
      <c r="B195" s="30">
        <f>CHOOSE($AW$4,'C_6_%'!A187,'C_5_%'!A187,'C_4_%'!A187,'C_3_%'!A187,'C_2_%'!A187,'C_1_%'!A187,'C_0_%'!A187,)</f>
        <v>17</v>
      </c>
      <c r="D195" s="30" t="str">
        <f>CHOOSE($AW$4,'C_6_%'!C187,'C_5_%'!C187,'C_4_%'!C187,'C_3_%'!C187,'C_2_%'!C187,'C_1_%'!C187,'C_0_%'!C187,)</f>
        <v>Woodbine</v>
      </c>
      <c r="E195" s="30" t="str">
        <f>CHOOSE($AW$4,'C_6_%'!C187,'C_5_%'!C187,'C_4_%'!C187,'C_3_%'!C187,'C_2_%'!C187,'C_1_%'!C187,'C_0_%'!C187,)</f>
        <v>Woodbine</v>
      </c>
      <c r="G195" s="32">
        <f>CHOOSE($AW$4,'C_6_%'!F187,'C_5_%'!F187,'C_4_%'!F187,'C_3_%'!F187,'C_2_%'!F187,'C_1_%'!F187,'C_0_%'!F187)</f>
        <v>450.8</v>
      </c>
      <c r="I195" s="32">
        <f>CHOOSE($AW$4,'C_6_%'!G187,'C_5_%'!G187,'C_4_%'!G187,'C_3_%'!G187,'C_2_%'!G187,'C_1_%'!G187,'C_0_%'!G187)</f>
        <v>7</v>
      </c>
      <c r="J195" s="2"/>
      <c r="K195" s="5">
        <f>CHOOSE($AW$4,'C_6_%'!H187,'C_5_%'!H187,'C_4_%'!H187,'C_3_%'!H187,'C_2_%'!H187,'C_1_%'!H187,'C_0_%'!H187,)</f>
        <v>2235641</v>
      </c>
      <c r="L195" s="5"/>
      <c r="M195" s="5">
        <f>CHOOSE($AW$4,'C_6_%'!I187,'C_5_%'!I187,'C_4_%'!I187,'C_3_%'!I187,'C_2_%'!I187,'C_1_%'!I187,'C_0_%'!I187)</f>
        <v>354775</v>
      </c>
      <c r="N195" s="5"/>
      <c r="O195" s="5">
        <f>CHOOSE($AW$4,'C_6_%'!J187,'C_5_%'!J187,'C_4_%'!J187,'C_3_%'!J187,'C_2_%'!J187,'C_1_%'!J187,'C_0_%'!J187)</f>
        <v>127577</v>
      </c>
      <c r="P195" s="5"/>
      <c r="Q195" s="5">
        <f>CHOOSE($AW$4,'C_6_%'!K187,'C_5_%'!K187,'C_4_%'!K187,'C_3_%'!K187,'C_2_%'!K187,'C_1_%'!K187,'C_0_%'!K187)</f>
        <v>1284768</v>
      </c>
      <c r="R195" s="5"/>
      <c r="S195" s="5">
        <f>CHOOSE($AW$4,'C_6_%'!L187,'C_5_%'!L187,'C_4_%'!L187,'C_3_%'!L187,'C_2_%'!L187,'C_1_%'!L187,'C_0_%'!L187)</f>
        <v>38351</v>
      </c>
      <c r="T195" s="5"/>
      <c r="U195" s="5">
        <f>CHOOSE($AW$4,'C_6_%'!M187,'C_5_%'!M187,'C_4_%'!M187,'C_3_%'!M187,'C_2_%'!M187,'C_1_%'!M187,'C_0_%'!M187,)</f>
        <v>3884514</v>
      </c>
      <c r="V195" s="5"/>
      <c r="W195" s="5">
        <f>CHOOSE($AW$4,'C_6_%'!P187,'C_5_%'!P187,'C_4_%'!P187,'C_3_%'!P187,'C_2_%'!P187,'C_1_%'!P187,'C_0_%'!P187)</f>
        <v>170489</v>
      </c>
      <c r="X195" s="5"/>
      <c r="Y195" s="5">
        <f>CHOOSE($AW$4,'C_6_%'!R187,'C_5_%'!R187,'C_4_%'!R187,'C_3_%'!R187,'C_2_%'!R187,'C_1_%'!R187,'C_0_%'!R187)</f>
        <v>0</v>
      </c>
      <c r="Z195" s="5"/>
      <c r="AA195" s="5">
        <f>CHOOSE($AW$4,'C_6_%'!Q187,'C_5_%'!Q187,'C_4_%'!Q187,'C_3_%'!Q187,'C_2_%'!Q187,'C_1_%'!Q187,'C_0_%'!Q187)</f>
        <v>0</v>
      </c>
      <c r="AB195" s="5"/>
      <c r="AC195" s="5">
        <f>CHOOSE($AW$4,'C_6_%'!S187,'C_5_%'!S187,'C_4_%'!S187,'C_3_%'!S187,'C_2_%'!S187,'C_1_%'!S187,'C_0_%'!S187)</f>
        <v>76536</v>
      </c>
      <c r="AD195" s="5"/>
      <c r="AE195" s="5">
        <f>CHOOSE($AW$4,'C_6_%'!T187,'C_5_%'!T187,'C_4_%'!T187,'C_3_%'!T187,'C_2_%'!T187,'C_1_%'!T187,'C_0_%'!T187)</f>
        <v>3327</v>
      </c>
      <c r="AY195" s="13"/>
      <c r="AZ195" s="13"/>
      <c r="BA195" s="13"/>
    </row>
    <row r="196" spans="2:53" x14ac:dyDescent="0.2">
      <c r="B196" s="30">
        <f>CHOOSE($AW$4,'C_6_%'!A188,'C_5_%'!A188,'C_4_%'!A188,'C_3_%'!A188,'C_2_%'!A188,'C_1_%'!A188,'C_0_%'!A188,)</f>
        <v>17</v>
      </c>
      <c r="D196" s="30" t="str">
        <f>CHOOSE($AW$4,'C_6_%'!C188,'C_5_%'!C188,'C_4_%'!C188,'C_3_%'!C188,'C_2_%'!C188,'C_1_%'!C188,'C_0_%'!C188,)</f>
        <v>Woodbury Central</v>
      </c>
      <c r="E196" s="30" t="str">
        <f>CHOOSE($AW$4,'C_6_%'!C188,'C_5_%'!C188,'C_4_%'!C188,'C_3_%'!C188,'C_2_%'!C188,'C_1_%'!C188,'C_0_%'!C188,)</f>
        <v>Woodbury Central</v>
      </c>
      <c r="G196" s="32">
        <f>CHOOSE($AW$4,'C_6_%'!F188,'C_5_%'!F188,'C_4_%'!F188,'C_3_%'!F188,'C_2_%'!F188,'C_1_%'!F188,'C_0_%'!F188)</f>
        <v>530.70000000000005</v>
      </c>
      <c r="I196" s="32">
        <f>CHOOSE($AW$4,'C_6_%'!G188,'C_5_%'!G188,'C_4_%'!G188,'C_3_%'!G188,'C_2_%'!G188,'C_1_%'!G188,'C_0_%'!G188)</f>
        <v>-34.799999999999997</v>
      </c>
      <c r="J196" s="2"/>
      <c r="K196" s="5">
        <f>CHOOSE($AW$4,'C_6_%'!H188,'C_5_%'!H188,'C_4_%'!H188,'C_3_%'!H188,'C_2_%'!H188,'C_1_%'!H188,'C_0_%'!H188,)</f>
        <v>2749787</v>
      </c>
      <c r="L196" s="5"/>
      <c r="M196" s="5">
        <f>CHOOSE($AW$4,'C_6_%'!I188,'C_5_%'!I188,'C_4_%'!I188,'C_3_%'!I188,'C_2_%'!I188,'C_1_%'!I188,'C_0_%'!I188)</f>
        <v>401855</v>
      </c>
      <c r="N196" s="5"/>
      <c r="O196" s="5">
        <f>CHOOSE($AW$4,'C_6_%'!J188,'C_5_%'!J188,'C_4_%'!J188,'C_3_%'!J188,'C_2_%'!J188,'C_1_%'!J188,'C_0_%'!J188)</f>
        <v>-126219</v>
      </c>
      <c r="P196" s="5"/>
      <c r="Q196" s="5">
        <f>CHOOSE($AW$4,'C_6_%'!K188,'C_5_%'!K188,'C_4_%'!K188,'C_3_%'!K188,'C_2_%'!K188,'C_1_%'!K188,'C_0_%'!K188)</f>
        <v>1696595</v>
      </c>
      <c r="R196" s="5"/>
      <c r="S196" s="5">
        <f>CHOOSE($AW$4,'C_6_%'!L188,'C_5_%'!L188,'C_4_%'!L188,'C_3_%'!L188,'C_2_%'!L188,'C_1_%'!L188,'C_0_%'!L188)</f>
        <v>155047</v>
      </c>
      <c r="T196" s="5"/>
      <c r="U196" s="5">
        <f>CHOOSE($AW$4,'C_6_%'!M188,'C_5_%'!M188,'C_4_%'!M188,'C_3_%'!M188,'C_2_%'!M188,'C_1_%'!M188,'C_0_%'!M188,)</f>
        <v>4857000</v>
      </c>
      <c r="V196" s="5"/>
      <c r="W196" s="5">
        <f>CHOOSE($AW$4,'C_6_%'!P188,'C_5_%'!P188,'C_4_%'!P188,'C_3_%'!P188,'C_2_%'!P188,'C_1_%'!P188,'C_0_%'!P188)</f>
        <v>33906</v>
      </c>
      <c r="X196" s="5"/>
      <c r="Y196" s="5">
        <f>CHOOSE($AW$4,'C_6_%'!R188,'C_5_%'!R188,'C_4_%'!R188,'C_3_%'!R188,'C_2_%'!R188,'C_1_%'!R188,'C_0_%'!R188)</f>
        <v>0</v>
      </c>
      <c r="Z196" s="5"/>
      <c r="AA196" s="5">
        <f>CHOOSE($AW$4,'C_6_%'!Q188,'C_5_%'!Q188,'C_4_%'!Q188,'C_3_%'!Q188,'C_2_%'!Q188,'C_1_%'!Q188,'C_0_%'!Q188)</f>
        <v>190138</v>
      </c>
      <c r="AB196" s="5"/>
      <c r="AC196" s="5">
        <f>CHOOSE($AW$4,'C_6_%'!S188,'C_5_%'!S188,'C_4_%'!S188,'C_3_%'!S188,'C_2_%'!S188,'C_1_%'!S188,'C_0_%'!S188)</f>
        <v>69881</v>
      </c>
      <c r="AD196" s="5"/>
      <c r="AE196" s="5">
        <f>CHOOSE($AW$4,'C_6_%'!T188,'C_5_%'!T188,'C_4_%'!T188,'C_3_%'!T188,'C_2_%'!T188,'C_1_%'!T188,'C_0_%'!T188)</f>
        <v>3038</v>
      </c>
      <c r="AY196" s="13"/>
      <c r="AZ196" s="13"/>
      <c r="BA196" s="13"/>
    </row>
    <row r="197" spans="2:53" x14ac:dyDescent="0.2">
      <c r="B197" s="30">
        <f>CHOOSE($AW$4,'C_6_%'!A189,'C_5_%'!A189,'C_4_%'!A189,'C_3_%'!A189,'C_2_%'!A189,'C_1_%'!A189,'C_0_%'!A189,)</f>
        <v>18</v>
      </c>
      <c r="D197" s="30" t="str">
        <f>CHOOSE($AW$4,'C_6_%'!C189,'C_5_%'!C189,'C_4_%'!C189,'C_3_%'!C189,'C_2_%'!C189,'C_1_%'!C189,'C_0_%'!C189,)</f>
        <v>A-H-S-T</v>
      </c>
      <c r="E197" s="30" t="str">
        <f>CHOOSE($AW$4,'C_6_%'!C189,'C_5_%'!C189,'C_4_%'!C189,'C_3_%'!C189,'C_2_%'!C189,'C_1_%'!C189,'C_0_%'!C189,)</f>
        <v>A-H-S-T</v>
      </c>
      <c r="G197" s="32">
        <f>CHOOSE($AW$4,'C_6_%'!F189,'C_5_%'!F189,'C_4_%'!F189,'C_3_%'!F189,'C_2_%'!F189,'C_1_%'!F189,'C_0_%'!F189)</f>
        <v>579.70000000000005</v>
      </c>
      <c r="I197" s="32">
        <f>CHOOSE($AW$4,'C_6_%'!G189,'C_5_%'!G189,'C_4_%'!G189,'C_3_%'!G189,'C_2_%'!G189,'C_1_%'!G189,'C_0_%'!G189)</f>
        <v>-16.899999999999999</v>
      </c>
      <c r="J197" s="2"/>
      <c r="K197" s="5">
        <f>CHOOSE($AW$4,'C_6_%'!H189,'C_5_%'!H189,'C_4_%'!H189,'C_3_%'!H189,'C_2_%'!H189,'C_1_%'!H189,'C_0_%'!H189,)</f>
        <v>2332770</v>
      </c>
      <c r="L197" s="5"/>
      <c r="M197" s="5">
        <f>CHOOSE($AW$4,'C_6_%'!I189,'C_5_%'!I189,'C_4_%'!I189,'C_3_%'!I189,'C_2_%'!I189,'C_1_%'!I189,'C_0_%'!I189)</f>
        <v>380978</v>
      </c>
      <c r="N197" s="5"/>
      <c r="O197" s="5">
        <f>CHOOSE($AW$4,'C_6_%'!J189,'C_5_%'!J189,'C_4_%'!J189,'C_3_%'!J189,'C_2_%'!J189,'C_1_%'!J189,'C_0_%'!J189)</f>
        <v>-44802</v>
      </c>
      <c r="P197" s="5"/>
      <c r="Q197" s="5">
        <f>CHOOSE($AW$4,'C_6_%'!K189,'C_5_%'!K189,'C_4_%'!K189,'C_3_%'!K189,'C_2_%'!K189,'C_1_%'!K189,'C_0_%'!K189)</f>
        <v>2263035</v>
      </c>
      <c r="R197" s="5"/>
      <c r="S197" s="5">
        <f>CHOOSE($AW$4,'C_6_%'!L189,'C_5_%'!L189,'C_4_%'!L189,'C_3_%'!L189,'C_2_%'!L189,'C_1_%'!L189,'C_0_%'!L189)</f>
        <v>122259</v>
      </c>
      <c r="T197" s="5"/>
      <c r="U197" s="5">
        <f>CHOOSE($AW$4,'C_6_%'!M189,'C_5_%'!M189,'C_4_%'!M189,'C_3_%'!M189,'C_2_%'!M189,'C_1_%'!M189,'C_0_%'!M189,)</f>
        <v>5026347</v>
      </c>
      <c r="V197" s="5"/>
      <c r="W197" s="5">
        <f>CHOOSE($AW$4,'C_6_%'!P189,'C_5_%'!P189,'C_4_%'!P189,'C_3_%'!P189,'C_2_%'!P189,'C_1_%'!P189,'C_0_%'!P189)</f>
        <v>104074</v>
      </c>
      <c r="X197" s="5"/>
      <c r="Y197" s="5">
        <f>CHOOSE($AW$4,'C_6_%'!R189,'C_5_%'!R189,'C_4_%'!R189,'C_3_%'!R189,'C_2_%'!R189,'C_1_%'!R189,'C_0_%'!R189)</f>
        <v>0</v>
      </c>
      <c r="Z197" s="5"/>
      <c r="AA197" s="5">
        <f>CHOOSE($AW$4,'C_6_%'!Q189,'C_5_%'!Q189,'C_4_%'!Q189,'C_3_%'!Q189,'C_2_%'!Q189,'C_1_%'!Q189,'C_0_%'!Q189)</f>
        <v>73247</v>
      </c>
      <c r="AB197" s="5"/>
      <c r="AC197" s="5">
        <f>CHOOSE($AW$4,'C_6_%'!S189,'C_5_%'!S189,'C_4_%'!S189,'C_3_%'!S189,'C_2_%'!S189,'C_1_%'!S189,'C_0_%'!S189)</f>
        <v>113141</v>
      </c>
      <c r="AD197" s="5"/>
      <c r="AE197" s="5">
        <f>CHOOSE($AW$4,'C_6_%'!T189,'C_5_%'!T189,'C_4_%'!T189,'C_3_%'!T189,'C_2_%'!T189,'C_1_%'!T189,'C_0_%'!T189)</f>
        <v>4919</v>
      </c>
      <c r="AY197" s="13"/>
      <c r="AZ197" s="13"/>
      <c r="BA197" s="13"/>
    </row>
    <row r="198" spans="2:53" x14ac:dyDescent="0.2">
      <c r="B198" s="30">
        <f>CHOOSE($AW$4,'C_6_%'!A190,'C_5_%'!A190,'C_4_%'!A190,'C_3_%'!A190,'C_2_%'!A190,'C_1_%'!A190,'C_0_%'!A190,)</f>
        <v>18</v>
      </c>
      <c r="D198" s="30" t="str">
        <f>CHOOSE($AW$4,'C_6_%'!C190,'C_5_%'!C190,'C_4_%'!C190,'C_3_%'!C190,'C_2_%'!C190,'C_1_%'!C190,'C_0_%'!C190,)</f>
        <v>Atlantic</v>
      </c>
      <c r="E198" s="30" t="str">
        <f>CHOOSE($AW$4,'C_6_%'!C190,'C_5_%'!C190,'C_4_%'!C190,'C_3_%'!C190,'C_2_%'!C190,'C_1_%'!C190,'C_0_%'!C190,)</f>
        <v>Atlantic</v>
      </c>
      <c r="G198" s="32">
        <f>CHOOSE($AW$4,'C_6_%'!F190,'C_5_%'!F190,'C_4_%'!F190,'C_3_%'!F190,'C_2_%'!F190,'C_1_%'!F190,'C_0_%'!F190)</f>
        <v>1454.3</v>
      </c>
      <c r="I198" s="32">
        <f>CHOOSE($AW$4,'C_6_%'!G190,'C_5_%'!G190,'C_4_%'!G190,'C_3_%'!G190,'C_2_%'!G190,'C_1_%'!G190,'C_0_%'!G190)</f>
        <v>20.399999999999999</v>
      </c>
      <c r="J198" s="2"/>
      <c r="K198" s="5">
        <f>CHOOSE($AW$4,'C_6_%'!H190,'C_5_%'!H190,'C_4_%'!H190,'C_3_%'!H190,'C_2_%'!H190,'C_1_%'!H190,'C_0_%'!H190,)</f>
        <v>7604293</v>
      </c>
      <c r="L198" s="5"/>
      <c r="M198" s="5">
        <f>CHOOSE($AW$4,'C_6_%'!I190,'C_5_%'!I190,'C_4_%'!I190,'C_3_%'!I190,'C_2_%'!I190,'C_1_%'!I190,'C_0_%'!I190)</f>
        <v>1098501</v>
      </c>
      <c r="N198" s="5"/>
      <c r="O198" s="5">
        <f>CHOOSE($AW$4,'C_6_%'!J190,'C_5_%'!J190,'C_4_%'!J190,'C_3_%'!J190,'C_2_%'!J190,'C_1_%'!J190,'C_0_%'!J190)</f>
        <v>335796</v>
      </c>
      <c r="P198" s="5"/>
      <c r="Q198" s="5">
        <f>CHOOSE($AW$4,'C_6_%'!K190,'C_5_%'!K190,'C_4_%'!K190,'C_3_%'!K190,'C_2_%'!K190,'C_1_%'!K190,'C_0_%'!K190)</f>
        <v>4214886</v>
      </c>
      <c r="R198" s="5"/>
      <c r="S198" s="5">
        <f>CHOOSE($AW$4,'C_6_%'!L190,'C_5_%'!L190,'C_4_%'!L190,'C_3_%'!L190,'C_2_%'!L190,'C_1_%'!L190,'C_0_%'!L190)</f>
        <v>105592</v>
      </c>
      <c r="T198" s="5"/>
      <c r="U198" s="5">
        <f>CHOOSE($AW$4,'C_6_%'!M190,'C_5_%'!M190,'C_4_%'!M190,'C_3_%'!M190,'C_2_%'!M190,'C_1_%'!M190,'C_0_%'!M190,)</f>
        <v>13008337.666999999</v>
      </c>
      <c r="V198" s="5"/>
      <c r="W198" s="5">
        <f>CHOOSE($AW$4,'C_6_%'!P190,'C_5_%'!P190,'C_4_%'!P190,'C_3_%'!P190,'C_2_%'!P190,'C_1_%'!P190,'C_0_%'!P190)</f>
        <v>487526.66667000001</v>
      </c>
      <c r="X198" s="5"/>
      <c r="Y198" s="5">
        <f>CHOOSE($AW$4,'C_6_%'!R190,'C_5_%'!R190,'C_4_%'!R190,'C_3_%'!R190,'C_2_%'!R190,'C_1_%'!R190,'C_0_%'!R190)</f>
        <v>0</v>
      </c>
      <c r="Z198" s="5"/>
      <c r="AA198" s="5">
        <f>CHOOSE($AW$4,'C_6_%'!Q190,'C_5_%'!Q190,'C_4_%'!Q190,'C_3_%'!Q190,'C_2_%'!Q190,'C_1_%'!Q190,'C_0_%'!Q190)</f>
        <v>0</v>
      </c>
      <c r="AB198" s="5"/>
      <c r="AC198" s="5">
        <f>CHOOSE($AW$4,'C_6_%'!S190,'C_5_%'!S190,'C_4_%'!S190,'C_3_%'!S190,'C_2_%'!S190,'C_1_%'!S190,'C_0_%'!S190)</f>
        <v>366043</v>
      </c>
      <c r="AD198" s="5"/>
      <c r="AE198" s="5">
        <f>CHOOSE($AW$4,'C_6_%'!T190,'C_5_%'!T190,'C_4_%'!T190,'C_3_%'!T190,'C_2_%'!T190,'C_1_%'!T190,'C_0_%'!T190)</f>
        <v>15913</v>
      </c>
      <c r="AY198" s="13"/>
      <c r="AZ198" s="13"/>
      <c r="BA198" s="13"/>
    </row>
    <row r="199" spans="2:53" s="34" customFormat="1" x14ac:dyDescent="0.2">
      <c r="B199" s="33">
        <f>CHOOSE($AW$4,'C_6_%'!A191,'C_5_%'!A191,'C_4_%'!A191,'C_3_%'!A191,'C_2_%'!A191,'C_1_%'!A191,'C_0_%'!A191,)</f>
        <v>18</v>
      </c>
      <c r="D199" s="33" t="str">
        <f>CHOOSE($AW$4,'C_6_%'!C191,'C_5_%'!C191,'C_4_%'!C191,'C_3_%'!C191,'C_2_%'!C191,'C_1_%'!C191,'C_0_%'!C191,)</f>
        <v>Audubon</v>
      </c>
      <c r="E199" s="33" t="str">
        <f>CHOOSE($AW$4,'C_6_%'!C191,'C_5_%'!C191,'C_4_%'!C191,'C_3_%'!C191,'C_2_%'!C191,'C_1_%'!C191,'C_0_%'!C191,)</f>
        <v>Audubon</v>
      </c>
      <c r="G199" s="35">
        <f>CHOOSE($AW$4,'C_6_%'!F191,'C_5_%'!F191,'C_4_%'!F191,'C_3_%'!F191,'C_2_%'!F191,'C_1_%'!F191,'C_0_%'!F191)</f>
        <v>516.70000000000005</v>
      </c>
      <c r="I199" s="35">
        <f>CHOOSE($AW$4,'C_6_%'!G191,'C_5_%'!G191,'C_4_%'!G191,'C_3_%'!G191,'C_2_%'!G191,'C_1_%'!G191,'C_0_%'!G191)</f>
        <v>-8.6</v>
      </c>
      <c r="J199" s="36"/>
      <c r="K199" s="37">
        <f>CHOOSE($AW$4,'C_6_%'!H191,'C_5_%'!H191,'C_4_%'!H191,'C_3_%'!H191,'C_2_%'!H191,'C_1_%'!H191,'C_0_%'!H191,)</f>
        <v>2351666</v>
      </c>
      <c r="L199" s="37"/>
      <c r="M199" s="37">
        <f>CHOOSE($AW$4,'C_6_%'!I191,'C_5_%'!I191,'C_4_%'!I191,'C_3_%'!I191,'C_2_%'!I191,'C_1_%'!I191,'C_0_%'!I191)</f>
        <v>382999</v>
      </c>
      <c r="N199" s="37"/>
      <c r="O199" s="37">
        <f>CHOOSE($AW$4,'C_6_%'!J191,'C_5_%'!J191,'C_4_%'!J191,'C_3_%'!J191,'C_2_%'!J191,'C_1_%'!J191,'C_0_%'!J191)</f>
        <v>19712</v>
      </c>
      <c r="P199" s="37"/>
      <c r="Q199" s="37">
        <f>CHOOSE($AW$4,'C_6_%'!K191,'C_5_%'!K191,'C_4_%'!K191,'C_3_%'!K191,'C_2_%'!K191,'C_1_%'!K191,'C_0_%'!K191)</f>
        <v>1814660</v>
      </c>
      <c r="R199" s="37"/>
      <c r="S199" s="37">
        <f>CHOOSE($AW$4,'C_6_%'!L191,'C_5_%'!L191,'C_4_%'!L191,'C_3_%'!L191,'C_2_%'!L191,'C_1_%'!L191,'C_0_%'!L191)</f>
        <v>62906</v>
      </c>
      <c r="T199" s="37"/>
      <c r="U199" s="37">
        <f>CHOOSE($AW$4,'C_6_%'!M191,'C_5_%'!M191,'C_4_%'!M191,'C_3_%'!M191,'C_2_%'!M191,'C_1_%'!M191,'C_0_%'!M191,)</f>
        <v>4568574.6666999999</v>
      </c>
      <c r="V199" s="37"/>
      <c r="W199" s="37">
        <f>CHOOSE($AW$4,'C_6_%'!P191,'C_5_%'!P191,'C_4_%'!P191,'C_3_%'!P191,'C_2_%'!P191,'C_1_%'!P191,'C_0_%'!P191)</f>
        <v>92936.666666999998</v>
      </c>
      <c r="X199" s="37"/>
      <c r="Y199" s="37">
        <f>CHOOSE($AW$4,'C_6_%'!R191,'C_5_%'!R191,'C_4_%'!R191,'C_3_%'!R191,'C_2_%'!R191,'C_1_%'!R191,'C_0_%'!R191)</f>
        <v>0</v>
      </c>
      <c r="Z199" s="37"/>
      <c r="AA199" s="37">
        <f>CHOOSE($AW$4,'C_6_%'!Q191,'C_5_%'!Q191,'C_4_%'!Q191,'C_3_%'!Q191,'C_2_%'!Q191,'C_1_%'!Q191,'C_0_%'!Q191)</f>
        <v>23662</v>
      </c>
      <c r="AB199" s="37"/>
      <c r="AC199" s="37">
        <f>CHOOSE($AW$4,'C_6_%'!S191,'C_5_%'!S191,'C_4_%'!S191,'C_3_%'!S191,'C_2_%'!S191,'C_1_%'!S191,'C_0_%'!S191)</f>
        <v>126451</v>
      </c>
      <c r="AD199" s="37"/>
      <c r="AE199" s="37">
        <f>CHOOSE($AW$4,'C_6_%'!T191,'C_5_%'!T191,'C_4_%'!T191,'C_3_%'!T191,'C_2_%'!T191,'C_1_%'!T191,'C_0_%'!T191)</f>
        <v>5497</v>
      </c>
      <c r="AY199" s="39"/>
      <c r="AZ199" s="39"/>
      <c r="BA199" s="39"/>
    </row>
    <row r="200" spans="2:53" x14ac:dyDescent="0.2">
      <c r="B200" s="30">
        <f>CHOOSE($AW$4,'C_6_%'!A192,'C_5_%'!A192,'C_4_%'!A192,'C_3_%'!A192,'C_2_%'!A192,'C_1_%'!A192,'C_0_%'!A192,)</f>
        <v>18</v>
      </c>
      <c r="D200" s="30" t="str">
        <f>CHOOSE($AW$4,'C_6_%'!C192,'C_5_%'!C192,'C_4_%'!C192,'C_3_%'!C192,'C_2_%'!C192,'C_1_%'!C192,'C_0_%'!C192,)</f>
        <v>Battle Creek-Ida Grove</v>
      </c>
      <c r="E200" s="30" t="str">
        <f>CHOOSE($AW$4,'C_6_%'!C192,'C_5_%'!C192,'C_4_%'!C192,'C_3_%'!C192,'C_2_%'!C192,'C_1_%'!C192,'C_0_%'!C192,)</f>
        <v>Battle Creek-Ida Grove</v>
      </c>
      <c r="G200" s="32">
        <f>CHOOSE($AW$4,'C_6_%'!F192,'C_5_%'!F192,'C_4_%'!F192,'C_3_%'!F192,'C_2_%'!F192,'C_1_%'!F192,'C_0_%'!F192)</f>
        <v>663.7</v>
      </c>
      <c r="I200" s="32">
        <f>CHOOSE($AW$4,'C_6_%'!G192,'C_5_%'!G192,'C_4_%'!G192,'C_3_%'!G192,'C_2_%'!G192,'C_1_%'!G192,'C_0_%'!G192)</f>
        <v>14.8</v>
      </c>
      <c r="J200" s="2"/>
      <c r="K200" s="5">
        <f>CHOOSE($AW$4,'C_6_%'!H192,'C_5_%'!H192,'C_4_%'!H192,'C_3_%'!H192,'C_2_%'!H192,'C_1_%'!H192,'C_0_%'!H192,)</f>
        <v>3242130</v>
      </c>
      <c r="L200" s="5"/>
      <c r="M200" s="5">
        <f>CHOOSE($AW$4,'C_6_%'!I192,'C_5_%'!I192,'C_4_%'!I192,'C_3_%'!I192,'C_2_%'!I192,'C_1_%'!I192,'C_0_%'!I192)</f>
        <v>515195</v>
      </c>
      <c r="N200" s="5"/>
      <c r="O200" s="5">
        <f>CHOOSE($AW$4,'C_6_%'!J192,'C_5_%'!J192,'C_4_%'!J192,'C_3_%'!J192,'C_2_%'!J192,'C_1_%'!J192,'C_0_%'!J192)</f>
        <v>204360</v>
      </c>
      <c r="P200" s="5"/>
      <c r="Q200" s="5">
        <f>CHOOSE($AW$4,'C_6_%'!K192,'C_5_%'!K192,'C_4_%'!K192,'C_3_%'!K192,'C_2_%'!K192,'C_1_%'!K192,'C_0_%'!K192)</f>
        <v>2077459</v>
      </c>
      <c r="R200" s="5"/>
      <c r="S200" s="5">
        <f>CHOOSE($AW$4,'C_6_%'!L192,'C_5_%'!L192,'C_4_%'!L192,'C_3_%'!L192,'C_2_%'!L192,'C_1_%'!L192,'C_0_%'!L192)</f>
        <v>64043</v>
      </c>
      <c r="T200" s="5"/>
      <c r="U200" s="5">
        <f>CHOOSE($AW$4,'C_6_%'!M192,'C_5_%'!M192,'C_4_%'!M192,'C_3_%'!M192,'C_2_%'!M192,'C_1_%'!M192,'C_0_%'!M192,)</f>
        <v>5876881.6666999999</v>
      </c>
      <c r="V200" s="5"/>
      <c r="W200" s="5">
        <f>CHOOSE($AW$4,'C_6_%'!P192,'C_5_%'!P192,'C_4_%'!P192,'C_3_%'!P192,'C_2_%'!P192,'C_1_%'!P192,'C_0_%'!P192)</f>
        <v>290294.66667000001</v>
      </c>
      <c r="X200" s="5"/>
      <c r="Y200" s="5">
        <f>CHOOSE($AW$4,'C_6_%'!R192,'C_5_%'!R192,'C_4_%'!R192,'C_3_%'!R192,'C_2_%'!R192,'C_1_%'!R192,'C_0_%'!R192)</f>
        <v>0</v>
      </c>
      <c r="Z200" s="5"/>
      <c r="AA200" s="5">
        <f>CHOOSE($AW$4,'C_6_%'!Q192,'C_5_%'!Q192,'C_4_%'!Q192,'C_3_%'!Q192,'C_2_%'!Q192,'C_1_%'!Q192,'C_0_%'!Q192)</f>
        <v>0</v>
      </c>
      <c r="AB200" s="5"/>
      <c r="AC200" s="5">
        <f>CHOOSE($AW$4,'C_6_%'!S192,'C_5_%'!S192,'C_4_%'!S192,'C_3_%'!S192,'C_2_%'!S192,'C_1_%'!S192,'C_0_%'!S192)</f>
        <v>159728</v>
      </c>
      <c r="AD200" s="5"/>
      <c r="AE200" s="5">
        <f>CHOOSE($AW$4,'C_6_%'!T192,'C_5_%'!T192,'C_4_%'!T192,'C_3_%'!T192,'C_2_%'!T192,'C_1_%'!T192,'C_0_%'!T192)</f>
        <v>6944</v>
      </c>
      <c r="AY200" s="13"/>
      <c r="AZ200" s="13"/>
      <c r="BA200" s="13"/>
    </row>
    <row r="201" spans="2:53" x14ac:dyDescent="0.2">
      <c r="B201" s="30">
        <f>CHOOSE($AW$4,'C_6_%'!A193,'C_5_%'!A193,'C_4_%'!A193,'C_3_%'!A193,'C_2_%'!A193,'C_1_%'!A193,'C_0_%'!A193,)</f>
        <v>18</v>
      </c>
      <c r="D201" s="30" t="str">
        <f>CHOOSE($AW$4,'C_6_%'!C193,'C_5_%'!C193,'C_4_%'!C193,'C_3_%'!C193,'C_2_%'!C193,'C_1_%'!C193,'C_0_%'!C193,)</f>
        <v>Boyer Valley</v>
      </c>
      <c r="E201" s="30" t="str">
        <f>CHOOSE($AW$4,'C_6_%'!C193,'C_5_%'!C193,'C_4_%'!C193,'C_3_%'!C193,'C_2_%'!C193,'C_1_%'!C193,'C_0_%'!C193,)</f>
        <v>Boyer Valley</v>
      </c>
      <c r="G201" s="32">
        <f>CHOOSE($AW$4,'C_6_%'!F193,'C_5_%'!F193,'C_4_%'!F193,'C_3_%'!F193,'C_2_%'!F193,'C_1_%'!F193,'C_0_%'!F193)</f>
        <v>422.8</v>
      </c>
      <c r="I201" s="32">
        <f>CHOOSE($AW$4,'C_6_%'!G193,'C_5_%'!G193,'C_4_%'!G193,'C_3_%'!G193,'C_2_%'!G193,'C_1_%'!G193,'C_0_%'!G193)</f>
        <v>-9.9</v>
      </c>
      <c r="J201" s="2"/>
      <c r="K201" s="5">
        <f>CHOOSE($AW$4,'C_6_%'!H193,'C_5_%'!H193,'C_4_%'!H193,'C_3_%'!H193,'C_2_%'!H193,'C_1_%'!H193,'C_0_%'!H193,)</f>
        <v>2027104</v>
      </c>
      <c r="L201" s="5"/>
      <c r="M201" s="5">
        <f>CHOOSE($AW$4,'C_6_%'!I193,'C_5_%'!I193,'C_4_%'!I193,'C_3_%'!I193,'C_2_%'!I193,'C_1_%'!I193,'C_0_%'!I193)</f>
        <v>347538</v>
      </c>
      <c r="N201" s="5"/>
      <c r="O201" s="5">
        <f>CHOOSE($AW$4,'C_6_%'!J193,'C_5_%'!J193,'C_4_%'!J193,'C_3_%'!J193,'C_2_%'!J193,'C_1_%'!J193,'C_0_%'!J193)</f>
        <v>12061</v>
      </c>
      <c r="P201" s="5"/>
      <c r="Q201" s="5">
        <f>CHOOSE($AW$4,'C_6_%'!K193,'C_5_%'!K193,'C_4_%'!K193,'C_3_%'!K193,'C_2_%'!K193,'C_1_%'!K193,'C_0_%'!K193)</f>
        <v>1506796</v>
      </c>
      <c r="R201" s="5"/>
      <c r="S201" s="5">
        <f>CHOOSE($AW$4,'C_6_%'!L193,'C_5_%'!L193,'C_4_%'!L193,'C_3_%'!L193,'C_2_%'!L193,'C_1_%'!L193,'C_0_%'!L193)</f>
        <v>67017</v>
      </c>
      <c r="T201" s="5"/>
      <c r="U201" s="5">
        <f>CHOOSE($AW$4,'C_6_%'!M193,'C_5_%'!M193,'C_4_%'!M193,'C_3_%'!M193,'C_2_%'!M193,'C_1_%'!M193,'C_0_%'!M193,)</f>
        <v>3890555</v>
      </c>
      <c r="V201" s="5"/>
      <c r="W201" s="5">
        <f>CHOOSE($AW$4,'C_6_%'!P193,'C_5_%'!P193,'C_4_%'!P193,'C_3_%'!P193,'C_2_%'!P193,'C_1_%'!P193,'C_0_%'!P193)</f>
        <v>83694</v>
      </c>
      <c r="X201" s="5"/>
      <c r="Y201" s="5">
        <f>CHOOSE($AW$4,'C_6_%'!R193,'C_5_%'!R193,'C_4_%'!R193,'C_3_%'!R193,'C_2_%'!R193,'C_1_%'!R193,'C_0_%'!R193)</f>
        <v>0</v>
      </c>
      <c r="Z201" s="5"/>
      <c r="AA201" s="5">
        <f>CHOOSE($AW$4,'C_6_%'!Q193,'C_5_%'!Q193,'C_4_%'!Q193,'C_3_%'!Q193,'C_2_%'!Q193,'C_1_%'!Q193,'C_0_%'!Q193)</f>
        <v>36988</v>
      </c>
      <c r="AB201" s="5"/>
      <c r="AC201" s="5">
        <f>CHOOSE($AW$4,'C_6_%'!S193,'C_5_%'!S193,'C_4_%'!S193,'C_3_%'!S193,'C_2_%'!S193,'C_1_%'!S193,'C_0_%'!S193)</f>
        <v>86519</v>
      </c>
      <c r="AD201" s="5"/>
      <c r="AE201" s="5">
        <f>CHOOSE($AW$4,'C_6_%'!T193,'C_5_%'!T193,'C_4_%'!T193,'C_3_%'!T193,'C_2_%'!T193,'C_1_%'!T193,'C_0_%'!T193)</f>
        <v>3761</v>
      </c>
      <c r="AY201" s="13"/>
      <c r="AZ201" s="13"/>
      <c r="BA201" s="13"/>
    </row>
    <row r="202" spans="2:53" x14ac:dyDescent="0.2">
      <c r="B202" s="30">
        <f>CHOOSE($AW$4,'C_6_%'!A194,'C_5_%'!A194,'C_4_%'!A194,'C_3_%'!A194,'C_2_%'!A194,'C_1_%'!A194,'C_0_%'!A194,)</f>
        <v>18</v>
      </c>
      <c r="D202" s="30" t="str">
        <f>CHOOSE($AW$4,'C_6_%'!C194,'C_5_%'!C194,'C_4_%'!C194,'C_3_%'!C194,'C_2_%'!C194,'C_1_%'!C194,'C_0_%'!C194,)</f>
        <v>Charter Oak-Ute</v>
      </c>
      <c r="E202" s="30" t="str">
        <f>CHOOSE($AW$4,'C_6_%'!C194,'C_5_%'!C194,'C_4_%'!C194,'C_3_%'!C194,'C_2_%'!C194,'C_1_%'!C194,'C_0_%'!C194,)</f>
        <v>Charter Oak-Ute</v>
      </c>
      <c r="G202" s="32">
        <f>CHOOSE($AW$4,'C_6_%'!F194,'C_5_%'!F194,'C_4_%'!F194,'C_3_%'!F194,'C_2_%'!F194,'C_1_%'!F194,'C_0_%'!F194)</f>
        <v>301.89999999999998</v>
      </c>
      <c r="I202" s="32">
        <f>CHOOSE($AW$4,'C_6_%'!G194,'C_5_%'!G194,'C_4_%'!G194,'C_3_%'!G194,'C_2_%'!G194,'C_1_%'!G194,'C_0_%'!G194)</f>
        <v>8.3000000000000007</v>
      </c>
      <c r="J202" s="2"/>
      <c r="K202" s="5">
        <f>CHOOSE($AW$4,'C_6_%'!H194,'C_5_%'!H194,'C_4_%'!H194,'C_3_%'!H194,'C_2_%'!H194,'C_1_%'!H194,'C_0_%'!H194,)</f>
        <v>1276701</v>
      </c>
      <c r="L202" s="5"/>
      <c r="M202" s="5">
        <f>CHOOSE($AW$4,'C_6_%'!I194,'C_5_%'!I194,'C_4_%'!I194,'C_3_%'!I194,'C_2_%'!I194,'C_1_%'!I194,'C_0_%'!I194)</f>
        <v>242182</v>
      </c>
      <c r="N202" s="5"/>
      <c r="O202" s="5">
        <f>CHOOSE($AW$4,'C_6_%'!J194,'C_5_%'!J194,'C_4_%'!J194,'C_3_%'!J194,'C_2_%'!J194,'C_1_%'!J194,'C_0_%'!J194)</f>
        <v>84940</v>
      </c>
      <c r="P202" s="5"/>
      <c r="Q202" s="5">
        <f>CHOOSE($AW$4,'C_6_%'!K194,'C_5_%'!K194,'C_4_%'!K194,'C_3_%'!K194,'C_2_%'!K194,'C_1_%'!K194,'C_0_%'!K194)</f>
        <v>1157334</v>
      </c>
      <c r="R202" s="5"/>
      <c r="S202" s="5">
        <f>CHOOSE($AW$4,'C_6_%'!L194,'C_5_%'!L194,'C_4_%'!L194,'C_3_%'!L194,'C_2_%'!L194,'C_1_%'!L194,'C_0_%'!L194)</f>
        <v>27948</v>
      </c>
      <c r="T202" s="5"/>
      <c r="U202" s="5">
        <f>CHOOSE($AW$4,'C_6_%'!M194,'C_5_%'!M194,'C_4_%'!M194,'C_3_%'!M194,'C_2_%'!M194,'C_1_%'!M194,'C_0_%'!M194,)</f>
        <v>2682707.3333000001</v>
      </c>
      <c r="V202" s="5"/>
      <c r="W202" s="5">
        <f>CHOOSE($AW$4,'C_6_%'!P194,'C_5_%'!P194,'C_4_%'!P194,'C_3_%'!P194,'C_2_%'!P194,'C_1_%'!P194,'C_0_%'!P194)</f>
        <v>116297.33332999999</v>
      </c>
      <c r="X202" s="5"/>
      <c r="Y202" s="5">
        <f>CHOOSE($AW$4,'C_6_%'!R194,'C_5_%'!R194,'C_4_%'!R194,'C_3_%'!R194,'C_2_%'!R194,'C_1_%'!R194,'C_0_%'!R194)</f>
        <v>0</v>
      </c>
      <c r="Z202" s="5"/>
      <c r="AA202" s="5">
        <f>CHOOSE($AW$4,'C_6_%'!Q194,'C_5_%'!Q194,'C_4_%'!Q194,'C_3_%'!Q194,'C_2_%'!Q194,'C_1_%'!Q194,'C_0_%'!Q194)</f>
        <v>0</v>
      </c>
      <c r="AB202" s="5"/>
      <c r="AC202" s="5">
        <f>CHOOSE($AW$4,'C_6_%'!S194,'C_5_%'!S194,'C_4_%'!S194,'C_3_%'!S194,'C_2_%'!S194,'C_1_%'!S194,'C_0_%'!S194)</f>
        <v>56570</v>
      </c>
      <c r="AD202" s="5"/>
      <c r="AE202" s="5">
        <f>CHOOSE($AW$4,'C_6_%'!T194,'C_5_%'!T194,'C_4_%'!T194,'C_3_%'!T194,'C_2_%'!T194,'C_1_%'!T194,'C_0_%'!T194)</f>
        <v>2459</v>
      </c>
      <c r="AY202" s="13"/>
      <c r="AZ202" s="13"/>
      <c r="BA202" s="13"/>
    </row>
    <row r="203" spans="2:53" x14ac:dyDescent="0.2">
      <c r="B203" s="30">
        <f>CHOOSE($AW$4,'C_6_%'!A195,'C_5_%'!A195,'C_4_%'!A195,'C_3_%'!A195,'C_2_%'!A195,'C_1_%'!A195,'C_0_%'!A195,)</f>
        <v>18</v>
      </c>
      <c r="D203" s="30" t="str">
        <f>CHOOSE($AW$4,'C_6_%'!C195,'C_5_%'!C195,'C_4_%'!C195,'C_3_%'!C195,'C_2_%'!C195,'C_1_%'!C195,'C_0_%'!C195,)</f>
        <v>Denison</v>
      </c>
      <c r="E203" s="30" t="str">
        <f>CHOOSE($AW$4,'C_6_%'!C195,'C_5_%'!C195,'C_4_%'!C195,'C_3_%'!C195,'C_2_%'!C195,'C_1_%'!C195,'C_0_%'!C195,)</f>
        <v>Denison</v>
      </c>
      <c r="G203" s="32">
        <f>CHOOSE($AW$4,'C_6_%'!F195,'C_5_%'!F195,'C_4_%'!F195,'C_3_%'!F195,'C_2_%'!F195,'C_1_%'!F195,'C_0_%'!F195)</f>
        <v>2060</v>
      </c>
      <c r="I203" s="32">
        <f>CHOOSE($AW$4,'C_6_%'!G195,'C_5_%'!G195,'C_4_%'!G195,'C_3_%'!G195,'C_2_%'!G195,'C_1_%'!G195,'C_0_%'!G195)</f>
        <v>13</v>
      </c>
      <c r="J203" s="2"/>
      <c r="K203" s="5">
        <f>CHOOSE($AW$4,'C_6_%'!H195,'C_5_%'!H195,'C_4_%'!H195,'C_3_%'!H195,'C_2_%'!H195,'C_1_%'!H195,'C_0_%'!H195,)</f>
        <v>13494725</v>
      </c>
      <c r="L203" s="5"/>
      <c r="M203" s="5">
        <f>CHOOSE($AW$4,'C_6_%'!I195,'C_5_%'!I195,'C_4_%'!I195,'C_3_%'!I195,'C_2_%'!I195,'C_1_%'!I195,'C_0_%'!I195)</f>
        <v>1449431</v>
      </c>
      <c r="N203" s="5"/>
      <c r="O203" s="5">
        <f>CHOOSE($AW$4,'C_6_%'!J195,'C_5_%'!J195,'C_4_%'!J195,'C_3_%'!J195,'C_2_%'!J195,'C_1_%'!J195,'C_0_%'!J195)</f>
        <v>519083</v>
      </c>
      <c r="P203" s="5"/>
      <c r="Q203" s="5">
        <f>CHOOSE($AW$4,'C_6_%'!K195,'C_5_%'!K195,'C_4_%'!K195,'C_3_%'!K195,'C_2_%'!K195,'C_1_%'!K195,'C_0_%'!K195)</f>
        <v>3652261</v>
      </c>
      <c r="R203" s="5"/>
      <c r="S203" s="5">
        <f>CHOOSE($AW$4,'C_6_%'!L195,'C_5_%'!L195,'C_4_%'!L195,'C_3_%'!L195,'C_2_%'!L195,'C_1_%'!L195,'C_0_%'!L195)</f>
        <v>85428</v>
      </c>
      <c r="T203" s="5"/>
      <c r="U203" s="5">
        <f>CHOOSE($AW$4,'C_6_%'!M195,'C_5_%'!M195,'C_4_%'!M195,'C_3_%'!M195,'C_2_%'!M195,'C_1_%'!M195,'C_0_%'!M195,)</f>
        <v>18711249.333000001</v>
      </c>
      <c r="V203" s="5"/>
      <c r="W203" s="5">
        <f>CHOOSE($AW$4,'C_6_%'!P195,'C_5_%'!P195,'C_4_%'!P195,'C_3_%'!P195,'C_2_%'!P195,'C_1_%'!P195,'C_0_%'!P195)</f>
        <v>662886.33333000005</v>
      </c>
      <c r="X203" s="5"/>
      <c r="Y203" s="5">
        <f>CHOOSE($AW$4,'C_6_%'!R195,'C_5_%'!R195,'C_4_%'!R195,'C_3_%'!R195,'C_2_%'!R195,'C_1_%'!R195,'C_0_%'!R195)</f>
        <v>640371.23008999997</v>
      </c>
      <c r="Z203" s="5"/>
      <c r="AA203" s="5">
        <f>CHOOSE($AW$4,'C_6_%'!Q195,'C_5_%'!Q195,'C_4_%'!Q195,'C_3_%'!Q195,'C_2_%'!Q195,'C_1_%'!Q195,'C_0_%'!Q195)</f>
        <v>0</v>
      </c>
      <c r="AB203" s="5"/>
      <c r="AC203" s="5">
        <f>CHOOSE($AW$4,'C_6_%'!S195,'C_5_%'!S195,'C_4_%'!S195,'C_3_%'!S195,'C_2_%'!S195,'C_1_%'!S195,'C_0_%'!S195)</f>
        <v>322783</v>
      </c>
      <c r="AD203" s="5"/>
      <c r="AE203" s="5">
        <f>CHOOSE($AW$4,'C_6_%'!T195,'C_5_%'!T195,'C_4_%'!T195,'C_3_%'!T195,'C_2_%'!T195,'C_1_%'!T195,'C_0_%'!T195)</f>
        <v>14032</v>
      </c>
      <c r="AY203" s="13"/>
      <c r="AZ203" s="13"/>
      <c r="BA203" s="13"/>
    </row>
    <row r="204" spans="2:53" s="34" customFormat="1" x14ac:dyDescent="0.2">
      <c r="B204" s="33">
        <f>CHOOSE($AW$4,'C_6_%'!A196,'C_5_%'!A196,'C_4_%'!A196,'C_3_%'!A196,'C_2_%'!A196,'C_1_%'!A196,'C_0_%'!A196,)</f>
        <v>18</v>
      </c>
      <c r="D204" s="33" t="str">
        <f>CHOOSE($AW$4,'C_6_%'!C196,'C_5_%'!C196,'C_4_%'!C196,'C_3_%'!C196,'C_2_%'!C196,'C_1_%'!C196,'C_0_%'!C196,)</f>
        <v>Exira-Elk Horn_Kimballton</v>
      </c>
      <c r="E204" s="33" t="str">
        <f>CHOOSE($AW$4,'C_6_%'!C196,'C_5_%'!C196,'C_4_%'!C196,'C_3_%'!C196,'C_2_%'!C196,'C_1_%'!C196,'C_0_%'!C196,)</f>
        <v>Exira-Elk Horn_Kimballton</v>
      </c>
      <c r="G204" s="35">
        <f>CHOOSE($AW$4,'C_6_%'!F196,'C_5_%'!F196,'C_4_%'!F196,'C_3_%'!F196,'C_2_%'!F196,'C_1_%'!F196,'C_0_%'!F196)</f>
        <v>409.8</v>
      </c>
      <c r="I204" s="35">
        <f>CHOOSE($AW$4,'C_6_%'!G196,'C_5_%'!G196,'C_4_%'!G196,'C_3_%'!G196,'C_2_%'!G196,'C_1_%'!G196,'C_0_%'!G196)</f>
        <v>-26.5</v>
      </c>
      <c r="J204" s="36"/>
      <c r="K204" s="37">
        <f>CHOOSE($AW$4,'C_6_%'!H196,'C_5_%'!H196,'C_4_%'!H196,'C_3_%'!H196,'C_2_%'!H196,'C_1_%'!H196,'C_0_%'!H196,)</f>
        <v>2270331</v>
      </c>
      <c r="L204" s="37"/>
      <c r="M204" s="37">
        <f>CHOOSE($AW$4,'C_6_%'!I196,'C_5_%'!I196,'C_4_%'!I196,'C_3_%'!I196,'C_2_%'!I196,'C_1_%'!I196,'C_0_%'!I196)</f>
        <v>346478</v>
      </c>
      <c r="N204" s="37"/>
      <c r="O204" s="37">
        <f>CHOOSE($AW$4,'C_6_%'!J196,'C_5_%'!J196,'C_4_%'!J196,'C_3_%'!J196,'C_2_%'!J196,'C_1_%'!J196,'C_0_%'!J196)</f>
        <v>-65336</v>
      </c>
      <c r="P204" s="37"/>
      <c r="Q204" s="37">
        <f>CHOOSE($AW$4,'C_6_%'!K196,'C_5_%'!K196,'C_4_%'!K196,'C_3_%'!K196,'C_2_%'!K196,'C_1_%'!K196,'C_0_%'!K196)</f>
        <v>1663972</v>
      </c>
      <c r="R204" s="37"/>
      <c r="S204" s="37">
        <f>CHOOSE($AW$4,'C_6_%'!L196,'C_5_%'!L196,'C_4_%'!L196,'C_3_%'!L196,'C_2_%'!L196,'C_1_%'!L196,'C_0_%'!L196)</f>
        <v>233068</v>
      </c>
      <c r="T204" s="37"/>
      <c r="U204" s="37">
        <f>CHOOSE($AW$4,'C_6_%'!M196,'C_5_%'!M196,'C_4_%'!M196,'C_3_%'!M196,'C_2_%'!M196,'C_1_%'!M196,'C_0_%'!M196,)</f>
        <v>4291352.3333000001</v>
      </c>
      <c r="V204" s="37"/>
      <c r="W204" s="37">
        <f>CHOOSE($AW$4,'C_6_%'!P196,'C_5_%'!P196,'C_4_%'!P196,'C_3_%'!P196,'C_2_%'!P196,'C_1_%'!P196,'C_0_%'!P196)</f>
        <v>172813.33332999999</v>
      </c>
      <c r="X204" s="37"/>
      <c r="Y204" s="37">
        <f>CHOOSE($AW$4,'C_6_%'!R196,'C_5_%'!R196,'C_4_%'!R196,'C_3_%'!R196,'C_2_%'!R196,'C_1_%'!R196,'C_0_%'!R196)</f>
        <v>0</v>
      </c>
      <c r="Z204" s="37"/>
      <c r="AA204" s="37">
        <f>CHOOSE($AW$4,'C_6_%'!Q196,'C_5_%'!Q196,'C_4_%'!Q196,'C_3_%'!Q196,'C_2_%'!Q196,'C_1_%'!Q196,'C_0_%'!Q196)</f>
        <v>147022</v>
      </c>
      <c r="AB204" s="37"/>
      <c r="AC204" s="37">
        <f>CHOOSE($AW$4,'C_6_%'!S196,'C_5_%'!S196,'C_4_%'!S196,'C_3_%'!S196,'C_2_%'!S196,'C_1_%'!S196,'C_0_%'!S196)</f>
        <v>59898</v>
      </c>
      <c r="AD204" s="37"/>
      <c r="AE204" s="37">
        <f>CHOOSE($AW$4,'C_6_%'!T196,'C_5_%'!T196,'C_4_%'!T196,'C_3_%'!T196,'C_2_%'!T196,'C_1_%'!T196,'C_0_%'!T196)</f>
        <v>2604</v>
      </c>
      <c r="AY204" s="39"/>
      <c r="AZ204" s="39"/>
      <c r="BA204" s="39"/>
    </row>
    <row r="205" spans="2:53" x14ac:dyDescent="0.2">
      <c r="B205" s="30">
        <f>CHOOSE($AW$4,'C_6_%'!A197,'C_5_%'!A197,'C_4_%'!A197,'C_3_%'!A197,'C_2_%'!A197,'C_1_%'!A197,'C_0_%'!A197,)</f>
        <v>18</v>
      </c>
      <c r="D205" s="30" t="str">
        <f>CHOOSE($AW$4,'C_6_%'!C197,'C_5_%'!C197,'C_4_%'!C197,'C_3_%'!C197,'C_2_%'!C197,'C_1_%'!C197,'C_0_%'!C197,)</f>
        <v>Harlan</v>
      </c>
      <c r="E205" s="30" t="str">
        <f>CHOOSE($AW$4,'C_6_%'!C197,'C_5_%'!C197,'C_4_%'!C197,'C_3_%'!C197,'C_2_%'!C197,'C_1_%'!C197,'C_0_%'!C197,)</f>
        <v>Harlan</v>
      </c>
      <c r="G205" s="32">
        <f>CHOOSE($AW$4,'C_6_%'!F197,'C_5_%'!F197,'C_4_%'!F197,'C_3_%'!F197,'C_2_%'!F197,'C_1_%'!F197,'C_0_%'!F197)</f>
        <v>1390.3</v>
      </c>
      <c r="I205" s="32">
        <f>CHOOSE($AW$4,'C_6_%'!G197,'C_5_%'!G197,'C_4_%'!G197,'C_3_%'!G197,'C_2_%'!G197,'C_1_%'!G197,'C_0_%'!G197)</f>
        <v>-34.5</v>
      </c>
      <c r="J205" s="2"/>
      <c r="K205" s="5">
        <f>CHOOSE($AW$4,'C_6_%'!H197,'C_5_%'!H197,'C_4_%'!H197,'C_3_%'!H197,'C_2_%'!H197,'C_1_%'!H197,'C_0_%'!H197,)</f>
        <v>7005718</v>
      </c>
      <c r="L205" s="5"/>
      <c r="M205" s="5">
        <f>CHOOSE($AW$4,'C_6_%'!I197,'C_5_%'!I197,'C_4_%'!I197,'C_3_%'!I197,'C_2_%'!I197,'C_1_%'!I197,'C_0_%'!I197)</f>
        <v>1015909</v>
      </c>
      <c r="N205" s="5"/>
      <c r="O205" s="5">
        <f>CHOOSE($AW$4,'C_6_%'!J197,'C_5_%'!J197,'C_4_%'!J197,'C_3_%'!J197,'C_2_%'!J197,'C_1_%'!J197,'C_0_%'!J197)</f>
        <v>-17141</v>
      </c>
      <c r="P205" s="5"/>
      <c r="Q205" s="5">
        <f>CHOOSE($AW$4,'C_6_%'!K197,'C_5_%'!K197,'C_4_%'!K197,'C_3_%'!K197,'C_2_%'!K197,'C_1_%'!K197,'C_0_%'!K197)</f>
        <v>4602244</v>
      </c>
      <c r="R205" s="5"/>
      <c r="S205" s="5">
        <f>CHOOSE($AW$4,'C_6_%'!L197,'C_5_%'!L197,'C_4_%'!L197,'C_3_%'!L197,'C_2_%'!L197,'C_1_%'!L197,'C_0_%'!L197)</f>
        <v>185876</v>
      </c>
      <c r="T205" s="5"/>
      <c r="U205" s="5">
        <f>CHOOSE($AW$4,'C_6_%'!M197,'C_5_%'!M197,'C_4_%'!M197,'C_3_%'!M197,'C_2_%'!M197,'C_1_%'!M197,'C_0_%'!M197,)</f>
        <v>12697283</v>
      </c>
      <c r="V205" s="5"/>
      <c r="W205" s="5">
        <f>CHOOSE($AW$4,'C_6_%'!P197,'C_5_%'!P197,'C_4_%'!P197,'C_3_%'!P197,'C_2_%'!P197,'C_1_%'!P197,'C_0_%'!P197)</f>
        <v>206246</v>
      </c>
      <c r="X205" s="5"/>
      <c r="Y205" s="5">
        <f>CHOOSE($AW$4,'C_6_%'!R197,'C_5_%'!R197,'C_4_%'!R197,'C_3_%'!R197,'C_2_%'!R197,'C_1_%'!R197,'C_0_%'!R197)</f>
        <v>0</v>
      </c>
      <c r="Z205" s="5"/>
      <c r="AA205" s="5">
        <f>CHOOSE($AW$4,'C_6_%'!Q197,'C_5_%'!Q197,'C_4_%'!Q197,'C_3_%'!Q197,'C_2_%'!Q197,'C_1_%'!Q197,'C_0_%'!Q197)</f>
        <v>135712</v>
      </c>
      <c r="AB205" s="5"/>
      <c r="AC205" s="5">
        <f>CHOOSE($AW$4,'C_6_%'!S197,'C_5_%'!S197,'C_4_%'!S197,'C_3_%'!S197,'C_2_%'!S197,'C_1_%'!S197,'C_0_%'!S197)</f>
        <v>176366</v>
      </c>
      <c r="AD205" s="5"/>
      <c r="AE205" s="5">
        <f>CHOOSE($AW$4,'C_6_%'!T197,'C_5_%'!T197,'C_4_%'!T197,'C_3_%'!T197,'C_2_%'!T197,'C_1_%'!T197,'C_0_%'!T197)</f>
        <v>7667</v>
      </c>
      <c r="AY205" s="13"/>
      <c r="AZ205" s="13"/>
      <c r="BA205" s="13"/>
    </row>
    <row r="206" spans="2:53" x14ac:dyDescent="0.2">
      <c r="B206" s="30">
        <f>CHOOSE($AW$4,'C_6_%'!A198,'C_5_%'!A198,'C_4_%'!A198,'C_3_%'!A198,'C_2_%'!A198,'C_1_%'!A198,'C_0_%'!A198,)</f>
        <v>18</v>
      </c>
      <c r="D206" s="30" t="str">
        <f>CHOOSE($AW$4,'C_6_%'!C198,'C_5_%'!C198,'C_4_%'!C198,'C_3_%'!C198,'C_2_%'!C198,'C_1_%'!C198,'C_0_%'!C198,)</f>
        <v>IKM-Manning</v>
      </c>
      <c r="E206" s="30" t="str">
        <f>CHOOSE($AW$4,'C_6_%'!C198,'C_5_%'!C198,'C_4_%'!C198,'C_3_%'!C198,'C_2_%'!C198,'C_1_%'!C198,'C_0_%'!C198,)</f>
        <v>IKM-Manning</v>
      </c>
      <c r="G206" s="32">
        <f>CHOOSE($AW$4,'C_6_%'!F198,'C_5_%'!F198,'C_4_%'!F198,'C_3_%'!F198,'C_2_%'!F198,'C_1_%'!F198,'C_0_%'!F198)</f>
        <v>677.7</v>
      </c>
      <c r="I206" s="32">
        <f>CHOOSE($AW$4,'C_6_%'!G198,'C_5_%'!G198,'C_4_%'!G198,'C_3_%'!G198,'C_2_%'!G198,'C_1_%'!G198,'C_0_%'!G198)</f>
        <v>-29.1</v>
      </c>
      <c r="J206" s="2"/>
      <c r="K206" s="5">
        <f>CHOOSE($AW$4,'C_6_%'!H198,'C_5_%'!H198,'C_4_%'!H198,'C_3_%'!H198,'C_2_%'!H198,'C_1_%'!H198,'C_0_%'!H198,)</f>
        <v>2694151</v>
      </c>
      <c r="L206" s="5"/>
      <c r="M206" s="5">
        <f>CHOOSE($AW$4,'C_6_%'!I198,'C_5_%'!I198,'C_4_%'!I198,'C_3_%'!I198,'C_2_%'!I198,'C_1_%'!I198,'C_0_%'!I198)</f>
        <v>540436</v>
      </c>
      <c r="N206" s="5"/>
      <c r="O206" s="5">
        <f>CHOOSE($AW$4,'C_6_%'!J198,'C_5_%'!J198,'C_4_%'!J198,'C_3_%'!J198,'C_2_%'!J198,'C_1_%'!J198,'C_0_%'!J198)</f>
        <v>-92604</v>
      </c>
      <c r="P206" s="5"/>
      <c r="Q206" s="5">
        <f>CHOOSE($AW$4,'C_6_%'!K198,'C_5_%'!K198,'C_4_%'!K198,'C_3_%'!K198,'C_2_%'!K198,'C_1_%'!K198,'C_0_%'!K198)</f>
        <v>2904369</v>
      </c>
      <c r="R206" s="5"/>
      <c r="S206" s="5">
        <f>CHOOSE($AW$4,'C_6_%'!L198,'C_5_%'!L198,'C_4_%'!L198,'C_3_%'!L198,'C_2_%'!L198,'C_1_%'!L198,'C_0_%'!L198)</f>
        <v>154317</v>
      </c>
      <c r="T206" s="5"/>
      <c r="U206" s="5">
        <f>CHOOSE($AW$4,'C_6_%'!M198,'C_5_%'!M198,'C_4_%'!M198,'C_3_%'!M198,'C_2_%'!M198,'C_1_%'!M198,'C_0_%'!M198,)</f>
        <v>6163458.3333000001</v>
      </c>
      <c r="V206" s="5"/>
      <c r="W206" s="5">
        <f>CHOOSE($AW$4,'C_6_%'!P198,'C_5_%'!P198,'C_4_%'!P198,'C_3_%'!P198,'C_2_%'!P198,'C_1_%'!P198,'C_0_%'!P198)</f>
        <v>74642.333333000002</v>
      </c>
      <c r="X206" s="5"/>
      <c r="Y206" s="5">
        <f>CHOOSE($AW$4,'C_6_%'!R198,'C_5_%'!R198,'C_4_%'!R198,'C_3_%'!R198,'C_2_%'!R198,'C_1_%'!R198,'C_0_%'!R198)</f>
        <v>0</v>
      </c>
      <c r="Z206" s="5"/>
      <c r="AA206" s="5">
        <f>CHOOSE($AW$4,'C_6_%'!Q198,'C_5_%'!Q198,'C_4_%'!Q198,'C_3_%'!Q198,'C_2_%'!Q198,'C_1_%'!Q198,'C_0_%'!Q198)</f>
        <v>147831</v>
      </c>
      <c r="AB206" s="5"/>
      <c r="AC206" s="5">
        <f>CHOOSE($AW$4,'C_6_%'!S198,'C_5_%'!S198,'C_4_%'!S198,'C_3_%'!S198,'C_2_%'!S198,'C_1_%'!S198,'C_0_%'!S198)</f>
        <v>139762</v>
      </c>
      <c r="AD206" s="5"/>
      <c r="AE206" s="5">
        <f>CHOOSE($AW$4,'C_6_%'!T198,'C_5_%'!T198,'C_4_%'!T198,'C_3_%'!T198,'C_2_%'!T198,'C_1_%'!T198,'C_0_%'!T198)</f>
        <v>6076</v>
      </c>
      <c r="AY206" s="13"/>
      <c r="AZ206" s="13"/>
      <c r="BA206" s="13"/>
    </row>
    <row r="207" spans="2:53" x14ac:dyDescent="0.2">
      <c r="B207" s="30">
        <f>CHOOSE($AW$4,'C_6_%'!A199,'C_5_%'!A199,'C_4_%'!A199,'C_3_%'!A199,'C_2_%'!A199,'C_1_%'!A199,'C_0_%'!A199,)</f>
        <v>18</v>
      </c>
      <c r="D207" s="30" t="str">
        <f>CHOOSE($AW$4,'C_6_%'!C199,'C_5_%'!C199,'C_4_%'!C199,'C_3_%'!C199,'C_2_%'!C199,'C_1_%'!C199,'C_0_%'!C199,)</f>
        <v>Logan-Magnolia</v>
      </c>
      <c r="E207" s="30" t="str">
        <f>CHOOSE($AW$4,'C_6_%'!C199,'C_5_%'!C199,'C_4_%'!C199,'C_3_%'!C199,'C_2_%'!C199,'C_1_%'!C199,'C_0_%'!C199,)</f>
        <v>Logan-Magnolia</v>
      </c>
      <c r="G207" s="32">
        <f>CHOOSE($AW$4,'C_6_%'!F199,'C_5_%'!F199,'C_4_%'!F199,'C_3_%'!F199,'C_2_%'!F199,'C_1_%'!F199,'C_0_%'!F199)</f>
        <v>533.70000000000005</v>
      </c>
      <c r="I207" s="32">
        <f>CHOOSE($AW$4,'C_6_%'!G199,'C_5_%'!G199,'C_4_%'!G199,'C_3_%'!G199,'C_2_%'!G199,'C_1_%'!G199,'C_0_%'!G199)</f>
        <v>-20.2</v>
      </c>
      <c r="J207" s="2"/>
      <c r="K207" s="5">
        <f>CHOOSE($AW$4,'C_6_%'!H199,'C_5_%'!H199,'C_4_%'!H199,'C_3_%'!H199,'C_2_%'!H199,'C_1_%'!H199,'C_0_%'!H199,)</f>
        <v>2717091</v>
      </c>
      <c r="L207" s="5"/>
      <c r="M207" s="5">
        <f>CHOOSE($AW$4,'C_6_%'!I199,'C_5_%'!I199,'C_4_%'!I199,'C_3_%'!I199,'C_2_%'!I199,'C_1_%'!I199,'C_0_%'!I199)</f>
        <v>394025</v>
      </c>
      <c r="N207" s="5"/>
      <c r="O207" s="5">
        <f>CHOOSE($AW$4,'C_6_%'!J199,'C_5_%'!J199,'C_4_%'!J199,'C_3_%'!J199,'C_2_%'!J199,'C_1_%'!J199,'C_0_%'!J199)</f>
        <v>-26390</v>
      </c>
      <c r="P207" s="5"/>
      <c r="Q207" s="5">
        <f>CHOOSE($AW$4,'C_6_%'!K199,'C_5_%'!K199,'C_4_%'!K199,'C_3_%'!K199,'C_2_%'!K199,'C_1_%'!K199,'C_0_%'!K199)</f>
        <v>1569622</v>
      </c>
      <c r="R207" s="5"/>
      <c r="S207" s="5">
        <f>CHOOSE($AW$4,'C_6_%'!L199,'C_5_%'!L199,'C_4_%'!L199,'C_3_%'!L199,'C_2_%'!L199,'C_1_%'!L199,'C_0_%'!L199)</f>
        <v>112989</v>
      </c>
      <c r="T207" s="5"/>
      <c r="U207" s="5">
        <f>CHOOSE($AW$4,'C_6_%'!M199,'C_5_%'!M199,'C_4_%'!M199,'C_3_%'!M199,'C_2_%'!M199,'C_1_%'!M199,'C_0_%'!M199,)</f>
        <v>4690983.6666999999</v>
      </c>
      <c r="V207" s="5"/>
      <c r="W207" s="5">
        <f>CHOOSE($AW$4,'C_6_%'!P199,'C_5_%'!P199,'C_4_%'!P199,'C_3_%'!P199,'C_2_%'!P199,'C_1_%'!P199,'C_0_%'!P199)</f>
        <v>92237.666666999998</v>
      </c>
      <c r="X207" s="5"/>
      <c r="Y207" s="5">
        <f>CHOOSE($AW$4,'C_6_%'!R199,'C_5_%'!R199,'C_4_%'!R199,'C_3_%'!R199,'C_2_%'!R199,'C_1_%'!R199,'C_0_%'!R199)</f>
        <v>0</v>
      </c>
      <c r="Z207" s="5"/>
      <c r="AA207" s="5">
        <f>CHOOSE($AW$4,'C_6_%'!Q199,'C_5_%'!Q199,'C_4_%'!Q199,'C_3_%'!Q199,'C_2_%'!Q199,'C_1_%'!Q199,'C_0_%'!Q199)</f>
        <v>96229</v>
      </c>
      <c r="AB207" s="5"/>
      <c r="AC207" s="5">
        <f>CHOOSE($AW$4,'C_6_%'!S199,'C_5_%'!S199,'C_4_%'!S199,'C_3_%'!S199,'C_2_%'!S199,'C_1_%'!S199,'C_0_%'!S199)</f>
        <v>119796</v>
      </c>
      <c r="AD207" s="5"/>
      <c r="AE207" s="5">
        <f>CHOOSE($AW$4,'C_6_%'!T199,'C_5_%'!T199,'C_4_%'!T199,'C_3_%'!T199,'C_2_%'!T199,'C_1_%'!T199,'C_0_%'!T199)</f>
        <v>5208</v>
      </c>
      <c r="AY207" s="13"/>
      <c r="AZ207" s="13"/>
      <c r="BA207" s="13"/>
    </row>
    <row r="208" spans="2:53" x14ac:dyDescent="0.2">
      <c r="B208" s="30">
        <f>CHOOSE($AW$4,'C_6_%'!A200,'C_5_%'!A200,'C_4_%'!A200,'C_3_%'!A200,'C_2_%'!A200,'C_1_%'!A200,'C_0_%'!A200,)</f>
        <v>18</v>
      </c>
      <c r="D208" s="30" t="str">
        <f>CHOOSE($AW$4,'C_6_%'!C200,'C_5_%'!C200,'C_4_%'!C200,'C_3_%'!C200,'C_2_%'!C200,'C_1_%'!C200,'C_0_%'!C200,)</f>
        <v>Maple Valley-Anthon Oto</v>
      </c>
      <c r="E208" s="30" t="str">
        <f>CHOOSE($AW$4,'C_6_%'!C200,'C_5_%'!C200,'C_4_%'!C200,'C_3_%'!C200,'C_2_%'!C200,'C_1_%'!C200,'C_0_%'!C200,)</f>
        <v>Maple Valley-Anthon Oto</v>
      </c>
      <c r="G208" s="32">
        <f>CHOOSE($AW$4,'C_6_%'!F200,'C_5_%'!F200,'C_4_%'!F200,'C_3_%'!F200,'C_2_%'!F200,'C_1_%'!F200,'C_0_%'!F200)</f>
        <v>638.70000000000005</v>
      </c>
      <c r="I208" s="32">
        <f>CHOOSE($AW$4,'C_6_%'!G200,'C_5_%'!G200,'C_4_%'!G200,'C_3_%'!G200,'C_2_%'!G200,'C_1_%'!G200,'C_0_%'!G200)</f>
        <v>-34.4</v>
      </c>
      <c r="J208" s="2"/>
      <c r="K208" s="5">
        <f>CHOOSE($AW$4,'C_6_%'!H200,'C_5_%'!H200,'C_4_%'!H200,'C_3_%'!H200,'C_2_%'!H200,'C_1_%'!H200,'C_0_%'!H200,)</f>
        <v>2772084</v>
      </c>
      <c r="L208" s="5"/>
      <c r="M208" s="5">
        <f>CHOOSE($AW$4,'C_6_%'!I200,'C_5_%'!I200,'C_4_%'!I200,'C_3_%'!I200,'C_2_%'!I200,'C_1_%'!I200,'C_0_%'!I200)</f>
        <v>477905</v>
      </c>
      <c r="N208" s="5"/>
      <c r="O208" s="5">
        <f>CHOOSE($AW$4,'C_6_%'!J200,'C_5_%'!J200,'C_4_%'!J200,'C_3_%'!J200,'C_2_%'!J200,'C_1_%'!J200,'C_0_%'!J200)</f>
        <v>-201226</v>
      </c>
      <c r="P208" s="5"/>
      <c r="Q208" s="5">
        <f>CHOOSE($AW$4,'C_6_%'!K200,'C_5_%'!K200,'C_4_%'!K200,'C_3_%'!K200,'C_2_%'!K200,'C_1_%'!K200,'C_0_%'!K200)</f>
        <v>2772636</v>
      </c>
      <c r="R208" s="5"/>
      <c r="S208" s="5">
        <f>CHOOSE($AW$4,'C_6_%'!L200,'C_5_%'!L200,'C_4_%'!L200,'C_3_%'!L200,'C_2_%'!L200,'C_1_%'!L200,'C_0_%'!L200)</f>
        <v>275710</v>
      </c>
      <c r="T208" s="5"/>
      <c r="U208" s="5">
        <f>CHOOSE($AW$4,'C_6_%'!M200,'C_5_%'!M200,'C_4_%'!M200,'C_3_%'!M200,'C_2_%'!M200,'C_1_%'!M200,'C_0_%'!M200,)</f>
        <v>6042640.6666999999</v>
      </c>
      <c r="V208" s="5"/>
      <c r="W208" s="5">
        <f>CHOOSE($AW$4,'C_6_%'!P200,'C_5_%'!P200,'C_4_%'!P200,'C_3_%'!P200,'C_2_%'!P200,'C_1_%'!P200,'C_0_%'!P200)</f>
        <v>86170.666666999998</v>
      </c>
      <c r="X208" s="5"/>
      <c r="Y208" s="5">
        <f>CHOOSE($AW$4,'C_6_%'!R200,'C_5_%'!R200,'C_4_%'!R200,'C_3_%'!R200,'C_2_%'!R200,'C_1_%'!R200,'C_0_%'!R200)</f>
        <v>0</v>
      </c>
      <c r="Z208" s="5"/>
      <c r="AA208" s="5">
        <f>CHOOSE($AW$4,'C_6_%'!Q200,'C_5_%'!Q200,'C_4_%'!Q200,'C_3_%'!Q200,'C_2_%'!Q200,'C_1_%'!Q200,'C_0_%'!Q200)</f>
        <v>185126</v>
      </c>
      <c r="AB208" s="5"/>
      <c r="AC208" s="5">
        <f>CHOOSE($AW$4,'C_6_%'!S200,'C_5_%'!S200,'C_4_%'!S200,'C_3_%'!S200,'C_2_%'!S200,'C_1_%'!S200,'C_0_%'!S200)</f>
        <v>109813</v>
      </c>
      <c r="AD208" s="5"/>
      <c r="AE208" s="5">
        <f>CHOOSE($AW$4,'C_6_%'!T200,'C_5_%'!T200,'C_4_%'!T200,'C_3_%'!T200,'C_2_%'!T200,'C_1_%'!T200,'C_0_%'!T200)</f>
        <v>4774</v>
      </c>
      <c r="AY208" s="13"/>
      <c r="AZ208" s="13"/>
      <c r="BA208" s="13"/>
    </row>
    <row r="209" spans="2:53" s="34" customFormat="1" x14ac:dyDescent="0.2">
      <c r="B209" s="33">
        <f>CHOOSE($AW$4,'C_6_%'!A201,'C_5_%'!A201,'C_4_%'!A201,'C_3_%'!A201,'C_2_%'!A201,'C_1_%'!A201,'C_0_%'!A201,)</f>
        <v>18</v>
      </c>
      <c r="D209" s="33" t="str">
        <f>CHOOSE($AW$4,'C_6_%'!C201,'C_5_%'!C201,'C_4_%'!C201,'C_3_%'!C201,'C_2_%'!C201,'C_1_%'!C201,'C_0_%'!C201,)</f>
        <v>Missouri Valley</v>
      </c>
      <c r="E209" s="33" t="str">
        <f>CHOOSE($AW$4,'C_6_%'!C201,'C_5_%'!C201,'C_4_%'!C201,'C_3_%'!C201,'C_2_%'!C201,'C_1_%'!C201,'C_0_%'!C201,)</f>
        <v>Missouri Valley</v>
      </c>
      <c r="G209" s="35">
        <f>CHOOSE($AW$4,'C_6_%'!F201,'C_5_%'!F201,'C_4_%'!F201,'C_3_%'!F201,'C_2_%'!F201,'C_1_%'!F201,'C_0_%'!F201)</f>
        <v>832.6</v>
      </c>
      <c r="I209" s="35">
        <f>CHOOSE($AW$4,'C_6_%'!G201,'C_5_%'!G201,'C_4_%'!G201,'C_3_%'!G201,'C_2_%'!G201,'C_1_%'!G201,'C_0_%'!G201)</f>
        <v>-26.6</v>
      </c>
      <c r="J209" s="36"/>
      <c r="K209" s="37">
        <f>CHOOSE($AW$4,'C_6_%'!H201,'C_5_%'!H201,'C_4_%'!H201,'C_3_%'!H201,'C_2_%'!H201,'C_1_%'!H201,'C_0_%'!H201,)</f>
        <v>4212485</v>
      </c>
      <c r="L209" s="37"/>
      <c r="M209" s="37">
        <f>CHOOSE($AW$4,'C_6_%'!I201,'C_5_%'!I201,'C_4_%'!I201,'C_3_%'!I201,'C_2_%'!I201,'C_1_%'!I201,'C_0_%'!I201)</f>
        <v>578900</v>
      </c>
      <c r="N209" s="37"/>
      <c r="O209" s="37">
        <f>CHOOSE($AW$4,'C_6_%'!J201,'C_5_%'!J201,'C_4_%'!J201,'C_3_%'!J201,'C_2_%'!J201,'C_1_%'!J201,'C_0_%'!J201)</f>
        <v>-43166</v>
      </c>
      <c r="P209" s="37"/>
      <c r="Q209" s="37">
        <f>CHOOSE($AW$4,'C_6_%'!K201,'C_5_%'!K201,'C_4_%'!K201,'C_3_%'!K201,'C_2_%'!K201,'C_1_%'!K201,'C_0_%'!K201)</f>
        <v>2509449</v>
      </c>
      <c r="R209" s="37"/>
      <c r="S209" s="37">
        <f>CHOOSE($AW$4,'C_6_%'!L201,'C_5_%'!L201,'C_4_%'!L201,'C_3_%'!L201,'C_2_%'!L201,'C_1_%'!L201,'C_0_%'!L201)</f>
        <v>145754</v>
      </c>
      <c r="T209" s="37"/>
      <c r="U209" s="37">
        <f>CHOOSE($AW$4,'C_6_%'!M201,'C_5_%'!M201,'C_4_%'!M201,'C_3_%'!M201,'C_2_%'!M201,'C_1_%'!M201,'C_0_%'!M201,)</f>
        <v>7329448</v>
      </c>
      <c r="V209" s="37"/>
      <c r="W209" s="37">
        <f>CHOOSE($AW$4,'C_6_%'!P201,'C_5_%'!P201,'C_4_%'!P201,'C_3_%'!P201,'C_2_%'!P201,'C_1_%'!P201,'C_0_%'!P201)</f>
        <v>118229</v>
      </c>
      <c r="X209" s="37"/>
      <c r="Y209" s="37">
        <f>CHOOSE($AW$4,'C_6_%'!R201,'C_5_%'!R201,'C_4_%'!R201,'C_3_%'!R201,'C_2_%'!R201,'C_1_%'!R201,'C_0_%'!R201)</f>
        <v>0</v>
      </c>
      <c r="Z209" s="37"/>
      <c r="AA209" s="37">
        <f>CHOOSE($AW$4,'C_6_%'!Q201,'C_5_%'!Q201,'C_4_%'!Q201,'C_3_%'!Q201,'C_2_%'!Q201,'C_1_%'!Q201,'C_0_%'!Q201)</f>
        <v>118292</v>
      </c>
      <c r="AB209" s="37"/>
      <c r="AC209" s="37">
        <f>CHOOSE($AW$4,'C_6_%'!S201,'C_5_%'!S201,'C_4_%'!S201,'C_3_%'!S201,'C_2_%'!S201,'C_1_%'!S201,'C_0_%'!S201)</f>
        <v>196332</v>
      </c>
      <c r="AD209" s="37"/>
      <c r="AE209" s="37">
        <f>CHOOSE($AW$4,'C_6_%'!T201,'C_5_%'!T201,'C_4_%'!T201,'C_3_%'!T201,'C_2_%'!T201,'C_1_%'!T201,'C_0_%'!T201)</f>
        <v>8535</v>
      </c>
      <c r="AY209" s="39"/>
      <c r="AZ209" s="39"/>
      <c r="BA209" s="39"/>
    </row>
    <row r="210" spans="2:53" x14ac:dyDescent="0.2">
      <c r="B210" s="30">
        <f>CHOOSE($AW$4,'C_6_%'!A202,'C_5_%'!A202,'C_4_%'!A202,'C_3_%'!A202,'C_2_%'!A202,'C_1_%'!A202,'C_0_%'!A202,)</f>
        <v>18</v>
      </c>
      <c r="D210" s="30" t="str">
        <f>CHOOSE($AW$4,'C_6_%'!C202,'C_5_%'!C202,'C_4_%'!C202,'C_3_%'!C202,'C_2_%'!C202,'C_1_%'!C202,'C_0_%'!C202,)</f>
        <v>Schleswig</v>
      </c>
      <c r="E210" s="30" t="str">
        <f>CHOOSE($AW$4,'C_6_%'!C202,'C_5_%'!C202,'C_4_%'!C202,'C_3_%'!C202,'C_2_%'!C202,'C_1_%'!C202,'C_0_%'!C202,)</f>
        <v>Schleswig</v>
      </c>
      <c r="G210" s="32">
        <f>CHOOSE($AW$4,'C_6_%'!F202,'C_5_%'!F202,'C_4_%'!F202,'C_3_%'!F202,'C_2_%'!F202,'C_1_%'!F202,'C_0_%'!F202)</f>
        <v>277.89999999999998</v>
      </c>
      <c r="I210" s="32">
        <f>CHOOSE($AW$4,'C_6_%'!G202,'C_5_%'!G202,'C_4_%'!G202,'C_3_%'!G202,'C_2_%'!G202,'C_1_%'!G202,'C_0_%'!G202)</f>
        <v>-10.1</v>
      </c>
      <c r="J210" s="2"/>
      <c r="K210" s="5">
        <f>CHOOSE($AW$4,'C_6_%'!H202,'C_5_%'!H202,'C_4_%'!H202,'C_3_%'!H202,'C_2_%'!H202,'C_1_%'!H202,'C_0_%'!H202,)</f>
        <v>1327692</v>
      </c>
      <c r="L210" s="5"/>
      <c r="M210" s="5">
        <f>CHOOSE($AW$4,'C_6_%'!I202,'C_5_%'!I202,'C_4_%'!I202,'C_3_%'!I202,'C_2_%'!I202,'C_1_%'!I202,'C_0_%'!I202)</f>
        <v>178034</v>
      </c>
      <c r="N210" s="5"/>
      <c r="O210" s="5">
        <f>CHOOSE($AW$4,'C_6_%'!J202,'C_5_%'!J202,'C_4_%'!J202,'C_3_%'!J202,'C_2_%'!J202,'C_1_%'!J202,'C_0_%'!J202)</f>
        <v>-6887</v>
      </c>
      <c r="P210" s="5"/>
      <c r="Q210" s="5">
        <f>CHOOSE($AW$4,'C_6_%'!K202,'C_5_%'!K202,'C_4_%'!K202,'C_3_%'!K202,'C_2_%'!K202,'C_1_%'!K202,'C_0_%'!K202)</f>
        <v>1062446</v>
      </c>
      <c r="R210" s="5"/>
      <c r="S210" s="5">
        <f>CHOOSE($AW$4,'C_6_%'!L202,'C_5_%'!L202,'C_4_%'!L202,'C_3_%'!L202,'C_2_%'!L202,'C_1_%'!L202,'C_0_%'!L202)</f>
        <v>41646</v>
      </c>
      <c r="T210" s="5"/>
      <c r="U210" s="5">
        <f>CHOOSE($AW$4,'C_6_%'!M202,'C_5_%'!M202,'C_4_%'!M202,'C_3_%'!M202,'C_2_%'!M202,'C_1_%'!M202,'C_0_%'!M202,)</f>
        <v>2575946</v>
      </c>
      <c r="V210" s="5"/>
      <c r="W210" s="5">
        <f>CHOOSE($AW$4,'C_6_%'!P202,'C_5_%'!P202,'C_4_%'!P202,'C_3_%'!P202,'C_2_%'!P202,'C_1_%'!P202,'C_0_%'!P202)</f>
        <v>38789</v>
      </c>
      <c r="X210" s="5"/>
      <c r="Y210" s="5">
        <f>CHOOSE($AW$4,'C_6_%'!R202,'C_5_%'!R202,'C_4_%'!R202,'C_3_%'!R202,'C_2_%'!R202,'C_1_%'!R202,'C_0_%'!R202)</f>
        <v>0</v>
      </c>
      <c r="Z210" s="5"/>
      <c r="AA210" s="5">
        <f>CHOOSE($AW$4,'C_6_%'!Q202,'C_5_%'!Q202,'C_4_%'!Q202,'C_3_%'!Q202,'C_2_%'!Q202,'C_1_%'!Q202,'C_0_%'!Q202)</f>
        <v>47337</v>
      </c>
      <c r="AB210" s="5"/>
      <c r="AC210" s="5">
        <f>CHOOSE($AW$4,'C_6_%'!S202,'C_5_%'!S202,'C_4_%'!S202,'C_3_%'!S202,'C_2_%'!S202,'C_1_%'!S202,'C_0_%'!S202)</f>
        <v>0</v>
      </c>
      <c r="AD210" s="5"/>
      <c r="AE210" s="5">
        <f>CHOOSE($AW$4,'C_6_%'!T202,'C_5_%'!T202,'C_4_%'!T202,'C_3_%'!T202,'C_2_%'!T202,'C_1_%'!T202,'C_0_%'!T202)</f>
        <v>0</v>
      </c>
      <c r="AY210" s="13"/>
      <c r="AZ210" s="13"/>
      <c r="BA210" s="13"/>
    </row>
    <row r="211" spans="2:53" x14ac:dyDescent="0.2">
      <c r="B211" s="30">
        <f>CHOOSE($AW$4,'C_6_%'!A203,'C_5_%'!A203,'C_4_%'!A203,'C_3_%'!A203,'C_2_%'!A203,'C_1_%'!A203,'C_0_%'!A203,)</f>
        <v>18</v>
      </c>
      <c r="D211" s="30" t="str">
        <f>CHOOSE($AW$4,'C_6_%'!C203,'C_5_%'!C203,'C_4_%'!C203,'C_3_%'!C203,'C_2_%'!C203,'C_1_%'!C203,'C_0_%'!C203,)</f>
        <v>Tri-Center</v>
      </c>
      <c r="E211" s="30" t="str">
        <f>CHOOSE($AW$4,'C_6_%'!C203,'C_5_%'!C203,'C_4_%'!C203,'C_3_%'!C203,'C_2_%'!C203,'C_1_%'!C203,'C_0_%'!C203,)</f>
        <v>Tri-Center</v>
      </c>
      <c r="G211" s="32">
        <f>CHOOSE($AW$4,'C_6_%'!F203,'C_5_%'!F203,'C_4_%'!F203,'C_3_%'!F203,'C_2_%'!F203,'C_1_%'!F203,'C_0_%'!F203)</f>
        <v>664.7</v>
      </c>
      <c r="I211" s="32">
        <f>CHOOSE($AW$4,'C_6_%'!G203,'C_5_%'!G203,'C_4_%'!G203,'C_3_%'!G203,'C_2_%'!G203,'C_1_%'!G203,'C_0_%'!G203)</f>
        <v>-19.3</v>
      </c>
      <c r="J211" s="2"/>
      <c r="K211" s="5">
        <f>CHOOSE($AW$4,'C_6_%'!H203,'C_5_%'!H203,'C_4_%'!H203,'C_3_%'!H203,'C_2_%'!H203,'C_1_%'!H203,'C_0_%'!H203,)</f>
        <v>3167865</v>
      </c>
      <c r="L211" s="5"/>
      <c r="M211" s="5">
        <f>CHOOSE($AW$4,'C_6_%'!I203,'C_5_%'!I203,'C_4_%'!I203,'C_3_%'!I203,'C_2_%'!I203,'C_1_%'!I203,'C_0_%'!I203)</f>
        <v>485637</v>
      </c>
      <c r="N211" s="5"/>
      <c r="O211" s="5">
        <f>CHOOSE($AW$4,'C_6_%'!J203,'C_5_%'!J203,'C_4_%'!J203,'C_3_%'!J203,'C_2_%'!J203,'C_1_%'!J203,'C_0_%'!J203)</f>
        <v>-34032</v>
      </c>
      <c r="P211" s="5"/>
      <c r="Q211" s="5">
        <f>CHOOSE($AW$4,'C_6_%'!K203,'C_5_%'!K203,'C_4_%'!K203,'C_3_%'!K203,'C_2_%'!K203,'C_1_%'!K203,'C_0_%'!K203)</f>
        <v>2192656</v>
      </c>
      <c r="R211" s="5"/>
      <c r="S211" s="5">
        <f>CHOOSE($AW$4,'C_6_%'!L203,'C_5_%'!L203,'C_4_%'!L203,'C_3_%'!L203,'C_2_%'!L203,'C_1_%'!L203,'C_0_%'!L203)</f>
        <v>106778</v>
      </c>
      <c r="T211" s="5"/>
      <c r="U211" s="5">
        <f>CHOOSE($AW$4,'C_6_%'!M203,'C_5_%'!M203,'C_4_%'!M203,'C_3_%'!M203,'C_2_%'!M203,'C_1_%'!M203,'C_0_%'!M203,)</f>
        <v>5855853.3333000001</v>
      </c>
      <c r="V211" s="5"/>
      <c r="W211" s="5">
        <f>CHOOSE($AW$4,'C_6_%'!P203,'C_5_%'!P203,'C_4_%'!P203,'C_3_%'!P203,'C_2_%'!P203,'C_1_%'!P203,'C_0_%'!P203)</f>
        <v>78062.333333000002</v>
      </c>
      <c r="X211" s="5"/>
      <c r="Y211" s="5">
        <f>CHOOSE($AW$4,'C_6_%'!R203,'C_5_%'!R203,'C_4_%'!R203,'C_3_%'!R203,'C_2_%'!R203,'C_1_%'!R203,'C_0_%'!R203)</f>
        <v>0</v>
      </c>
      <c r="Z211" s="5"/>
      <c r="AA211" s="5">
        <f>CHOOSE($AW$4,'C_6_%'!Q203,'C_5_%'!Q203,'C_4_%'!Q203,'C_3_%'!Q203,'C_2_%'!Q203,'C_1_%'!Q203,'C_0_%'!Q203)</f>
        <v>82827</v>
      </c>
      <c r="AB211" s="5"/>
      <c r="AC211" s="5">
        <f>CHOOSE($AW$4,'C_6_%'!S203,'C_5_%'!S203,'C_4_%'!S203,'C_3_%'!S203,'C_2_%'!S203,'C_1_%'!S203,'C_0_%'!S203)</f>
        <v>123124</v>
      </c>
      <c r="AD211" s="5"/>
      <c r="AE211" s="5">
        <f>CHOOSE($AW$4,'C_6_%'!T203,'C_5_%'!T203,'C_4_%'!T203,'C_3_%'!T203,'C_2_%'!T203,'C_1_%'!T203,'C_0_%'!T203)</f>
        <v>5353</v>
      </c>
      <c r="AY211" s="13"/>
      <c r="AZ211" s="13"/>
      <c r="BA211" s="13"/>
    </row>
    <row r="212" spans="2:53" x14ac:dyDescent="0.2">
      <c r="B212" s="30">
        <f>CHOOSE($AW$4,'C_6_%'!A204,'C_5_%'!A204,'C_4_%'!A204,'C_3_%'!A204,'C_2_%'!A204,'C_1_%'!A204,'C_0_%'!A204,)</f>
        <v>18</v>
      </c>
      <c r="D212" s="30" t="str">
        <f>CHOOSE($AW$4,'C_6_%'!C204,'C_5_%'!C204,'C_4_%'!C204,'C_3_%'!C204,'C_2_%'!C204,'C_1_%'!C204,'C_0_%'!C204,)</f>
        <v>Walnut</v>
      </c>
      <c r="E212" s="30" t="str">
        <f>CHOOSE($AW$4,'C_6_%'!C204,'C_5_%'!C204,'C_4_%'!C204,'C_3_%'!C204,'C_2_%'!C204,'C_1_%'!C204,'C_0_%'!C204,)</f>
        <v>Walnut</v>
      </c>
      <c r="G212" s="32">
        <f>CHOOSE($AW$4,'C_6_%'!F204,'C_5_%'!F204,'C_4_%'!F204,'C_3_%'!F204,'C_2_%'!F204,'C_1_%'!F204,'C_0_%'!F204)</f>
        <v>159.80000000000001</v>
      </c>
      <c r="I212" s="32">
        <f>CHOOSE($AW$4,'C_6_%'!G204,'C_5_%'!G204,'C_4_%'!G204,'C_3_%'!G204,'C_2_%'!G204,'C_1_%'!G204,'C_0_%'!G204)</f>
        <v>-2.4</v>
      </c>
      <c r="J212" s="2"/>
      <c r="K212" s="5">
        <f>CHOOSE($AW$4,'C_6_%'!H204,'C_5_%'!H204,'C_4_%'!H204,'C_3_%'!H204,'C_2_%'!H204,'C_1_%'!H204,'C_0_%'!H204,)</f>
        <v>228500</v>
      </c>
      <c r="L212" s="5"/>
      <c r="M212" s="5">
        <f>CHOOSE($AW$4,'C_6_%'!I204,'C_5_%'!I204,'C_4_%'!I204,'C_3_%'!I204,'C_2_%'!I204,'C_1_%'!I204,'C_0_%'!I204)</f>
        <v>117283</v>
      </c>
      <c r="N212" s="5"/>
      <c r="O212" s="5">
        <f>CHOOSE($AW$4,'C_6_%'!J204,'C_5_%'!J204,'C_4_%'!J204,'C_3_%'!J204,'C_2_%'!J204,'C_1_%'!J204,'C_0_%'!J204)</f>
        <v>-14778</v>
      </c>
      <c r="P212" s="5"/>
      <c r="Q212" s="5">
        <f>CHOOSE($AW$4,'C_6_%'!K204,'C_5_%'!K204,'C_4_%'!K204,'C_3_%'!K204,'C_2_%'!K204,'C_1_%'!K204,'C_0_%'!K204)</f>
        <v>1073272</v>
      </c>
      <c r="R212" s="5"/>
      <c r="S212" s="5">
        <f>CHOOSE($AW$4,'C_6_%'!L204,'C_5_%'!L204,'C_4_%'!L204,'C_3_%'!L204,'C_2_%'!L204,'C_1_%'!L204,'C_0_%'!L204)</f>
        <v>-112279</v>
      </c>
      <c r="T212" s="5"/>
      <c r="U212" s="5">
        <f>CHOOSE($AW$4,'C_6_%'!M204,'C_5_%'!M204,'C_4_%'!M204,'C_3_%'!M204,'C_2_%'!M204,'C_1_%'!M204,'C_0_%'!M204,)</f>
        <v>1462358.3333000001</v>
      </c>
      <c r="V212" s="5"/>
      <c r="W212" s="5">
        <f>CHOOSE($AW$4,'C_6_%'!P204,'C_5_%'!P204,'C_4_%'!P204,'C_3_%'!P204,'C_2_%'!P204,'C_1_%'!P204,'C_0_%'!P204)</f>
        <v>-107401.6667</v>
      </c>
      <c r="X212" s="5"/>
      <c r="Y212" s="5">
        <f>CHOOSE($AW$4,'C_6_%'!R204,'C_5_%'!R204,'C_4_%'!R204,'C_3_%'!R204,'C_2_%'!R204,'C_1_%'!R204,'C_0_%'!R204)</f>
        <v>0</v>
      </c>
      <c r="Z212" s="5"/>
      <c r="AA212" s="5">
        <f>CHOOSE($AW$4,'C_6_%'!Q204,'C_5_%'!Q204,'C_4_%'!Q204,'C_3_%'!Q204,'C_2_%'!Q204,'C_1_%'!Q204,'C_0_%'!Q204)</f>
        <v>5309</v>
      </c>
      <c r="AB212" s="5"/>
      <c r="AC212" s="5">
        <f>CHOOSE($AW$4,'C_6_%'!S204,'C_5_%'!S204,'C_4_%'!S204,'C_3_%'!S204,'C_2_%'!S204,'C_1_%'!S204,'C_0_%'!S204)</f>
        <v>36604</v>
      </c>
      <c r="AD212" s="5"/>
      <c r="AE212" s="5">
        <f>CHOOSE($AW$4,'C_6_%'!T204,'C_5_%'!T204,'C_4_%'!T204,'C_3_%'!T204,'C_2_%'!T204,'C_1_%'!T204,'C_0_%'!T204)</f>
        <v>1591</v>
      </c>
      <c r="AY212" s="13"/>
      <c r="AZ212" s="13"/>
      <c r="BA212" s="13"/>
    </row>
    <row r="213" spans="2:53" x14ac:dyDescent="0.2">
      <c r="B213" s="30">
        <f>CHOOSE($AW$4,'C_6_%'!A205,'C_5_%'!A205,'C_4_%'!A205,'C_3_%'!A205,'C_2_%'!A205,'C_1_%'!A205,'C_0_%'!A205,)</f>
        <v>18</v>
      </c>
      <c r="D213" s="30" t="str">
        <f>CHOOSE($AW$4,'C_6_%'!C205,'C_5_%'!C205,'C_4_%'!C205,'C_3_%'!C205,'C_2_%'!C205,'C_1_%'!C205,'C_0_%'!C205,)</f>
        <v>Woodbine</v>
      </c>
      <c r="E213" s="30" t="str">
        <f>CHOOSE($AW$4,'C_6_%'!C205,'C_5_%'!C205,'C_4_%'!C205,'C_3_%'!C205,'C_2_%'!C205,'C_1_%'!C205,'C_0_%'!C205,)</f>
        <v>Woodbine</v>
      </c>
      <c r="G213" s="32">
        <f>CHOOSE($AW$4,'C_6_%'!F205,'C_5_%'!F205,'C_4_%'!F205,'C_3_%'!F205,'C_2_%'!F205,'C_1_%'!F205,'C_0_%'!F205)</f>
        <v>450.8</v>
      </c>
      <c r="I213" s="32">
        <f>CHOOSE($AW$4,'C_6_%'!G205,'C_5_%'!G205,'C_4_%'!G205,'C_3_%'!G205,'C_2_%'!G205,'C_1_%'!G205,'C_0_%'!G205)</f>
        <v>7</v>
      </c>
      <c r="J213" s="2"/>
      <c r="K213" s="5">
        <f>CHOOSE($AW$4,'C_6_%'!H205,'C_5_%'!H205,'C_4_%'!H205,'C_3_%'!H205,'C_2_%'!H205,'C_1_%'!H205,'C_0_%'!H205,)</f>
        <v>2235641</v>
      </c>
      <c r="L213" s="5"/>
      <c r="M213" s="5">
        <f>CHOOSE($AW$4,'C_6_%'!I205,'C_5_%'!I205,'C_4_%'!I205,'C_3_%'!I205,'C_2_%'!I205,'C_1_%'!I205,'C_0_%'!I205)</f>
        <v>354775</v>
      </c>
      <c r="N213" s="5"/>
      <c r="O213" s="5">
        <f>CHOOSE($AW$4,'C_6_%'!J205,'C_5_%'!J205,'C_4_%'!J205,'C_3_%'!J205,'C_2_%'!J205,'C_1_%'!J205,'C_0_%'!J205)</f>
        <v>127577</v>
      </c>
      <c r="P213" s="5"/>
      <c r="Q213" s="5">
        <f>CHOOSE($AW$4,'C_6_%'!K205,'C_5_%'!K205,'C_4_%'!K205,'C_3_%'!K205,'C_2_%'!K205,'C_1_%'!K205,'C_0_%'!K205)</f>
        <v>1284768</v>
      </c>
      <c r="R213" s="5"/>
      <c r="S213" s="5">
        <f>CHOOSE($AW$4,'C_6_%'!L205,'C_5_%'!L205,'C_4_%'!L205,'C_3_%'!L205,'C_2_%'!L205,'C_1_%'!L205,'C_0_%'!L205)</f>
        <v>38351</v>
      </c>
      <c r="T213" s="5"/>
      <c r="U213" s="5">
        <f>CHOOSE($AW$4,'C_6_%'!M205,'C_5_%'!M205,'C_4_%'!M205,'C_3_%'!M205,'C_2_%'!M205,'C_1_%'!M205,'C_0_%'!M205,)</f>
        <v>3884514</v>
      </c>
      <c r="V213" s="5"/>
      <c r="W213" s="5">
        <f>CHOOSE($AW$4,'C_6_%'!P205,'C_5_%'!P205,'C_4_%'!P205,'C_3_%'!P205,'C_2_%'!P205,'C_1_%'!P205,'C_0_%'!P205)</f>
        <v>170489</v>
      </c>
      <c r="X213" s="5"/>
      <c r="Y213" s="5">
        <f>CHOOSE($AW$4,'C_6_%'!R205,'C_5_%'!R205,'C_4_%'!R205,'C_3_%'!R205,'C_2_%'!R205,'C_1_%'!R205,'C_0_%'!R205)</f>
        <v>0</v>
      </c>
      <c r="Z213" s="5"/>
      <c r="AA213" s="5">
        <f>CHOOSE($AW$4,'C_6_%'!Q205,'C_5_%'!Q205,'C_4_%'!Q205,'C_3_%'!Q205,'C_2_%'!Q205,'C_1_%'!Q205,'C_0_%'!Q205)</f>
        <v>0</v>
      </c>
      <c r="AB213" s="5"/>
      <c r="AC213" s="5">
        <f>CHOOSE($AW$4,'C_6_%'!S205,'C_5_%'!S205,'C_4_%'!S205,'C_3_%'!S205,'C_2_%'!S205,'C_1_%'!S205,'C_0_%'!S205)</f>
        <v>76536</v>
      </c>
      <c r="AD213" s="5"/>
      <c r="AE213" s="5">
        <f>CHOOSE($AW$4,'C_6_%'!T205,'C_5_%'!T205,'C_4_%'!T205,'C_3_%'!T205,'C_2_%'!T205,'C_1_%'!T205,'C_0_%'!T205)</f>
        <v>3327</v>
      </c>
      <c r="AY213" s="13"/>
      <c r="AZ213" s="13"/>
      <c r="BA213" s="13"/>
    </row>
    <row r="214" spans="2:53" s="34" customFormat="1" x14ac:dyDescent="0.2">
      <c r="B214" s="33">
        <f>CHOOSE($AW$4,'C_6_%'!A206,'C_5_%'!A206,'C_4_%'!A206,'C_3_%'!A206,'C_2_%'!A206,'C_1_%'!A206,'C_0_%'!A206,)</f>
        <v>19</v>
      </c>
      <c r="D214" s="33" t="str">
        <f>CHOOSE($AW$4,'C_6_%'!C206,'C_5_%'!C206,'C_4_%'!C206,'C_3_%'!C206,'C_2_%'!C206,'C_1_%'!C206,'C_0_%'!C206,)</f>
        <v>Adel DeSoto Minburn</v>
      </c>
      <c r="E214" s="33" t="str">
        <f>CHOOSE($AW$4,'C_6_%'!C206,'C_5_%'!C206,'C_4_%'!C206,'C_3_%'!C206,'C_2_%'!C206,'C_1_%'!C206,'C_0_%'!C206,)</f>
        <v>Adel DeSoto Minburn</v>
      </c>
      <c r="G214" s="35">
        <f>CHOOSE($AW$4,'C_6_%'!F206,'C_5_%'!F206,'C_4_%'!F206,'C_3_%'!F206,'C_2_%'!F206,'C_1_%'!F206,'C_0_%'!F206)</f>
        <v>1517.3</v>
      </c>
      <c r="I214" s="35">
        <f>CHOOSE($AW$4,'C_6_%'!G206,'C_5_%'!G206,'C_4_%'!G206,'C_3_%'!G206,'C_2_%'!G206,'C_1_%'!G206,'C_0_%'!G206)</f>
        <v>36.299999999999997</v>
      </c>
      <c r="J214" s="36"/>
      <c r="K214" s="37">
        <f>CHOOSE($AW$4,'C_6_%'!H206,'C_5_%'!H206,'C_4_%'!H206,'C_3_%'!H206,'C_2_%'!H206,'C_1_%'!H206,'C_0_%'!H206,)</f>
        <v>8007214</v>
      </c>
      <c r="L214" s="37"/>
      <c r="M214" s="37">
        <f>CHOOSE($AW$4,'C_6_%'!I206,'C_5_%'!I206,'C_4_%'!I206,'C_3_%'!I206,'C_2_%'!I206,'C_1_%'!I206,'C_0_%'!I206)</f>
        <v>1100146</v>
      </c>
      <c r="N214" s="37"/>
      <c r="O214" s="37">
        <f>CHOOSE($AW$4,'C_6_%'!J206,'C_5_%'!J206,'C_4_%'!J206,'C_3_%'!J206,'C_2_%'!J206,'C_1_%'!J206,'C_0_%'!J206)</f>
        <v>456201</v>
      </c>
      <c r="P214" s="37"/>
      <c r="Q214" s="37">
        <f>CHOOSE($AW$4,'C_6_%'!K206,'C_5_%'!K206,'C_4_%'!K206,'C_3_%'!K206,'C_2_%'!K206,'C_1_%'!K206,'C_0_%'!K206)</f>
        <v>3917134</v>
      </c>
      <c r="R214" s="37"/>
      <c r="S214" s="37">
        <f>CHOOSE($AW$4,'C_6_%'!L206,'C_5_%'!L206,'C_4_%'!L206,'C_3_%'!L206,'C_2_%'!L206,'C_1_%'!L206,'C_0_%'!L206)</f>
        <v>122805</v>
      </c>
      <c r="T214" s="37"/>
      <c r="U214" s="37">
        <f>CHOOSE($AW$4,'C_6_%'!M206,'C_5_%'!M206,'C_4_%'!M206,'C_3_%'!M206,'C_2_%'!M206,'C_1_%'!M206,'C_0_%'!M206,)</f>
        <v>13099074.666999999</v>
      </c>
      <c r="V214" s="37"/>
      <c r="W214" s="37">
        <f>CHOOSE($AW$4,'C_6_%'!P206,'C_5_%'!P206,'C_4_%'!P206,'C_3_%'!P206,'C_2_%'!P206,'C_1_%'!P206,'C_0_%'!P206)</f>
        <v>617900.66666999995</v>
      </c>
      <c r="X214" s="37"/>
      <c r="Y214" s="37">
        <f>CHOOSE($AW$4,'C_6_%'!R206,'C_5_%'!R206,'C_4_%'!R206,'C_3_%'!R206,'C_2_%'!R206,'C_1_%'!R206,'C_0_%'!R206)</f>
        <v>0</v>
      </c>
      <c r="Z214" s="37"/>
      <c r="AA214" s="37">
        <f>CHOOSE($AW$4,'C_6_%'!Q206,'C_5_%'!Q206,'C_4_%'!Q206,'C_3_%'!Q206,'C_2_%'!Q206,'C_1_%'!Q206,'C_0_%'!Q206)</f>
        <v>0</v>
      </c>
      <c r="AB214" s="37"/>
      <c r="AC214" s="37">
        <f>CHOOSE($AW$4,'C_6_%'!S206,'C_5_%'!S206,'C_4_%'!S206,'C_3_%'!S206,'C_2_%'!S206,'C_1_%'!S206,'C_0_%'!S206)</f>
        <v>0</v>
      </c>
      <c r="AD214" s="37"/>
      <c r="AE214" s="37">
        <f>CHOOSE($AW$4,'C_6_%'!T206,'C_5_%'!T206,'C_4_%'!T206,'C_3_%'!T206,'C_2_%'!T206,'C_1_%'!T206,'C_0_%'!T206)</f>
        <v>0</v>
      </c>
      <c r="AY214" s="39"/>
      <c r="AZ214" s="39"/>
      <c r="BA214" s="39"/>
    </row>
    <row r="215" spans="2:53" x14ac:dyDescent="0.2">
      <c r="B215" s="30">
        <f>CHOOSE($AW$4,'C_6_%'!A207,'C_5_%'!A207,'C_4_%'!A207,'C_3_%'!A207,'C_2_%'!A207,'C_1_%'!A207,'C_0_%'!A207,)</f>
        <v>19</v>
      </c>
      <c r="D215" s="30" t="str">
        <f>CHOOSE($AW$4,'C_6_%'!C207,'C_5_%'!C207,'C_4_%'!C207,'C_3_%'!C207,'C_2_%'!C207,'C_1_%'!C207,'C_0_%'!C207,)</f>
        <v>Ankeny</v>
      </c>
      <c r="E215" s="30" t="str">
        <f>CHOOSE($AW$4,'C_6_%'!C207,'C_5_%'!C207,'C_4_%'!C207,'C_3_%'!C207,'C_2_%'!C207,'C_1_%'!C207,'C_0_%'!C207,)</f>
        <v>Ankeny</v>
      </c>
      <c r="G215" s="32">
        <f>CHOOSE($AW$4,'C_6_%'!F207,'C_5_%'!F207,'C_4_%'!F207,'C_3_%'!F207,'C_2_%'!F207,'C_1_%'!F207,'C_0_%'!F207)</f>
        <v>10175</v>
      </c>
      <c r="I215" s="32">
        <f>CHOOSE($AW$4,'C_6_%'!G207,'C_5_%'!G207,'C_4_%'!G207,'C_3_%'!G207,'C_2_%'!G207,'C_1_%'!G207,'C_0_%'!G207)</f>
        <v>273.10000000000002</v>
      </c>
      <c r="J215" s="2"/>
      <c r="K215" s="5">
        <f>CHOOSE($AW$4,'C_6_%'!H207,'C_5_%'!H207,'C_4_%'!H207,'C_3_%'!H207,'C_2_%'!H207,'C_1_%'!H207,'C_0_%'!H207,)</f>
        <v>52014203</v>
      </c>
      <c r="L215" s="5"/>
      <c r="M215" s="5">
        <f>CHOOSE($AW$4,'C_6_%'!I207,'C_5_%'!I207,'C_4_%'!I207,'C_3_%'!I207,'C_2_%'!I207,'C_1_%'!I207,'C_0_%'!I207)</f>
        <v>6615769</v>
      </c>
      <c r="N215" s="5"/>
      <c r="O215" s="5">
        <f>CHOOSE($AW$4,'C_6_%'!J207,'C_5_%'!J207,'C_4_%'!J207,'C_3_%'!J207,'C_2_%'!J207,'C_1_%'!J207,'C_0_%'!J207)</f>
        <v>3134630</v>
      </c>
      <c r="P215" s="5"/>
      <c r="Q215" s="5">
        <f>CHOOSE($AW$4,'C_6_%'!K207,'C_5_%'!K207,'C_4_%'!K207,'C_3_%'!K207,'C_2_%'!K207,'C_1_%'!K207,'C_0_%'!K207)</f>
        <v>25426841</v>
      </c>
      <c r="R215" s="5"/>
      <c r="S215" s="5">
        <f>CHOOSE($AW$4,'C_6_%'!L207,'C_5_%'!L207,'C_4_%'!L207,'C_3_%'!L207,'C_2_%'!L207,'C_1_%'!L207,'C_0_%'!L207)</f>
        <v>746415</v>
      </c>
      <c r="T215" s="5"/>
      <c r="U215" s="5">
        <f>CHOOSE($AW$4,'C_6_%'!M207,'C_5_%'!M207,'C_4_%'!M207,'C_3_%'!M207,'C_2_%'!M207,'C_1_%'!M207,'C_0_%'!M207,)</f>
        <v>84731125.333000004</v>
      </c>
      <c r="V215" s="5"/>
      <c r="W215" s="5">
        <f>CHOOSE($AW$4,'C_6_%'!P207,'C_5_%'!P207,'C_4_%'!P207,'C_3_%'!P207,'C_2_%'!P207,'C_1_%'!P207,'C_0_%'!P207)</f>
        <v>4233226.3333000001</v>
      </c>
      <c r="X215" s="5"/>
      <c r="Y215" s="5">
        <f>CHOOSE($AW$4,'C_6_%'!R207,'C_5_%'!R207,'C_4_%'!R207,'C_3_%'!R207,'C_2_%'!R207,'C_1_%'!R207,'C_0_%'!R207)</f>
        <v>0</v>
      </c>
      <c r="Z215" s="5"/>
      <c r="AA215" s="5">
        <f>CHOOSE($AW$4,'C_6_%'!Q207,'C_5_%'!Q207,'C_4_%'!Q207,'C_3_%'!Q207,'C_2_%'!Q207,'C_1_%'!Q207,'C_0_%'!Q207)</f>
        <v>0</v>
      </c>
      <c r="AB215" s="5"/>
      <c r="AC215" s="5">
        <f>CHOOSE($AW$4,'C_6_%'!S207,'C_5_%'!S207,'C_4_%'!S207,'C_3_%'!S207,'C_2_%'!S207,'C_1_%'!S207,'C_0_%'!S207)</f>
        <v>612290</v>
      </c>
      <c r="AD215" s="5"/>
      <c r="AE215" s="5">
        <f>CHOOSE($AW$4,'C_6_%'!T207,'C_5_%'!T207,'C_4_%'!T207,'C_3_%'!T207,'C_2_%'!T207,'C_1_%'!T207,'C_0_%'!T207)</f>
        <v>26618</v>
      </c>
      <c r="AY215" s="13"/>
      <c r="AZ215" s="13"/>
      <c r="BA215" s="13"/>
    </row>
    <row r="216" spans="2:53" x14ac:dyDescent="0.2">
      <c r="B216" s="30">
        <f>CHOOSE($AW$4,'C_6_%'!A208,'C_5_%'!A208,'C_4_%'!A208,'C_3_%'!A208,'C_2_%'!A208,'C_1_%'!A208,'C_0_%'!A208,)</f>
        <v>19</v>
      </c>
      <c r="D216" s="30" t="str">
        <f>CHOOSE($AW$4,'C_6_%'!C208,'C_5_%'!C208,'C_4_%'!C208,'C_3_%'!C208,'C_2_%'!C208,'C_1_%'!C208,'C_0_%'!C208,)</f>
        <v>Ballard</v>
      </c>
      <c r="E216" s="30" t="str">
        <f>CHOOSE($AW$4,'C_6_%'!C208,'C_5_%'!C208,'C_4_%'!C208,'C_3_%'!C208,'C_2_%'!C208,'C_1_%'!C208,'C_0_%'!C208,)</f>
        <v>Ballard</v>
      </c>
      <c r="G216" s="32">
        <f>CHOOSE($AW$4,'C_6_%'!F208,'C_5_%'!F208,'C_4_%'!F208,'C_3_%'!F208,'C_2_%'!F208,'C_1_%'!F208,'C_0_%'!F208)</f>
        <v>1625.2</v>
      </c>
      <c r="I216" s="32">
        <f>CHOOSE($AW$4,'C_6_%'!G208,'C_5_%'!G208,'C_4_%'!G208,'C_3_%'!G208,'C_2_%'!G208,'C_1_%'!G208,'C_0_%'!G208)</f>
        <v>24.9</v>
      </c>
      <c r="J216" s="2"/>
      <c r="K216" s="5">
        <f>CHOOSE($AW$4,'C_6_%'!H208,'C_5_%'!H208,'C_4_%'!H208,'C_3_%'!H208,'C_2_%'!H208,'C_1_%'!H208,'C_0_%'!H208,)</f>
        <v>9429173</v>
      </c>
      <c r="L216" s="5"/>
      <c r="M216" s="5">
        <f>CHOOSE($AW$4,'C_6_%'!I208,'C_5_%'!I208,'C_4_%'!I208,'C_3_%'!I208,'C_2_%'!I208,'C_1_%'!I208,'C_0_%'!I208)</f>
        <v>1076683</v>
      </c>
      <c r="N216" s="5"/>
      <c r="O216" s="5">
        <f>CHOOSE($AW$4,'C_6_%'!J208,'C_5_%'!J208,'C_4_%'!J208,'C_3_%'!J208,'C_2_%'!J208,'C_1_%'!J208,'C_0_%'!J208)</f>
        <v>406193</v>
      </c>
      <c r="P216" s="5"/>
      <c r="Q216" s="5">
        <f>CHOOSE($AW$4,'C_6_%'!K208,'C_5_%'!K208,'C_4_%'!K208,'C_3_%'!K208,'C_2_%'!K208,'C_1_%'!K208,'C_0_%'!K208)</f>
        <v>2864639</v>
      </c>
      <c r="R216" s="5"/>
      <c r="S216" s="5">
        <f>CHOOSE($AW$4,'C_6_%'!L208,'C_5_%'!L208,'C_4_%'!L208,'C_3_%'!L208,'C_2_%'!L208,'C_1_%'!L208,'C_0_%'!L208)</f>
        <v>71915</v>
      </c>
      <c r="T216" s="5"/>
      <c r="U216" s="5">
        <f>CHOOSE($AW$4,'C_6_%'!M208,'C_5_%'!M208,'C_4_%'!M208,'C_3_%'!M208,'C_2_%'!M208,'C_1_%'!M208,'C_0_%'!M208,)</f>
        <v>13431974.666999999</v>
      </c>
      <c r="V216" s="5"/>
      <c r="W216" s="5">
        <f>CHOOSE($AW$4,'C_6_%'!P208,'C_5_%'!P208,'C_4_%'!P208,'C_3_%'!P208,'C_2_%'!P208,'C_1_%'!P208,'C_0_%'!P208)</f>
        <v>508472.66667000001</v>
      </c>
      <c r="X216" s="5"/>
      <c r="Y216" s="5">
        <f>CHOOSE($AW$4,'C_6_%'!R208,'C_5_%'!R208,'C_4_%'!R208,'C_3_%'!R208,'C_2_%'!R208,'C_1_%'!R208,'C_0_%'!R208)</f>
        <v>414591.59012000001</v>
      </c>
      <c r="Z216" s="5"/>
      <c r="AA216" s="5">
        <f>CHOOSE($AW$4,'C_6_%'!Q208,'C_5_%'!Q208,'C_4_%'!Q208,'C_3_%'!Q208,'C_2_%'!Q208,'C_1_%'!Q208,'C_0_%'!Q208)</f>
        <v>0</v>
      </c>
      <c r="AB216" s="5"/>
      <c r="AC216" s="5">
        <f>CHOOSE($AW$4,'C_6_%'!S208,'C_5_%'!S208,'C_4_%'!S208,'C_3_%'!S208,'C_2_%'!S208,'C_1_%'!S208,'C_0_%'!S208)</f>
        <v>432596</v>
      </c>
      <c r="AD216" s="5"/>
      <c r="AE216" s="5">
        <f>CHOOSE($AW$4,'C_6_%'!T208,'C_5_%'!T208,'C_4_%'!T208,'C_3_%'!T208,'C_2_%'!T208,'C_1_%'!T208,'C_0_%'!T208)</f>
        <v>18806</v>
      </c>
      <c r="AY216" s="13"/>
      <c r="AZ216" s="13"/>
      <c r="BA216" s="13"/>
    </row>
    <row r="217" spans="2:53" x14ac:dyDescent="0.2">
      <c r="B217" s="30">
        <f>CHOOSE($AW$4,'C_6_%'!A209,'C_5_%'!A209,'C_4_%'!A209,'C_3_%'!A209,'C_2_%'!A209,'C_1_%'!A209,'C_0_%'!A209,)</f>
        <v>19</v>
      </c>
      <c r="D217" s="30" t="str">
        <f>CHOOSE($AW$4,'C_6_%'!C209,'C_5_%'!C209,'C_4_%'!C209,'C_3_%'!C209,'C_2_%'!C209,'C_1_%'!C209,'C_0_%'!C209,)</f>
        <v>Dallas Center-Grimes</v>
      </c>
      <c r="E217" s="30" t="str">
        <f>CHOOSE($AW$4,'C_6_%'!C209,'C_5_%'!C209,'C_4_%'!C209,'C_3_%'!C209,'C_2_%'!C209,'C_1_%'!C209,'C_0_%'!C209,)</f>
        <v>Dallas Center-Grimes</v>
      </c>
      <c r="G217" s="32">
        <f>CHOOSE($AW$4,'C_6_%'!F209,'C_5_%'!F209,'C_4_%'!F209,'C_3_%'!F209,'C_2_%'!F209,'C_1_%'!F209,'C_0_%'!F209)</f>
        <v>2324.9</v>
      </c>
      <c r="I217" s="32">
        <f>CHOOSE($AW$4,'C_6_%'!G209,'C_5_%'!G209,'C_4_%'!G209,'C_3_%'!G209,'C_2_%'!G209,'C_1_%'!G209,'C_0_%'!G209)</f>
        <v>77.8</v>
      </c>
      <c r="J217" s="2"/>
      <c r="K217" s="5">
        <f>CHOOSE($AW$4,'C_6_%'!H209,'C_5_%'!H209,'C_4_%'!H209,'C_3_%'!H209,'C_2_%'!H209,'C_1_%'!H209,'C_0_%'!H209,)</f>
        <v>11332644</v>
      </c>
      <c r="L217" s="5"/>
      <c r="M217" s="5">
        <f>CHOOSE($AW$4,'C_6_%'!I209,'C_5_%'!I209,'C_4_%'!I209,'C_3_%'!I209,'C_2_%'!I209,'C_1_%'!I209,'C_0_%'!I209)</f>
        <v>1581234</v>
      </c>
      <c r="N217" s="5"/>
      <c r="O217" s="5">
        <f>CHOOSE($AW$4,'C_6_%'!J209,'C_5_%'!J209,'C_4_%'!J209,'C_3_%'!J209,'C_2_%'!J209,'C_1_%'!J209,'C_0_%'!J209)</f>
        <v>753453</v>
      </c>
      <c r="P217" s="5"/>
      <c r="Q217" s="5">
        <f>CHOOSE($AW$4,'C_6_%'!K209,'C_5_%'!K209,'C_4_%'!K209,'C_3_%'!K209,'C_2_%'!K209,'C_1_%'!K209,'C_0_%'!K209)</f>
        <v>6516205</v>
      </c>
      <c r="R217" s="5"/>
      <c r="S217" s="5">
        <f>CHOOSE($AW$4,'C_6_%'!L209,'C_5_%'!L209,'C_4_%'!L209,'C_3_%'!L209,'C_2_%'!L209,'C_1_%'!L209,'C_0_%'!L209)</f>
        <v>187739</v>
      </c>
      <c r="T217" s="5"/>
      <c r="U217" s="5">
        <f>CHOOSE($AW$4,'C_6_%'!M209,'C_5_%'!M209,'C_4_%'!M209,'C_3_%'!M209,'C_2_%'!M209,'C_1_%'!M209,'C_0_%'!M209,)</f>
        <v>19711554</v>
      </c>
      <c r="V217" s="5"/>
      <c r="W217" s="5">
        <f>CHOOSE($AW$4,'C_6_%'!P209,'C_5_%'!P209,'C_4_%'!P209,'C_3_%'!P209,'C_2_%'!P209,'C_1_%'!P209,'C_0_%'!P209)</f>
        <v>1088134</v>
      </c>
      <c r="X217" s="5"/>
      <c r="Y217" s="5">
        <f>CHOOSE($AW$4,'C_6_%'!R209,'C_5_%'!R209,'C_4_%'!R209,'C_3_%'!R209,'C_2_%'!R209,'C_1_%'!R209,'C_0_%'!R209)</f>
        <v>0</v>
      </c>
      <c r="Z217" s="5"/>
      <c r="AA217" s="5">
        <f>CHOOSE($AW$4,'C_6_%'!Q209,'C_5_%'!Q209,'C_4_%'!Q209,'C_3_%'!Q209,'C_2_%'!Q209,'C_1_%'!Q209,'C_0_%'!Q209)</f>
        <v>0</v>
      </c>
      <c r="AB217" s="5"/>
      <c r="AC217" s="5">
        <f>CHOOSE($AW$4,'C_6_%'!S209,'C_5_%'!S209,'C_4_%'!S209,'C_3_%'!S209,'C_2_%'!S209,'C_1_%'!S209,'C_0_%'!S209)</f>
        <v>475856</v>
      </c>
      <c r="AD217" s="5"/>
      <c r="AE217" s="5">
        <f>CHOOSE($AW$4,'C_6_%'!T209,'C_5_%'!T209,'C_4_%'!T209,'C_3_%'!T209,'C_2_%'!T209,'C_1_%'!T209,'C_0_%'!T209)</f>
        <v>20687</v>
      </c>
      <c r="AY217" s="13"/>
      <c r="AZ217" s="13"/>
      <c r="BA217" s="13"/>
    </row>
    <row r="218" spans="2:53" x14ac:dyDescent="0.2">
      <c r="B218" s="30">
        <f>CHOOSE($AW$4,'C_6_%'!A210,'C_5_%'!A210,'C_4_%'!A210,'C_3_%'!A210,'C_2_%'!A210,'C_1_%'!A210,'C_0_%'!A210,)</f>
        <v>19</v>
      </c>
      <c r="D218" s="30" t="str">
        <f>CHOOSE($AW$4,'C_6_%'!C210,'C_5_%'!C210,'C_4_%'!C210,'C_3_%'!C210,'C_2_%'!C210,'C_1_%'!C210,'C_0_%'!C210,)</f>
        <v>Earlham</v>
      </c>
      <c r="E218" s="30" t="str">
        <f>CHOOSE($AW$4,'C_6_%'!C210,'C_5_%'!C210,'C_4_%'!C210,'C_3_%'!C210,'C_2_%'!C210,'C_1_%'!C210,'C_0_%'!C210,)</f>
        <v>Earlham</v>
      </c>
      <c r="G218" s="32">
        <f>CHOOSE($AW$4,'C_6_%'!F210,'C_5_%'!F210,'C_4_%'!F210,'C_3_%'!F210,'C_2_%'!F210,'C_1_%'!F210,'C_0_%'!F210)</f>
        <v>660.7</v>
      </c>
      <c r="I218" s="32">
        <f>CHOOSE($AW$4,'C_6_%'!G210,'C_5_%'!G210,'C_4_%'!G210,'C_3_%'!G210,'C_2_%'!G210,'C_1_%'!G210,'C_0_%'!G210)</f>
        <v>16</v>
      </c>
      <c r="J218" s="2"/>
      <c r="K218" s="5">
        <f>CHOOSE($AW$4,'C_6_%'!H210,'C_5_%'!H210,'C_4_%'!H210,'C_3_%'!H210,'C_2_%'!H210,'C_1_%'!H210,'C_0_%'!H210,)</f>
        <v>3487877</v>
      </c>
      <c r="L218" s="5"/>
      <c r="M218" s="5">
        <f>CHOOSE($AW$4,'C_6_%'!I210,'C_5_%'!I210,'C_4_%'!I210,'C_3_%'!I210,'C_2_%'!I210,'C_1_%'!I210,'C_0_%'!I210)</f>
        <v>703837</v>
      </c>
      <c r="N218" s="5"/>
      <c r="O218" s="5">
        <f>CHOOSE($AW$4,'C_6_%'!J210,'C_5_%'!J210,'C_4_%'!J210,'C_3_%'!J210,'C_2_%'!J210,'C_1_%'!J210,'C_0_%'!J210)</f>
        <v>423719</v>
      </c>
      <c r="P218" s="5"/>
      <c r="Q218" s="5">
        <f>CHOOSE($AW$4,'C_6_%'!K210,'C_5_%'!K210,'C_4_%'!K210,'C_3_%'!K210,'C_2_%'!K210,'C_1_%'!K210,'C_0_%'!K210)</f>
        <v>1734376</v>
      </c>
      <c r="R218" s="5"/>
      <c r="S218" s="5">
        <f>CHOOSE($AW$4,'C_6_%'!L210,'C_5_%'!L210,'C_4_%'!L210,'C_3_%'!L210,'C_2_%'!L210,'C_1_%'!L210,'C_0_%'!L210)</f>
        <v>57496</v>
      </c>
      <c r="T218" s="5"/>
      <c r="U218" s="5">
        <f>CHOOSE($AW$4,'C_6_%'!M210,'C_5_%'!M210,'C_4_%'!M210,'C_3_%'!M210,'C_2_%'!M210,'C_1_%'!M210,'C_0_%'!M210,)</f>
        <v>5939675</v>
      </c>
      <c r="V218" s="5"/>
      <c r="W218" s="5">
        <f>CHOOSE($AW$4,'C_6_%'!P210,'C_5_%'!P210,'C_4_%'!P210,'C_3_%'!P210,'C_2_%'!P210,'C_1_%'!P210,'C_0_%'!P210)</f>
        <v>488804</v>
      </c>
      <c r="X218" s="5"/>
      <c r="Y218" s="5">
        <f>CHOOSE($AW$4,'C_6_%'!R210,'C_5_%'!R210,'C_4_%'!R210,'C_3_%'!R210,'C_2_%'!R210,'C_1_%'!R210,'C_0_%'!R210)</f>
        <v>0</v>
      </c>
      <c r="Z218" s="5"/>
      <c r="AA218" s="5">
        <f>CHOOSE($AW$4,'C_6_%'!Q210,'C_5_%'!Q210,'C_4_%'!Q210,'C_3_%'!Q210,'C_2_%'!Q210,'C_1_%'!Q210,'C_0_%'!Q210)</f>
        <v>0</v>
      </c>
      <c r="AB218" s="5"/>
      <c r="AC218" s="5">
        <f>CHOOSE($AW$4,'C_6_%'!S210,'C_5_%'!S210,'C_4_%'!S210,'C_3_%'!S210,'C_2_%'!S210,'C_1_%'!S210,'C_0_%'!S210)</f>
        <v>29949</v>
      </c>
      <c r="AD218" s="5"/>
      <c r="AE218" s="5">
        <f>CHOOSE($AW$4,'C_6_%'!T210,'C_5_%'!T210,'C_4_%'!T210,'C_3_%'!T210,'C_2_%'!T210,'C_1_%'!T210,'C_0_%'!T210)</f>
        <v>1302</v>
      </c>
      <c r="AY218" s="13"/>
      <c r="AZ218" s="13"/>
      <c r="BA218" s="13"/>
    </row>
    <row r="219" spans="2:53" s="34" customFormat="1" x14ac:dyDescent="0.2">
      <c r="B219" s="33">
        <f>CHOOSE($AW$4,'C_6_%'!A211,'C_5_%'!A211,'C_4_%'!A211,'C_3_%'!A211,'C_2_%'!A211,'C_1_%'!A211,'C_0_%'!A211,)</f>
        <v>19</v>
      </c>
      <c r="D219" s="33" t="str">
        <f>CHOOSE($AW$4,'C_6_%'!C211,'C_5_%'!C211,'C_4_%'!C211,'C_3_%'!C211,'C_2_%'!C211,'C_1_%'!C211,'C_0_%'!C211,)</f>
        <v>Johnston</v>
      </c>
      <c r="E219" s="33" t="str">
        <f>CHOOSE($AW$4,'C_6_%'!C211,'C_5_%'!C211,'C_4_%'!C211,'C_3_%'!C211,'C_2_%'!C211,'C_1_%'!C211,'C_0_%'!C211,)</f>
        <v>Johnston</v>
      </c>
      <c r="G219" s="35">
        <f>CHOOSE($AW$4,'C_6_%'!F211,'C_5_%'!F211,'C_4_%'!F211,'C_3_%'!F211,'C_2_%'!F211,'C_1_%'!F211,'C_0_%'!F211)</f>
        <v>6474.8</v>
      </c>
      <c r="I219" s="35">
        <f>CHOOSE($AW$4,'C_6_%'!G211,'C_5_%'!G211,'C_4_%'!G211,'C_3_%'!G211,'C_2_%'!G211,'C_1_%'!G211,'C_0_%'!G211)</f>
        <v>65.8</v>
      </c>
      <c r="J219" s="36"/>
      <c r="K219" s="37">
        <f>CHOOSE($AW$4,'C_6_%'!H211,'C_5_%'!H211,'C_4_%'!H211,'C_3_%'!H211,'C_2_%'!H211,'C_1_%'!H211,'C_0_%'!H211,)</f>
        <v>31460614</v>
      </c>
      <c r="L219" s="37"/>
      <c r="M219" s="37">
        <f>CHOOSE($AW$4,'C_6_%'!I211,'C_5_%'!I211,'C_4_%'!I211,'C_3_%'!I211,'C_2_%'!I211,'C_1_%'!I211,'C_0_%'!I211)</f>
        <v>6322892</v>
      </c>
      <c r="N219" s="37"/>
      <c r="O219" s="37">
        <f>CHOOSE($AW$4,'C_6_%'!J211,'C_5_%'!J211,'C_4_%'!J211,'C_3_%'!J211,'C_2_%'!J211,'C_1_%'!J211,'C_0_%'!J211)</f>
        <v>3193183</v>
      </c>
      <c r="P219" s="37"/>
      <c r="Q219" s="37">
        <f>CHOOSE($AW$4,'C_6_%'!K211,'C_5_%'!K211,'C_4_%'!K211,'C_3_%'!K211,'C_2_%'!K211,'C_1_%'!K211,'C_0_%'!K211)</f>
        <v>17686255</v>
      </c>
      <c r="R219" s="37"/>
      <c r="S219" s="37">
        <f>CHOOSE($AW$4,'C_6_%'!L211,'C_5_%'!L211,'C_4_%'!L211,'C_3_%'!L211,'C_2_%'!L211,'C_1_%'!L211,'C_0_%'!L211)</f>
        <v>388569</v>
      </c>
      <c r="T219" s="37"/>
      <c r="U219" s="37">
        <f>CHOOSE($AW$4,'C_6_%'!M211,'C_5_%'!M211,'C_4_%'!M211,'C_3_%'!M211,'C_2_%'!M211,'C_1_%'!M211,'C_0_%'!M211,)</f>
        <v>55986263.667000003</v>
      </c>
      <c r="V219" s="37"/>
      <c r="W219" s="37">
        <f>CHOOSE($AW$4,'C_6_%'!P211,'C_5_%'!P211,'C_4_%'!P211,'C_3_%'!P211,'C_2_%'!P211,'C_1_%'!P211,'C_0_%'!P211)</f>
        <v>3851515.6666999999</v>
      </c>
      <c r="X219" s="37"/>
      <c r="Y219" s="37">
        <f>CHOOSE($AW$4,'C_6_%'!R211,'C_5_%'!R211,'C_4_%'!R211,'C_3_%'!R211,'C_2_%'!R211,'C_1_%'!R211,'C_0_%'!R211)</f>
        <v>0</v>
      </c>
      <c r="Z219" s="37"/>
      <c r="AA219" s="37">
        <f>CHOOSE($AW$4,'C_6_%'!Q211,'C_5_%'!Q211,'C_4_%'!Q211,'C_3_%'!Q211,'C_2_%'!Q211,'C_1_%'!Q211,'C_0_%'!Q211)</f>
        <v>0</v>
      </c>
      <c r="AB219" s="37"/>
      <c r="AC219" s="37">
        <f>CHOOSE($AW$4,'C_6_%'!S211,'C_5_%'!S211,'C_4_%'!S211,'C_3_%'!S211,'C_2_%'!S211,'C_1_%'!S211,'C_0_%'!S211)</f>
        <v>831916</v>
      </c>
      <c r="AD219" s="37"/>
      <c r="AE219" s="37">
        <f>CHOOSE($AW$4,'C_6_%'!T211,'C_5_%'!T211,'C_4_%'!T211,'C_3_%'!T211,'C_2_%'!T211,'C_1_%'!T211,'C_0_%'!T211)</f>
        <v>36166</v>
      </c>
      <c r="AY219" s="39"/>
      <c r="AZ219" s="39"/>
      <c r="BA219" s="39"/>
    </row>
    <row r="220" spans="2:53" x14ac:dyDescent="0.2">
      <c r="B220" s="30">
        <f>CHOOSE($AW$4,'C_6_%'!A212,'C_5_%'!A212,'C_4_%'!A212,'C_3_%'!A212,'C_2_%'!A212,'C_1_%'!A212,'C_0_%'!A212,)</f>
        <v>19</v>
      </c>
      <c r="D220" s="30" t="str">
        <f>CHOOSE($AW$4,'C_6_%'!C212,'C_5_%'!C212,'C_4_%'!C212,'C_3_%'!C212,'C_2_%'!C212,'C_1_%'!C212,'C_0_%'!C212,)</f>
        <v>Madrid</v>
      </c>
      <c r="E220" s="30" t="str">
        <f>CHOOSE($AW$4,'C_6_%'!C212,'C_5_%'!C212,'C_4_%'!C212,'C_3_%'!C212,'C_2_%'!C212,'C_1_%'!C212,'C_0_%'!C212,)</f>
        <v>Madrid</v>
      </c>
      <c r="G220" s="32">
        <f>CHOOSE($AW$4,'C_6_%'!F212,'C_5_%'!F212,'C_4_%'!F212,'C_3_%'!F212,'C_2_%'!F212,'C_1_%'!F212,'C_0_%'!F212)</f>
        <v>675.7</v>
      </c>
      <c r="I220" s="32">
        <f>CHOOSE($AW$4,'C_6_%'!G212,'C_5_%'!G212,'C_4_%'!G212,'C_3_%'!G212,'C_2_%'!G212,'C_1_%'!G212,'C_0_%'!G212)</f>
        <v>25.1</v>
      </c>
      <c r="J220" s="2"/>
      <c r="K220" s="5">
        <f>CHOOSE($AW$4,'C_6_%'!H212,'C_5_%'!H212,'C_4_%'!H212,'C_3_%'!H212,'C_2_%'!H212,'C_1_%'!H212,'C_0_%'!H212,)</f>
        <v>3876285</v>
      </c>
      <c r="L220" s="5"/>
      <c r="M220" s="5">
        <f>CHOOSE($AW$4,'C_6_%'!I212,'C_5_%'!I212,'C_4_%'!I212,'C_3_%'!I212,'C_2_%'!I212,'C_1_%'!I212,'C_0_%'!I212)</f>
        <v>476652</v>
      </c>
      <c r="N220" s="5"/>
      <c r="O220" s="5">
        <f>CHOOSE($AW$4,'C_6_%'!J212,'C_5_%'!J212,'C_4_%'!J212,'C_3_%'!J212,'C_2_%'!J212,'C_1_%'!J212,'C_0_%'!J212)</f>
        <v>281860</v>
      </c>
      <c r="P220" s="5"/>
      <c r="Q220" s="5">
        <f>CHOOSE($AW$4,'C_6_%'!K212,'C_5_%'!K212,'C_4_%'!K212,'C_3_%'!K212,'C_2_%'!K212,'C_1_%'!K212,'C_0_%'!K212)</f>
        <v>1169550</v>
      </c>
      <c r="R220" s="5"/>
      <c r="S220" s="5">
        <f>CHOOSE($AW$4,'C_6_%'!L212,'C_5_%'!L212,'C_4_%'!L212,'C_3_%'!L212,'C_2_%'!L212,'C_1_%'!L212,'C_0_%'!L212)</f>
        <v>1441</v>
      </c>
      <c r="T220" s="5"/>
      <c r="U220" s="5">
        <f>CHOOSE($AW$4,'C_6_%'!M212,'C_5_%'!M212,'C_4_%'!M212,'C_3_%'!M212,'C_2_%'!M212,'C_1_%'!M212,'C_0_%'!M212,)</f>
        <v>5530639.6666999999</v>
      </c>
      <c r="V220" s="5"/>
      <c r="W220" s="5">
        <f>CHOOSE($AW$4,'C_6_%'!P212,'C_5_%'!P212,'C_4_%'!P212,'C_3_%'!P212,'C_2_%'!P212,'C_1_%'!P212,'C_0_%'!P212)</f>
        <v>286883.66667000001</v>
      </c>
      <c r="X220" s="5"/>
      <c r="Y220" s="5">
        <f>CHOOSE($AW$4,'C_6_%'!R212,'C_5_%'!R212,'C_4_%'!R212,'C_3_%'!R212,'C_2_%'!R212,'C_1_%'!R212,'C_0_%'!R212)</f>
        <v>158563.08345999999</v>
      </c>
      <c r="Z220" s="5"/>
      <c r="AA220" s="5">
        <f>CHOOSE($AW$4,'C_6_%'!Q212,'C_5_%'!Q212,'C_4_%'!Q212,'C_3_%'!Q212,'C_2_%'!Q212,'C_1_%'!Q212,'C_0_%'!Q212)</f>
        <v>0</v>
      </c>
      <c r="AB220" s="5"/>
      <c r="AC220" s="5">
        <f>CHOOSE($AW$4,'C_6_%'!S212,'C_5_%'!S212,'C_4_%'!S212,'C_3_%'!S212,'C_2_%'!S212,'C_1_%'!S212,'C_0_%'!S212)</f>
        <v>16638</v>
      </c>
      <c r="AD220" s="5"/>
      <c r="AE220" s="5">
        <f>CHOOSE($AW$4,'C_6_%'!T212,'C_5_%'!T212,'C_4_%'!T212,'C_3_%'!T212,'C_2_%'!T212,'C_1_%'!T212,'C_0_%'!T212)</f>
        <v>723</v>
      </c>
      <c r="AY220" s="13"/>
      <c r="AZ220" s="13"/>
      <c r="BA220" s="13"/>
    </row>
    <row r="221" spans="2:53" x14ac:dyDescent="0.2">
      <c r="B221" s="30">
        <f>CHOOSE($AW$4,'C_6_%'!A213,'C_5_%'!A213,'C_4_%'!A213,'C_3_%'!A213,'C_2_%'!A213,'C_1_%'!A213,'C_0_%'!A213,)</f>
        <v>19</v>
      </c>
      <c r="D221" s="30" t="str">
        <f>CHOOSE($AW$4,'C_6_%'!C213,'C_5_%'!C213,'C_4_%'!C213,'C_3_%'!C213,'C_2_%'!C213,'C_1_%'!C213,'C_0_%'!C213,)</f>
        <v>North Polk</v>
      </c>
      <c r="E221" s="30" t="str">
        <f>CHOOSE($AW$4,'C_6_%'!C213,'C_5_%'!C213,'C_4_%'!C213,'C_3_%'!C213,'C_2_%'!C213,'C_1_%'!C213,'C_0_%'!C213,)</f>
        <v>North Polk</v>
      </c>
      <c r="G221" s="32">
        <f>CHOOSE($AW$4,'C_6_%'!F213,'C_5_%'!F213,'C_4_%'!F213,'C_3_%'!F213,'C_2_%'!F213,'C_1_%'!F213,'C_0_%'!F213)</f>
        <v>1431.3</v>
      </c>
      <c r="I221" s="32">
        <f>CHOOSE($AW$4,'C_6_%'!G213,'C_5_%'!G213,'C_4_%'!G213,'C_3_%'!G213,'C_2_%'!G213,'C_1_%'!G213,'C_0_%'!G213)</f>
        <v>15.7</v>
      </c>
      <c r="J221" s="2"/>
      <c r="K221" s="5">
        <f>CHOOSE($AW$4,'C_6_%'!H213,'C_5_%'!H213,'C_4_%'!H213,'C_3_%'!H213,'C_2_%'!H213,'C_1_%'!H213,'C_0_%'!H213,)</f>
        <v>7803564</v>
      </c>
      <c r="L221" s="5"/>
      <c r="M221" s="5">
        <f>CHOOSE($AW$4,'C_6_%'!I213,'C_5_%'!I213,'C_4_%'!I213,'C_3_%'!I213,'C_2_%'!I213,'C_1_%'!I213,'C_0_%'!I213)</f>
        <v>1386000</v>
      </c>
      <c r="N221" s="5"/>
      <c r="O221" s="5">
        <f>CHOOSE($AW$4,'C_6_%'!J213,'C_5_%'!J213,'C_4_%'!J213,'C_3_%'!J213,'C_2_%'!J213,'C_1_%'!J213,'C_0_%'!J213)</f>
        <v>758095</v>
      </c>
      <c r="P221" s="5"/>
      <c r="Q221" s="5">
        <f>CHOOSE($AW$4,'C_6_%'!K213,'C_5_%'!K213,'C_4_%'!K213,'C_3_%'!K213,'C_2_%'!K213,'C_1_%'!K213,'C_0_%'!K213)</f>
        <v>2752192</v>
      </c>
      <c r="R221" s="5"/>
      <c r="S221" s="5">
        <f>CHOOSE($AW$4,'C_6_%'!L213,'C_5_%'!L213,'C_4_%'!L213,'C_3_%'!L213,'C_2_%'!L213,'C_1_%'!L213,'C_0_%'!L213)</f>
        <v>78889</v>
      </c>
      <c r="T221" s="5"/>
      <c r="U221" s="5">
        <f>CHOOSE($AW$4,'C_6_%'!M213,'C_5_%'!M213,'C_4_%'!M213,'C_3_%'!M213,'C_2_%'!M213,'C_1_%'!M213,'C_0_%'!M213,)</f>
        <v>11967278.666999999</v>
      </c>
      <c r="V221" s="5"/>
      <c r="W221" s="5">
        <f>CHOOSE($AW$4,'C_6_%'!P213,'C_5_%'!P213,'C_4_%'!P213,'C_3_%'!P213,'C_2_%'!P213,'C_1_%'!P213,'C_0_%'!P213)</f>
        <v>850344.66666999995</v>
      </c>
      <c r="X221" s="5"/>
      <c r="Y221" s="5">
        <f>CHOOSE($AW$4,'C_6_%'!R213,'C_5_%'!R213,'C_4_%'!R213,'C_3_%'!R213,'C_2_%'!R213,'C_1_%'!R213,'C_0_%'!R213)</f>
        <v>196822.87593000001</v>
      </c>
      <c r="Z221" s="5"/>
      <c r="AA221" s="5">
        <f>CHOOSE($AW$4,'C_6_%'!Q213,'C_5_%'!Q213,'C_4_%'!Q213,'C_3_%'!Q213,'C_2_%'!Q213,'C_1_%'!Q213,'C_0_%'!Q213)</f>
        <v>0</v>
      </c>
      <c r="AB221" s="5"/>
      <c r="AC221" s="5">
        <f>CHOOSE($AW$4,'C_6_%'!S213,'C_5_%'!S213,'C_4_%'!S213,'C_3_%'!S213,'C_2_%'!S213,'C_1_%'!S213,'C_0_%'!S213)</f>
        <v>312800</v>
      </c>
      <c r="AD221" s="5"/>
      <c r="AE221" s="5">
        <f>CHOOSE($AW$4,'C_6_%'!T213,'C_5_%'!T213,'C_4_%'!T213,'C_3_%'!T213,'C_2_%'!T213,'C_1_%'!T213,'C_0_%'!T213)</f>
        <v>13598</v>
      </c>
      <c r="AY221" s="13"/>
      <c r="AZ221" s="13"/>
      <c r="BA221" s="13"/>
    </row>
    <row r="222" spans="2:53" x14ac:dyDescent="0.2">
      <c r="B222" s="30">
        <f>CHOOSE($AW$4,'C_6_%'!A214,'C_5_%'!A214,'C_4_%'!A214,'C_3_%'!A214,'C_2_%'!A214,'C_1_%'!A214,'C_0_%'!A214,)</f>
        <v>19</v>
      </c>
      <c r="D222" s="30" t="str">
        <f>CHOOSE($AW$4,'C_6_%'!C214,'C_5_%'!C214,'C_4_%'!C214,'C_3_%'!C214,'C_2_%'!C214,'C_1_%'!C214,'C_0_%'!C214,)</f>
        <v>Perry</v>
      </c>
      <c r="E222" s="30" t="str">
        <f>CHOOSE($AW$4,'C_6_%'!C214,'C_5_%'!C214,'C_4_%'!C214,'C_3_%'!C214,'C_2_%'!C214,'C_1_%'!C214,'C_0_%'!C214,)</f>
        <v>Perry</v>
      </c>
      <c r="G222" s="32">
        <f>CHOOSE($AW$4,'C_6_%'!F214,'C_5_%'!F214,'C_4_%'!F214,'C_3_%'!F214,'C_2_%'!F214,'C_1_%'!F214,'C_0_%'!F214)</f>
        <v>1829.1</v>
      </c>
      <c r="I222" s="32">
        <f>CHOOSE($AW$4,'C_6_%'!G214,'C_5_%'!G214,'C_4_%'!G214,'C_3_%'!G214,'C_2_%'!G214,'C_1_%'!G214,'C_0_%'!G214)</f>
        <v>-7.2</v>
      </c>
      <c r="J222" s="2"/>
      <c r="K222" s="5">
        <f>CHOOSE($AW$4,'C_6_%'!H214,'C_5_%'!H214,'C_4_%'!H214,'C_3_%'!H214,'C_2_%'!H214,'C_1_%'!H214,'C_0_%'!H214,)</f>
        <v>11562390</v>
      </c>
      <c r="L222" s="5"/>
      <c r="M222" s="5">
        <f>CHOOSE($AW$4,'C_6_%'!I214,'C_5_%'!I214,'C_4_%'!I214,'C_3_%'!I214,'C_2_%'!I214,'C_1_%'!I214,'C_0_%'!I214)</f>
        <v>1367135</v>
      </c>
      <c r="N222" s="5"/>
      <c r="O222" s="5">
        <f>CHOOSE($AW$4,'C_6_%'!J214,'C_5_%'!J214,'C_4_%'!J214,'C_3_%'!J214,'C_2_%'!J214,'C_1_%'!J214,'C_0_%'!J214)</f>
        <v>307179</v>
      </c>
      <c r="P222" s="5"/>
      <c r="Q222" s="5">
        <f>CHOOSE($AW$4,'C_6_%'!K214,'C_5_%'!K214,'C_4_%'!K214,'C_3_%'!K214,'C_2_%'!K214,'C_1_%'!K214,'C_0_%'!K214)</f>
        <v>3409867</v>
      </c>
      <c r="R222" s="5"/>
      <c r="S222" s="5">
        <f>CHOOSE($AW$4,'C_6_%'!L214,'C_5_%'!L214,'C_4_%'!L214,'C_3_%'!L214,'C_2_%'!L214,'C_1_%'!L214,'C_0_%'!L214)</f>
        <v>77840</v>
      </c>
      <c r="T222" s="5"/>
      <c r="U222" s="5">
        <f>CHOOSE($AW$4,'C_6_%'!M214,'C_5_%'!M214,'C_4_%'!M214,'C_3_%'!M214,'C_2_%'!M214,'C_1_%'!M214,'C_0_%'!M214,)</f>
        <v>16417070.666999999</v>
      </c>
      <c r="V222" s="5"/>
      <c r="W222" s="5">
        <f>CHOOSE($AW$4,'C_6_%'!P214,'C_5_%'!P214,'C_4_%'!P214,'C_3_%'!P214,'C_2_%'!P214,'C_1_%'!P214,'C_0_%'!P214)</f>
        <v>422810.66667000001</v>
      </c>
      <c r="X222" s="5"/>
      <c r="Y222" s="5">
        <f>CHOOSE($AW$4,'C_6_%'!R214,'C_5_%'!R214,'C_4_%'!R214,'C_3_%'!R214,'C_2_%'!R214,'C_1_%'!R214,'C_0_%'!R214)</f>
        <v>565031.97771999997</v>
      </c>
      <c r="Z222" s="5"/>
      <c r="AA222" s="5">
        <f>CHOOSE($AW$4,'C_6_%'!Q214,'C_5_%'!Q214,'C_4_%'!Q214,'C_3_%'!Q214,'C_2_%'!Q214,'C_1_%'!Q214,'C_0_%'!Q214)</f>
        <v>0</v>
      </c>
      <c r="AB222" s="5"/>
      <c r="AC222" s="5">
        <f>CHOOSE($AW$4,'C_6_%'!S214,'C_5_%'!S214,'C_4_%'!S214,'C_3_%'!S214,'C_2_%'!S214,'C_1_%'!S214,'C_0_%'!S214)</f>
        <v>332766</v>
      </c>
      <c r="AD222" s="5"/>
      <c r="AE222" s="5">
        <f>CHOOSE($AW$4,'C_6_%'!T214,'C_5_%'!T214,'C_4_%'!T214,'C_3_%'!T214,'C_2_%'!T214,'C_1_%'!T214,'C_0_%'!T214)</f>
        <v>14466</v>
      </c>
      <c r="AY222" s="13"/>
      <c r="AZ222" s="13"/>
      <c r="BA222" s="13"/>
    </row>
    <row r="223" spans="2:53" x14ac:dyDescent="0.2">
      <c r="B223" s="30">
        <f>CHOOSE($AW$4,'C_6_%'!A215,'C_5_%'!A215,'C_4_%'!A215,'C_3_%'!A215,'C_2_%'!A215,'C_1_%'!A215,'C_0_%'!A215,)</f>
        <v>19</v>
      </c>
      <c r="D223" s="30" t="str">
        <f>CHOOSE($AW$4,'C_6_%'!C215,'C_5_%'!C215,'C_4_%'!C215,'C_3_%'!C215,'C_2_%'!C215,'C_1_%'!C215,'C_0_%'!C215,)</f>
        <v>Urbandale</v>
      </c>
      <c r="E223" s="30" t="str">
        <f>CHOOSE($AW$4,'C_6_%'!C215,'C_5_%'!C215,'C_4_%'!C215,'C_3_%'!C215,'C_2_%'!C215,'C_1_%'!C215,'C_0_%'!C215,)</f>
        <v>Urbandale</v>
      </c>
      <c r="G223" s="32">
        <f>CHOOSE($AW$4,'C_6_%'!F215,'C_5_%'!F215,'C_4_%'!F215,'C_3_%'!F215,'C_2_%'!F215,'C_1_%'!F215,'C_0_%'!F215)</f>
        <v>3408.3</v>
      </c>
      <c r="I223" s="32">
        <f>CHOOSE($AW$4,'C_6_%'!G215,'C_5_%'!G215,'C_4_%'!G215,'C_3_%'!G215,'C_2_%'!G215,'C_1_%'!G215,'C_0_%'!G215)</f>
        <v>32.700000000000003</v>
      </c>
      <c r="J223" s="2"/>
      <c r="K223" s="5">
        <f>CHOOSE($AW$4,'C_6_%'!H215,'C_5_%'!H215,'C_4_%'!H215,'C_3_%'!H215,'C_2_%'!H215,'C_1_%'!H215,'C_0_%'!H215,)</f>
        <v>16653068</v>
      </c>
      <c r="L223" s="5"/>
      <c r="M223" s="5">
        <f>CHOOSE($AW$4,'C_6_%'!I215,'C_5_%'!I215,'C_4_%'!I215,'C_3_%'!I215,'C_2_%'!I215,'C_1_%'!I215,'C_0_%'!I215)</f>
        <v>2476719</v>
      </c>
      <c r="N223" s="5"/>
      <c r="O223" s="5">
        <f>CHOOSE($AW$4,'C_6_%'!J215,'C_5_%'!J215,'C_4_%'!J215,'C_3_%'!J215,'C_2_%'!J215,'C_1_%'!J215,'C_0_%'!J215)</f>
        <v>660535</v>
      </c>
      <c r="P223" s="5"/>
      <c r="Q223" s="5">
        <f>CHOOSE($AW$4,'C_6_%'!K215,'C_5_%'!K215,'C_4_%'!K215,'C_3_%'!K215,'C_2_%'!K215,'C_1_%'!K215,'C_0_%'!K215)</f>
        <v>10177317</v>
      </c>
      <c r="R223" s="5"/>
      <c r="S223" s="5">
        <f>CHOOSE($AW$4,'C_6_%'!L215,'C_5_%'!L215,'C_4_%'!L215,'C_3_%'!L215,'C_2_%'!L215,'C_1_%'!L215,'C_0_%'!L215)</f>
        <v>231821</v>
      </c>
      <c r="T223" s="5"/>
      <c r="U223" s="5">
        <f>CHOOSE($AW$4,'C_6_%'!M215,'C_5_%'!M215,'C_4_%'!M215,'C_3_%'!M215,'C_2_%'!M215,'C_1_%'!M215,'C_0_%'!M215,)</f>
        <v>29609230.333000001</v>
      </c>
      <c r="V223" s="5"/>
      <c r="W223" s="5">
        <f>CHOOSE($AW$4,'C_6_%'!P215,'C_5_%'!P215,'C_4_%'!P215,'C_3_%'!P215,'C_2_%'!P215,'C_1_%'!P215,'C_0_%'!P215)</f>
        <v>1052815.3333000001</v>
      </c>
      <c r="X223" s="5"/>
      <c r="Y223" s="5">
        <f>CHOOSE($AW$4,'C_6_%'!R215,'C_5_%'!R215,'C_4_%'!R215,'C_3_%'!R215,'C_2_%'!R215,'C_1_%'!R215,'C_0_%'!R215)</f>
        <v>0</v>
      </c>
      <c r="Z223" s="5"/>
      <c r="AA223" s="5">
        <f>CHOOSE($AW$4,'C_6_%'!Q215,'C_5_%'!Q215,'C_4_%'!Q215,'C_3_%'!Q215,'C_2_%'!Q215,'C_1_%'!Q215,'C_0_%'!Q215)</f>
        <v>0</v>
      </c>
      <c r="AB223" s="5"/>
      <c r="AC223" s="5">
        <f>CHOOSE($AW$4,'C_6_%'!S215,'C_5_%'!S215,'C_4_%'!S215,'C_3_%'!S215,'C_2_%'!S215,'C_1_%'!S215,'C_0_%'!S215)</f>
        <v>479183</v>
      </c>
      <c r="AD223" s="5"/>
      <c r="AE223" s="5">
        <f>CHOOSE($AW$4,'C_6_%'!T215,'C_5_%'!T215,'C_4_%'!T215,'C_3_%'!T215,'C_2_%'!T215,'C_1_%'!T215,'C_0_%'!T215)</f>
        <v>26952</v>
      </c>
      <c r="AY223" s="13"/>
      <c r="AZ223" s="13"/>
      <c r="BA223" s="13"/>
    </row>
    <row r="224" spans="2:53" s="34" customFormat="1" x14ac:dyDescent="0.2">
      <c r="B224" s="33">
        <f>CHOOSE($AW$4,'C_6_%'!A216,'C_5_%'!A216,'C_4_%'!A216,'C_3_%'!A216,'C_2_%'!A216,'C_1_%'!A216,'C_0_%'!A216,)</f>
        <v>19</v>
      </c>
      <c r="D224" s="33" t="str">
        <f>CHOOSE($AW$4,'C_6_%'!C216,'C_5_%'!C216,'C_4_%'!C216,'C_3_%'!C216,'C_2_%'!C216,'C_1_%'!C216,'C_0_%'!C216,)</f>
        <v>Van Meter</v>
      </c>
      <c r="E224" s="33" t="str">
        <f>CHOOSE($AW$4,'C_6_%'!C216,'C_5_%'!C216,'C_4_%'!C216,'C_3_%'!C216,'C_2_%'!C216,'C_1_%'!C216,'C_0_%'!C216,)</f>
        <v>Van Meter</v>
      </c>
      <c r="G224" s="35">
        <f>CHOOSE($AW$4,'C_6_%'!F216,'C_5_%'!F216,'C_4_%'!F216,'C_3_%'!F216,'C_2_%'!F216,'C_1_%'!F216,'C_0_%'!F216)</f>
        <v>587.70000000000005</v>
      </c>
      <c r="I224" s="35">
        <f>CHOOSE($AW$4,'C_6_%'!G216,'C_5_%'!G216,'C_4_%'!G216,'C_3_%'!G216,'C_2_%'!G216,'C_1_%'!G216,'C_0_%'!G216)</f>
        <v>9.6999999999999993</v>
      </c>
      <c r="J224" s="36"/>
      <c r="K224" s="37">
        <f>CHOOSE($AW$4,'C_6_%'!H216,'C_5_%'!H216,'C_4_%'!H216,'C_3_%'!H216,'C_2_%'!H216,'C_1_%'!H216,'C_0_%'!H216,)</f>
        <v>2751479</v>
      </c>
      <c r="L224" s="37"/>
      <c r="M224" s="37">
        <f>CHOOSE($AW$4,'C_6_%'!I216,'C_5_%'!I216,'C_4_%'!I216,'C_3_%'!I216,'C_2_%'!I216,'C_1_%'!I216,'C_0_%'!I216)</f>
        <v>612377</v>
      </c>
      <c r="N224" s="37"/>
      <c r="O224" s="37">
        <f>CHOOSE($AW$4,'C_6_%'!J216,'C_5_%'!J216,'C_4_%'!J216,'C_3_%'!J216,'C_2_%'!J216,'C_1_%'!J216,'C_0_%'!J216)</f>
        <v>326742</v>
      </c>
      <c r="P224" s="37"/>
      <c r="Q224" s="37">
        <f>CHOOSE($AW$4,'C_6_%'!K216,'C_5_%'!K216,'C_4_%'!K216,'C_3_%'!K216,'C_2_%'!K216,'C_1_%'!K216,'C_0_%'!K216)</f>
        <v>1655008</v>
      </c>
      <c r="R224" s="37"/>
      <c r="S224" s="37">
        <f>CHOOSE($AW$4,'C_6_%'!L216,'C_5_%'!L216,'C_4_%'!L216,'C_3_%'!L216,'C_2_%'!L216,'C_1_%'!L216,'C_0_%'!L216)</f>
        <v>48426</v>
      </c>
      <c r="T224" s="37"/>
      <c r="U224" s="37">
        <f>CHOOSE($AW$4,'C_6_%'!M216,'C_5_%'!M216,'C_4_%'!M216,'C_3_%'!M216,'C_2_%'!M216,'C_1_%'!M216,'C_0_%'!M216,)</f>
        <v>5028434</v>
      </c>
      <c r="V224" s="37"/>
      <c r="W224" s="37">
        <f>CHOOSE($AW$4,'C_6_%'!P216,'C_5_%'!P216,'C_4_%'!P216,'C_3_%'!P216,'C_2_%'!P216,'C_1_%'!P216,'C_0_%'!P216)</f>
        <v>380944</v>
      </c>
      <c r="X224" s="37"/>
      <c r="Y224" s="37">
        <f>CHOOSE($AW$4,'C_6_%'!R216,'C_5_%'!R216,'C_4_%'!R216,'C_3_%'!R216,'C_2_%'!R216,'C_1_%'!R216,'C_0_%'!R216)</f>
        <v>0</v>
      </c>
      <c r="Z224" s="37"/>
      <c r="AA224" s="37">
        <f>CHOOSE($AW$4,'C_6_%'!Q216,'C_5_%'!Q216,'C_4_%'!Q216,'C_3_%'!Q216,'C_2_%'!Q216,'C_1_%'!Q216,'C_0_%'!Q216)</f>
        <v>0</v>
      </c>
      <c r="AB224" s="37"/>
      <c r="AC224" s="37">
        <f>CHOOSE($AW$4,'C_6_%'!S216,'C_5_%'!S216,'C_4_%'!S216,'C_3_%'!S216,'C_2_%'!S216,'C_1_%'!S216,'C_0_%'!S216)</f>
        <v>0</v>
      </c>
      <c r="AD224" s="37"/>
      <c r="AE224" s="37">
        <f>CHOOSE($AW$4,'C_6_%'!T216,'C_5_%'!T216,'C_4_%'!T216,'C_3_%'!T216,'C_2_%'!T216,'C_1_%'!T216,'C_0_%'!T216)</f>
        <v>0</v>
      </c>
      <c r="AY224" s="39"/>
      <c r="AZ224" s="39"/>
      <c r="BA224" s="39"/>
    </row>
    <row r="225" spans="2:53" x14ac:dyDescent="0.2">
      <c r="B225" s="30">
        <f>CHOOSE($AW$4,'C_6_%'!A217,'C_5_%'!A217,'C_4_%'!A217,'C_3_%'!A217,'C_2_%'!A217,'C_1_%'!A217,'C_0_%'!A217,)</f>
        <v>19</v>
      </c>
      <c r="D225" s="30" t="str">
        <f>CHOOSE($AW$4,'C_6_%'!C217,'C_5_%'!C217,'C_4_%'!C217,'C_3_%'!C217,'C_2_%'!C217,'C_1_%'!C217,'C_0_%'!C217,)</f>
        <v>Waukee</v>
      </c>
      <c r="E225" s="30" t="str">
        <f>CHOOSE($AW$4,'C_6_%'!C217,'C_5_%'!C217,'C_4_%'!C217,'C_3_%'!C217,'C_2_%'!C217,'C_1_%'!C217,'C_0_%'!C217,)</f>
        <v>Waukee</v>
      </c>
      <c r="G225" s="32">
        <f>CHOOSE($AW$4,'C_6_%'!F217,'C_5_%'!F217,'C_4_%'!F217,'C_3_%'!F217,'C_2_%'!F217,'C_1_%'!F217,'C_0_%'!F217)</f>
        <v>8708.7000000000007</v>
      </c>
      <c r="I225" s="32">
        <f>CHOOSE($AW$4,'C_6_%'!G217,'C_5_%'!G217,'C_4_%'!G217,'C_3_%'!G217,'C_2_%'!G217,'C_1_%'!G217,'C_0_%'!G217)</f>
        <v>420.1</v>
      </c>
      <c r="J225" s="2"/>
      <c r="K225" s="5">
        <f>CHOOSE($AW$4,'C_6_%'!H217,'C_5_%'!H217,'C_4_%'!H217,'C_3_%'!H217,'C_2_%'!H217,'C_1_%'!H217,'C_0_%'!H217,)</f>
        <v>40793456</v>
      </c>
      <c r="L225" s="5"/>
      <c r="M225" s="5">
        <f>CHOOSE($AW$4,'C_6_%'!I217,'C_5_%'!I217,'C_4_%'!I217,'C_3_%'!I217,'C_2_%'!I217,'C_1_%'!I217,'C_0_%'!I217)</f>
        <v>5525266</v>
      </c>
      <c r="N225" s="5"/>
      <c r="O225" s="5">
        <f>CHOOSE($AW$4,'C_6_%'!J217,'C_5_%'!J217,'C_4_%'!J217,'C_3_%'!J217,'C_2_%'!J217,'C_1_%'!J217,'C_0_%'!J217)</f>
        <v>3548544</v>
      </c>
      <c r="P225" s="5"/>
      <c r="Q225" s="5">
        <f>CHOOSE($AW$4,'C_6_%'!K217,'C_5_%'!K217,'C_4_%'!K217,'C_3_%'!K217,'C_2_%'!K217,'C_1_%'!K217,'C_0_%'!K217)</f>
        <v>24601493</v>
      </c>
      <c r="R225" s="5"/>
      <c r="S225" s="5">
        <f>CHOOSE($AW$4,'C_6_%'!L217,'C_5_%'!L217,'C_4_%'!L217,'C_3_%'!L217,'C_2_%'!L217,'C_1_%'!L217,'C_0_%'!L217)</f>
        <v>904791</v>
      </c>
      <c r="T225" s="5"/>
      <c r="U225" s="5">
        <f>CHOOSE($AW$4,'C_6_%'!M217,'C_5_%'!M217,'C_4_%'!M217,'C_3_%'!M217,'C_2_%'!M217,'C_1_%'!M217,'C_0_%'!M217,)</f>
        <v>71712834.333000004</v>
      </c>
      <c r="V225" s="5"/>
      <c r="W225" s="5">
        <f>CHOOSE($AW$4,'C_6_%'!P217,'C_5_%'!P217,'C_4_%'!P217,'C_3_%'!P217,'C_2_%'!P217,'C_1_%'!P217,'C_0_%'!P217)</f>
        <v>4867385.3333000001</v>
      </c>
      <c r="X225" s="5"/>
      <c r="Y225" s="5">
        <f>CHOOSE($AW$4,'C_6_%'!R217,'C_5_%'!R217,'C_4_%'!R217,'C_3_%'!R217,'C_2_%'!R217,'C_1_%'!R217,'C_0_%'!R217)</f>
        <v>0</v>
      </c>
      <c r="Z225" s="5"/>
      <c r="AA225" s="5">
        <f>CHOOSE($AW$4,'C_6_%'!Q217,'C_5_%'!Q217,'C_4_%'!Q217,'C_3_%'!Q217,'C_2_%'!Q217,'C_1_%'!Q217,'C_0_%'!Q217)</f>
        <v>0</v>
      </c>
      <c r="AB225" s="5"/>
      <c r="AC225" s="5">
        <f>CHOOSE($AW$4,'C_6_%'!S217,'C_5_%'!S217,'C_4_%'!S217,'C_3_%'!S217,'C_2_%'!S217,'C_1_%'!S217,'C_0_%'!S217)</f>
        <v>0</v>
      </c>
      <c r="AD225" s="5"/>
      <c r="AE225" s="5">
        <f>CHOOSE($AW$4,'C_6_%'!T217,'C_5_%'!T217,'C_4_%'!T217,'C_3_%'!T217,'C_2_%'!T217,'C_1_%'!T217,'C_0_%'!T217)</f>
        <v>0</v>
      </c>
      <c r="AY225" s="13"/>
      <c r="AZ225" s="13"/>
      <c r="BA225" s="13"/>
    </row>
    <row r="226" spans="2:53" x14ac:dyDescent="0.2">
      <c r="B226" s="30">
        <f>CHOOSE($AW$4,'C_6_%'!A218,'C_5_%'!A218,'C_4_%'!A218,'C_3_%'!A218,'C_2_%'!A218,'C_1_%'!A218,'C_0_%'!A218,)</f>
        <v>19</v>
      </c>
      <c r="D226" s="30" t="str">
        <f>CHOOSE($AW$4,'C_6_%'!C218,'C_5_%'!C218,'C_4_%'!C218,'C_3_%'!C218,'C_2_%'!C218,'C_1_%'!C218,'C_0_%'!C218,)</f>
        <v>West Central Valley</v>
      </c>
      <c r="E226" s="30" t="str">
        <f>CHOOSE($AW$4,'C_6_%'!C218,'C_5_%'!C218,'C_4_%'!C218,'C_3_%'!C218,'C_2_%'!C218,'C_1_%'!C218,'C_0_%'!C218,)</f>
        <v>West Central Valley</v>
      </c>
      <c r="G226" s="32">
        <f>CHOOSE($AW$4,'C_6_%'!F218,'C_5_%'!F218,'C_4_%'!F218,'C_3_%'!F218,'C_2_%'!F218,'C_1_%'!F218,'C_0_%'!F218)</f>
        <v>914.6</v>
      </c>
      <c r="I226" s="32">
        <f>CHOOSE($AW$4,'C_6_%'!G218,'C_5_%'!G218,'C_4_%'!G218,'C_3_%'!G218,'C_2_%'!G218,'C_1_%'!G218,'C_0_%'!G218)</f>
        <v>-17.3</v>
      </c>
      <c r="J226" s="2"/>
      <c r="K226" s="5">
        <f>CHOOSE($AW$4,'C_6_%'!H218,'C_5_%'!H218,'C_4_%'!H218,'C_3_%'!H218,'C_2_%'!H218,'C_1_%'!H218,'C_0_%'!H218,)</f>
        <v>4129916</v>
      </c>
      <c r="L226" s="5"/>
      <c r="M226" s="5">
        <f>CHOOSE($AW$4,'C_6_%'!I218,'C_5_%'!I218,'C_4_%'!I218,'C_3_%'!I218,'C_2_%'!I218,'C_1_%'!I218,'C_0_%'!I218)</f>
        <v>659500</v>
      </c>
      <c r="N226" s="5"/>
      <c r="O226" s="5">
        <f>CHOOSE($AW$4,'C_6_%'!J218,'C_5_%'!J218,'C_4_%'!J218,'C_3_%'!J218,'C_2_%'!J218,'C_1_%'!J218,'C_0_%'!J218)</f>
        <v>5888</v>
      </c>
      <c r="P226" s="5"/>
      <c r="Q226" s="5">
        <f>CHOOSE($AW$4,'C_6_%'!K218,'C_5_%'!K218,'C_4_%'!K218,'C_3_%'!K218,'C_2_%'!K218,'C_1_%'!K218,'C_0_%'!K218)</f>
        <v>3277638</v>
      </c>
      <c r="R226" s="5"/>
      <c r="S226" s="5">
        <f>CHOOSE($AW$4,'C_6_%'!L218,'C_5_%'!L218,'C_4_%'!L218,'C_3_%'!L218,'C_2_%'!L218,'C_1_%'!L218,'C_0_%'!L218)</f>
        <v>120735</v>
      </c>
      <c r="T226" s="5"/>
      <c r="U226" s="5">
        <f>CHOOSE($AW$4,'C_6_%'!M218,'C_5_%'!M218,'C_4_%'!M218,'C_3_%'!M218,'C_2_%'!M218,'C_1_%'!M218,'C_0_%'!M218,)</f>
        <v>8091153</v>
      </c>
      <c r="V226" s="5"/>
      <c r="W226" s="5">
        <f>CHOOSE($AW$4,'C_6_%'!P218,'C_5_%'!P218,'C_4_%'!P218,'C_3_%'!P218,'C_2_%'!P218,'C_1_%'!P218,'C_0_%'!P218)</f>
        <v>132993</v>
      </c>
      <c r="X226" s="5"/>
      <c r="Y226" s="5">
        <f>CHOOSE($AW$4,'C_6_%'!R218,'C_5_%'!R218,'C_4_%'!R218,'C_3_%'!R218,'C_2_%'!R218,'C_1_%'!R218,'C_0_%'!R218)</f>
        <v>0</v>
      </c>
      <c r="Z226" s="5"/>
      <c r="AA226" s="5">
        <f>CHOOSE($AW$4,'C_6_%'!Q218,'C_5_%'!Q218,'C_4_%'!Q218,'C_3_%'!Q218,'C_2_%'!Q218,'C_1_%'!Q218,'C_0_%'!Q218)</f>
        <v>55059</v>
      </c>
      <c r="AB226" s="5"/>
      <c r="AC226" s="5">
        <f>CHOOSE($AW$4,'C_6_%'!S218,'C_5_%'!S218,'C_4_%'!S218,'C_3_%'!S218,'C_2_%'!S218,'C_1_%'!S218,'C_0_%'!S218)</f>
        <v>179694</v>
      </c>
      <c r="AD226" s="5"/>
      <c r="AE226" s="5">
        <f>CHOOSE($AW$4,'C_6_%'!T218,'C_5_%'!T218,'C_4_%'!T218,'C_3_%'!T218,'C_2_%'!T218,'C_1_%'!T218,'C_0_%'!T218)</f>
        <v>7812</v>
      </c>
      <c r="AY226" s="13"/>
      <c r="AZ226" s="13"/>
      <c r="BA226" s="13"/>
    </row>
    <row r="227" spans="2:53" x14ac:dyDescent="0.2">
      <c r="B227" s="30">
        <f>CHOOSE($AW$4,'C_6_%'!A219,'C_5_%'!A219,'C_4_%'!A219,'C_3_%'!A219,'C_2_%'!A219,'C_1_%'!A219,'C_0_%'!A219,)</f>
        <v>19</v>
      </c>
      <c r="D227" s="30" t="str">
        <f>CHOOSE($AW$4,'C_6_%'!C219,'C_5_%'!C219,'C_4_%'!C219,'C_3_%'!C219,'C_2_%'!C219,'C_1_%'!C219,'C_0_%'!C219,)</f>
        <v>West Des Moines</v>
      </c>
      <c r="E227" s="30" t="str">
        <f>CHOOSE($AW$4,'C_6_%'!C219,'C_5_%'!C219,'C_4_%'!C219,'C_3_%'!C219,'C_2_%'!C219,'C_1_%'!C219,'C_0_%'!C219,)</f>
        <v>West Des Moines</v>
      </c>
      <c r="G227" s="32">
        <f>CHOOSE($AW$4,'C_6_%'!F219,'C_5_%'!F219,'C_4_%'!F219,'C_3_%'!F219,'C_2_%'!F219,'C_1_%'!F219,'C_0_%'!F219)</f>
        <v>9016.6</v>
      </c>
      <c r="I227" s="32">
        <f>CHOOSE($AW$4,'C_6_%'!G219,'C_5_%'!G219,'C_4_%'!G219,'C_3_%'!G219,'C_2_%'!G219,'C_1_%'!G219,'C_0_%'!G219)</f>
        <v>-37.799999999999997</v>
      </c>
      <c r="J227" s="2"/>
      <c r="K227" s="5">
        <f>CHOOSE($AW$4,'C_6_%'!H219,'C_5_%'!H219,'C_4_%'!H219,'C_3_%'!H219,'C_2_%'!H219,'C_1_%'!H219,'C_0_%'!H219,)</f>
        <v>36752585</v>
      </c>
      <c r="L227" s="5"/>
      <c r="M227" s="5">
        <f>CHOOSE($AW$4,'C_6_%'!I219,'C_5_%'!I219,'C_4_%'!I219,'C_3_%'!I219,'C_2_%'!I219,'C_1_%'!I219,'C_0_%'!I219)</f>
        <v>8981548</v>
      </c>
      <c r="N227" s="5"/>
      <c r="O227" s="5">
        <f>CHOOSE($AW$4,'C_6_%'!J219,'C_5_%'!J219,'C_4_%'!J219,'C_3_%'!J219,'C_2_%'!J219,'C_1_%'!J219,'C_0_%'!J219)</f>
        <v>3241195</v>
      </c>
      <c r="P227" s="5"/>
      <c r="Q227" s="5">
        <f>CHOOSE($AW$4,'C_6_%'!K219,'C_5_%'!K219,'C_4_%'!K219,'C_3_%'!K219,'C_2_%'!K219,'C_1_%'!K219,'C_0_%'!K219)</f>
        <v>34662651</v>
      </c>
      <c r="R227" s="5"/>
      <c r="S227" s="5">
        <f>CHOOSE($AW$4,'C_6_%'!L219,'C_5_%'!L219,'C_4_%'!L219,'C_3_%'!L219,'C_2_%'!L219,'C_1_%'!L219,'C_0_%'!L219)</f>
        <v>549610</v>
      </c>
      <c r="T227" s="5"/>
      <c r="U227" s="5">
        <f>CHOOSE($AW$4,'C_6_%'!M219,'C_5_%'!M219,'C_4_%'!M219,'C_3_%'!M219,'C_2_%'!M219,'C_1_%'!M219,'C_0_%'!M219,)</f>
        <v>81995009.333000004</v>
      </c>
      <c r="V227" s="5"/>
      <c r="W227" s="5">
        <f>CHOOSE($AW$4,'C_6_%'!P219,'C_5_%'!P219,'C_4_%'!P219,'C_3_%'!P219,'C_2_%'!P219,'C_1_%'!P219,'C_0_%'!P219)</f>
        <v>4704456.3333000001</v>
      </c>
      <c r="X227" s="5"/>
      <c r="Y227" s="5">
        <f>CHOOSE($AW$4,'C_6_%'!R219,'C_5_%'!R219,'C_4_%'!R219,'C_3_%'!R219,'C_2_%'!R219,'C_1_%'!R219,'C_0_%'!R219)</f>
        <v>0</v>
      </c>
      <c r="Z227" s="5"/>
      <c r="AA227" s="5">
        <f>CHOOSE($AW$4,'C_6_%'!Q219,'C_5_%'!Q219,'C_4_%'!Q219,'C_3_%'!Q219,'C_2_%'!Q219,'C_1_%'!Q219,'C_0_%'!Q219)</f>
        <v>0</v>
      </c>
      <c r="AB227" s="5"/>
      <c r="AC227" s="5">
        <f>CHOOSE($AW$4,'C_6_%'!S219,'C_5_%'!S219,'C_4_%'!S219,'C_3_%'!S219,'C_2_%'!S219,'C_1_%'!S219,'C_0_%'!S219)</f>
        <v>1018265</v>
      </c>
      <c r="AD227" s="5"/>
      <c r="AE227" s="5">
        <f>CHOOSE($AW$4,'C_6_%'!T219,'C_5_%'!T219,'C_4_%'!T219,'C_3_%'!T219,'C_2_%'!T219,'C_1_%'!T219,'C_0_%'!T219)</f>
        <v>44267</v>
      </c>
      <c r="AY227" s="13"/>
      <c r="AZ227" s="13"/>
      <c r="BA227" s="13"/>
    </row>
    <row r="228" spans="2:53" x14ac:dyDescent="0.2">
      <c r="B228" s="30">
        <f>CHOOSE($AW$4,'C_6_%'!A220,'C_5_%'!A220,'C_4_%'!A220,'C_3_%'!A220,'C_2_%'!A220,'C_1_%'!A220,'C_0_%'!A220,)</f>
        <v>19</v>
      </c>
      <c r="D228" s="30" t="str">
        <f>CHOOSE($AW$4,'C_6_%'!C220,'C_5_%'!C220,'C_4_%'!C220,'C_3_%'!C220,'C_2_%'!C220,'C_1_%'!C220,'C_0_%'!C220,)</f>
        <v>Winterset</v>
      </c>
      <c r="E228" s="30" t="str">
        <f>CHOOSE($AW$4,'C_6_%'!C220,'C_5_%'!C220,'C_4_%'!C220,'C_3_%'!C220,'C_2_%'!C220,'C_1_%'!C220,'C_0_%'!C220,)</f>
        <v>Winterset</v>
      </c>
      <c r="G228" s="32">
        <f>CHOOSE($AW$4,'C_6_%'!F220,'C_5_%'!F220,'C_4_%'!F220,'C_3_%'!F220,'C_2_%'!F220,'C_1_%'!F220,'C_0_%'!F220)</f>
        <v>1711.2</v>
      </c>
      <c r="I228" s="32">
        <f>CHOOSE($AW$4,'C_6_%'!G220,'C_5_%'!G220,'C_4_%'!G220,'C_3_%'!G220,'C_2_%'!G220,'C_1_%'!G220,'C_0_%'!G220)</f>
        <v>-3.7</v>
      </c>
      <c r="J228" s="2"/>
      <c r="K228" s="5">
        <f>CHOOSE($AW$4,'C_6_%'!H220,'C_5_%'!H220,'C_4_%'!H220,'C_3_%'!H220,'C_2_%'!H220,'C_1_%'!H220,'C_0_%'!H220,)</f>
        <v>9378629</v>
      </c>
      <c r="L228" s="5"/>
      <c r="M228" s="5">
        <f>CHOOSE($AW$4,'C_6_%'!I220,'C_5_%'!I220,'C_4_%'!I220,'C_3_%'!I220,'C_2_%'!I220,'C_1_%'!I220,'C_0_%'!I220)</f>
        <v>1735384</v>
      </c>
      <c r="N228" s="5"/>
      <c r="O228" s="5">
        <f>CHOOSE($AW$4,'C_6_%'!J220,'C_5_%'!J220,'C_4_%'!J220,'C_3_%'!J220,'C_2_%'!J220,'C_1_%'!J220,'C_0_%'!J220)</f>
        <v>786599</v>
      </c>
      <c r="P228" s="5"/>
      <c r="Q228" s="5">
        <f>CHOOSE($AW$4,'C_6_%'!K220,'C_5_%'!K220,'C_4_%'!K220,'C_3_%'!K220,'C_2_%'!K220,'C_1_%'!K220,'C_0_%'!K220)</f>
        <v>4292204</v>
      </c>
      <c r="R228" s="5"/>
      <c r="S228" s="5">
        <f>CHOOSE($AW$4,'C_6_%'!L220,'C_5_%'!L220,'C_4_%'!L220,'C_3_%'!L220,'C_2_%'!L220,'C_1_%'!L220,'C_0_%'!L220)</f>
        <v>112997</v>
      </c>
      <c r="T228" s="5"/>
      <c r="U228" s="5">
        <f>CHOOSE($AW$4,'C_6_%'!M220,'C_5_%'!M220,'C_4_%'!M220,'C_3_%'!M220,'C_2_%'!M220,'C_1_%'!M220,'C_0_%'!M220,)</f>
        <v>15456899</v>
      </c>
      <c r="V228" s="5"/>
      <c r="W228" s="5">
        <f>CHOOSE($AW$4,'C_6_%'!P220,'C_5_%'!P220,'C_4_%'!P220,'C_3_%'!P220,'C_2_%'!P220,'C_1_%'!P220,'C_0_%'!P220)</f>
        <v>925442</v>
      </c>
      <c r="X228" s="5"/>
      <c r="Y228" s="5">
        <f>CHOOSE($AW$4,'C_6_%'!R220,'C_5_%'!R220,'C_4_%'!R220,'C_3_%'!R220,'C_2_%'!R220,'C_1_%'!R220,'C_0_%'!R220)</f>
        <v>68068.717074999993</v>
      </c>
      <c r="Z228" s="5"/>
      <c r="AA228" s="5">
        <f>CHOOSE($AW$4,'C_6_%'!Q220,'C_5_%'!Q220,'C_4_%'!Q220,'C_3_%'!Q220,'C_2_%'!Q220,'C_1_%'!Q220,'C_0_%'!Q220)</f>
        <v>0</v>
      </c>
      <c r="AB228" s="5"/>
      <c r="AC228" s="5">
        <f>CHOOSE($AW$4,'C_6_%'!S220,'C_5_%'!S220,'C_4_%'!S220,'C_3_%'!S220,'C_2_%'!S220,'C_1_%'!S220,'C_0_%'!S220)</f>
        <v>316128</v>
      </c>
      <c r="AD228" s="5"/>
      <c r="AE228" s="5">
        <f>CHOOSE($AW$4,'C_6_%'!T220,'C_5_%'!T220,'C_4_%'!T220,'C_3_%'!T220,'C_2_%'!T220,'C_1_%'!T220,'C_0_%'!T220)</f>
        <v>13743</v>
      </c>
      <c r="AY228" s="13"/>
      <c r="AZ228" s="13"/>
      <c r="BA228" s="13"/>
    </row>
    <row r="229" spans="2:53" s="34" customFormat="1" x14ac:dyDescent="0.2">
      <c r="B229" s="33">
        <f>CHOOSE($AW$4,'C_6_%'!A221,'C_5_%'!A221,'C_4_%'!A221,'C_3_%'!A221,'C_2_%'!A221,'C_1_%'!A221,'C_0_%'!A221,)</f>
        <v>19</v>
      </c>
      <c r="D229" s="33" t="str">
        <f>CHOOSE($AW$4,'C_6_%'!C221,'C_5_%'!C221,'C_4_%'!C221,'C_3_%'!C221,'C_2_%'!C221,'C_1_%'!C221,'C_0_%'!C221,)</f>
        <v>Woodward-Granger</v>
      </c>
      <c r="E229" s="33" t="str">
        <f>CHOOSE($AW$4,'C_6_%'!C221,'C_5_%'!C221,'C_4_%'!C221,'C_3_%'!C221,'C_2_%'!C221,'C_1_%'!C221,'C_0_%'!C221,)</f>
        <v>Woodward-Granger</v>
      </c>
      <c r="G229" s="35">
        <f>CHOOSE($AW$4,'C_6_%'!F221,'C_5_%'!F221,'C_4_%'!F221,'C_3_%'!F221,'C_2_%'!F221,'C_1_%'!F221,'C_0_%'!F221)</f>
        <v>925.5</v>
      </c>
      <c r="I229" s="35">
        <f>CHOOSE($AW$4,'C_6_%'!G221,'C_5_%'!G221,'C_4_%'!G221,'C_3_%'!G221,'C_2_%'!G221,'C_1_%'!G221,'C_0_%'!G221)</f>
        <v>13.2</v>
      </c>
      <c r="J229" s="36"/>
      <c r="K229" s="37">
        <f>CHOOSE($AW$4,'C_6_%'!H221,'C_5_%'!H221,'C_4_%'!H221,'C_3_%'!H221,'C_2_%'!H221,'C_1_%'!H221,'C_0_%'!H221,)</f>
        <v>4812257</v>
      </c>
      <c r="L229" s="37"/>
      <c r="M229" s="37">
        <f>CHOOSE($AW$4,'C_6_%'!I221,'C_5_%'!I221,'C_4_%'!I221,'C_3_%'!I221,'C_2_%'!I221,'C_1_%'!I221,'C_0_%'!I221)</f>
        <v>650977</v>
      </c>
      <c r="N229" s="37"/>
      <c r="O229" s="37">
        <f>CHOOSE($AW$4,'C_6_%'!J221,'C_5_%'!J221,'C_4_%'!J221,'C_3_%'!J221,'C_2_%'!J221,'C_1_%'!J221,'C_0_%'!J221)</f>
        <v>209415</v>
      </c>
      <c r="P229" s="37"/>
      <c r="Q229" s="37">
        <f>CHOOSE($AW$4,'C_6_%'!K221,'C_5_%'!K221,'C_4_%'!K221,'C_3_%'!K221,'C_2_%'!K221,'C_1_%'!K221,'C_0_%'!K221)</f>
        <v>2344231</v>
      </c>
      <c r="R229" s="37"/>
      <c r="S229" s="37">
        <f>CHOOSE($AW$4,'C_6_%'!L221,'C_5_%'!L221,'C_4_%'!L221,'C_3_%'!L221,'C_2_%'!L221,'C_1_%'!L221,'C_0_%'!L221)</f>
        <v>63881</v>
      </c>
      <c r="T229" s="37"/>
      <c r="U229" s="37">
        <f>CHOOSE($AW$4,'C_6_%'!M221,'C_5_%'!M221,'C_4_%'!M221,'C_3_%'!M221,'C_2_%'!M221,'C_1_%'!M221,'C_0_%'!M221,)</f>
        <v>7830254.6666999999</v>
      </c>
      <c r="V229" s="37"/>
      <c r="W229" s="37">
        <f>CHOOSE($AW$4,'C_6_%'!P221,'C_5_%'!P221,'C_4_%'!P221,'C_3_%'!P221,'C_2_%'!P221,'C_1_%'!P221,'C_0_%'!P221)</f>
        <v>284325.66667000001</v>
      </c>
      <c r="X229" s="37"/>
      <c r="Y229" s="37">
        <f>CHOOSE($AW$4,'C_6_%'!R221,'C_5_%'!R221,'C_4_%'!R221,'C_3_%'!R221,'C_2_%'!R221,'C_1_%'!R221,'C_0_%'!R221)</f>
        <v>0</v>
      </c>
      <c r="Z229" s="37"/>
      <c r="AA229" s="37">
        <f>CHOOSE($AW$4,'C_6_%'!Q221,'C_5_%'!Q221,'C_4_%'!Q221,'C_3_%'!Q221,'C_2_%'!Q221,'C_1_%'!Q221,'C_0_%'!Q221)</f>
        <v>0</v>
      </c>
      <c r="AB229" s="37"/>
      <c r="AC229" s="37">
        <f>CHOOSE($AW$4,'C_6_%'!S221,'C_5_%'!S221,'C_4_%'!S221,'C_3_%'!S221,'C_2_%'!S221,'C_1_%'!S221,'C_0_%'!S221)</f>
        <v>202987</v>
      </c>
      <c r="AD229" s="37"/>
      <c r="AE229" s="37">
        <f>CHOOSE($AW$4,'C_6_%'!T221,'C_5_%'!T221,'C_4_%'!T221,'C_3_%'!T221,'C_2_%'!T221,'C_1_%'!T221,'C_0_%'!T221)</f>
        <v>8824</v>
      </c>
      <c r="AY229" s="39"/>
      <c r="AZ229" s="39"/>
      <c r="BA229" s="39"/>
    </row>
    <row r="230" spans="2:53" x14ac:dyDescent="0.2">
      <c r="B230" s="30">
        <f>CHOOSE($AW$4,'C_6_%'!A222,'C_5_%'!A222,'C_4_%'!A222,'C_3_%'!A222,'C_2_%'!A222,'C_1_%'!A222,'C_0_%'!A222,)</f>
        <v>20</v>
      </c>
      <c r="D230" s="30" t="str">
        <f>CHOOSE($AW$4,'C_6_%'!C222,'C_5_%'!C222,'C_4_%'!C222,'C_3_%'!C222,'C_2_%'!C222,'C_1_%'!C222,'C_0_%'!C222,)</f>
        <v>Adair-Casey</v>
      </c>
      <c r="E230" s="30" t="str">
        <f>CHOOSE($AW$4,'C_6_%'!C222,'C_5_%'!C222,'C_4_%'!C222,'C_3_%'!C222,'C_2_%'!C222,'C_1_%'!C222,'C_0_%'!C222,)</f>
        <v>Adair-Casey</v>
      </c>
      <c r="G230" s="32">
        <f>CHOOSE($AW$4,'C_6_%'!F222,'C_5_%'!F222,'C_4_%'!F222,'C_3_%'!F222,'C_2_%'!F222,'C_1_%'!F222,'C_0_%'!F222)</f>
        <v>324.8</v>
      </c>
      <c r="I230" s="32">
        <f>CHOOSE($AW$4,'C_6_%'!G222,'C_5_%'!G222,'C_4_%'!G222,'C_3_%'!G222,'C_2_%'!G222,'C_1_%'!G222,'C_0_%'!G222)</f>
        <v>-3.6</v>
      </c>
      <c r="J230" s="2"/>
      <c r="K230" s="5">
        <f>CHOOSE($AW$4,'C_6_%'!H222,'C_5_%'!H222,'C_4_%'!H222,'C_3_%'!H222,'C_2_%'!H222,'C_1_%'!H222,'C_0_%'!H222,)</f>
        <v>1549053</v>
      </c>
      <c r="L230" s="5"/>
      <c r="M230" s="5">
        <f>CHOOSE($AW$4,'C_6_%'!I222,'C_5_%'!I222,'C_4_%'!I222,'C_3_%'!I222,'C_2_%'!I222,'C_1_%'!I222,'C_0_%'!I222)</f>
        <v>249888</v>
      </c>
      <c r="N230" s="5"/>
      <c r="O230" s="5">
        <f>CHOOSE($AW$4,'C_6_%'!J222,'C_5_%'!J222,'C_4_%'!J222,'C_3_%'!J222,'C_2_%'!J222,'C_1_%'!J222,'C_0_%'!J222)</f>
        <v>36235</v>
      </c>
      <c r="P230" s="5"/>
      <c r="Q230" s="5">
        <f>CHOOSE($AW$4,'C_6_%'!K222,'C_5_%'!K222,'C_4_%'!K222,'C_3_%'!K222,'C_2_%'!K222,'C_1_%'!K222,'C_0_%'!K222)</f>
        <v>1220156</v>
      </c>
      <c r="R230" s="5"/>
      <c r="S230" s="5">
        <f>CHOOSE($AW$4,'C_6_%'!L222,'C_5_%'!L222,'C_4_%'!L222,'C_3_%'!L222,'C_2_%'!L222,'C_1_%'!L222,'C_0_%'!L222)</f>
        <v>-81468</v>
      </c>
      <c r="T230" s="5"/>
      <c r="U230" s="5">
        <f>CHOOSE($AW$4,'C_6_%'!M222,'C_5_%'!M222,'C_4_%'!M222,'C_3_%'!M222,'C_2_%'!M222,'C_1_%'!M222,'C_0_%'!M222,)</f>
        <v>3041050.6666999999</v>
      </c>
      <c r="V230" s="5"/>
      <c r="W230" s="5">
        <f>CHOOSE($AW$4,'C_6_%'!P222,'C_5_%'!P222,'C_4_%'!P222,'C_3_%'!P222,'C_2_%'!P222,'C_1_%'!P222,'C_0_%'!P222)</f>
        <v>-35396.333330000001</v>
      </c>
      <c r="X230" s="5"/>
      <c r="Y230" s="5">
        <f>CHOOSE($AW$4,'C_6_%'!R222,'C_5_%'!R222,'C_4_%'!R222,'C_3_%'!R222,'C_2_%'!R222,'C_1_%'!R222,'C_0_%'!R222)</f>
        <v>0</v>
      </c>
      <c r="Z230" s="5"/>
      <c r="AA230" s="5">
        <f>CHOOSE($AW$4,'C_6_%'!Q222,'C_5_%'!Q222,'C_4_%'!Q222,'C_3_%'!Q222,'C_2_%'!Q222,'C_1_%'!Q222,'C_0_%'!Q222)</f>
        <v>2574</v>
      </c>
      <c r="AB230" s="5"/>
      <c r="AC230" s="5">
        <f>CHOOSE($AW$4,'C_6_%'!S222,'C_5_%'!S222,'C_4_%'!S222,'C_3_%'!S222,'C_2_%'!S222,'C_1_%'!S222,'C_0_%'!S222)</f>
        <v>39932</v>
      </c>
      <c r="AD230" s="5"/>
      <c r="AE230" s="5">
        <f>CHOOSE($AW$4,'C_6_%'!T222,'C_5_%'!T222,'C_4_%'!T222,'C_3_%'!T222,'C_2_%'!T222,'C_1_%'!T222,'C_0_%'!T222)</f>
        <v>1736</v>
      </c>
      <c r="AY230" s="13"/>
      <c r="AZ230" s="13"/>
      <c r="BA230" s="13"/>
    </row>
    <row r="231" spans="2:53" x14ac:dyDescent="0.2">
      <c r="B231" s="30">
        <f>CHOOSE($AW$4,'C_6_%'!A223,'C_5_%'!A223,'C_4_%'!A223,'C_3_%'!A223,'C_2_%'!A223,'C_1_%'!A223,'C_0_%'!A223,)</f>
        <v>20</v>
      </c>
      <c r="D231" s="30" t="str">
        <f>CHOOSE($AW$4,'C_6_%'!C223,'C_5_%'!C223,'C_4_%'!C223,'C_3_%'!C223,'C_2_%'!C223,'C_1_%'!C223,'C_0_%'!C223,)</f>
        <v>Adel DeSoto Minburn</v>
      </c>
      <c r="E231" s="30" t="str">
        <f>CHOOSE($AW$4,'C_6_%'!C223,'C_5_%'!C223,'C_4_%'!C223,'C_3_%'!C223,'C_2_%'!C223,'C_1_%'!C223,'C_0_%'!C223,)</f>
        <v>Adel DeSoto Minburn</v>
      </c>
      <c r="G231" s="32">
        <f>CHOOSE($AW$4,'C_6_%'!F223,'C_5_%'!F223,'C_4_%'!F223,'C_3_%'!F223,'C_2_%'!F223,'C_1_%'!F223,'C_0_%'!F223)</f>
        <v>1517.3</v>
      </c>
      <c r="I231" s="32">
        <f>CHOOSE($AW$4,'C_6_%'!G223,'C_5_%'!G223,'C_4_%'!G223,'C_3_%'!G223,'C_2_%'!G223,'C_1_%'!G223,'C_0_%'!G223)</f>
        <v>36.299999999999997</v>
      </c>
      <c r="J231" s="2"/>
      <c r="K231" s="5">
        <f>CHOOSE($AW$4,'C_6_%'!H223,'C_5_%'!H223,'C_4_%'!H223,'C_3_%'!H223,'C_2_%'!H223,'C_1_%'!H223,'C_0_%'!H223,)</f>
        <v>8007214</v>
      </c>
      <c r="L231" s="5"/>
      <c r="M231" s="5">
        <f>CHOOSE($AW$4,'C_6_%'!I223,'C_5_%'!I223,'C_4_%'!I223,'C_3_%'!I223,'C_2_%'!I223,'C_1_%'!I223,'C_0_%'!I223)</f>
        <v>1100146</v>
      </c>
      <c r="N231" s="5"/>
      <c r="O231" s="5">
        <f>CHOOSE($AW$4,'C_6_%'!J223,'C_5_%'!J223,'C_4_%'!J223,'C_3_%'!J223,'C_2_%'!J223,'C_1_%'!J223,'C_0_%'!J223)</f>
        <v>456201</v>
      </c>
      <c r="P231" s="5"/>
      <c r="Q231" s="5">
        <f>CHOOSE($AW$4,'C_6_%'!K223,'C_5_%'!K223,'C_4_%'!K223,'C_3_%'!K223,'C_2_%'!K223,'C_1_%'!K223,'C_0_%'!K223)</f>
        <v>3917134</v>
      </c>
      <c r="R231" s="5"/>
      <c r="S231" s="5">
        <f>CHOOSE($AW$4,'C_6_%'!L223,'C_5_%'!L223,'C_4_%'!L223,'C_3_%'!L223,'C_2_%'!L223,'C_1_%'!L223,'C_0_%'!L223)</f>
        <v>122805</v>
      </c>
      <c r="T231" s="5"/>
      <c r="U231" s="5">
        <f>CHOOSE($AW$4,'C_6_%'!M223,'C_5_%'!M223,'C_4_%'!M223,'C_3_%'!M223,'C_2_%'!M223,'C_1_%'!M223,'C_0_%'!M223,)</f>
        <v>13099074.666999999</v>
      </c>
      <c r="V231" s="5"/>
      <c r="W231" s="5">
        <f>CHOOSE($AW$4,'C_6_%'!P223,'C_5_%'!P223,'C_4_%'!P223,'C_3_%'!P223,'C_2_%'!P223,'C_1_%'!P223,'C_0_%'!P223)</f>
        <v>617900.66666999995</v>
      </c>
      <c r="X231" s="5"/>
      <c r="Y231" s="5">
        <f>CHOOSE($AW$4,'C_6_%'!R223,'C_5_%'!R223,'C_4_%'!R223,'C_3_%'!R223,'C_2_%'!R223,'C_1_%'!R223,'C_0_%'!R223)</f>
        <v>0</v>
      </c>
      <c r="Z231" s="5"/>
      <c r="AA231" s="5">
        <f>CHOOSE($AW$4,'C_6_%'!Q223,'C_5_%'!Q223,'C_4_%'!Q223,'C_3_%'!Q223,'C_2_%'!Q223,'C_1_%'!Q223,'C_0_%'!Q223)</f>
        <v>0</v>
      </c>
      <c r="AB231" s="5"/>
      <c r="AC231" s="5">
        <f>CHOOSE($AW$4,'C_6_%'!S223,'C_5_%'!S223,'C_4_%'!S223,'C_3_%'!S223,'C_2_%'!S223,'C_1_%'!S223,'C_0_%'!S223)</f>
        <v>0</v>
      </c>
      <c r="AD231" s="5"/>
      <c r="AE231" s="5">
        <f>CHOOSE($AW$4,'C_6_%'!T223,'C_5_%'!T223,'C_4_%'!T223,'C_3_%'!T223,'C_2_%'!T223,'C_1_%'!T223,'C_0_%'!T223)</f>
        <v>0</v>
      </c>
      <c r="AY231" s="13"/>
      <c r="AZ231" s="13"/>
      <c r="BA231" s="13"/>
    </row>
    <row r="232" spans="2:53" x14ac:dyDescent="0.2">
      <c r="B232" s="30">
        <f>CHOOSE($AW$4,'C_6_%'!A224,'C_5_%'!A224,'C_4_%'!A224,'C_3_%'!A224,'C_2_%'!A224,'C_1_%'!A224,'C_0_%'!A224,)</f>
        <v>20</v>
      </c>
      <c r="D232" s="30" t="str">
        <f>CHOOSE($AW$4,'C_6_%'!C224,'C_5_%'!C224,'C_4_%'!C224,'C_3_%'!C224,'C_2_%'!C224,'C_1_%'!C224,'C_0_%'!C224,)</f>
        <v>Atlantic</v>
      </c>
      <c r="E232" s="30" t="str">
        <f>CHOOSE($AW$4,'C_6_%'!C224,'C_5_%'!C224,'C_4_%'!C224,'C_3_%'!C224,'C_2_%'!C224,'C_1_%'!C224,'C_0_%'!C224,)</f>
        <v>Atlantic</v>
      </c>
      <c r="G232" s="32">
        <f>CHOOSE($AW$4,'C_6_%'!F224,'C_5_%'!F224,'C_4_%'!F224,'C_3_%'!F224,'C_2_%'!F224,'C_1_%'!F224,'C_0_%'!F224)</f>
        <v>1454.3</v>
      </c>
      <c r="I232" s="32">
        <f>CHOOSE($AW$4,'C_6_%'!G224,'C_5_%'!G224,'C_4_%'!G224,'C_3_%'!G224,'C_2_%'!G224,'C_1_%'!G224,'C_0_%'!G224)</f>
        <v>20.399999999999999</v>
      </c>
      <c r="J232" s="2"/>
      <c r="K232" s="5">
        <f>CHOOSE($AW$4,'C_6_%'!H224,'C_5_%'!H224,'C_4_%'!H224,'C_3_%'!H224,'C_2_%'!H224,'C_1_%'!H224,'C_0_%'!H224,)</f>
        <v>7604293</v>
      </c>
      <c r="L232" s="5"/>
      <c r="M232" s="5">
        <f>CHOOSE($AW$4,'C_6_%'!I224,'C_5_%'!I224,'C_4_%'!I224,'C_3_%'!I224,'C_2_%'!I224,'C_1_%'!I224,'C_0_%'!I224)</f>
        <v>1098501</v>
      </c>
      <c r="N232" s="5"/>
      <c r="O232" s="5">
        <f>CHOOSE($AW$4,'C_6_%'!J224,'C_5_%'!J224,'C_4_%'!J224,'C_3_%'!J224,'C_2_%'!J224,'C_1_%'!J224,'C_0_%'!J224)</f>
        <v>335796</v>
      </c>
      <c r="P232" s="5"/>
      <c r="Q232" s="5">
        <f>CHOOSE($AW$4,'C_6_%'!K224,'C_5_%'!K224,'C_4_%'!K224,'C_3_%'!K224,'C_2_%'!K224,'C_1_%'!K224,'C_0_%'!K224)</f>
        <v>4214886</v>
      </c>
      <c r="R232" s="5"/>
      <c r="S232" s="5">
        <f>CHOOSE($AW$4,'C_6_%'!L224,'C_5_%'!L224,'C_4_%'!L224,'C_3_%'!L224,'C_2_%'!L224,'C_1_%'!L224,'C_0_%'!L224)</f>
        <v>105592</v>
      </c>
      <c r="T232" s="5"/>
      <c r="U232" s="5">
        <f>CHOOSE($AW$4,'C_6_%'!M224,'C_5_%'!M224,'C_4_%'!M224,'C_3_%'!M224,'C_2_%'!M224,'C_1_%'!M224,'C_0_%'!M224,)</f>
        <v>13008337.666999999</v>
      </c>
      <c r="V232" s="5"/>
      <c r="W232" s="5">
        <f>CHOOSE($AW$4,'C_6_%'!P224,'C_5_%'!P224,'C_4_%'!P224,'C_3_%'!P224,'C_2_%'!P224,'C_1_%'!P224,'C_0_%'!P224)</f>
        <v>487526.66667000001</v>
      </c>
      <c r="X232" s="5"/>
      <c r="Y232" s="5">
        <f>CHOOSE($AW$4,'C_6_%'!R224,'C_5_%'!R224,'C_4_%'!R224,'C_3_%'!R224,'C_2_%'!R224,'C_1_%'!R224,'C_0_%'!R224)</f>
        <v>0</v>
      </c>
      <c r="Z232" s="5"/>
      <c r="AA232" s="5">
        <f>CHOOSE($AW$4,'C_6_%'!Q224,'C_5_%'!Q224,'C_4_%'!Q224,'C_3_%'!Q224,'C_2_%'!Q224,'C_1_%'!Q224,'C_0_%'!Q224)</f>
        <v>0</v>
      </c>
      <c r="AB232" s="5"/>
      <c r="AC232" s="5">
        <f>CHOOSE($AW$4,'C_6_%'!S224,'C_5_%'!S224,'C_4_%'!S224,'C_3_%'!S224,'C_2_%'!S224,'C_1_%'!S224,'C_0_%'!S224)</f>
        <v>366043</v>
      </c>
      <c r="AD232" s="5"/>
      <c r="AE232" s="5">
        <f>CHOOSE($AW$4,'C_6_%'!T224,'C_5_%'!T224,'C_4_%'!T224,'C_3_%'!T224,'C_2_%'!T224,'C_1_%'!T224,'C_0_%'!T224)</f>
        <v>15913</v>
      </c>
      <c r="AY232" s="13"/>
      <c r="AZ232" s="13"/>
      <c r="BA232" s="13"/>
    </row>
    <row r="233" spans="2:53" x14ac:dyDescent="0.2">
      <c r="B233" s="30">
        <f>CHOOSE($AW$4,'C_6_%'!A225,'C_5_%'!A225,'C_4_%'!A225,'C_3_%'!A225,'C_2_%'!A225,'C_1_%'!A225,'C_0_%'!A225,)</f>
        <v>20</v>
      </c>
      <c r="D233" s="30" t="str">
        <f>CHOOSE($AW$4,'C_6_%'!C225,'C_5_%'!C225,'C_4_%'!C225,'C_3_%'!C225,'C_2_%'!C225,'C_1_%'!C225,'C_0_%'!C225,)</f>
        <v>Audubon</v>
      </c>
      <c r="E233" s="30" t="str">
        <f>CHOOSE($AW$4,'C_6_%'!C225,'C_5_%'!C225,'C_4_%'!C225,'C_3_%'!C225,'C_2_%'!C225,'C_1_%'!C225,'C_0_%'!C225,)</f>
        <v>Audubon</v>
      </c>
      <c r="G233" s="32">
        <f>CHOOSE($AW$4,'C_6_%'!F225,'C_5_%'!F225,'C_4_%'!F225,'C_3_%'!F225,'C_2_%'!F225,'C_1_%'!F225,'C_0_%'!F225)</f>
        <v>516.70000000000005</v>
      </c>
      <c r="I233" s="32">
        <f>CHOOSE($AW$4,'C_6_%'!G225,'C_5_%'!G225,'C_4_%'!G225,'C_3_%'!G225,'C_2_%'!G225,'C_1_%'!G225,'C_0_%'!G225)</f>
        <v>-8.6</v>
      </c>
      <c r="J233" s="2"/>
      <c r="K233" s="5">
        <f>CHOOSE($AW$4,'C_6_%'!H225,'C_5_%'!H225,'C_4_%'!H225,'C_3_%'!H225,'C_2_%'!H225,'C_1_%'!H225,'C_0_%'!H225,)</f>
        <v>2351666</v>
      </c>
      <c r="L233" s="5"/>
      <c r="M233" s="5">
        <f>CHOOSE($AW$4,'C_6_%'!I225,'C_5_%'!I225,'C_4_%'!I225,'C_3_%'!I225,'C_2_%'!I225,'C_1_%'!I225,'C_0_%'!I225)</f>
        <v>382999</v>
      </c>
      <c r="N233" s="5"/>
      <c r="O233" s="5">
        <f>CHOOSE($AW$4,'C_6_%'!J225,'C_5_%'!J225,'C_4_%'!J225,'C_3_%'!J225,'C_2_%'!J225,'C_1_%'!J225,'C_0_%'!J225)</f>
        <v>19712</v>
      </c>
      <c r="P233" s="5"/>
      <c r="Q233" s="5">
        <f>CHOOSE($AW$4,'C_6_%'!K225,'C_5_%'!K225,'C_4_%'!K225,'C_3_%'!K225,'C_2_%'!K225,'C_1_%'!K225,'C_0_%'!K225)</f>
        <v>1814660</v>
      </c>
      <c r="R233" s="5"/>
      <c r="S233" s="5">
        <f>CHOOSE($AW$4,'C_6_%'!L225,'C_5_%'!L225,'C_4_%'!L225,'C_3_%'!L225,'C_2_%'!L225,'C_1_%'!L225,'C_0_%'!L225)</f>
        <v>62906</v>
      </c>
      <c r="T233" s="5"/>
      <c r="U233" s="5">
        <f>CHOOSE($AW$4,'C_6_%'!M225,'C_5_%'!M225,'C_4_%'!M225,'C_3_%'!M225,'C_2_%'!M225,'C_1_%'!M225,'C_0_%'!M225,)</f>
        <v>4568574.6666999999</v>
      </c>
      <c r="V233" s="5"/>
      <c r="W233" s="5">
        <f>CHOOSE($AW$4,'C_6_%'!P225,'C_5_%'!P225,'C_4_%'!P225,'C_3_%'!P225,'C_2_%'!P225,'C_1_%'!P225,'C_0_%'!P225)</f>
        <v>92936.666666999998</v>
      </c>
      <c r="X233" s="5"/>
      <c r="Y233" s="5">
        <f>CHOOSE($AW$4,'C_6_%'!R225,'C_5_%'!R225,'C_4_%'!R225,'C_3_%'!R225,'C_2_%'!R225,'C_1_%'!R225,'C_0_%'!R225)</f>
        <v>0</v>
      </c>
      <c r="Z233" s="5"/>
      <c r="AA233" s="5">
        <f>CHOOSE($AW$4,'C_6_%'!Q225,'C_5_%'!Q225,'C_4_%'!Q225,'C_3_%'!Q225,'C_2_%'!Q225,'C_1_%'!Q225,'C_0_%'!Q225)</f>
        <v>23662</v>
      </c>
      <c r="AB233" s="5"/>
      <c r="AC233" s="5">
        <f>CHOOSE($AW$4,'C_6_%'!S225,'C_5_%'!S225,'C_4_%'!S225,'C_3_%'!S225,'C_2_%'!S225,'C_1_%'!S225,'C_0_%'!S225)</f>
        <v>126451</v>
      </c>
      <c r="AD233" s="5"/>
      <c r="AE233" s="5">
        <f>CHOOSE($AW$4,'C_6_%'!T225,'C_5_%'!T225,'C_4_%'!T225,'C_3_%'!T225,'C_2_%'!T225,'C_1_%'!T225,'C_0_%'!T225)</f>
        <v>5497</v>
      </c>
      <c r="AY233" s="13"/>
      <c r="AZ233" s="13"/>
      <c r="BA233" s="13"/>
    </row>
    <row r="234" spans="2:53" s="34" customFormat="1" x14ac:dyDescent="0.2">
      <c r="B234" s="33">
        <f>CHOOSE($AW$4,'C_6_%'!A226,'C_5_%'!A226,'C_4_%'!A226,'C_3_%'!A226,'C_2_%'!A226,'C_1_%'!A226,'C_0_%'!A226,)</f>
        <v>20</v>
      </c>
      <c r="D234" s="33" t="str">
        <f>CHOOSE($AW$4,'C_6_%'!C226,'C_5_%'!C226,'C_4_%'!C226,'C_3_%'!C226,'C_2_%'!C226,'C_1_%'!C226,'C_0_%'!C226,)</f>
        <v>CAM</v>
      </c>
      <c r="E234" s="33" t="str">
        <f>CHOOSE($AW$4,'C_6_%'!C226,'C_5_%'!C226,'C_4_%'!C226,'C_3_%'!C226,'C_2_%'!C226,'C_1_%'!C226,'C_0_%'!C226,)</f>
        <v>CAM</v>
      </c>
      <c r="G234" s="35">
        <f>CHOOSE($AW$4,'C_6_%'!F226,'C_5_%'!F226,'C_4_%'!F226,'C_3_%'!F226,'C_2_%'!F226,'C_1_%'!F226,'C_0_%'!F226)</f>
        <v>470.8</v>
      </c>
      <c r="I234" s="35">
        <f>CHOOSE($AW$4,'C_6_%'!G226,'C_5_%'!G226,'C_4_%'!G226,'C_3_%'!G226,'C_2_%'!G226,'C_1_%'!G226,'C_0_%'!G226)</f>
        <v>25.9</v>
      </c>
      <c r="J234" s="36"/>
      <c r="K234" s="37">
        <f>CHOOSE($AW$4,'C_6_%'!H226,'C_5_%'!H226,'C_4_%'!H226,'C_3_%'!H226,'C_2_%'!H226,'C_1_%'!H226,'C_0_%'!H226,)</f>
        <v>1589964</v>
      </c>
      <c r="L234" s="37"/>
      <c r="M234" s="37">
        <f>CHOOSE($AW$4,'C_6_%'!I226,'C_5_%'!I226,'C_4_%'!I226,'C_3_%'!I226,'C_2_%'!I226,'C_1_%'!I226,'C_0_%'!I226)</f>
        <v>361447</v>
      </c>
      <c r="N234" s="37"/>
      <c r="O234" s="37">
        <f>CHOOSE($AW$4,'C_6_%'!J226,'C_5_%'!J226,'C_4_%'!J226,'C_3_%'!J226,'C_2_%'!J226,'C_1_%'!J226,'C_0_%'!J226)</f>
        <v>213544</v>
      </c>
      <c r="P234" s="37"/>
      <c r="Q234" s="37">
        <f>CHOOSE($AW$4,'C_6_%'!K226,'C_5_%'!K226,'C_4_%'!K226,'C_3_%'!K226,'C_2_%'!K226,'C_1_%'!K226,'C_0_%'!K226)</f>
        <v>2127502</v>
      </c>
      <c r="R234" s="37"/>
      <c r="S234" s="37">
        <f>CHOOSE($AW$4,'C_6_%'!L226,'C_5_%'!L226,'C_4_%'!L226,'C_3_%'!L226,'C_2_%'!L226,'C_1_%'!L226,'C_0_%'!L226)</f>
        <v>72472</v>
      </c>
      <c r="T234" s="37"/>
      <c r="U234" s="37">
        <f>CHOOSE($AW$4,'C_6_%'!M226,'C_5_%'!M226,'C_4_%'!M226,'C_3_%'!M226,'C_2_%'!M226,'C_1_%'!M226,'C_0_%'!M226,)</f>
        <v>4116337</v>
      </c>
      <c r="V234" s="37"/>
      <c r="W234" s="37">
        <f>CHOOSE($AW$4,'C_6_%'!P226,'C_5_%'!P226,'C_4_%'!P226,'C_3_%'!P226,'C_2_%'!P226,'C_1_%'!P226,'C_0_%'!P226)</f>
        <v>304115</v>
      </c>
      <c r="X234" s="37"/>
      <c r="Y234" s="37">
        <f>CHOOSE($AW$4,'C_6_%'!R226,'C_5_%'!R226,'C_4_%'!R226,'C_3_%'!R226,'C_2_%'!R226,'C_1_%'!R226,'C_0_%'!R226)</f>
        <v>0</v>
      </c>
      <c r="Z234" s="37"/>
      <c r="AA234" s="37">
        <f>CHOOSE($AW$4,'C_6_%'!Q226,'C_5_%'!Q226,'C_4_%'!Q226,'C_3_%'!Q226,'C_2_%'!Q226,'C_1_%'!Q226,'C_0_%'!Q226)</f>
        <v>0</v>
      </c>
      <c r="AB234" s="37"/>
      <c r="AC234" s="37">
        <f>CHOOSE($AW$4,'C_6_%'!S226,'C_5_%'!S226,'C_4_%'!S226,'C_3_%'!S226,'C_2_%'!S226,'C_1_%'!S226,'C_0_%'!S226)</f>
        <v>96502</v>
      </c>
      <c r="AD234" s="37"/>
      <c r="AE234" s="37">
        <f>CHOOSE($AW$4,'C_6_%'!T226,'C_5_%'!T226,'C_4_%'!T226,'C_3_%'!T226,'C_2_%'!T226,'C_1_%'!T226,'C_0_%'!T226)</f>
        <v>4195</v>
      </c>
      <c r="AY234" s="39"/>
      <c r="AZ234" s="39"/>
      <c r="BA234" s="39"/>
    </row>
    <row r="235" spans="2:53" x14ac:dyDescent="0.2">
      <c r="B235" s="30">
        <f>CHOOSE($AW$4,'C_6_%'!A227,'C_5_%'!A227,'C_4_%'!A227,'C_3_%'!A227,'C_2_%'!A227,'C_1_%'!A227,'C_0_%'!A227,)</f>
        <v>20</v>
      </c>
      <c r="D235" s="30" t="str">
        <f>CHOOSE($AW$4,'C_6_%'!C227,'C_5_%'!C227,'C_4_%'!C227,'C_3_%'!C227,'C_2_%'!C227,'C_1_%'!C227,'C_0_%'!C227,)</f>
        <v>Coon Rapids-Bayard</v>
      </c>
      <c r="E235" s="30" t="str">
        <f>CHOOSE($AW$4,'C_6_%'!C227,'C_5_%'!C227,'C_4_%'!C227,'C_3_%'!C227,'C_2_%'!C227,'C_1_%'!C227,'C_0_%'!C227,)</f>
        <v>Coon Rapids-Bayard</v>
      </c>
      <c r="G235" s="32">
        <f>CHOOSE($AW$4,'C_6_%'!F227,'C_5_%'!F227,'C_4_%'!F227,'C_3_%'!F227,'C_2_%'!F227,'C_1_%'!F227,'C_0_%'!F227)</f>
        <v>384.8</v>
      </c>
      <c r="I235" s="32">
        <f>CHOOSE($AW$4,'C_6_%'!G227,'C_5_%'!G227,'C_4_%'!G227,'C_3_%'!G227,'C_2_%'!G227,'C_1_%'!G227,'C_0_%'!G227)</f>
        <v>-16.3</v>
      </c>
      <c r="J235" s="2"/>
      <c r="K235" s="5">
        <f>CHOOSE($AW$4,'C_6_%'!H227,'C_5_%'!H227,'C_4_%'!H227,'C_3_%'!H227,'C_2_%'!H227,'C_1_%'!H227,'C_0_%'!H227,)</f>
        <v>1583976</v>
      </c>
      <c r="L235" s="5"/>
      <c r="M235" s="5">
        <f>CHOOSE($AW$4,'C_6_%'!I227,'C_5_%'!I227,'C_4_%'!I227,'C_3_%'!I227,'C_2_%'!I227,'C_1_%'!I227,'C_0_%'!I227)</f>
        <v>317414</v>
      </c>
      <c r="N235" s="5"/>
      <c r="O235" s="5">
        <f>CHOOSE($AW$4,'C_6_%'!J227,'C_5_%'!J227,'C_4_%'!J227,'C_3_%'!J227,'C_2_%'!J227,'C_1_%'!J227,'C_0_%'!J227)</f>
        <v>-72056</v>
      </c>
      <c r="P235" s="5"/>
      <c r="Q235" s="5">
        <f>CHOOSE($AW$4,'C_6_%'!K227,'C_5_%'!K227,'C_4_%'!K227,'C_3_%'!K227,'C_2_%'!K227,'C_1_%'!K227,'C_0_%'!K227)</f>
        <v>1640252</v>
      </c>
      <c r="R235" s="5"/>
      <c r="S235" s="5">
        <f>CHOOSE($AW$4,'C_6_%'!L227,'C_5_%'!L227,'C_4_%'!L227,'C_3_%'!L227,'C_2_%'!L227,'C_1_%'!L227,'C_0_%'!L227)</f>
        <v>115726</v>
      </c>
      <c r="T235" s="5"/>
      <c r="U235" s="5">
        <f>CHOOSE($AW$4,'C_6_%'!M227,'C_5_%'!M227,'C_4_%'!M227,'C_3_%'!M227,'C_2_%'!M227,'C_1_%'!M227,'C_0_%'!M227,)</f>
        <v>3578441.6666999999</v>
      </c>
      <c r="V235" s="5"/>
      <c r="W235" s="5">
        <f>CHOOSE($AW$4,'C_6_%'!P227,'C_5_%'!P227,'C_4_%'!P227,'C_3_%'!P227,'C_2_%'!P227,'C_1_%'!P227,'C_0_%'!P227)</f>
        <v>63105.666666999998</v>
      </c>
      <c r="X235" s="5"/>
      <c r="Y235" s="5">
        <f>CHOOSE($AW$4,'C_6_%'!R227,'C_5_%'!R227,'C_4_%'!R227,'C_3_%'!R227,'C_2_%'!R227,'C_1_%'!R227,'C_0_%'!R227)</f>
        <v>0</v>
      </c>
      <c r="Z235" s="5"/>
      <c r="AA235" s="5">
        <f>CHOOSE($AW$4,'C_6_%'!Q227,'C_5_%'!Q227,'C_4_%'!Q227,'C_3_%'!Q227,'C_2_%'!Q227,'C_1_%'!Q227,'C_0_%'!Q227)</f>
        <v>83416</v>
      </c>
      <c r="AB235" s="5"/>
      <c r="AC235" s="5">
        <f>CHOOSE($AW$4,'C_6_%'!S227,'C_5_%'!S227,'C_4_%'!S227,'C_3_%'!S227,'C_2_%'!S227,'C_1_%'!S227,'C_0_%'!S227)</f>
        <v>109813</v>
      </c>
      <c r="AD235" s="5"/>
      <c r="AE235" s="5">
        <f>CHOOSE($AW$4,'C_6_%'!T227,'C_5_%'!T227,'C_4_%'!T227,'C_3_%'!T227,'C_2_%'!T227,'C_1_%'!T227,'C_0_%'!T227)</f>
        <v>4774</v>
      </c>
      <c r="AY235" s="13"/>
      <c r="AZ235" s="13"/>
      <c r="BA235" s="13"/>
    </row>
    <row r="236" spans="2:53" x14ac:dyDescent="0.2">
      <c r="B236" s="30">
        <f>CHOOSE($AW$4,'C_6_%'!A228,'C_5_%'!A228,'C_4_%'!A228,'C_3_%'!A228,'C_2_%'!A228,'C_1_%'!A228,'C_0_%'!A228,)</f>
        <v>20</v>
      </c>
      <c r="D236" s="30" t="str">
        <f>CHOOSE($AW$4,'C_6_%'!C228,'C_5_%'!C228,'C_4_%'!C228,'C_3_%'!C228,'C_2_%'!C228,'C_1_%'!C228,'C_0_%'!C228,)</f>
        <v>Creston</v>
      </c>
      <c r="E236" s="30" t="str">
        <f>CHOOSE($AW$4,'C_6_%'!C228,'C_5_%'!C228,'C_4_%'!C228,'C_3_%'!C228,'C_2_%'!C228,'C_1_%'!C228,'C_0_%'!C228,)</f>
        <v>Creston</v>
      </c>
      <c r="G236" s="32">
        <f>CHOOSE($AW$4,'C_6_%'!F228,'C_5_%'!F228,'C_4_%'!F228,'C_3_%'!F228,'C_2_%'!F228,'C_1_%'!F228,'C_0_%'!F228)</f>
        <v>1432.3</v>
      </c>
      <c r="I236" s="32">
        <f>CHOOSE($AW$4,'C_6_%'!G228,'C_5_%'!G228,'C_4_%'!G228,'C_3_%'!G228,'C_2_%'!G228,'C_1_%'!G228,'C_0_%'!G228)</f>
        <v>6.8</v>
      </c>
      <c r="J236" s="2"/>
      <c r="K236" s="5">
        <f>CHOOSE($AW$4,'C_6_%'!H228,'C_5_%'!H228,'C_4_%'!H228,'C_3_%'!H228,'C_2_%'!H228,'C_1_%'!H228,'C_0_%'!H228,)</f>
        <v>8218556</v>
      </c>
      <c r="L236" s="5"/>
      <c r="M236" s="5">
        <f>CHOOSE($AW$4,'C_6_%'!I228,'C_5_%'!I228,'C_4_%'!I228,'C_3_%'!I228,'C_2_%'!I228,'C_1_%'!I228,'C_0_%'!I228)</f>
        <v>1068545</v>
      </c>
      <c r="N236" s="5"/>
      <c r="O236" s="5">
        <f>CHOOSE($AW$4,'C_6_%'!J228,'C_5_%'!J228,'C_4_%'!J228,'C_3_%'!J228,'C_2_%'!J228,'C_1_%'!J228,'C_0_%'!J228)</f>
        <v>359523</v>
      </c>
      <c r="P236" s="5"/>
      <c r="Q236" s="5">
        <f>CHOOSE($AW$4,'C_6_%'!K228,'C_5_%'!K228,'C_4_%'!K228,'C_3_%'!K228,'C_2_%'!K228,'C_1_%'!K228,'C_0_%'!K228)</f>
        <v>3366037</v>
      </c>
      <c r="R236" s="5"/>
      <c r="S236" s="5">
        <f>CHOOSE($AW$4,'C_6_%'!L228,'C_5_%'!L228,'C_4_%'!L228,'C_3_%'!L228,'C_2_%'!L228,'C_1_%'!L228,'C_0_%'!L228)</f>
        <v>88539</v>
      </c>
      <c r="T236" s="5"/>
      <c r="U236" s="5">
        <f>CHOOSE($AW$4,'C_6_%'!M228,'C_5_%'!M228,'C_4_%'!M228,'C_3_%'!M228,'C_2_%'!M228,'C_1_%'!M228,'C_0_%'!M228,)</f>
        <v>12733775.333000001</v>
      </c>
      <c r="V236" s="5"/>
      <c r="W236" s="5">
        <f>CHOOSE($AW$4,'C_6_%'!P228,'C_5_%'!P228,'C_4_%'!P228,'C_3_%'!P228,'C_2_%'!P228,'C_1_%'!P228,'C_0_%'!P228)</f>
        <v>484531.33332999999</v>
      </c>
      <c r="X236" s="5"/>
      <c r="Y236" s="5">
        <f>CHOOSE($AW$4,'C_6_%'!R228,'C_5_%'!R228,'C_4_%'!R228,'C_3_%'!R228,'C_2_%'!R228,'C_1_%'!R228,'C_0_%'!R228)</f>
        <v>121504.81385999999</v>
      </c>
      <c r="Z236" s="5"/>
      <c r="AA236" s="5">
        <f>CHOOSE($AW$4,'C_6_%'!Q228,'C_5_%'!Q228,'C_4_%'!Q228,'C_3_%'!Q228,'C_2_%'!Q228,'C_1_%'!Q228,'C_0_%'!Q228)</f>
        <v>0</v>
      </c>
      <c r="AB236" s="5"/>
      <c r="AC236" s="5">
        <f>CHOOSE($AW$4,'C_6_%'!S228,'C_5_%'!S228,'C_4_%'!S228,'C_3_%'!S228,'C_2_%'!S228,'C_1_%'!S228,'C_0_%'!S228)</f>
        <v>379354</v>
      </c>
      <c r="AD236" s="5"/>
      <c r="AE236" s="5">
        <f>CHOOSE($AW$4,'C_6_%'!T228,'C_5_%'!T228,'C_4_%'!T228,'C_3_%'!T228,'C_2_%'!T228,'C_1_%'!T228,'C_0_%'!T228)</f>
        <v>16492</v>
      </c>
      <c r="AY236" s="13"/>
      <c r="AZ236" s="13"/>
      <c r="BA236" s="13"/>
    </row>
    <row r="237" spans="2:53" x14ac:dyDescent="0.2">
      <c r="B237" s="30">
        <f>CHOOSE($AW$4,'C_6_%'!A229,'C_5_%'!A229,'C_4_%'!A229,'C_3_%'!A229,'C_2_%'!A229,'C_1_%'!A229,'C_0_%'!A229,)</f>
        <v>20</v>
      </c>
      <c r="D237" s="30" t="str">
        <f>CHOOSE($AW$4,'C_6_%'!C229,'C_5_%'!C229,'C_4_%'!C229,'C_3_%'!C229,'C_2_%'!C229,'C_1_%'!C229,'C_0_%'!C229,)</f>
        <v>Dallas Center-Grimes</v>
      </c>
      <c r="E237" s="30" t="str">
        <f>CHOOSE($AW$4,'C_6_%'!C229,'C_5_%'!C229,'C_4_%'!C229,'C_3_%'!C229,'C_2_%'!C229,'C_1_%'!C229,'C_0_%'!C229,)</f>
        <v>Dallas Center-Grimes</v>
      </c>
      <c r="G237" s="32">
        <f>CHOOSE($AW$4,'C_6_%'!F229,'C_5_%'!F229,'C_4_%'!F229,'C_3_%'!F229,'C_2_%'!F229,'C_1_%'!F229,'C_0_%'!F229)</f>
        <v>2324.9</v>
      </c>
      <c r="I237" s="32">
        <f>CHOOSE($AW$4,'C_6_%'!G229,'C_5_%'!G229,'C_4_%'!G229,'C_3_%'!G229,'C_2_%'!G229,'C_1_%'!G229,'C_0_%'!G229)</f>
        <v>77.8</v>
      </c>
      <c r="J237" s="2"/>
      <c r="K237" s="5">
        <f>CHOOSE($AW$4,'C_6_%'!H229,'C_5_%'!H229,'C_4_%'!H229,'C_3_%'!H229,'C_2_%'!H229,'C_1_%'!H229,'C_0_%'!H229,)</f>
        <v>11332644</v>
      </c>
      <c r="L237" s="5"/>
      <c r="M237" s="5">
        <f>CHOOSE($AW$4,'C_6_%'!I229,'C_5_%'!I229,'C_4_%'!I229,'C_3_%'!I229,'C_2_%'!I229,'C_1_%'!I229,'C_0_%'!I229)</f>
        <v>1581234</v>
      </c>
      <c r="N237" s="5"/>
      <c r="O237" s="5">
        <f>CHOOSE($AW$4,'C_6_%'!J229,'C_5_%'!J229,'C_4_%'!J229,'C_3_%'!J229,'C_2_%'!J229,'C_1_%'!J229,'C_0_%'!J229)</f>
        <v>753453</v>
      </c>
      <c r="P237" s="5"/>
      <c r="Q237" s="5">
        <f>CHOOSE($AW$4,'C_6_%'!K229,'C_5_%'!K229,'C_4_%'!K229,'C_3_%'!K229,'C_2_%'!K229,'C_1_%'!K229,'C_0_%'!K229)</f>
        <v>6516205</v>
      </c>
      <c r="R237" s="5"/>
      <c r="S237" s="5">
        <f>CHOOSE($AW$4,'C_6_%'!L229,'C_5_%'!L229,'C_4_%'!L229,'C_3_%'!L229,'C_2_%'!L229,'C_1_%'!L229,'C_0_%'!L229)</f>
        <v>187739</v>
      </c>
      <c r="T237" s="5"/>
      <c r="U237" s="5">
        <f>CHOOSE($AW$4,'C_6_%'!M229,'C_5_%'!M229,'C_4_%'!M229,'C_3_%'!M229,'C_2_%'!M229,'C_1_%'!M229,'C_0_%'!M229,)</f>
        <v>19711554</v>
      </c>
      <c r="V237" s="5"/>
      <c r="W237" s="5">
        <f>CHOOSE($AW$4,'C_6_%'!P229,'C_5_%'!P229,'C_4_%'!P229,'C_3_%'!P229,'C_2_%'!P229,'C_1_%'!P229,'C_0_%'!P229)</f>
        <v>1088134</v>
      </c>
      <c r="X237" s="5"/>
      <c r="Y237" s="5">
        <f>CHOOSE($AW$4,'C_6_%'!R229,'C_5_%'!R229,'C_4_%'!R229,'C_3_%'!R229,'C_2_%'!R229,'C_1_%'!R229,'C_0_%'!R229)</f>
        <v>0</v>
      </c>
      <c r="Z237" s="5"/>
      <c r="AA237" s="5">
        <f>CHOOSE($AW$4,'C_6_%'!Q229,'C_5_%'!Q229,'C_4_%'!Q229,'C_3_%'!Q229,'C_2_%'!Q229,'C_1_%'!Q229,'C_0_%'!Q229)</f>
        <v>0</v>
      </c>
      <c r="AB237" s="5"/>
      <c r="AC237" s="5">
        <f>CHOOSE($AW$4,'C_6_%'!S229,'C_5_%'!S229,'C_4_%'!S229,'C_3_%'!S229,'C_2_%'!S229,'C_1_%'!S229,'C_0_%'!S229)</f>
        <v>475856</v>
      </c>
      <c r="AD237" s="5"/>
      <c r="AE237" s="5">
        <f>CHOOSE($AW$4,'C_6_%'!T229,'C_5_%'!T229,'C_4_%'!T229,'C_3_%'!T229,'C_2_%'!T229,'C_1_%'!T229,'C_0_%'!T229)</f>
        <v>20687</v>
      </c>
      <c r="AY237" s="13"/>
      <c r="AZ237" s="13"/>
      <c r="BA237" s="13"/>
    </row>
    <row r="238" spans="2:53" x14ac:dyDescent="0.2">
      <c r="B238" s="30">
        <f>CHOOSE($AW$4,'C_6_%'!A230,'C_5_%'!A230,'C_4_%'!A230,'C_3_%'!A230,'C_2_%'!A230,'C_1_%'!A230,'C_0_%'!A230,)</f>
        <v>20</v>
      </c>
      <c r="D238" s="30" t="str">
        <f>CHOOSE($AW$4,'C_6_%'!C230,'C_5_%'!C230,'C_4_%'!C230,'C_3_%'!C230,'C_2_%'!C230,'C_1_%'!C230,'C_0_%'!C230,)</f>
        <v>Earlham</v>
      </c>
      <c r="E238" s="30" t="str">
        <f>CHOOSE($AW$4,'C_6_%'!C230,'C_5_%'!C230,'C_4_%'!C230,'C_3_%'!C230,'C_2_%'!C230,'C_1_%'!C230,'C_0_%'!C230,)</f>
        <v>Earlham</v>
      </c>
      <c r="G238" s="32">
        <f>CHOOSE($AW$4,'C_6_%'!F230,'C_5_%'!F230,'C_4_%'!F230,'C_3_%'!F230,'C_2_%'!F230,'C_1_%'!F230,'C_0_%'!F230)</f>
        <v>660.7</v>
      </c>
      <c r="I238" s="32">
        <f>CHOOSE($AW$4,'C_6_%'!G230,'C_5_%'!G230,'C_4_%'!G230,'C_3_%'!G230,'C_2_%'!G230,'C_1_%'!G230,'C_0_%'!G230)</f>
        <v>16</v>
      </c>
      <c r="J238" s="2"/>
      <c r="K238" s="5">
        <f>CHOOSE($AW$4,'C_6_%'!H230,'C_5_%'!H230,'C_4_%'!H230,'C_3_%'!H230,'C_2_%'!H230,'C_1_%'!H230,'C_0_%'!H230,)</f>
        <v>3487877</v>
      </c>
      <c r="L238" s="5"/>
      <c r="M238" s="5">
        <f>CHOOSE($AW$4,'C_6_%'!I230,'C_5_%'!I230,'C_4_%'!I230,'C_3_%'!I230,'C_2_%'!I230,'C_1_%'!I230,'C_0_%'!I230)</f>
        <v>703837</v>
      </c>
      <c r="N238" s="5"/>
      <c r="O238" s="5">
        <f>CHOOSE($AW$4,'C_6_%'!J230,'C_5_%'!J230,'C_4_%'!J230,'C_3_%'!J230,'C_2_%'!J230,'C_1_%'!J230,'C_0_%'!J230)</f>
        <v>423719</v>
      </c>
      <c r="P238" s="5"/>
      <c r="Q238" s="5">
        <f>CHOOSE($AW$4,'C_6_%'!K230,'C_5_%'!K230,'C_4_%'!K230,'C_3_%'!K230,'C_2_%'!K230,'C_1_%'!K230,'C_0_%'!K230)</f>
        <v>1734376</v>
      </c>
      <c r="R238" s="5"/>
      <c r="S238" s="5">
        <f>CHOOSE($AW$4,'C_6_%'!L230,'C_5_%'!L230,'C_4_%'!L230,'C_3_%'!L230,'C_2_%'!L230,'C_1_%'!L230,'C_0_%'!L230)</f>
        <v>57496</v>
      </c>
      <c r="T238" s="5"/>
      <c r="U238" s="5">
        <f>CHOOSE($AW$4,'C_6_%'!M230,'C_5_%'!M230,'C_4_%'!M230,'C_3_%'!M230,'C_2_%'!M230,'C_1_%'!M230,'C_0_%'!M230,)</f>
        <v>5939675</v>
      </c>
      <c r="V238" s="5"/>
      <c r="W238" s="5">
        <f>CHOOSE($AW$4,'C_6_%'!P230,'C_5_%'!P230,'C_4_%'!P230,'C_3_%'!P230,'C_2_%'!P230,'C_1_%'!P230,'C_0_%'!P230)</f>
        <v>488804</v>
      </c>
      <c r="X238" s="5"/>
      <c r="Y238" s="5">
        <f>CHOOSE($AW$4,'C_6_%'!R230,'C_5_%'!R230,'C_4_%'!R230,'C_3_%'!R230,'C_2_%'!R230,'C_1_%'!R230,'C_0_%'!R230)</f>
        <v>0</v>
      </c>
      <c r="Z238" s="5"/>
      <c r="AA238" s="5">
        <f>CHOOSE($AW$4,'C_6_%'!Q230,'C_5_%'!Q230,'C_4_%'!Q230,'C_3_%'!Q230,'C_2_%'!Q230,'C_1_%'!Q230,'C_0_%'!Q230)</f>
        <v>0</v>
      </c>
      <c r="AB238" s="5"/>
      <c r="AC238" s="5">
        <f>CHOOSE($AW$4,'C_6_%'!S230,'C_5_%'!S230,'C_4_%'!S230,'C_3_%'!S230,'C_2_%'!S230,'C_1_%'!S230,'C_0_%'!S230)</f>
        <v>29949</v>
      </c>
      <c r="AD238" s="5"/>
      <c r="AE238" s="5">
        <f>CHOOSE($AW$4,'C_6_%'!T230,'C_5_%'!T230,'C_4_%'!T230,'C_3_%'!T230,'C_2_%'!T230,'C_1_%'!T230,'C_0_%'!T230)</f>
        <v>1302</v>
      </c>
      <c r="AY238" s="13"/>
      <c r="AZ238" s="13"/>
      <c r="BA238" s="13"/>
    </row>
    <row r="239" spans="2:53" s="34" customFormat="1" x14ac:dyDescent="0.2">
      <c r="B239" s="33">
        <f>CHOOSE($AW$4,'C_6_%'!A231,'C_5_%'!A231,'C_4_%'!A231,'C_3_%'!A231,'C_2_%'!A231,'C_1_%'!A231,'C_0_%'!A231,)</f>
        <v>20</v>
      </c>
      <c r="D239" s="33" t="str">
        <f>CHOOSE($AW$4,'C_6_%'!C231,'C_5_%'!C231,'C_4_%'!C231,'C_3_%'!C231,'C_2_%'!C231,'C_1_%'!C231,'C_0_%'!C231,)</f>
        <v>Exira-Elk Horn_Kimballton</v>
      </c>
      <c r="E239" s="33" t="str">
        <f>CHOOSE($AW$4,'C_6_%'!C231,'C_5_%'!C231,'C_4_%'!C231,'C_3_%'!C231,'C_2_%'!C231,'C_1_%'!C231,'C_0_%'!C231,)</f>
        <v>Exira-Elk Horn_Kimballton</v>
      </c>
      <c r="G239" s="35">
        <f>CHOOSE($AW$4,'C_6_%'!F231,'C_5_%'!F231,'C_4_%'!F231,'C_3_%'!F231,'C_2_%'!F231,'C_1_%'!F231,'C_0_%'!F231)</f>
        <v>409.8</v>
      </c>
      <c r="I239" s="35">
        <f>CHOOSE($AW$4,'C_6_%'!G231,'C_5_%'!G231,'C_4_%'!G231,'C_3_%'!G231,'C_2_%'!G231,'C_1_%'!G231,'C_0_%'!G231)</f>
        <v>-26.5</v>
      </c>
      <c r="J239" s="36"/>
      <c r="K239" s="37">
        <f>CHOOSE($AW$4,'C_6_%'!H231,'C_5_%'!H231,'C_4_%'!H231,'C_3_%'!H231,'C_2_%'!H231,'C_1_%'!H231,'C_0_%'!H231,)</f>
        <v>2270331</v>
      </c>
      <c r="L239" s="37"/>
      <c r="M239" s="37">
        <f>CHOOSE($AW$4,'C_6_%'!I231,'C_5_%'!I231,'C_4_%'!I231,'C_3_%'!I231,'C_2_%'!I231,'C_1_%'!I231,'C_0_%'!I231)</f>
        <v>346478</v>
      </c>
      <c r="N239" s="37"/>
      <c r="O239" s="37">
        <f>CHOOSE($AW$4,'C_6_%'!J231,'C_5_%'!J231,'C_4_%'!J231,'C_3_%'!J231,'C_2_%'!J231,'C_1_%'!J231,'C_0_%'!J231)</f>
        <v>-65336</v>
      </c>
      <c r="P239" s="37"/>
      <c r="Q239" s="37">
        <f>CHOOSE($AW$4,'C_6_%'!K231,'C_5_%'!K231,'C_4_%'!K231,'C_3_%'!K231,'C_2_%'!K231,'C_1_%'!K231,'C_0_%'!K231)</f>
        <v>1663972</v>
      </c>
      <c r="R239" s="37"/>
      <c r="S239" s="37">
        <f>CHOOSE($AW$4,'C_6_%'!L231,'C_5_%'!L231,'C_4_%'!L231,'C_3_%'!L231,'C_2_%'!L231,'C_1_%'!L231,'C_0_%'!L231)</f>
        <v>233068</v>
      </c>
      <c r="T239" s="37"/>
      <c r="U239" s="37">
        <f>CHOOSE($AW$4,'C_6_%'!M231,'C_5_%'!M231,'C_4_%'!M231,'C_3_%'!M231,'C_2_%'!M231,'C_1_%'!M231,'C_0_%'!M231,)</f>
        <v>4291352.3333000001</v>
      </c>
      <c r="V239" s="37"/>
      <c r="W239" s="37">
        <f>CHOOSE($AW$4,'C_6_%'!P231,'C_5_%'!P231,'C_4_%'!P231,'C_3_%'!P231,'C_2_%'!P231,'C_1_%'!P231,'C_0_%'!P231)</f>
        <v>172813.33332999999</v>
      </c>
      <c r="X239" s="37"/>
      <c r="Y239" s="37">
        <f>CHOOSE($AW$4,'C_6_%'!R231,'C_5_%'!R231,'C_4_%'!R231,'C_3_%'!R231,'C_2_%'!R231,'C_1_%'!R231,'C_0_%'!R231)</f>
        <v>0</v>
      </c>
      <c r="Z239" s="37"/>
      <c r="AA239" s="37">
        <f>CHOOSE($AW$4,'C_6_%'!Q231,'C_5_%'!Q231,'C_4_%'!Q231,'C_3_%'!Q231,'C_2_%'!Q231,'C_1_%'!Q231,'C_0_%'!Q231)</f>
        <v>147022</v>
      </c>
      <c r="AB239" s="37"/>
      <c r="AC239" s="37">
        <f>CHOOSE($AW$4,'C_6_%'!S231,'C_5_%'!S231,'C_4_%'!S231,'C_3_%'!S231,'C_2_%'!S231,'C_1_%'!S231,'C_0_%'!S231)</f>
        <v>59898</v>
      </c>
      <c r="AD239" s="37"/>
      <c r="AE239" s="37">
        <f>CHOOSE($AW$4,'C_6_%'!T231,'C_5_%'!T231,'C_4_%'!T231,'C_3_%'!T231,'C_2_%'!T231,'C_1_%'!T231,'C_0_%'!T231)</f>
        <v>2604</v>
      </c>
      <c r="AY239" s="39"/>
      <c r="AZ239" s="39"/>
      <c r="BA239" s="39"/>
    </row>
    <row r="240" spans="2:53" x14ac:dyDescent="0.2">
      <c r="B240" s="30">
        <f>CHOOSE($AW$4,'C_6_%'!A232,'C_5_%'!A232,'C_4_%'!A232,'C_3_%'!A232,'C_2_%'!A232,'C_1_%'!A232,'C_0_%'!A232,)</f>
        <v>20</v>
      </c>
      <c r="D240" s="30" t="str">
        <f>CHOOSE($AW$4,'C_6_%'!C232,'C_5_%'!C232,'C_4_%'!C232,'C_3_%'!C232,'C_2_%'!C232,'C_1_%'!C232,'C_0_%'!C232,)</f>
        <v>Greene County</v>
      </c>
      <c r="E240" s="30" t="str">
        <f>CHOOSE($AW$4,'C_6_%'!C232,'C_5_%'!C232,'C_4_%'!C232,'C_3_%'!C232,'C_2_%'!C232,'C_1_%'!C232,'C_0_%'!C232,)</f>
        <v>Greene County</v>
      </c>
      <c r="G240" s="32">
        <f>CHOOSE($AW$4,'C_6_%'!F232,'C_5_%'!F232,'C_4_%'!F232,'C_3_%'!F232,'C_2_%'!F232,'C_1_%'!F232,'C_0_%'!F232)</f>
        <v>1266.4000000000001</v>
      </c>
      <c r="I240" s="32">
        <f>CHOOSE($AW$4,'C_6_%'!G232,'C_5_%'!G232,'C_4_%'!G232,'C_3_%'!G232,'C_2_%'!G232,'C_1_%'!G232,'C_0_%'!G232)</f>
        <v>-37.1</v>
      </c>
      <c r="J240" s="2"/>
      <c r="K240" s="5">
        <f>CHOOSE($AW$4,'C_6_%'!H232,'C_5_%'!H232,'C_4_%'!H232,'C_3_%'!H232,'C_2_%'!H232,'C_1_%'!H232,'C_0_%'!H232,)</f>
        <v>6960298</v>
      </c>
      <c r="L240" s="5"/>
      <c r="M240" s="5">
        <f>CHOOSE($AW$4,'C_6_%'!I232,'C_5_%'!I232,'C_4_%'!I232,'C_3_%'!I232,'C_2_%'!I232,'C_1_%'!I232,'C_0_%'!I232)</f>
        <v>1350489</v>
      </c>
      <c r="N240" s="5"/>
      <c r="O240" s="5">
        <f>CHOOSE($AW$4,'C_6_%'!J232,'C_5_%'!J232,'C_4_%'!J232,'C_3_%'!J232,'C_2_%'!J232,'C_1_%'!J232,'C_0_%'!J232)</f>
        <v>484970</v>
      </c>
      <c r="P240" s="5"/>
      <c r="Q240" s="5">
        <f>CHOOSE($AW$4,'C_6_%'!K232,'C_5_%'!K232,'C_4_%'!K232,'C_3_%'!K232,'C_2_%'!K232,'C_1_%'!K232,'C_0_%'!K232)</f>
        <v>4340212</v>
      </c>
      <c r="R240" s="5"/>
      <c r="S240" s="5">
        <f>CHOOSE($AW$4,'C_6_%'!L232,'C_5_%'!L232,'C_4_%'!L232,'C_3_%'!L232,'C_2_%'!L232,'C_1_%'!L232,'C_0_%'!L232)</f>
        <v>237483</v>
      </c>
      <c r="T240" s="5"/>
      <c r="U240" s="5">
        <f>CHOOSE($AW$4,'C_6_%'!M232,'C_5_%'!M232,'C_4_%'!M232,'C_3_%'!M232,'C_2_%'!M232,'C_1_%'!M232,'C_0_%'!M232,)</f>
        <v>12720523</v>
      </c>
      <c r="V240" s="5"/>
      <c r="W240" s="5">
        <f>CHOOSE($AW$4,'C_6_%'!P232,'C_5_%'!P232,'C_4_%'!P232,'C_3_%'!P232,'C_2_%'!P232,'C_1_%'!P232,'C_0_%'!P232)</f>
        <v>754641</v>
      </c>
      <c r="X240" s="5"/>
      <c r="Y240" s="5">
        <f>CHOOSE($AW$4,'C_6_%'!R232,'C_5_%'!R232,'C_4_%'!R232,'C_3_%'!R232,'C_2_%'!R232,'C_1_%'!R232,'C_0_%'!R232)</f>
        <v>0</v>
      </c>
      <c r="Z240" s="5"/>
      <c r="AA240" s="5">
        <f>CHOOSE($AW$4,'C_6_%'!Q232,'C_5_%'!Q232,'C_4_%'!Q232,'C_3_%'!Q232,'C_2_%'!Q232,'C_1_%'!Q232,'C_0_%'!Q232)</f>
        <v>162037</v>
      </c>
      <c r="AB240" s="5"/>
      <c r="AC240" s="5">
        <f>CHOOSE($AW$4,'C_6_%'!S232,'C_5_%'!S232,'C_4_%'!S232,'C_3_%'!S232,'C_2_%'!S232,'C_1_%'!S232,'C_0_%'!S232)</f>
        <v>219626</v>
      </c>
      <c r="AD240" s="5"/>
      <c r="AE240" s="5">
        <f>CHOOSE($AW$4,'C_6_%'!T232,'C_5_%'!T232,'C_4_%'!T232,'C_3_%'!T232,'C_2_%'!T232,'C_1_%'!T232,'C_0_%'!T232)</f>
        <v>9548</v>
      </c>
      <c r="AY240" s="13"/>
      <c r="AZ240" s="13"/>
      <c r="BA240" s="13"/>
    </row>
    <row r="241" spans="2:53" x14ac:dyDescent="0.2">
      <c r="B241" s="30">
        <f>CHOOSE($AW$4,'C_6_%'!A233,'C_5_%'!A233,'C_4_%'!A233,'C_3_%'!A233,'C_2_%'!A233,'C_1_%'!A233,'C_0_%'!A233,)</f>
        <v>20</v>
      </c>
      <c r="D241" s="30" t="str">
        <f>CHOOSE($AW$4,'C_6_%'!C233,'C_5_%'!C233,'C_4_%'!C233,'C_3_%'!C233,'C_2_%'!C233,'C_1_%'!C233,'C_0_%'!C233,)</f>
        <v>Guthrie Center</v>
      </c>
      <c r="E241" s="30" t="str">
        <f>CHOOSE($AW$4,'C_6_%'!C233,'C_5_%'!C233,'C_4_%'!C233,'C_3_%'!C233,'C_2_%'!C233,'C_1_%'!C233,'C_0_%'!C233,)</f>
        <v>Guthrie Center</v>
      </c>
      <c r="G241" s="32">
        <f>CHOOSE($AW$4,'C_6_%'!F233,'C_5_%'!F233,'C_4_%'!F233,'C_3_%'!F233,'C_2_%'!F233,'C_1_%'!F233,'C_0_%'!F233)</f>
        <v>434.8</v>
      </c>
      <c r="I241" s="32">
        <f>CHOOSE($AW$4,'C_6_%'!G233,'C_5_%'!G233,'C_4_%'!G233,'C_3_%'!G233,'C_2_%'!G233,'C_1_%'!G233,'C_0_%'!G233)</f>
        <v>-31</v>
      </c>
      <c r="J241" s="2"/>
      <c r="K241" s="5">
        <f>CHOOSE($AW$4,'C_6_%'!H233,'C_5_%'!H233,'C_4_%'!H233,'C_3_%'!H233,'C_2_%'!H233,'C_1_%'!H233,'C_0_%'!H233,)</f>
        <v>2288261</v>
      </c>
      <c r="L241" s="5"/>
      <c r="M241" s="5">
        <f>CHOOSE($AW$4,'C_6_%'!I233,'C_5_%'!I233,'C_4_%'!I233,'C_3_%'!I233,'C_2_%'!I233,'C_1_%'!I233,'C_0_%'!I233)</f>
        <v>341340</v>
      </c>
      <c r="N241" s="5"/>
      <c r="O241" s="5">
        <f>CHOOSE($AW$4,'C_6_%'!J233,'C_5_%'!J233,'C_4_%'!J233,'C_3_%'!J233,'C_2_%'!J233,'C_1_%'!J233,'C_0_%'!J233)</f>
        <v>-85639</v>
      </c>
      <c r="P241" s="5"/>
      <c r="Q241" s="5">
        <f>CHOOSE($AW$4,'C_6_%'!K233,'C_5_%'!K233,'C_4_%'!K233,'C_3_%'!K233,'C_2_%'!K233,'C_1_%'!K233,'C_0_%'!K233)</f>
        <v>1497304</v>
      </c>
      <c r="R241" s="5"/>
      <c r="S241" s="5">
        <f>CHOOSE($AW$4,'C_6_%'!L233,'C_5_%'!L233,'C_4_%'!L233,'C_3_%'!L233,'C_2_%'!L233,'C_1_%'!L233,'C_0_%'!L233)</f>
        <v>186432</v>
      </c>
      <c r="T241" s="5"/>
      <c r="U241" s="5">
        <f>CHOOSE($AW$4,'C_6_%'!M233,'C_5_%'!M233,'C_4_%'!M233,'C_3_%'!M233,'C_2_%'!M233,'C_1_%'!M233,'C_0_%'!M233,)</f>
        <v>4138955</v>
      </c>
      <c r="V241" s="5"/>
      <c r="W241" s="5">
        <f>CHOOSE($AW$4,'C_6_%'!P233,'C_5_%'!P233,'C_4_%'!P233,'C_3_%'!P233,'C_2_%'!P233,'C_1_%'!P233,'C_0_%'!P233)</f>
        <v>106088</v>
      </c>
      <c r="X241" s="5"/>
      <c r="Y241" s="5">
        <f>CHOOSE($AW$4,'C_6_%'!R233,'C_5_%'!R233,'C_4_%'!R233,'C_3_%'!R233,'C_2_%'!R233,'C_1_%'!R233,'C_0_%'!R233)</f>
        <v>0</v>
      </c>
      <c r="Z241" s="5"/>
      <c r="AA241" s="5">
        <f>CHOOSE($AW$4,'C_6_%'!Q233,'C_5_%'!Q233,'C_4_%'!Q233,'C_3_%'!Q233,'C_2_%'!Q233,'C_1_%'!Q233,'C_0_%'!Q233)</f>
        <v>172635</v>
      </c>
      <c r="AB241" s="5"/>
      <c r="AC241" s="5">
        <f>CHOOSE($AW$4,'C_6_%'!S233,'C_5_%'!S233,'C_4_%'!S233,'C_3_%'!S233,'C_2_%'!S233,'C_1_%'!S233,'C_0_%'!S233)</f>
        <v>106485</v>
      </c>
      <c r="AD241" s="5"/>
      <c r="AE241" s="5">
        <f>CHOOSE($AW$4,'C_6_%'!T233,'C_5_%'!T233,'C_4_%'!T233,'C_3_%'!T233,'C_2_%'!T233,'C_1_%'!T233,'C_0_%'!T233)</f>
        <v>4629</v>
      </c>
      <c r="AY241" s="13"/>
      <c r="AZ241" s="13"/>
      <c r="BA241" s="13"/>
    </row>
    <row r="242" spans="2:53" x14ac:dyDescent="0.2">
      <c r="B242" s="30">
        <f>CHOOSE($AW$4,'C_6_%'!A234,'C_5_%'!A234,'C_4_%'!A234,'C_3_%'!A234,'C_2_%'!A234,'C_1_%'!A234,'C_0_%'!A234,)</f>
        <v>20</v>
      </c>
      <c r="D242" s="30" t="str">
        <f>CHOOSE($AW$4,'C_6_%'!C234,'C_5_%'!C234,'C_4_%'!C234,'C_3_%'!C234,'C_2_%'!C234,'C_1_%'!C234,'C_0_%'!C234,)</f>
        <v>Nodaway Valley</v>
      </c>
      <c r="E242" s="30" t="str">
        <f>CHOOSE($AW$4,'C_6_%'!C234,'C_5_%'!C234,'C_4_%'!C234,'C_3_%'!C234,'C_2_%'!C234,'C_1_%'!C234,'C_0_%'!C234,)</f>
        <v>Nodaway Valley</v>
      </c>
      <c r="G242" s="32">
        <f>CHOOSE($AW$4,'C_6_%'!F234,'C_5_%'!F234,'C_4_%'!F234,'C_3_%'!F234,'C_2_%'!F234,'C_1_%'!F234,'C_0_%'!F234)</f>
        <v>674.7</v>
      </c>
      <c r="I242" s="32">
        <f>CHOOSE($AW$4,'C_6_%'!G234,'C_5_%'!G234,'C_4_%'!G234,'C_3_%'!G234,'C_2_%'!G234,'C_1_%'!G234,'C_0_%'!G234)</f>
        <v>-2.6</v>
      </c>
      <c r="J242" s="2"/>
      <c r="K242" s="5">
        <f>CHOOSE($AW$4,'C_6_%'!H234,'C_5_%'!H234,'C_4_%'!H234,'C_3_%'!H234,'C_2_%'!H234,'C_1_%'!H234,'C_0_%'!H234,)</f>
        <v>3208510</v>
      </c>
      <c r="L242" s="5"/>
      <c r="M242" s="5">
        <f>CHOOSE($AW$4,'C_6_%'!I234,'C_5_%'!I234,'C_4_%'!I234,'C_3_%'!I234,'C_2_%'!I234,'C_1_%'!I234,'C_0_%'!I234)</f>
        <v>519469</v>
      </c>
      <c r="N242" s="5"/>
      <c r="O242" s="5">
        <f>CHOOSE($AW$4,'C_6_%'!J234,'C_5_%'!J234,'C_4_%'!J234,'C_3_%'!J234,'C_2_%'!J234,'C_1_%'!J234,'C_0_%'!J234)</f>
        <v>76484</v>
      </c>
      <c r="P242" s="5"/>
      <c r="Q242" s="5">
        <f>CHOOSE($AW$4,'C_6_%'!K234,'C_5_%'!K234,'C_4_%'!K234,'C_3_%'!K234,'C_2_%'!K234,'C_1_%'!K234,'C_0_%'!K234)</f>
        <v>2162054</v>
      </c>
      <c r="R242" s="5"/>
      <c r="S242" s="5">
        <f>CHOOSE($AW$4,'C_6_%'!L234,'C_5_%'!L234,'C_4_%'!L234,'C_3_%'!L234,'C_2_%'!L234,'C_1_%'!L234,'C_0_%'!L234)</f>
        <v>49098</v>
      </c>
      <c r="T242" s="5"/>
      <c r="U242" s="5">
        <f>CHOOSE($AW$4,'C_6_%'!M234,'C_5_%'!M234,'C_4_%'!M234,'C_3_%'!M234,'C_2_%'!M234,'C_1_%'!M234,'C_0_%'!M234,)</f>
        <v>5912237.6666999999</v>
      </c>
      <c r="V242" s="5"/>
      <c r="W242" s="5">
        <f>CHOOSE($AW$4,'C_6_%'!P234,'C_5_%'!P234,'C_4_%'!P234,'C_3_%'!P234,'C_2_%'!P234,'C_1_%'!P234,'C_0_%'!P234)</f>
        <v>135851.66667000001</v>
      </c>
      <c r="X242" s="5"/>
      <c r="Y242" s="5">
        <f>CHOOSE($AW$4,'C_6_%'!R234,'C_5_%'!R234,'C_4_%'!R234,'C_3_%'!R234,'C_2_%'!R234,'C_1_%'!R234,'C_0_%'!R234)</f>
        <v>0</v>
      </c>
      <c r="Z242" s="5"/>
      <c r="AA242" s="5">
        <f>CHOOSE($AW$4,'C_6_%'!Q234,'C_5_%'!Q234,'C_4_%'!Q234,'C_3_%'!Q234,'C_2_%'!Q234,'C_1_%'!Q234,'C_0_%'!Q234)</f>
        <v>0</v>
      </c>
      <c r="AB242" s="5"/>
      <c r="AC242" s="5">
        <f>CHOOSE($AW$4,'C_6_%'!S234,'C_5_%'!S234,'C_4_%'!S234,'C_3_%'!S234,'C_2_%'!S234,'C_1_%'!S234,'C_0_%'!S234)</f>
        <v>109813</v>
      </c>
      <c r="AD242" s="5"/>
      <c r="AE242" s="5">
        <f>CHOOSE($AW$4,'C_6_%'!T234,'C_5_%'!T234,'C_4_%'!T234,'C_3_%'!T234,'C_2_%'!T234,'C_1_%'!T234,'C_0_%'!T234)</f>
        <v>4774</v>
      </c>
      <c r="AY242" s="13"/>
      <c r="AZ242" s="13"/>
      <c r="BA242" s="13"/>
    </row>
    <row r="243" spans="2:53" x14ac:dyDescent="0.2">
      <c r="B243" s="30">
        <f>CHOOSE($AW$4,'C_6_%'!A235,'C_5_%'!A235,'C_4_%'!A235,'C_3_%'!A235,'C_2_%'!A235,'C_1_%'!A235,'C_0_%'!A235,)</f>
        <v>20</v>
      </c>
      <c r="D243" s="30" t="str">
        <f>CHOOSE($AW$4,'C_6_%'!C235,'C_5_%'!C235,'C_4_%'!C235,'C_3_%'!C235,'C_2_%'!C235,'C_1_%'!C235,'C_0_%'!C235,)</f>
        <v>Orient-Macksburg</v>
      </c>
      <c r="E243" s="30" t="str">
        <f>CHOOSE($AW$4,'C_6_%'!C235,'C_5_%'!C235,'C_4_%'!C235,'C_3_%'!C235,'C_2_%'!C235,'C_1_%'!C235,'C_0_%'!C235,)</f>
        <v>Orient-Macksburg</v>
      </c>
      <c r="G243" s="32">
        <f>CHOOSE($AW$4,'C_6_%'!F235,'C_5_%'!F235,'C_4_%'!F235,'C_3_%'!F235,'C_2_%'!F235,'C_1_%'!F235,'C_0_%'!F235)</f>
        <v>196.2</v>
      </c>
      <c r="I243" s="32">
        <f>CHOOSE($AW$4,'C_6_%'!G235,'C_5_%'!G235,'C_4_%'!G235,'C_3_%'!G235,'C_2_%'!G235,'C_1_%'!G235,'C_0_%'!G235)</f>
        <v>-2.9</v>
      </c>
      <c r="J243" s="2"/>
      <c r="K243" s="5">
        <f>CHOOSE($AW$4,'C_6_%'!H235,'C_5_%'!H235,'C_4_%'!H235,'C_3_%'!H235,'C_2_%'!H235,'C_1_%'!H235,'C_0_%'!H235,)</f>
        <v>737259</v>
      </c>
      <c r="L243" s="5"/>
      <c r="M243" s="5">
        <f>CHOOSE($AW$4,'C_6_%'!I235,'C_5_%'!I235,'C_4_%'!I235,'C_3_%'!I235,'C_2_%'!I235,'C_1_%'!I235,'C_0_%'!I235)</f>
        <v>172059</v>
      </c>
      <c r="N243" s="5"/>
      <c r="O243" s="5">
        <f>CHOOSE($AW$4,'C_6_%'!J235,'C_5_%'!J235,'C_4_%'!J235,'C_3_%'!J235,'C_2_%'!J235,'C_1_%'!J235,'C_0_%'!J235)</f>
        <v>20856</v>
      </c>
      <c r="P243" s="5"/>
      <c r="Q243" s="5">
        <f>CHOOSE($AW$4,'C_6_%'!K235,'C_5_%'!K235,'C_4_%'!K235,'C_3_%'!K235,'C_2_%'!K235,'C_1_%'!K235,'C_0_%'!K235)</f>
        <v>962552</v>
      </c>
      <c r="R243" s="5"/>
      <c r="S243" s="5">
        <f>CHOOSE($AW$4,'C_6_%'!L235,'C_5_%'!L235,'C_4_%'!L235,'C_3_%'!L235,'C_2_%'!L235,'C_1_%'!L235,'C_0_%'!L235)</f>
        <v>27177</v>
      </c>
      <c r="T243" s="5"/>
      <c r="U243" s="5">
        <f>CHOOSE($AW$4,'C_6_%'!M235,'C_5_%'!M235,'C_4_%'!M235,'C_3_%'!M235,'C_2_%'!M235,'C_1_%'!M235,'C_0_%'!M235,)</f>
        <v>1874030</v>
      </c>
      <c r="V243" s="5"/>
      <c r="W243" s="5">
        <f>CHOOSE($AW$4,'C_6_%'!P235,'C_5_%'!P235,'C_4_%'!P235,'C_3_%'!P235,'C_2_%'!P235,'C_1_%'!P235,'C_0_%'!P235)</f>
        <v>48180</v>
      </c>
      <c r="X243" s="5"/>
      <c r="Y243" s="5">
        <f>CHOOSE($AW$4,'C_6_%'!R235,'C_5_%'!R235,'C_4_%'!R235,'C_3_%'!R235,'C_2_%'!R235,'C_1_%'!R235,'C_0_%'!R235)</f>
        <v>0</v>
      </c>
      <c r="Z243" s="5"/>
      <c r="AA243" s="5">
        <f>CHOOSE($AW$4,'C_6_%'!Q235,'C_5_%'!Q235,'C_4_%'!Q235,'C_3_%'!Q235,'C_2_%'!Q235,'C_1_%'!Q235,'C_0_%'!Q235)</f>
        <v>6219</v>
      </c>
      <c r="AB243" s="5"/>
      <c r="AC243" s="5">
        <f>CHOOSE($AW$4,'C_6_%'!S235,'C_5_%'!S235,'C_4_%'!S235,'C_3_%'!S235,'C_2_%'!S235,'C_1_%'!S235,'C_0_%'!S235)</f>
        <v>0</v>
      </c>
      <c r="AD243" s="5"/>
      <c r="AE243" s="5">
        <f>CHOOSE($AW$4,'C_6_%'!T235,'C_5_%'!T235,'C_4_%'!T235,'C_3_%'!T235,'C_2_%'!T235,'C_1_%'!T235,'C_0_%'!T235)</f>
        <v>0</v>
      </c>
      <c r="AY243" s="13"/>
      <c r="AZ243" s="13"/>
      <c r="BA243" s="13"/>
    </row>
    <row r="244" spans="2:53" s="34" customFormat="1" x14ac:dyDescent="0.2">
      <c r="B244" s="33">
        <f>CHOOSE($AW$4,'C_6_%'!A236,'C_5_%'!A236,'C_4_%'!A236,'C_3_%'!A236,'C_2_%'!A236,'C_1_%'!A236,'C_0_%'!A236,)</f>
        <v>20</v>
      </c>
      <c r="D244" s="33" t="str">
        <f>CHOOSE($AW$4,'C_6_%'!C236,'C_5_%'!C236,'C_4_%'!C236,'C_3_%'!C236,'C_2_%'!C236,'C_1_%'!C236,'C_0_%'!C236,)</f>
        <v>Panorama</v>
      </c>
      <c r="E244" s="33" t="str">
        <f>CHOOSE($AW$4,'C_6_%'!C236,'C_5_%'!C236,'C_4_%'!C236,'C_3_%'!C236,'C_2_%'!C236,'C_1_%'!C236,'C_0_%'!C236,)</f>
        <v>Panorama</v>
      </c>
      <c r="G244" s="35">
        <f>CHOOSE($AW$4,'C_6_%'!F236,'C_5_%'!F236,'C_4_%'!F236,'C_3_%'!F236,'C_2_%'!F236,'C_1_%'!F236,'C_0_%'!F236)</f>
        <v>711.7</v>
      </c>
      <c r="I244" s="35">
        <f>CHOOSE($AW$4,'C_6_%'!G236,'C_5_%'!G236,'C_4_%'!G236,'C_3_%'!G236,'C_2_%'!G236,'C_1_%'!G236,'C_0_%'!G236)</f>
        <v>-15.4</v>
      </c>
      <c r="J244" s="36"/>
      <c r="K244" s="37">
        <f>CHOOSE($AW$4,'C_6_%'!H236,'C_5_%'!H236,'C_4_%'!H236,'C_3_%'!H236,'C_2_%'!H236,'C_1_%'!H236,'C_0_%'!H236,)</f>
        <v>2821979</v>
      </c>
      <c r="L244" s="37"/>
      <c r="M244" s="37">
        <f>CHOOSE($AW$4,'C_6_%'!I236,'C_5_%'!I236,'C_4_%'!I236,'C_3_%'!I236,'C_2_%'!I236,'C_1_%'!I236,'C_0_%'!I236)</f>
        <v>712466</v>
      </c>
      <c r="N244" s="37"/>
      <c r="O244" s="37">
        <f>CHOOSE($AW$4,'C_6_%'!J236,'C_5_%'!J236,'C_4_%'!J236,'C_3_%'!J236,'C_2_%'!J236,'C_1_%'!J236,'C_0_%'!J236)</f>
        <v>204958</v>
      </c>
      <c r="P244" s="37"/>
      <c r="Q244" s="37">
        <f>CHOOSE($AW$4,'C_6_%'!K236,'C_5_%'!K236,'C_4_%'!K236,'C_3_%'!K236,'C_2_%'!K236,'C_1_%'!K236,'C_0_%'!K236)</f>
        <v>2820122</v>
      </c>
      <c r="R244" s="37"/>
      <c r="S244" s="37">
        <f>CHOOSE($AW$4,'C_6_%'!L236,'C_5_%'!L236,'C_4_%'!L236,'C_3_%'!L236,'C_2_%'!L236,'C_1_%'!L236,'C_0_%'!L236)</f>
        <v>94967</v>
      </c>
      <c r="T244" s="37"/>
      <c r="U244" s="37">
        <f>CHOOSE($AW$4,'C_6_%'!M236,'C_5_%'!M236,'C_4_%'!M236,'C_3_%'!M236,'C_2_%'!M236,'C_1_%'!M236,'C_0_%'!M236,)</f>
        <v>6381416.3333000001</v>
      </c>
      <c r="V244" s="37"/>
      <c r="W244" s="37">
        <f>CHOOSE($AW$4,'C_6_%'!P236,'C_5_%'!P236,'C_4_%'!P236,'C_3_%'!P236,'C_2_%'!P236,'C_1_%'!P236,'C_0_%'!P236)</f>
        <v>312544.33332999999</v>
      </c>
      <c r="X244" s="37"/>
      <c r="Y244" s="37">
        <f>CHOOSE($AW$4,'C_6_%'!R236,'C_5_%'!R236,'C_4_%'!R236,'C_3_%'!R236,'C_2_%'!R236,'C_1_%'!R236,'C_0_%'!R236)</f>
        <v>0</v>
      </c>
      <c r="Z244" s="37"/>
      <c r="AA244" s="37">
        <f>CHOOSE($AW$4,'C_6_%'!Q236,'C_5_%'!Q236,'C_4_%'!Q236,'C_3_%'!Q236,'C_2_%'!Q236,'C_1_%'!Q236,'C_0_%'!Q236)</f>
        <v>53938</v>
      </c>
      <c r="AB244" s="37"/>
      <c r="AC244" s="37">
        <f>CHOOSE($AW$4,'C_6_%'!S236,'C_5_%'!S236,'C_4_%'!S236,'C_3_%'!S236,'C_2_%'!S236,'C_1_%'!S236,'C_0_%'!S236)</f>
        <v>116468</v>
      </c>
      <c r="AD244" s="37"/>
      <c r="AE244" s="37">
        <f>CHOOSE($AW$4,'C_6_%'!T236,'C_5_%'!T236,'C_4_%'!T236,'C_3_%'!T236,'C_2_%'!T236,'C_1_%'!T236,'C_0_%'!T236)</f>
        <v>5063</v>
      </c>
      <c r="AY244" s="39"/>
      <c r="AZ244" s="39"/>
      <c r="BA244" s="39"/>
    </row>
    <row r="245" spans="2:53" x14ac:dyDescent="0.2">
      <c r="B245" s="30">
        <f>CHOOSE($AW$4,'C_6_%'!A237,'C_5_%'!A237,'C_4_%'!A237,'C_3_%'!A237,'C_2_%'!A237,'C_1_%'!A237,'C_0_%'!A237,)</f>
        <v>20</v>
      </c>
      <c r="D245" s="30" t="str">
        <f>CHOOSE($AW$4,'C_6_%'!C237,'C_5_%'!C237,'C_4_%'!C237,'C_3_%'!C237,'C_2_%'!C237,'C_1_%'!C237,'C_0_%'!C237,)</f>
        <v>Perry</v>
      </c>
      <c r="E245" s="30" t="str">
        <f>CHOOSE($AW$4,'C_6_%'!C237,'C_5_%'!C237,'C_4_%'!C237,'C_3_%'!C237,'C_2_%'!C237,'C_1_%'!C237,'C_0_%'!C237,)</f>
        <v>Perry</v>
      </c>
      <c r="G245" s="32">
        <f>CHOOSE($AW$4,'C_6_%'!F237,'C_5_%'!F237,'C_4_%'!F237,'C_3_%'!F237,'C_2_%'!F237,'C_1_%'!F237,'C_0_%'!F237)</f>
        <v>1829.1</v>
      </c>
      <c r="I245" s="32">
        <f>CHOOSE($AW$4,'C_6_%'!G237,'C_5_%'!G237,'C_4_%'!G237,'C_3_%'!G237,'C_2_%'!G237,'C_1_%'!G237,'C_0_%'!G237)</f>
        <v>-7.2</v>
      </c>
      <c r="J245" s="2"/>
      <c r="K245" s="5">
        <f>CHOOSE($AW$4,'C_6_%'!H237,'C_5_%'!H237,'C_4_%'!H237,'C_3_%'!H237,'C_2_%'!H237,'C_1_%'!H237,'C_0_%'!H237,)</f>
        <v>11562390</v>
      </c>
      <c r="L245" s="5"/>
      <c r="M245" s="5">
        <f>CHOOSE($AW$4,'C_6_%'!I237,'C_5_%'!I237,'C_4_%'!I237,'C_3_%'!I237,'C_2_%'!I237,'C_1_%'!I237,'C_0_%'!I237)</f>
        <v>1367135</v>
      </c>
      <c r="N245" s="5"/>
      <c r="O245" s="5">
        <f>CHOOSE($AW$4,'C_6_%'!J237,'C_5_%'!J237,'C_4_%'!J237,'C_3_%'!J237,'C_2_%'!J237,'C_1_%'!J237,'C_0_%'!J237)</f>
        <v>307179</v>
      </c>
      <c r="P245" s="5"/>
      <c r="Q245" s="5">
        <f>CHOOSE($AW$4,'C_6_%'!K237,'C_5_%'!K237,'C_4_%'!K237,'C_3_%'!K237,'C_2_%'!K237,'C_1_%'!K237,'C_0_%'!K237)</f>
        <v>3409867</v>
      </c>
      <c r="R245" s="5"/>
      <c r="S245" s="5">
        <f>CHOOSE($AW$4,'C_6_%'!L237,'C_5_%'!L237,'C_4_%'!L237,'C_3_%'!L237,'C_2_%'!L237,'C_1_%'!L237,'C_0_%'!L237)</f>
        <v>77840</v>
      </c>
      <c r="T245" s="5"/>
      <c r="U245" s="5">
        <f>CHOOSE($AW$4,'C_6_%'!M237,'C_5_%'!M237,'C_4_%'!M237,'C_3_%'!M237,'C_2_%'!M237,'C_1_%'!M237,'C_0_%'!M237,)</f>
        <v>16417070.666999999</v>
      </c>
      <c r="V245" s="5"/>
      <c r="W245" s="5">
        <f>CHOOSE($AW$4,'C_6_%'!P237,'C_5_%'!P237,'C_4_%'!P237,'C_3_%'!P237,'C_2_%'!P237,'C_1_%'!P237,'C_0_%'!P237)</f>
        <v>422810.66667000001</v>
      </c>
      <c r="X245" s="5"/>
      <c r="Y245" s="5">
        <f>CHOOSE($AW$4,'C_6_%'!R237,'C_5_%'!R237,'C_4_%'!R237,'C_3_%'!R237,'C_2_%'!R237,'C_1_%'!R237,'C_0_%'!R237)</f>
        <v>565031.97771999997</v>
      </c>
      <c r="Z245" s="5"/>
      <c r="AA245" s="5">
        <f>CHOOSE($AW$4,'C_6_%'!Q237,'C_5_%'!Q237,'C_4_%'!Q237,'C_3_%'!Q237,'C_2_%'!Q237,'C_1_%'!Q237,'C_0_%'!Q237)</f>
        <v>0</v>
      </c>
      <c r="AB245" s="5"/>
      <c r="AC245" s="5">
        <f>CHOOSE($AW$4,'C_6_%'!S237,'C_5_%'!S237,'C_4_%'!S237,'C_3_%'!S237,'C_2_%'!S237,'C_1_%'!S237,'C_0_%'!S237)</f>
        <v>332766</v>
      </c>
      <c r="AD245" s="5"/>
      <c r="AE245" s="5">
        <f>CHOOSE($AW$4,'C_6_%'!T237,'C_5_%'!T237,'C_4_%'!T237,'C_3_%'!T237,'C_2_%'!T237,'C_1_%'!T237,'C_0_%'!T237)</f>
        <v>14466</v>
      </c>
      <c r="AY245" s="13"/>
      <c r="AZ245" s="13"/>
      <c r="BA245" s="13"/>
    </row>
    <row r="246" spans="2:53" x14ac:dyDescent="0.2">
      <c r="B246" s="30">
        <f>CHOOSE($AW$4,'C_6_%'!A238,'C_5_%'!A238,'C_4_%'!A238,'C_3_%'!A238,'C_2_%'!A238,'C_1_%'!A238,'C_0_%'!A238,)</f>
        <v>20</v>
      </c>
      <c r="D246" s="30" t="str">
        <f>CHOOSE($AW$4,'C_6_%'!C238,'C_5_%'!C238,'C_4_%'!C238,'C_3_%'!C238,'C_2_%'!C238,'C_1_%'!C238,'C_0_%'!C238,)</f>
        <v>Prescott</v>
      </c>
      <c r="E246" s="30" t="str">
        <f>CHOOSE($AW$4,'C_6_%'!C238,'C_5_%'!C238,'C_4_%'!C238,'C_3_%'!C238,'C_2_%'!C238,'C_1_%'!C238,'C_0_%'!C238,)</f>
        <v>Prescott</v>
      </c>
      <c r="G246" s="32">
        <f>CHOOSE($AW$4,'C_6_%'!F238,'C_5_%'!F238,'C_4_%'!F238,'C_3_%'!F238,'C_2_%'!F238,'C_1_%'!F238,'C_0_%'!F238)</f>
        <v>83.6</v>
      </c>
      <c r="I246" s="32">
        <f>CHOOSE($AW$4,'C_6_%'!G238,'C_5_%'!G238,'C_4_%'!G238,'C_3_%'!G238,'C_2_%'!G238,'C_1_%'!G238,'C_0_%'!G238)</f>
        <v>-1.2</v>
      </c>
      <c r="J246" s="2"/>
      <c r="K246" s="5">
        <f>CHOOSE($AW$4,'C_6_%'!H238,'C_5_%'!H238,'C_4_%'!H238,'C_3_%'!H238,'C_2_%'!H238,'C_1_%'!H238,'C_0_%'!H238,)</f>
        <v>403531</v>
      </c>
      <c r="L246" s="5"/>
      <c r="M246" s="5">
        <f>CHOOSE($AW$4,'C_6_%'!I238,'C_5_%'!I238,'C_4_%'!I238,'C_3_%'!I238,'C_2_%'!I238,'C_1_%'!I238,'C_0_%'!I238)</f>
        <v>59011</v>
      </c>
      <c r="N246" s="5"/>
      <c r="O246" s="5">
        <f>CHOOSE($AW$4,'C_6_%'!J238,'C_5_%'!J238,'C_4_%'!J238,'C_3_%'!J238,'C_2_%'!J238,'C_1_%'!J238,'C_0_%'!J238)</f>
        <v>23866</v>
      </c>
      <c r="P246" s="5"/>
      <c r="Q246" s="5">
        <f>CHOOSE($AW$4,'C_6_%'!K238,'C_5_%'!K238,'C_4_%'!K238,'C_3_%'!K238,'C_2_%'!K238,'C_1_%'!K238,'C_0_%'!K238)</f>
        <v>407231</v>
      </c>
      <c r="R246" s="5"/>
      <c r="S246" s="5">
        <f>CHOOSE($AW$4,'C_6_%'!L238,'C_5_%'!L238,'C_4_%'!L238,'C_3_%'!L238,'C_2_%'!L238,'C_1_%'!L238,'C_0_%'!L238)</f>
        <v>-822</v>
      </c>
      <c r="T246" s="5"/>
      <c r="U246" s="5">
        <f>CHOOSE($AW$4,'C_6_%'!M238,'C_5_%'!M238,'C_4_%'!M238,'C_3_%'!M238,'C_2_%'!M238,'C_1_%'!M238,'C_0_%'!M238,)</f>
        <v>870035.33333000005</v>
      </c>
      <c r="V246" s="5"/>
      <c r="W246" s="5">
        <f>CHOOSE($AW$4,'C_6_%'!P238,'C_5_%'!P238,'C_4_%'!P238,'C_3_%'!P238,'C_2_%'!P238,'C_1_%'!P238,'C_0_%'!P238)</f>
        <v>22930.333332999999</v>
      </c>
      <c r="X246" s="5"/>
      <c r="Y246" s="5">
        <f>CHOOSE($AW$4,'C_6_%'!R238,'C_5_%'!R238,'C_4_%'!R238,'C_3_%'!R238,'C_2_%'!R238,'C_1_%'!R238,'C_0_%'!R238)</f>
        <v>0</v>
      </c>
      <c r="Z246" s="5"/>
      <c r="AA246" s="5">
        <f>CHOOSE($AW$4,'C_6_%'!Q238,'C_5_%'!Q238,'C_4_%'!Q238,'C_3_%'!Q238,'C_2_%'!Q238,'C_1_%'!Q238,'C_0_%'!Q238)</f>
        <v>2779</v>
      </c>
      <c r="AB246" s="5"/>
      <c r="AC246" s="5">
        <f>CHOOSE($AW$4,'C_6_%'!S238,'C_5_%'!S238,'C_4_%'!S238,'C_3_%'!S238,'C_2_%'!S238,'C_1_%'!S238,'C_0_%'!S238)</f>
        <v>0</v>
      </c>
      <c r="AD246" s="5"/>
      <c r="AE246" s="5">
        <f>CHOOSE($AW$4,'C_6_%'!T238,'C_5_%'!T238,'C_4_%'!T238,'C_3_%'!T238,'C_2_%'!T238,'C_1_%'!T238,'C_0_%'!T238)</f>
        <v>0</v>
      </c>
      <c r="AY246" s="13"/>
      <c r="AZ246" s="13"/>
      <c r="BA246" s="13"/>
    </row>
    <row r="247" spans="2:53" x14ac:dyDescent="0.2">
      <c r="B247" s="30">
        <f>CHOOSE($AW$4,'C_6_%'!A239,'C_5_%'!A239,'C_4_%'!A239,'C_3_%'!A239,'C_2_%'!A239,'C_1_%'!A239,'C_0_%'!A239,)</f>
        <v>20</v>
      </c>
      <c r="D247" s="30" t="str">
        <f>CHOOSE($AW$4,'C_6_%'!C239,'C_5_%'!C239,'C_4_%'!C239,'C_3_%'!C239,'C_2_%'!C239,'C_1_%'!C239,'C_0_%'!C239,)</f>
        <v>West Central Valley</v>
      </c>
      <c r="E247" s="30" t="str">
        <f>CHOOSE($AW$4,'C_6_%'!C239,'C_5_%'!C239,'C_4_%'!C239,'C_3_%'!C239,'C_2_%'!C239,'C_1_%'!C239,'C_0_%'!C239,)</f>
        <v>West Central Valley</v>
      </c>
      <c r="G247" s="32">
        <f>CHOOSE($AW$4,'C_6_%'!F239,'C_5_%'!F239,'C_4_%'!F239,'C_3_%'!F239,'C_2_%'!F239,'C_1_%'!F239,'C_0_%'!F239)</f>
        <v>914.6</v>
      </c>
      <c r="I247" s="32">
        <f>CHOOSE($AW$4,'C_6_%'!G239,'C_5_%'!G239,'C_4_%'!G239,'C_3_%'!G239,'C_2_%'!G239,'C_1_%'!G239,'C_0_%'!G239)</f>
        <v>-17.3</v>
      </c>
      <c r="J247" s="2"/>
      <c r="K247" s="5">
        <f>CHOOSE($AW$4,'C_6_%'!H239,'C_5_%'!H239,'C_4_%'!H239,'C_3_%'!H239,'C_2_%'!H239,'C_1_%'!H239,'C_0_%'!H239,)</f>
        <v>4129916</v>
      </c>
      <c r="L247" s="5"/>
      <c r="M247" s="5">
        <f>CHOOSE($AW$4,'C_6_%'!I239,'C_5_%'!I239,'C_4_%'!I239,'C_3_%'!I239,'C_2_%'!I239,'C_1_%'!I239,'C_0_%'!I239)</f>
        <v>659500</v>
      </c>
      <c r="N247" s="5"/>
      <c r="O247" s="5">
        <f>CHOOSE($AW$4,'C_6_%'!J239,'C_5_%'!J239,'C_4_%'!J239,'C_3_%'!J239,'C_2_%'!J239,'C_1_%'!J239,'C_0_%'!J239)</f>
        <v>5888</v>
      </c>
      <c r="P247" s="5"/>
      <c r="Q247" s="5">
        <f>CHOOSE($AW$4,'C_6_%'!K239,'C_5_%'!K239,'C_4_%'!K239,'C_3_%'!K239,'C_2_%'!K239,'C_1_%'!K239,'C_0_%'!K239)</f>
        <v>3277638</v>
      </c>
      <c r="R247" s="5"/>
      <c r="S247" s="5">
        <f>CHOOSE($AW$4,'C_6_%'!L239,'C_5_%'!L239,'C_4_%'!L239,'C_3_%'!L239,'C_2_%'!L239,'C_1_%'!L239,'C_0_%'!L239)</f>
        <v>120735</v>
      </c>
      <c r="T247" s="5"/>
      <c r="U247" s="5">
        <f>CHOOSE($AW$4,'C_6_%'!M239,'C_5_%'!M239,'C_4_%'!M239,'C_3_%'!M239,'C_2_%'!M239,'C_1_%'!M239,'C_0_%'!M239,)</f>
        <v>8091153</v>
      </c>
      <c r="V247" s="5"/>
      <c r="W247" s="5">
        <f>CHOOSE($AW$4,'C_6_%'!P239,'C_5_%'!P239,'C_4_%'!P239,'C_3_%'!P239,'C_2_%'!P239,'C_1_%'!P239,'C_0_%'!P239)</f>
        <v>132993</v>
      </c>
      <c r="X247" s="5"/>
      <c r="Y247" s="5">
        <f>CHOOSE($AW$4,'C_6_%'!R239,'C_5_%'!R239,'C_4_%'!R239,'C_3_%'!R239,'C_2_%'!R239,'C_1_%'!R239,'C_0_%'!R239)</f>
        <v>0</v>
      </c>
      <c r="Z247" s="5"/>
      <c r="AA247" s="5">
        <f>CHOOSE($AW$4,'C_6_%'!Q239,'C_5_%'!Q239,'C_4_%'!Q239,'C_3_%'!Q239,'C_2_%'!Q239,'C_1_%'!Q239,'C_0_%'!Q239)</f>
        <v>55059</v>
      </c>
      <c r="AB247" s="5"/>
      <c r="AC247" s="5">
        <f>CHOOSE($AW$4,'C_6_%'!S239,'C_5_%'!S239,'C_4_%'!S239,'C_3_%'!S239,'C_2_%'!S239,'C_1_%'!S239,'C_0_%'!S239)</f>
        <v>179694</v>
      </c>
      <c r="AD247" s="5"/>
      <c r="AE247" s="5">
        <f>CHOOSE($AW$4,'C_6_%'!T239,'C_5_%'!T239,'C_4_%'!T239,'C_3_%'!T239,'C_2_%'!T239,'C_1_%'!T239,'C_0_%'!T239)</f>
        <v>7812</v>
      </c>
      <c r="AY247" s="13"/>
      <c r="AZ247" s="13"/>
      <c r="BA247" s="13"/>
    </row>
    <row r="248" spans="2:53" x14ac:dyDescent="0.2">
      <c r="B248" s="30">
        <f>CHOOSE($AW$4,'C_6_%'!A240,'C_5_%'!A240,'C_4_%'!A240,'C_3_%'!A240,'C_2_%'!A240,'C_1_%'!A240,'C_0_%'!A240,)</f>
        <v>20</v>
      </c>
      <c r="D248" s="30" t="str">
        <f>CHOOSE($AW$4,'C_6_%'!C240,'C_5_%'!C240,'C_4_%'!C240,'C_3_%'!C240,'C_2_%'!C240,'C_1_%'!C240,'C_0_%'!C240,)</f>
        <v>Winterset</v>
      </c>
      <c r="E248" s="30" t="str">
        <f>CHOOSE($AW$4,'C_6_%'!C240,'C_5_%'!C240,'C_4_%'!C240,'C_3_%'!C240,'C_2_%'!C240,'C_1_%'!C240,'C_0_%'!C240,)</f>
        <v>Winterset</v>
      </c>
      <c r="G248" s="32">
        <f>CHOOSE($AW$4,'C_6_%'!F240,'C_5_%'!F240,'C_4_%'!F240,'C_3_%'!F240,'C_2_%'!F240,'C_1_%'!F240,'C_0_%'!F240)</f>
        <v>1711.2</v>
      </c>
      <c r="I248" s="32">
        <f>CHOOSE($AW$4,'C_6_%'!G240,'C_5_%'!G240,'C_4_%'!G240,'C_3_%'!G240,'C_2_%'!G240,'C_1_%'!G240,'C_0_%'!G240)</f>
        <v>-3.7</v>
      </c>
      <c r="J248" s="2"/>
      <c r="K248" s="5">
        <f>CHOOSE($AW$4,'C_6_%'!H240,'C_5_%'!H240,'C_4_%'!H240,'C_3_%'!H240,'C_2_%'!H240,'C_1_%'!H240,'C_0_%'!H240,)</f>
        <v>9378629</v>
      </c>
      <c r="L248" s="5"/>
      <c r="M248" s="5">
        <f>CHOOSE($AW$4,'C_6_%'!I240,'C_5_%'!I240,'C_4_%'!I240,'C_3_%'!I240,'C_2_%'!I240,'C_1_%'!I240,'C_0_%'!I240)</f>
        <v>1735384</v>
      </c>
      <c r="N248" s="5"/>
      <c r="O248" s="5">
        <f>CHOOSE($AW$4,'C_6_%'!J240,'C_5_%'!J240,'C_4_%'!J240,'C_3_%'!J240,'C_2_%'!J240,'C_1_%'!J240,'C_0_%'!J240)</f>
        <v>786599</v>
      </c>
      <c r="P248" s="5"/>
      <c r="Q248" s="5">
        <f>CHOOSE($AW$4,'C_6_%'!K240,'C_5_%'!K240,'C_4_%'!K240,'C_3_%'!K240,'C_2_%'!K240,'C_1_%'!K240,'C_0_%'!K240)</f>
        <v>4292204</v>
      </c>
      <c r="R248" s="5"/>
      <c r="S248" s="5">
        <f>CHOOSE($AW$4,'C_6_%'!L240,'C_5_%'!L240,'C_4_%'!L240,'C_3_%'!L240,'C_2_%'!L240,'C_1_%'!L240,'C_0_%'!L240)</f>
        <v>112997</v>
      </c>
      <c r="T248" s="5"/>
      <c r="U248" s="5">
        <f>CHOOSE($AW$4,'C_6_%'!M240,'C_5_%'!M240,'C_4_%'!M240,'C_3_%'!M240,'C_2_%'!M240,'C_1_%'!M240,'C_0_%'!M240,)</f>
        <v>15456899</v>
      </c>
      <c r="V248" s="5"/>
      <c r="W248" s="5">
        <f>CHOOSE($AW$4,'C_6_%'!P240,'C_5_%'!P240,'C_4_%'!P240,'C_3_%'!P240,'C_2_%'!P240,'C_1_%'!P240,'C_0_%'!P240)</f>
        <v>925442</v>
      </c>
      <c r="X248" s="5"/>
      <c r="Y248" s="5">
        <f>CHOOSE($AW$4,'C_6_%'!R240,'C_5_%'!R240,'C_4_%'!R240,'C_3_%'!R240,'C_2_%'!R240,'C_1_%'!R240,'C_0_%'!R240)</f>
        <v>68068.717074999993</v>
      </c>
      <c r="Z248" s="5"/>
      <c r="AA248" s="5">
        <f>CHOOSE($AW$4,'C_6_%'!Q240,'C_5_%'!Q240,'C_4_%'!Q240,'C_3_%'!Q240,'C_2_%'!Q240,'C_1_%'!Q240,'C_0_%'!Q240)</f>
        <v>0</v>
      </c>
      <c r="AB248" s="5"/>
      <c r="AC248" s="5">
        <f>CHOOSE($AW$4,'C_6_%'!S240,'C_5_%'!S240,'C_4_%'!S240,'C_3_%'!S240,'C_2_%'!S240,'C_1_%'!S240,'C_0_%'!S240)</f>
        <v>316128</v>
      </c>
      <c r="AD248" s="5"/>
      <c r="AE248" s="5">
        <f>CHOOSE($AW$4,'C_6_%'!T240,'C_5_%'!T240,'C_4_%'!T240,'C_3_%'!T240,'C_2_%'!T240,'C_1_%'!T240,'C_0_%'!T240)</f>
        <v>13743</v>
      </c>
      <c r="AY248" s="13"/>
      <c r="AZ248" s="13"/>
      <c r="BA248" s="13"/>
    </row>
    <row r="249" spans="2:53" s="34" customFormat="1" x14ac:dyDescent="0.2">
      <c r="B249" s="33">
        <f>CHOOSE($AW$4,'C_6_%'!A241,'C_5_%'!A241,'C_4_%'!A241,'C_3_%'!A241,'C_2_%'!A241,'C_1_%'!A241,'C_0_%'!A241,)</f>
        <v>21</v>
      </c>
      <c r="D249" s="33" t="str">
        <f>CHOOSE($AW$4,'C_6_%'!C241,'C_5_%'!C241,'C_4_%'!C241,'C_3_%'!C241,'C_2_%'!C241,'C_1_%'!C241,'C_0_%'!C241,)</f>
        <v>A-H-S-T</v>
      </c>
      <c r="E249" s="33" t="str">
        <f>CHOOSE($AW$4,'C_6_%'!C241,'C_5_%'!C241,'C_4_%'!C241,'C_3_%'!C241,'C_2_%'!C241,'C_1_%'!C241,'C_0_%'!C241,)</f>
        <v>A-H-S-T</v>
      </c>
      <c r="G249" s="35">
        <f>CHOOSE($AW$4,'C_6_%'!F241,'C_5_%'!F241,'C_4_%'!F241,'C_3_%'!F241,'C_2_%'!F241,'C_1_%'!F241,'C_0_%'!F241)</f>
        <v>579.70000000000005</v>
      </c>
      <c r="I249" s="35">
        <f>CHOOSE($AW$4,'C_6_%'!G241,'C_5_%'!G241,'C_4_%'!G241,'C_3_%'!G241,'C_2_%'!G241,'C_1_%'!G241,'C_0_%'!G241)</f>
        <v>-16.899999999999999</v>
      </c>
      <c r="J249" s="36"/>
      <c r="K249" s="37">
        <f>CHOOSE($AW$4,'C_6_%'!H241,'C_5_%'!H241,'C_4_%'!H241,'C_3_%'!H241,'C_2_%'!H241,'C_1_%'!H241,'C_0_%'!H241,)</f>
        <v>2332770</v>
      </c>
      <c r="L249" s="37"/>
      <c r="M249" s="37">
        <f>CHOOSE($AW$4,'C_6_%'!I241,'C_5_%'!I241,'C_4_%'!I241,'C_3_%'!I241,'C_2_%'!I241,'C_1_%'!I241,'C_0_%'!I241)</f>
        <v>380978</v>
      </c>
      <c r="N249" s="37"/>
      <c r="O249" s="37">
        <f>CHOOSE($AW$4,'C_6_%'!J241,'C_5_%'!J241,'C_4_%'!J241,'C_3_%'!J241,'C_2_%'!J241,'C_1_%'!J241,'C_0_%'!J241)</f>
        <v>-44802</v>
      </c>
      <c r="P249" s="37"/>
      <c r="Q249" s="37">
        <f>CHOOSE($AW$4,'C_6_%'!K241,'C_5_%'!K241,'C_4_%'!K241,'C_3_%'!K241,'C_2_%'!K241,'C_1_%'!K241,'C_0_%'!K241)</f>
        <v>2263035</v>
      </c>
      <c r="R249" s="37"/>
      <c r="S249" s="37">
        <f>CHOOSE($AW$4,'C_6_%'!L241,'C_5_%'!L241,'C_4_%'!L241,'C_3_%'!L241,'C_2_%'!L241,'C_1_%'!L241,'C_0_%'!L241)</f>
        <v>122259</v>
      </c>
      <c r="T249" s="37"/>
      <c r="U249" s="37">
        <f>CHOOSE($AW$4,'C_6_%'!M241,'C_5_%'!M241,'C_4_%'!M241,'C_3_%'!M241,'C_2_%'!M241,'C_1_%'!M241,'C_0_%'!M241,)</f>
        <v>5026347</v>
      </c>
      <c r="V249" s="37"/>
      <c r="W249" s="37">
        <f>CHOOSE($AW$4,'C_6_%'!P241,'C_5_%'!P241,'C_4_%'!P241,'C_3_%'!P241,'C_2_%'!P241,'C_1_%'!P241,'C_0_%'!P241)</f>
        <v>104074</v>
      </c>
      <c r="X249" s="37"/>
      <c r="Y249" s="37">
        <f>CHOOSE($AW$4,'C_6_%'!R241,'C_5_%'!R241,'C_4_%'!R241,'C_3_%'!R241,'C_2_%'!R241,'C_1_%'!R241,'C_0_%'!R241)</f>
        <v>0</v>
      </c>
      <c r="Z249" s="37"/>
      <c r="AA249" s="37">
        <f>CHOOSE($AW$4,'C_6_%'!Q241,'C_5_%'!Q241,'C_4_%'!Q241,'C_3_%'!Q241,'C_2_%'!Q241,'C_1_%'!Q241,'C_0_%'!Q241)</f>
        <v>73247</v>
      </c>
      <c r="AB249" s="37"/>
      <c r="AC249" s="37">
        <f>CHOOSE($AW$4,'C_6_%'!S241,'C_5_%'!S241,'C_4_%'!S241,'C_3_%'!S241,'C_2_%'!S241,'C_1_%'!S241,'C_0_%'!S241)</f>
        <v>113141</v>
      </c>
      <c r="AD249" s="37"/>
      <c r="AE249" s="37">
        <f>CHOOSE($AW$4,'C_6_%'!T241,'C_5_%'!T241,'C_4_%'!T241,'C_3_%'!T241,'C_2_%'!T241,'C_1_%'!T241,'C_0_%'!T241)</f>
        <v>4919</v>
      </c>
      <c r="AY249" s="39"/>
      <c r="AZ249" s="39"/>
      <c r="BA249" s="39"/>
    </row>
    <row r="250" spans="2:53" x14ac:dyDescent="0.2">
      <c r="B250" s="30">
        <f>CHOOSE($AW$4,'C_6_%'!A242,'C_5_%'!A242,'C_4_%'!A242,'C_3_%'!A242,'C_2_%'!A242,'C_1_%'!A242,'C_0_%'!A242,)</f>
        <v>21</v>
      </c>
      <c r="D250" s="30" t="str">
        <f>CHOOSE($AW$4,'C_6_%'!C242,'C_5_%'!C242,'C_4_%'!C242,'C_3_%'!C242,'C_2_%'!C242,'C_1_%'!C242,'C_0_%'!C242,)</f>
        <v>Atlantic</v>
      </c>
      <c r="E250" s="30" t="str">
        <f>CHOOSE($AW$4,'C_6_%'!C242,'C_5_%'!C242,'C_4_%'!C242,'C_3_%'!C242,'C_2_%'!C242,'C_1_%'!C242,'C_0_%'!C242,)</f>
        <v>Atlantic</v>
      </c>
      <c r="G250" s="32">
        <f>CHOOSE($AW$4,'C_6_%'!F242,'C_5_%'!F242,'C_4_%'!F242,'C_3_%'!F242,'C_2_%'!F242,'C_1_%'!F242,'C_0_%'!F242)</f>
        <v>1454.3</v>
      </c>
      <c r="I250" s="32">
        <f>CHOOSE($AW$4,'C_6_%'!G242,'C_5_%'!G242,'C_4_%'!G242,'C_3_%'!G242,'C_2_%'!G242,'C_1_%'!G242,'C_0_%'!G242)</f>
        <v>20.399999999999999</v>
      </c>
      <c r="J250" s="2"/>
      <c r="K250" s="5">
        <f>CHOOSE($AW$4,'C_6_%'!H242,'C_5_%'!H242,'C_4_%'!H242,'C_3_%'!H242,'C_2_%'!H242,'C_1_%'!H242,'C_0_%'!H242,)</f>
        <v>7604293</v>
      </c>
      <c r="L250" s="5"/>
      <c r="M250" s="5">
        <f>CHOOSE($AW$4,'C_6_%'!I242,'C_5_%'!I242,'C_4_%'!I242,'C_3_%'!I242,'C_2_%'!I242,'C_1_%'!I242,'C_0_%'!I242)</f>
        <v>1098501</v>
      </c>
      <c r="N250" s="5"/>
      <c r="O250" s="5">
        <f>CHOOSE($AW$4,'C_6_%'!J242,'C_5_%'!J242,'C_4_%'!J242,'C_3_%'!J242,'C_2_%'!J242,'C_1_%'!J242,'C_0_%'!J242)</f>
        <v>335796</v>
      </c>
      <c r="P250" s="5"/>
      <c r="Q250" s="5">
        <f>CHOOSE($AW$4,'C_6_%'!K242,'C_5_%'!K242,'C_4_%'!K242,'C_3_%'!K242,'C_2_%'!K242,'C_1_%'!K242,'C_0_%'!K242)</f>
        <v>4214886</v>
      </c>
      <c r="R250" s="5"/>
      <c r="S250" s="5">
        <f>CHOOSE($AW$4,'C_6_%'!L242,'C_5_%'!L242,'C_4_%'!L242,'C_3_%'!L242,'C_2_%'!L242,'C_1_%'!L242,'C_0_%'!L242)</f>
        <v>105592</v>
      </c>
      <c r="T250" s="5"/>
      <c r="U250" s="5">
        <f>CHOOSE($AW$4,'C_6_%'!M242,'C_5_%'!M242,'C_4_%'!M242,'C_3_%'!M242,'C_2_%'!M242,'C_1_%'!M242,'C_0_%'!M242,)</f>
        <v>13008337.666999999</v>
      </c>
      <c r="V250" s="5"/>
      <c r="W250" s="5">
        <f>CHOOSE($AW$4,'C_6_%'!P242,'C_5_%'!P242,'C_4_%'!P242,'C_3_%'!P242,'C_2_%'!P242,'C_1_%'!P242,'C_0_%'!P242)</f>
        <v>487526.66667000001</v>
      </c>
      <c r="X250" s="5"/>
      <c r="Y250" s="5">
        <f>CHOOSE($AW$4,'C_6_%'!R242,'C_5_%'!R242,'C_4_%'!R242,'C_3_%'!R242,'C_2_%'!R242,'C_1_%'!R242,'C_0_%'!R242)</f>
        <v>0</v>
      </c>
      <c r="Z250" s="5"/>
      <c r="AA250" s="5">
        <f>CHOOSE($AW$4,'C_6_%'!Q242,'C_5_%'!Q242,'C_4_%'!Q242,'C_3_%'!Q242,'C_2_%'!Q242,'C_1_%'!Q242,'C_0_%'!Q242)</f>
        <v>0</v>
      </c>
      <c r="AB250" s="5"/>
      <c r="AC250" s="5">
        <f>CHOOSE($AW$4,'C_6_%'!S242,'C_5_%'!S242,'C_4_%'!S242,'C_3_%'!S242,'C_2_%'!S242,'C_1_%'!S242,'C_0_%'!S242)</f>
        <v>366043</v>
      </c>
      <c r="AD250" s="5"/>
      <c r="AE250" s="5">
        <f>CHOOSE($AW$4,'C_6_%'!T242,'C_5_%'!T242,'C_4_%'!T242,'C_3_%'!T242,'C_2_%'!T242,'C_1_%'!T242,'C_0_%'!T242)</f>
        <v>15913</v>
      </c>
      <c r="AY250" s="13"/>
      <c r="AZ250" s="13"/>
      <c r="BA250" s="13"/>
    </row>
    <row r="251" spans="2:53" x14ac:dyDescent="0.2">
      <c r="B251" s="30">
        <f>CHOOSE($AW$4,'C_6_%'!A243,'C_5_%'!A243,'C_4_%'!A243,'C_3_%'!A243,'C_2_%'!A243,'C_1_%'!A243,'C_0_%'!A243,)</f>
        <v>21</v>
      </c>
      <c r="D251" s="30" t="str">
        <f>CHOOSE($AW$4,'C_6_%'!C243,'C_5_%'!C243,'C_4_%'!C243,'C_3_%'!C243,'C_2_%'!C243,'C_1_%'!C243,'C_0_%'!C243,)</f>
        <v>CAM</v>
      </c>
      <c r="E251" s="30" t="str">
        <f>CHOOSE($AW$4,'C_6_%'!C243,'C_5_%'!C243,'C_4_%'!C243,'C_3_%'!C243,'C_2_%'!C243,'C_1_%'!C243,'C_0_%'!C243,)</f>
        <v>CAM</v>
      </c>
      <c r="G251" s="32">
        <f>CHOOSE($AW$4,'C_6_%'!F243,'C_5_%'!F243,'C_4_%'!F243,'C_3_%'!F243,'C_2_%'!F243,'C_1_%'!F243,'C_0_%'!F243)</f>
        <v>470.8</v>
      </c>
      <c r="I251" s="32">
        <f>CHOOSE($AW$4,'C_6_%'!G243,'C_5_%'!G243,'C_4_%'!G243,'C_3_%'!G243,'C_2_%'!G243,'C_1_%'!G243,'C_0_%'!G243)</f>
        <v>25.9</v>
      </c>
      <c r="J251" s="2"/>
      <c r="K251" s="5">
        <f>CHOOSE($AW$4,'C_6_%'!H243,'C_5_%'!H243,'C_4_%'!H243,'C_3_%'!H243,'C_2_%'!H243,'C_1_%'!H243,'C_0_%'!H243,)</f>
        <v>1589964</v>
      </c>
      <c r="L251" s="5"/>
      <c r="M251" s="5">
        <f>CHOOSE($AW$4,'C_6_%'!I243,'C_5_%'!I243,'C_4_%'!I243,'C_3_%'!I243,'C_2_%'!I243,'C_1_%'!I243,'C_0_%'!I243)</f>
        <v>361447</v>
      </c>
      <c r="N251" s="5"/>
      <c r="O251" s="5">
        <f>CHOOSE($AW$4,'C_6_%'!J243,'C_5_%'!J243,'C_4_%'!J243,'C_3_%'!J243,'C_2_%'!J243,'C_1_%'!J243,'C_0_%'!J243)</f>
        <v>213544</v>
      </c>
      <c r="P251" s="5"/>
      <c r="Q251" s="5">
        <f>CHOOSE($AW$4,'C_6_%'!K243,'C_5_%'!K243,'C_4_%'!K243,'C_3_%'!K243,'C_2_%'!K243,'C_1_%'!K243,'C_0_%'!K243)</f>
        <v>2127502</v>
      </c>
      <c r="R251" s="5"/>
      <c r="S251" s="5">
        <f>CHOOSE($AW$4,'C_6_%'!L243,'C_5_%'!L243,'C_4_%'!L243,'C_3_%'!L243,'C_2_%'!L243,'C_1_%'!L243,'C_0_%'!L243)</f>
        <v>72472</v>
      </c>
      <c r="T251" s="5"/>
      <c r="U251" s="5">
        <f>CHOOSE($AW$4,'C_6_%'!M243,'C_5_%'!M243,'C_4_%'!M243,'C_3_%'!M243,'C_2_%'!M243,'C_1_%'!M243,'C_0_%'!M243,)</f>
        <v>4116337</v>
      </c>
      <c r="V251" s="5"/>
      <c r="W251" s="5">
        <f>CHOOSE($AW$4,'C_6_%'!P243,'C_5_%'!P243,'C_4_%'!P243,'C_3_%'!P243,'C_2_%'!P243,'C_1_%'!P243,'C_0_%'!P243)</f>
        <v>304115</v>
      </c>
      <c r="X251" s="5"/>
      <c r="Y251" s="5">
        <f>CHOOSE($AW$4,'C_6_%'!R243,'C_5_%'!R243,'C_4_%'!R243,'C_3_%'!R243,'C_2_%'!R243,'C_1_%'!R243,'C_0_%'!R243)</f>
        <v>0</v>
      </c>
      <c r="Z251" s="5"/>
      <c r="AA251" s="5">
        <f>CHOOSE($AW$4,'C_6_%'!Q243,'C_5_%'!Q243,'C_4_%'!Q243,'C_3_%'!Q243,'C_2_%'!Q243,'C_1_%'!Q243,'C_0_%'!Q243)</f>
        <v>0</v>
      </c>
      <c r="AB251" s="5"/>
      <c r="AC251" s="5">
        <f>CHOOSE($AW$4,'C_6_%'!S243,'C_5_%'!S243,'C_4_%'!S243,'C_3_%'!S243,'C_2_%'!S243,'C_1_%'!S243,'C_0_%'!S243)</f>
        <v>96502</v>
      </c>
      <c r="AD251" s="5"/>
      <c r="AE251" s="5">
        <f>CHOOSE($AW$4,'C_6_%'!T243,'C_5_%'!T243,'C_4_%'!T243,'C_3_%'!T243,'C_2_%'!T243,'C_1_%'!T243,'C_0_%'!T243)</f>
        <v>4195</v>
      </c>
      <c r="AY251" s="13"/>
      <c r="AZ251" s="13"/>
      <c r="BA251" s="13"/>
    </row>
    <row r="252" spans="2:53" x14ac:dyDescent="0.2">
      <c r="B252" s="30">
        <f>CHOOSE($AW$4,'C_6_%'!A244,'C_5_%'!A244,'C_4_%'!A244,'C_3_%'!A244,'C_2_%'!A244,'C_1_%'!A244,'C_0_%'!A244,)</f>
        <v>21</v>
      </c>
      <c r="D252" s="30" t="str">
        <f>CHOOSE($AW$4,'C_6_%'!C244,'C_5_%'!C244,'C_4_%'!C244,'C_3_%'!C244,'C_2_%'!C244,'C_1_%'!C244,'C_0_%'!C244,)</f>
        <v>Corning</v>
      </c>
      <c r="E252" s="30" t="str">
        <f>CHOOSE($AW$4,'C_6_%'!C244,'C_5_%'!C244,'C_4_%'!C244,'C_3_%'!C244,'C_2_%'!C244,'C_1_%'!C244,'C_0_%'!C244,)</f>
        <v>Corning</v>
      </c>
      <c r="G252" s="32">
        <f>CHOOSE($AW$4,'C_6_%'!F244,'C_5_%'!F244,'C_4_%'!F244,'C_3_%'!F244,'C_2_%'!F244,'C_1_%'!F244,'C_0_%'!F244)</f>
        <v>421.8</v>
      </c>
      <c r="I252" s="32">
        <f>CHOOSE($AW$4,'C_6_%'!G244,'C_5_%'!G244,'C_4_%'!G244,'C_3_%'!G244,'C_2_%'!G244,'C_1_%'!G244,'C_0_%'!G244)</f>
        <v>3.9</v>
      </c>
      <c r="J252" s="2"/>
      <c r="K252" s="5">
        <f>CHOOSE($AW$4,'C_6_%'!H244,'C_5_%'!H244,'C_4_%'!H244,'C_3_%'!H244,'C_2_%'!H244,'C_1_%'!H244,'C_0_%'!H244,)</f>
        <v>1917086</v>
      </c>
      <c r="L252" s="5"/>
      <c r="M252" s="5">
        <f>CHOOSE($AW$4,'C_6_%'!I244,'C_5_%'!I244,'C_4_%'!I244,'C_3_%'!I244,'C_2_%'!I244,'C_1_%'!I244,'C_0_%'!I244)</f>
        <v>345927</v>
      </c>
      <c r="N252" s="5"/>
      <c r="O252" s="5">
        <f>CHOOSE($AW$4,'C_6_%'!J244,'C_5_%'!J244,'C_4_%'!J244,'C_3_%'!J244,'C_2_%'!J244,'C_1_%'!J244,'C_0_%'!J244)</f>
        <v>114603</v>
      </c>
      <c r="P252" s="5"/>
      <c r="Q252" s="5">
        <f>CHOOSE($AW$4,'C_6_%'!K244,'C_5_%'!K244,'C_4_%'!K244,'C_3_%'!K244,'C_2_%'!K244,'C_1_%'!K244,'C_0_%'!K244)</f>
        <v>1579848</v>
      </c>
      <c r="R252" s="5"/>
      <c r="S252" s="5">
        <f>CHOOSE($AW$4,'C_6_%'!L244,'C_5_%'!L244,'C_4_%'!L244,'C_3_%'!L244,'C_2_%'!L244,'C_1_%'!L244,'C_0_%'!L244)</f>
        <v>29160</v>
      </c>
      <c r="T252" s="5"/>
      <c r="U252" s="5">
        <f>CHOOSE($AW$4,'C_6_%'!M244,'C_5_%'!M244,'C_4_%'!M244,'C_3_%'!M244,'C_2_%'!M244,'C_1_%'!M244,'C_0_%'!M244,)</f>
        <v>3858404.6666999999</v>
      </c>
      <c r="V252" s="5"/>
      <c r="W252" s="5">
        <f>CHOOSE($AW$4,'C_6_%'!P244,'C_5_%'!P244,'C_4_%'!P244,'C_3_%'!P244,'C_2_%'!P244,'C_1_%'!P244,'C_0_%'!P244)</f>
        <v>151255.66667000001</v>
      </c>
      <c r="X252" s="5"/>
      <c r="Y252" s="5">
        <f>CHOOSE($AW$4,'C_6_%'!R244,'C_5_%'!R244,'C_4_%'!R244,'C_3_%'!R244,'C_2_%'!R244,'C_1_%'!R244,'C_0_%'!R244)</f>
        <v>0</v>
      </c>
      <c r="Z252" s="5"/>
      <c r="AA252" s="5">
        <f>CHOOSE($AW$4,'C_6_%'!Q244,'C_5_%'!Q244,'C_4_%'!Q244,'C_3_%'!Q244,'C_2_%'!Q244,'C_1_%'!Q244,'C_0_%'!Q244)</f>
        <v>0</v>
      </c>
      <c r="AB252" s="5"/>
      <c r="AC252" s="5">
        <f>CHOOSE($AW$4,'C_6_%'!S244,'C_5_%'!S244,'C_4_%'!S244,'C_3_%'!S244,'C_2_%'!S244,'C_1_%'!S244,'C_0_%'!S244)</f>
        <v>79864</v>
      </c>
      <c r="AD252" s="5"/>
      <c r="AE252" s="5">
        <f>CHOOSE($AW$4,'C_6_%'!T244,'C_5_%'!T244,'C_4_%'!T244,'C_3_%'!T244,'C_2_%'!T244,'C_1_%'!T244,'C_0_%'!T244)</f>
        <v>3472</v>
      </c>
      <c r="AY252" s="13"/>
      <c r="AZ252" s="13"/>
      <c r="BA252" s="13"/>
    </row>
    <row r="253" spans="2:53" x14ac:dyDescent="0.2">
      <c r="B253" s="30">
        <f>CHOOSE($AW$4,'C_6_%'!A245,'C_5_%'!A245,'C_4_%'!A245,'C_3_%'!A245,'C_2_%'!A245,'C_1_%'!A245,'C_0_%'!A245,)</f>
        <v>21</v>
      </c>
      <c r="D253" s="30" t="str">
        <f>CHOOSE($AW$4,'C_6_%'!C245,'C_5_%'!C245,'C_4_%'!C245,'C_3_%'!C245,'C_2_%'!C245,'C_1_%'!C245,'C_0_%'!C245,)</f>
        <v>Creston</v>
      </c>
      <c r="E253" s="30" t="str">
        <f>CHOOSE($AW$4,'C_6_%'!C245,'C_5_%'!C245,'C_4_%'!C245,'C_3_%'!C245,'C_2_%'!C245,'C_1_%'!C245,'C_0_%'!C245,)</f>
        <v>Creston</v>
      </c>
      <c r="G253" s="32">
        <f>CHOOSE($AW$4,'C_6_%'!F245,'C_5_%'!F245,'C_4_%'!F245,'C_3_%'!F245,'C_2_%'!F245,'C_1_%'!F245,'C_0_%'!F245)</f>
        <v>1432.3</v>
      </c>
      <c r="I253" s="32">
        <f>CHOOSE($AW$4,'C_6_%'!G245,'C_5_%'!G245,'C_4_%'!G245,'C_3_%'!G245,'C_2_%'!G245,'C_1_%'!G245,'C_0_%'!G245)</f>
        <v>6.8</v>
      </c>
      <c r="J253" s="2"/>
      <c r="K253" s="5">
        <f>CHOOSE($AW$4,'C_6_%'!H245,'C_5_%'!H245,'C_4_%'!H245,'C_3_%'!H245,'C_2_%'!H245,'C_1_%'!H245,'C_0_%'!H245,)</f>
        <v>8218556</v>
      </c>
      <c r="L253" s="5"/>
      <c r="M253" s="5">
        <f>CHOOSE($AW$4,'C_6_%'!I245,'C_5_%'!I245,'C_4_%'!I245,'C_3_%'!I245,'C_2_%'!I245,'C_1_%'!I245,'C_0_%'!I245)</f>
        <v>1068545</v>
      </c>
      <c r="N253" s="5"/>
      <c r="O253" s="5">
        <f>CHOOSE($AW$4,'C_6_%'!J245,'C_5_%'!J245,'C_4_%'!J245,'C_3_%'!J245,'C_2_%'!J245,'C_1_%'!J245,'C_0_%'!J245)</f>
        <v>359523</v>
      </c>
      <c r="P253" s="5"/>
      <c r="Q253" s="5">
        <f>CHOOSE($AW$4,'C_6_%'!K245,'C_5_%'!K245,'C_4_%'!K245,'C_3_%'!K245,'C_2_%'!K245,'C_1_%'!K245,'C_0_%'!K245)</f>
        <v>3366037</v>
      </c>
      <c r="R253" s="5"/>
      <c r="S253" s="5">
        <f>CHOOSE($AW$4,'C_6_%'!L245,'C_5_%'!L245,'C_4_%'!L245,'C_3_%'!L245,'C_2_%'!L245,'C_1_%'!L245,'C_0_%'!L245)</f>
        <v>88539</v>
      </c>
      <c r="T253" s="5"/>
      <c r="U253" s="5">
        <f>CHOOSE($AW$4,'C_6_%'!M245,'C_5_%'!M245,'C_4_%'!M245,'C_3_%'!M245,'C_2_%'!M245,'C_1_%'!M245,'C_0_%'!M245,)</f>
        <v>12733775.333000001</v>
      </c>
      <c r="V253" s="5"/>
      <c r="W253" s="5">
        <f>CHOOSE($AW$4,'C_6_%'!P245,'C_5_%'!P245,'C_4_%'!P245,'C_3_%'!P245,'C_2_%'!P245,'C_1_%'!P245,'C_0_%'!P245)</f>
        <v>484531.33332999999</v>
      </c>
      <c r="X253" s="5"/>
      <c r="Y253" s="5">
        <f>CHOOSE($AW$4,'C_6_%'!R245,'C_5_%'!R245,'C_4_%'!R245,'C_3_%'!R245,'C_2_%'!R245,'C_1_%'!R245,'C_0_%'!R245)</f>
        <v>121504.81385999999</v>
      </c>
      <c r="Z253" s="5"/>
      <c r="AA253" s="5">
        <f>CHOOSE($AW$4,'C_6_%'!Q245,'C_5_%'!Q245,'C_4_%'!Q245,'C_3_%'!Q245,'C_2_%'!Q245,'C_1_%'!Q245,'C_0_%'!Q245)</f>
        <v>0</v>
      </c>
      <c r="AB253" s="5"/>
      <c r="AC253" s="5">
        <f>CHOOSE($AW$4,'C_6_%'!S245,'C_5_%'!S245,'C_4_%'!S245,'C_3_%'!S245,'C_2_%'!S245,'C_1_%'!S245,'C_0_%'!S245)</f>
        <v>379354</v>
      </c>
      <c r="AD253" s="5"/>
      <c r="AE253" s="5">
        <f>CHOOSE($AW$4,'C_6_%'!T245,'C_5_%'!T245,'C_4_%'!T245,'C_3_%'!T245,'C_2_%'!T245,'C_1_%'!T245,'C_0_%'!T245)</f>
        <v>16492</v>
      </c>
      <c r="AY253" s="13"/>
      <c r="AZ253" s="13"/>
      <c r="BA253" s="13"/>
    </row>
    <row r="254" spans="2:53" s="34" customFormat="1" x14ac:dyDescent="0.2">
      <c r="B254" s="33">
        <f>CHOOSE($AW$4,'C_6_%'!A246,'C_5_%'!A246,'C_4_%'!A246,'C_3_%'!A246,'C_2_%'!A246,'C_1_%'!A246,'C_0_%'!A246,)</f>
        <v>21</v>
      </c>
      <c r="D254" s="33" t="str">
        <f>CHOOSE($AW$4,'C_6_%'!C246,'C_5_%'!C246,'C_4_%'!C246,'C_3_%'!C246,'C_2_%'!C246,'C_1_%'!C246,'C_0_%'!C246,)</f>
        <v>Diagonal</v>
      </c>
      <c r="E254" s="33" t="str">
        <f>CHOOSE($AW$4,'C_6_%'!C246,'C_5_%'!C246,'C_4_%'!C246,'C_3_%'!C246,'C_2_%'!C246,'C_1_%'!C246,'C_0_%'!C246,)</f>
        <v>Diagonal</v>
      </c>
      <c r="G254" s="35">
        <f>CHOOSE($AW$4,'C_6_%'!F246,'C_5_%'!F246,'C_4_%'!F246,'C_3_%'!F246,'C_2_%'!F246,'C_1_%'!F246,'C_0_%'!F246)</f>
        <v>99.58</v>
      </c>
      <c r="I254" s="35">
        <f>CHOOSE($AW$4,'C_6_%'!G246,'C_5_%'!G246,'C_4_%'!G246,'C_3_%'!G246,'C_2_%'!G246,'C_1_%'!G246,'C_0_%'!G246)</f>
        <v>-1.42</v>
      </c>
      <c r="J254" s="36"/>
      <c r="K254" s="37">
        <f>CHOOSE($AW$4,'C_6_%'!H246,'C_5_%'!H246,'C_4_%'!H246,'C_3_%'!H246,'C_2_%'!H246,'C_1_%'!H246,'C_0_%'!H246,)</f>
        <v>549540</v>
      </c>
      <c r="L254" s="37"/>
      <c r="M254" s="37">
        <f>CHOOSE($AW$4,'C_6_%'!I246,'C_5_%'!I246,'C_4_%'!I246,'C_3_%'!I246,'C_2_%'!I246,'C_1_%'!I246,'C_0_%'!I246)</f>
        <v>105021</v>
      </c>
      <c r="N254" s="37"/>
      <c r="O254" s="37">
        <f>CHOOSE($AW$4,'C_6_%'!J246,'C_5_%'!J246,'C_4_%'!J246,'C_3_%'!J246,'C_2_%'!J246,'C_1_%'!J246,'C_0_%'!J246)</f>
        <v>23229</v>
      </c>
      <c r="P254" s="37"/>
      <c r="Q254" s="37">
        <f>CHOOSE($AW$4,'C_6_%'!K246,'C_5_%'!K246,'C_4_%'!K246,'C_3_%'!K246,'C_2_%'!K246,'C_1_%'!K246,'C_0_%'!K246)</f>
        <v>327599</v>
      </c>
      <c r="R254" s="37"/>
      <c r="S254" s="37">
        <f>CHOOSE($AW$4,'C_6_%'!L246,'C_5_%'!L246,'C_4_%'!L246,'C_3_%'!L246,'C_2_%'!L246,'C_1_%'!L246,'C_0_%'!L246)</f>
        <v>-41957</v>
      </c>
      <c r="T254" s="37"/>
      <c r="U254" s="37">
        <f>CHOOSE($AW$4,'C_6_%'!M246,'C_5_%'!M246,'C_4_%'!M246,'C_3_%'!M246,'C_2_%'!M246,'C_1_%'!M246,'C_0_%'!M246,)</f>
        <v>983933.33333000005</v>
      </c>
      <c r="V254" s="37"/>
      <c r="W254" s="37">
        <f>CHOOSE($AW$4,'C_6_%'!P246,'C_5_%'!P246,'C_4_%'!P246,'C_3_%'!P246,'C_2_%'!P246,'C_1_%'!P246,'C_0_%'!P246)</f>
        <v>-18180.666669999999</v>
      </c>
      <c r="X254" s="37"/>
      <c r="Y254" s="37">
        <f>CHOOSE($AW$4,'C_6_%'!R246,'C_5_%'!R246,'C_4_%'!R246,'C_3_%'!R246,'C_2_%'!R246,'C_1_%'!R246,'C_0_%'!R246)</f>
        <v>0</v>
      </c>
      <c r="Z254" s="37"/>
      <c r="AA254" s="37">
        <f>CHOOSE($AW$4,'C_6_%'!Q246,'C_5_%'!Q246,'C_4_%'!Q246,'C_3_%'!Q246,'C_2_%'!Q246,'C_1_%'!Q246,'C_0_%'!Q246)</f>
        <v>2849</v>
      </c>
      <c r="AB254" s="37"/>
      <c r="AC254" s="37">
        <f>CHOOSE($AW$4,'C_6_%'!S246,'C_5_%'!S246,'C_4_%'!S246,'C_3_%'!S246,'C_2_%'!S246,'C_1_%'!S246,'C_0_%'!S246)</f>
        <v>0</v>
      </c>
      <c r="AD254" s="37"/>
      <c r="AE254" s="37">
        <f>CHOOSE($AW$4,'C_6_%'!T246,'C_5_%'!T246,'C_4_%'!T246,'C_3_%'!T246,'C_2_%'!T246,'C_1_%'!T246,'C_0_%'!T246)</f>
        <v>0</v>
      </c>
      <c r="AY254" s="39"/>
      <c r="AZ254" s="39"/>
      <c r="BA254" s="39"/>
    </row>
    <row r="255" spans="2:53" x14ac:dyDescent="0.2">
      <c r="B255" s="30">
        <f>CHOOSE($AW$4,'C_6_%'!A247,'C_5_%'!A247,'C_4_%'!A247,'C_3_%'!A247,'C_2_%'!A247,'C_1_%'!A247,'C_0_%'!A247,)</f>
        <v>21</v>
      </c>
      <c r="D255" s="30" t="str">
        <f>CHOOSE($AW$4,'C_6_%'!C247,'C_5_%'!C247,'C_4_%'!C247,'C_3_%'!C247,'C_2_%'!C247,'C_1_%'!C247,'C_0_%'!C247,)</f>
        <v>East Union</v>
      </c>
      <c r="E255" s="30" t="str">
        <f>CHOOSE($AW$4,'C_6_%'!C247,'C_5_%'!C247,'C_4_%'!C247,'C_3_%'!C247,'C_2_%'!C247,'C_1_%'!C247,'C_0_%'!C247,)</f>
        <v>East Union</v>
      </c>
      <c r="G255" s="32">
        <f>CHOOSE($AW$4,'C_6_%'!F247,'C_5_%'!F247,'C_4_%'!F247,'C_3_%'!F247,'C_2_%'!F247,'C_1_%'!F247,'C_0_%'!F247)</f>
        <v>530.70000000000005</v>
      </c>
      <c r="I255" s="32">
        <f>CHOOSE($AW$4,'C_6_%'!G247,'C_5_%'!G247,'C_4_%'!G247,'C_3_%'!G247,'C_2_%'!G247,'C_1_%'!G247,'C_0_%'!G247)</f>
        <v>14.9</v>
      </c>
      <c r="J255" s="2"/>
      <c r="K255" s="5">
        <f>CHOOSE($AW$4,'C_6_%'!H247,'C_5_%'!H247,'C_4_%'!H247,'C_3_%'!H247,'C_2_%'!H247,'C_1_%'!H247,'C_0_%'!H247,)</f>
        <v>2748335</v>
      </c>
      <c r="L255" s="5"/>
      <c r="M255" s="5">
        <f>CHOOSE($AW$4,'C_6_%'!I247,'C_5_%'!I247,'C_4_%'!I247,'C_3_%'!I247,'C_2_%'!I247,'C_1_%'!I247,'C_0_%'!I247)</f>
        <v>560944</v>
      </c>
      <c r="N255" s="5"/>
      <c r="O255" s="5">
        <f>CHOOSE($AW$4,'C_6_%'!J247,'C_5_%'!J247,'C_4_%'!J247,'C_3_%'!J247,'C_2_%'!J247,'C_1_%'!J247,'C_0_%'!J247)</f>
        <v>372968</v>
      </c>
      <c r="P255" s="5"/>
      <c r="Q255" s="5">
        <f>CHOOSE($AW$4,'C_6_%'!K247,'C_5_%'!K247,'C_4_%'!K247,'C_3_%'!K247,'C_2_%'!K247,'C_1_%'!K247,'C_0_%'!K247)</f>
        <v>1502516</v>
      </c>
      <c r="R255" s="5"/>
      <c r="S255" s="5">
        <f>CHOOSE($AW$4,'C_6_%'!L247,'C_5_%'!L247,'C_4_%'!L247,'C_3_%'!L247,'C_2_%'!L247,'C_1_%'!L247,'C_0_%'!L247)</f>
        <v>56703</v>
      </c>
      <c r="T255" s="5"/>
      <c r="U255" s="5">
        <f>CHOOSE($AW$4,'C_6_%'!M247,'C_5_%'!M247,'C_4_%'!M247,'C_3_%'!M247,'C_2_%'!M247,'C_1_%'!M247,'C_0_%'!M247,)</f>
        <v>4821652.3333000001</v>
      </c>
      <c r="V255" s="5"/>
      <c r="W255" s="5">
        <f>CHOOSE($AW$4,'C_6_%'!P247,'C_5_%'!P247,'C_4_%'!P247,'C_3_%'!P247,'C_2_%'!P247,'C_1_%'!P247,'C_0_%'!P247)</f>
        <v>433762.33332999999</v>
      </c>
      <c r="X255" s="5"/>
      <c r="Y255" s="5">
        <f>CHOOSE($AW$4,'C_6_%'!R247,'C_5_%'!R247,'C_4_%'!R247,'C_3_%'!R247,'C_2_%'!R247,'C_1_%'!R247,'C_0_%'!R247)</f>
        <v>0</v>
      </c>
      <c r="Z255" s="5"/>
      <c r="AA255" s="5">
        <f>CHOOSE($AW$4,'C_6_%'!Q247,'C_5_%'!Q247,'C_4_%'!Q247,'C_3_%'!Q247,'C_2_%'!Q247,'C_1_%'!Q247,'C_0_%'!Q247)</f>
        <v>0</v>
      </c>
      <c r="AB255" s="5"/>
      <c r="AC255" s="5">
        <f>CHOOSE($AW$4,'C_6_%'!S247,'C_5_%'!S247,'C_4_%'!S247,'C_3_%'!S247,'C_2_%'!S247,'C_1_%'!S247,'C_0_%'!S247)</f>
        <v>106485</v>
      </c>
      <c r="AD255" s="5"/>
      <c r="AE255" s="5">
        <f>CHOOSE($AW$4,'C_6_%'!T247,'C_5_%'!T247,'C_4_%'!T247,'C_3_%'!T247,'C_2_%'!T247,'C_1_%'!T247,'C_0_%'!T247)</f>
        <v>4629</v>
      </c>
      <c r="AY255" s="13"/>
      <c r="AZ255" s="13"/>
      <c r="BA255" s="13"/>
    </row>
    <row r="256" spans="2:53" x14ac:dyDescent="0.2">
      <c r="B256" s="30">
        <f>CHOOSE($AW$4,'C_6_%'!A248,'C_5_%'!A248,'C_4_%'!A248,'C_3_%'!A248,'C_2_%'!A248,'C_1_%'!A248,'C_0_%'!A248,)</f>
        <v>21</v>
      </c>
      <c r="D256" s="30" t="str">
        <f>CHOOSE($AW$4,'C_6_%'!C248,'C_5_%'!C248,'C_4_%'!C248,'C_3_%'!C248,'C_2_%'!C248,'C_1_%'!C248,'C_0_%'!C248,)</f>
        <v>Griswold</v>
      </c>
      <c r="E256" s="30" t="str">
        <f>CHOOSE($AW$4,'C_6_%'!C248,'C_5_%'!C248,'C_4_%'!C248,'C_3_%'!C248,'C_2_%'!C248,'C_1_%'!C248,'C_0_%'!C248,)</f>
        <v>Griswold</v>
      </c>
      <c r="G256" s="32">
        <f>CHOOSE($AW$4,'C_6_%'!F248,'C_5_%'!F248,'C_4_%'!F248,'C_3_%'!F248,'C_2_%'!F248,'C_1_%'!F248,'C_0_%'!F248)</f>
        <v>545.70000000000005</v>
      </c>
      <c r="I256" s="32">
        <f>CHOOSE($AW$4,'C_6_%'!G248,'C_5_%'!G248,'C_4_%'!G248,'C_3_%'!G248,'C_2_%'!G248,'C_1_%'!G248,'C_0_%'!G248)</f>
        <v>-28.1</v>
      </c>
      <c r="J256" s="2"/>
      <c r="K256" s="5">
        <f>CHOOSE($AW$4,'C_6_%'!H248,'C_5_%'!H248,'C_4_%'!H248,'C_3_%'!H248,'C_2_%'!H248,'C_1_%'!H248,'C_0_%'!H248,)</f>
        <v>2475880</v>
      </c>
      <c r="L256" s="5"/>
      <c r="M256" s="5">
        <f>CHOOSE($AW$4,'C_6_%'!I248,'C_5_%'!I248,'C_4_%'!I248,'C_3_%'!I248,'C_2_%'!I248,'C_1_%'!I248,'C_0_%'!I248)</f>
        <v>392880</v>
      </c>
      <c r="N256" s="5"/>
      <c r="O256" s="5">
        <f>CHOOSE($AW$4,'C_6_%'!J248,'C_5_%'!J248,'C_4_%'!J248,'C_3_%'!J248,'C_2_%'!J248,'C_1_%'!J248,'C_0_%'!J248)</f>
        <v>-69725</v>
      </c>
      <c r="P256" s="5"/>
      <c r="Q256" s="5">
        <f>CHOOSE($AW$4,'C_6_%'!K248,'C_5_%'!K248,'C_4_%'!K248,'C_3_%'!K248,'C_2_%'!K248,'C_1_%'!K248,'C_0_%'!K248)</f>
        <v>2194067</v>
      </c>
      <c r="R256" s="5"/>
      <c r="S256" s="5">
        <f>CHOOSE($AW$4,'C_6_%'!L248,'C_5_%'!L248,'C_4_%'!L248,'C_3_%'!L248,'C_2_%'!L248,'C_1_%'!L248,'C_0_%'!L248)</f>
        <v>155392</v>
      </c>
      <c r="T256" s="5"/>
      <c r="U256" s="5">
        <f>CHOOSE($AW$4,'C_6_%'!M248,'C_5_%'!M248,'C_4_%'!M248,'C_3_%'!M248,'C_2_%'!M248,'C_1_%'!M248,'C_0_%'!M248,)</f>
        <v>5072445.3333000001</v>
      </c>
      <c r="V256" s="5"/>
      <c r="W256" s="5">
        <f>CHOOSE($AW$4,'C_6_%'!P248,'C_5_%'!P248,'C_4_%'!P248,'C_3_%'!P248,'C_2_%'!P248,'C_1_%'!P248,'C_0_%'!P248)</f>
        <v>90732.333333000002</v>
      </c>
      <c r="X256" s="5"/>
      <c r="Y256" s="5">
        <f>CHOOSE($AW$4,'C_6_%'!R248,'C_5_%'!R248,'C_4_%'!R248,'C_3_%'!R248,'C_2_%'!R248,'C_1_%'!R248,'C_0_%'!R248)</f>
        <v>0</v>
      </c>
      <c r="Z256" s="5"/>
      <c r="AA256" s="5">
        <f>CHOOSE($AW$4,'C_6_%'!Q248,'C_5_%'!Q248,'C_4_%'!Q248,'C_3_%'!Q248,'C_2_%'!Q248,'C_1_%'!Q248,'C_0_%'!Q248)</f>
        <v>148308</v>
      </c>
      <c r="AB256" s="5"/>
      <c r="AC256" s="5">
        <f>CHOOSE($AW$4,'C_6_%'!S248,'C_5_%'!S248,'C_4_%'!S248,'C_3_%'!S248,'C_2_%'!S248,'C_1_%'!S248,'C_0_%'!S248)</f>
        <v>93175</v>
      </c>
      <c r="AD256" s="5"/>
      <c r="AE256" s="5">
        <f>CHOOSE($AW$4,'C_6_%'!T248,'C_5_%'!T248,'C_4_%'!T248,'C_3_%'!T248,'C_2_%'!T248,'C_1_%'!T248,'C_0_%'!T248)</f>
        <v>4051</v>
      </c>
      <c r="AY256" s="13"/>
      <c r="AZ256" s="13"/>
      <c r="BA256" s="13"/>
    </row>
    <row r="257" spans="2:53" x14ac:dyDescent="0.2">
      <c r="B257" s="30">
        <f>CHOOSE($AW$4,'C_6_%'!A249,'C_5_%'!A249,'C_4_%'!A249,'C_3_%'!A249,'C_2_%'!A249,'C_1_%'!A249,'C_0_%'!A249,)</f>
        <v>21</v>
      </c>
      <c r="D257" s="30" t="str">
        <f>CHOOSE($AW$4,'C_6_%'!C249,'C_5_%'!C249,'C_4_%'!C249,'C_3_%'!C249,'C_2_%'!C249,'C_1_%'!C249,'C_0_%'!C249,)</f>
        <v>Lenox</v>
      </c>
      <c r="E257" s="30" t="str">
        <f>CHOOSE($AW$4,'C_6_%'!C249,'C_5_%'!C249,'C_4_%'!C249,'C_3_%'!C249,'C_2_%'!C249,'C_1_%'!C249,'C_0_%'!C249,)</f>
        <v>Lenox</v>
      </c>
      <c r="G257" s="32">
        <f>CHOOSE($AW$4,'C_6_%'!F249,'C_5_%'!F249,'C_4_%'!F249,'C_3_%'!F249,'C_2_%'!F249,'C_1_%'!F249,'C_0_%'!F249)</f>
        <v>467.13</v>
      </c>
      <c r="I257" s="32">
        <f>CHOOSE($AW$4,'C_6_%'!G249,'C_5_%'!G249,'C_4_%'!G249,'C_3_%'!G249,'C_2_%'!G249,'C_1_%'!G249,'C_0_%'!G249)</f>
        <v>14.73</v>
      </c>
      <c r="J257" s="2"/>
      <c r="K257" s="5">
        <f>CHOOSE($AW$4,'C_6_%'!H249,'C_5_%'!H249,'C_4_%'!H249,'C_3_%'!H249,'C_2_%'!H249,'C_1_%'!H249,'C_0_%'!H249,)</f>
        <v>2348102</v>
      </c>
      <c r="L257" s="5"/>
      <c r="M257" s="5">
        <f>CHOOSE($AW$4,'C_6_%'!I249,'C_5_%'!I249,'C_4_%'!I249,'C_3_%'!I249,'C_2_%'!I249,'C_1_%'!I249,'C_0_%'!I249)</f>
        <v>378072</v>
      </c>
      <c r="N257" s="5"/>
      <c r="O257" s="5">
        <f>CHOOSE($AW$4,'C_6_%'!J249,'C_5_%'!J249,'C_4_%'!J249,'C_3_%'!J249,'C_2_%'!J249,'C_1_%'!J249,'C_0_%'!J249)</f>
        <v>169785</v>
      </c>
      <c r="P257" s="5"/>
      <c r="Q257" s="5">
        <f>CHOOSE($AW$4,'C_6_%'!K249,'C_5_%'!K249,'C_4_%'!K249,'C_3_%'!K249,'C_2_%'!K249,'C_1_%'!K249,'C_0_%'!K249)</f>
        <v>1135448</v>
      </c>
      <c r="R257" s="5"/>
      <c r="S257" s="5">
        <f>CHOOSE($AW$4,'C_6_%'!L249,'C_5_%'!L249,'C_4_%'!L249,'C_3_%'!L249,'C_2_%'!L249,'C_1_%'!L249,'C_0_%'!L249)</f>
        <v>31446</v>
      </c>
      <c r="T257" s="5"/>
      <c r="U257" s="5">
        <f>CHOOSE($AW$4,'C_6_%'!M249,'C_5_%'!M249,'C_4_%'!M249,'C_3_%'!M249,'C_2_%'!M249,'C_1_%'!M249,'C_0_%'!M249,)</f>
        <v>3877839.6666999999</v>
      </c>
      <c r="V257" s="5"/>
      <c r="W257" s="5">
        <f>CHOOSE($AW$4,'C_6_%'!P249,'C_5_%'!P249,'C_4_%'!P249,'C_3_%'!P249,'C_2_%'!P249,'C_1_%'!P249,'C_0_%'!P249)</f>
        <v>210257.66667000001</v>
      </c>
      <c r="X257" s="5"/>
      <c r="Y257" s="5">
        <f>CHOOSE($AW$4,'C_6_%'!R249,'C_5_%'!R249,'C_4_%'!R249,'C_3_%'!R249,'C_2_%'!R249,'C_1_%'!R249,'C_0_%'!R249)</f>
        <v>0</v>
      </c>
      <c r="Z257" s="5"/>
      <c r="AA257" s="5">
        <f>CHOOSE($AW$4,'C_6_%'!Q249,'C_5_%'!Q249,'C_4_%'!Q249,'C_3_%'!Q249,'C_2_%'!Q249,'C_1_%'!Q249,'C_0_%'!Q249)</f>
        <v>0</v>
      </c>
      <c r="AB257" s="5"/>
      <c r="AC257" s="5">
        <f>CHOOSE($AW$4,'C_6_%'!S249,'C_5_%'!S249,'C_4_%'!S249,'C_3_%'!S249,'C_2_%'!S249,'C_1_%'!S249,'C_0_%'!S249)</f>
        <v>73209</v>
      </c>
      <c r="AD257" s="5"/>
      <c r="AE257" s="5">
        <f>CHOOSE($AW$4,'C_6_%'!T249,'C_5_%'!T249,'C_4_%'!T249,'C_3_%'!T249,'C_2_%'!T249,'C_1_%'!T249,'C_0_%'!T249)</f>
        <v>3183</v>
      </c>
      <c r="AY257" s="13"/>
      <c r="AZ257" s="13"/>
      <c r="BA257" s="13"/>
    </row>
    <row r="258" spans="2:53" x14ac:dyDescent="0.2">
      <c r="B258" s="30">
        <f>CHOOSE($AW$4,'C_6_%'!A250,'C_5_%'!A250,'C_4_%'!A250,'C_3_%'!A250,'C_2_%'!A250,'C_1_%'!A250,'C_0_%'!A250,)</f>
        <v>21</v>
      </c>
      <c r="D258" s="30" t="str">
        <f>CHOOSE($AW$4,'C_6_%'!C250,'C_5_%'!C250,'C_4_%'!C250,'C_3_%'!C250,'C_2_%'!C250,'C_1_%'!C250,'C_0_%'!C250,)</f>
        <v>Mount Ayr</v>
      </c>
      <c r="E258" s="30" t="str">
        <f>CHOOSE($AW$4,'C_6_%'!C250,'C_5_%'!C250,'C_4_%'!C250,'C_3_%'!C250,'C_2_%'!C250,'C_1_%'!C250,'C_0_%'!C250,)</f>
        <v>Mount Ayr</v>
      </c>
      <c r="G258" s="32">
        <f>CHOOSE($AW$4,'C_6_%'!F250,'C_5_%'!F250,'C_4_%'!F250,'C_3_%'!F250,'C_2_%'!F250,'C_1_%'!F250,'C_0_%'!F250)</f>
        <v>647.41999999999996</v>
      </c>
      <c r="I258" s="32">
        <f>CHOOSE($AW$4,'C_6_%'!G250,'C_5_%'!G250,'C_4_%'!G250,'C_3_%'!G250,'C_2_%'!G250,'C_1_%'!G250,'C_0_%'!G250)</f>
        <v>18.02</v>
      </c>
      <c r="J258" s="2"/>
      <c r="K258" s="5">
        <f>CHOOSE($AW$4,'C_6_%'!H250,'C_5_%'!H250,'C_4_%'!H250,'C_3_%'!H250,'C_2_%'!H250,'C_1_%'!H250,'C_0_%'!H250,)</f>
        <v>3303615</v>
      </c>
      <c r="L258" s="5"/>
      <c r="M258" s="5">
        <f>CHOOSE($AW$4,'C_6_%'!I250,'C_5_%'!I250,'C_4_%'!I250,'C_3_%'!I250,'C_2_%'!I250,'C_1_%'!I250,'C_0_%'!I250)</f>
        <v>537346</v>
      </c>
      <c r="N258" s="5"/>
      <c r="O258" s="5">
        <f>CHOOSE($AW$4,'C_6_%'!J250,'C_5_%'!J250,'C_4_%'!J250,'C_3_%'!J250,'C_2_%'!J250,'C_1_%'!J250,'C_0_%'!J250)</f>
        <v>253946</v>
      </c>
      <c r="P258" s="5"/>
      <c r="Q258" s="5">
        <f>CHOOSE($AW$4,'C_6_%'!K250,'C_5_%'!K250,'C_4_%'!K250,'C_3_%'!K250,'C_2_%'!K250,'C_1_%'!K250,'C_0_%'!K250)</f>
        <v>2140309</v>
      </c>
      <c r="R258" s="5"/>
      <c r="S258" s="5">
        <f>CHOOSE($AW$4,'C_6_%'!L250,'C_5_%'!L250,'C_4_%'!L250,'C_3_%'!L250,'C_2_%'!L250,'C_1_%'!L250,'C_0_%'!L250)</f>
        <v>46148</v>
      </c>
      <c r="T258" s="5"/>
      <c r="U258" s="5">
        <f>CHOOSE($AW$4,'C_6_%'!M250,'C_5_%'!M250,'C_4_%'!M250,'C_3_%'!M250,'C_2_%'!M250,'C_1_%'!M250,'C_0_%'!M250,)</f>
        <v>5998796.3333000001</v>
      </c>
      <c r="V258" s="5"/>
      <c r="W258" s="5">
        <f>CHOOSE($AW$4,'C_6_%'!P250,'C_5_%'!P250,'C_4_%'!P250,'C_3_%'!P250,'C_2_%'!P250,'C_1_%'!P250,'C_0_%'!P250)</f>
        <v>308756.33332999999</v>
      </c>
      <c r="X258" s="5"/>
      <c r="Y258" s="5">
        <f>CHOOSE($AW$4,'C_6_%'!R250,'C_5_%'!R250,'C_4_%'!R250,'C_3_%'!R250,'C_2_%'!R250,'C_1_%'!R250,'C_0_%'!R250)</f>
        <v>0</v>
      </c>
      <c r="Z258" s="5"/>
      <c r="AA258" s="5">
        <f>CHOOSE($AW$4,'C_6_%'!Q250,'C_5_%'!Q250,'C_4_%'!Q250,'C_3_%'!Q250,'C_2_%'!Q250,'C_1_%'!Q250,'C_0_%'!Q250)</f>
        <v>0</v>
      </c>
      <c r="AB258" s="5"/>
      <c r="AC258" s="5">
        <f>CHOOSE($AW$4,'C_6_%'!S250,'C_5_%'!S250,'C_4_%'!S250,'C_3_%'!S250,'C_2_%'!S250,'C_1_%'!S250,'C_0_%'!S250)</f>
        <v>99830</v>
      </c>
      <c r="AD258" s="5"/>
      <c r="AE258" s="5">
        <f>CHOOSE($AW$4,'C_6_%'!T250,'C_5_%'!T250,'C_4_%'!T250,'C_3_%'!T250,'C_2_%'!T250,'C_1_%'!T250,'C_0_%'!T250)</f>
        <v>4340</v>
      </c>
      <c r="AY258" s="13"/>
      <c r="AZ258" s="13"/>
      <c r="BA258" s="13"/>
    </row>
    <row r="259" spans="2:53" s="34" customFormat="1" x14ac:dyDescent="0.2">
      <c r="B259" s="33">
        <f>CHOOSE($AW$4,'C_6_%'!A251,'C_5_%'!A251,'C_4_%'!A251,'C_3_%'!A251,'C_2_%'!A251,'C_1_%'!A251,'C_0_%'!A251,)</f>
        <v>21</v>
      </c>
      <c r="D259" s="33" t="str">
        <f>CHOOSE($AW$4,'C_6_%'!C251,'C_5_%'!C251,'C_4_%'!C251,'C_3_%'!C251,'C_2_%'!C251,'C_1_%'!C251,'C_0_%'!C251,)</f>
        <v>Murray</v>
      </c>
      <c r="E259" s="33" t="str">
        <f>CHOOSE($AW$4,'C_6_%'!C251,'C_5_%'!C251,'C_4_%'!C251,'C_3_%'!C251,'C_2_%'!C251,'C_1_%'!C251,'C_0_%'!C251,)</f>
        <v>Murray</v>
      </c>
      <c r="G259" s="35">
        <f>CHOOSE($AW$4,'C_6_%'!F251,'C_5_%'!F251,'C_4_%'!F251,'C_3_%'!F251,'C_2_%'!F251,'C_1_%'!F251,'C_0_%'!F251)</f>
        <v>264.89999999999998</v>
      </c>
      <c r="I259" s="35">
        <f>CHOOSE($AW$4,'C_6_%'!G251,'C_5_%'!G251,'C_4_%'!G251,'C_3_%'!G251,'C_2_%'!G251,'C_1_%'!G251,'C_0_%'!G251)</f>
        <v>-5.7</v>
      </c>
      <c r="J259" s="36"/>
      <c r="K259" s="37">
        <f>CHOOSE($AW$4,'C_6_%'!H251,'C_5_%'!H251,'C_4_%'!H251,'C_3_%'!H251,'C_2_%'!H251,'C_1_%'!H251,'C_0_%'!H251,)</f>
        <v>1608130</v>
      </c>
      <c r="L259" s="37"/>
      <c r="M259" s="37">
        <f>CHOOSE($AW$4,'C_6_%'!I251,'C_5_%'!I251,'C_4_%'!I251,'C_3_%'!I251,'C_2_%'!I251,'C_1_%'!I251,'C_0_%'!I251)</f>
        <v>225820</v>
      </c>
      <c r="N259" s="37"/>
      <c r="O259" s="37">
        <f>CHOOSE($AW$4,'C_6_%'!J251,'C_5_%'!J251,'C_4_%'!J251,'C_3_%'!J251,'C_2_%'!J251,'C_1_%'!J251,'C_0_%'!J251)</f>
        <v>22635</v>
      </c>
      <c r="P259" s="37"/>
      <c r="Q259" s="37">
        <f>CHOOSE($AW$4,'C_6_%'!K251,'C_5_%'!K251,'C_4_%'!K251,'C_3_%'!K251,'C_2_%'!K251,'C_1_%'!K251,'C_0_%'!K251)</f>
        <v>645926</v>
      </c>
      <c r="R259" s="37"/>
      <c r="S259" s="37">
        <f>CHOOSE($AW$4,'C_6_%'!L251,'C_5_%'!L251,'C_4_%'!L251,'C_3_%'!L251,'C_2_%'!L251,'C_1_%'!L251,'C_0_%'!L251)</f>
        <v>26126</v>
      </c>
      <c r="T259" s="37"/>
      <c r="U259" s="37">
        <f>CHOOSE($AW$4,'C_6_%'!M251,'C_5_%'!M251,'C_4_%'!M251,'C_3_%'!M251,'C_2_%'!M251,'C_1_%'!M251,'C_0_%'!M251,)</f>
        <v>2481569</v>
      </c>
      <c r="V259" s="37"/>
      <c r="W259" s="37">
        <f>CHOOSE($AW$4,'C_6_%'!P251,'C_5_%'!P251,'C_4_%'!P251,'C_3_%'!P251,'C_2_%'!P251,'C_1_%'!P251,'C_0_%'!P251)</f>
        <v>48985</v>
      </c>
      <c r="X259" s="37"/>
      <c r="Y259" s="37">
        <f>CHOOSE($AW$4,'C_6_%'!R251,'C_5_%'!R251,'C_4_%'!R251,'C_3_%'!R251,'C_2_%'!R251,'C_1_%'!R251,'C_0_%'!R251)</f>
        <v>39225.235084</v>
      </c>
      <c r="Z259" s="37"/>
      <c r="AA259" s="37">
        <f>CHOOSE($AW$4,'C_6_%'!Q251,'C_5_%'!Q251,'C_4_%'!Q251,'C_3_%'!Q251,'C_2_%'!Q251,'C_1_%'!Q251,'C_0_%'!Q251)</f>
        <v>19871</v>
      </c>
      <c r="AB259" s="37"/>
      <c r="AC259" s="37">
        <f>CHOOSE($AW$4,'C_6_%'!S251,'C_5_%'!S251,'C_4_%'!S251,'C_3_%'!S251,'C_2_%'!S251,'C_1_%'!S251,'C_0_%'!S251)</f>
        <v>66553</v>
      </c>
      <c r="AD259" s="37"/>
      <c r="AE259" s="37">
        <f>CHOOSE($AW$4,'C_6_%'!T251,'C_5_%'!T251,'C_4_%'!T251,'C_3_%'!T251,'C_2_%'!T251,'C_1_%'!T251,'C_0_%'!T251)</f>
        <v>2893</v>
      </c>
      <c r="AY259" s="39"/>
      <c r="AZ259" s="39"/>
      <c r="BA259" s="39"/>
    </row>
    <row r="260" spans="2:53" x14ac:dyDescent="0.2">
      <c r="B260" s="30">
        <f>CHOOSE($AW$4,'C_6_%'!A252,'C_5_%'!A252,'C_4_%'!A252,'C_3_%'!A252,'C_2_%'!A252,'C_1_%'!A252,'C_0_%'!A252,)</f>
        <v>21</v>
      </c>
      <c r="D260" s="30" t="str">
        <f>CHOOSE($AW$4,'C_6_%'!C252,'C_5_%'!C252,'C_4_%'!C252,'C_3_%'!C252,'C_2_%'!C252,'C_1_%'!C252,'C_0_%'!C252,)</f>
        <v>Nodaway Valley</v>
      </c>
      <c r="E260" s="30" t="str">
        <f>CHOOSE($AW$4,'C_6_%'!C252,'C_5_%'!C252,'C_4_%'!C252,'C_3_%'!C252,'C_2_%'!C252,'C_1_%'!C252,'C_0_%'!C252,)</f>
        <v>Nodaway Valley</v>
      </c>
      <c r="G260" s="32">
        <f>CHOOSE($AW$4,'C_6_%'!F252,'C_5_%'!F252,'C_4_%'!F252,'C_3_%'!F252,'C_2_%'!F252,'C_1_%'!F252,'C_0_%'!F252)</f>
        <v>674.7</v>
      </c>
      <c r="I260" s="32">
        <f>CHOOSE($AW$4,'C_6_%'!G252,'C_5_%'!G252,'C_4_%'!G252,'C_3_%'!G252,'C_2_%'!G252,'C_1_%'!G252,'C_0_%'!G252)</f>
        <v>-2.6</v>
      </c>
      <c r="J260" s="2"/>
      <c r="K260" s="5">
        <f>CHOOSE($AW$4,'C_6_%'!H252,'C_5_%'!H252,'C_4_%'!H252,'C_3_%'!H252,'C_2_%'!H252,'C_1_%'!H252,'C_0_%'!H252,)</f>
        <v>3208510</v>
      </c>
      <c r="L260" s="5"/>
      <c r="M260" s="5">
        <f>CHOOSE($AW$4,'C_6_%'!I252,'C_5_%'!I252,'C_4_%'!I252,'C_3_%'!I252,'C_2_%'!I252,'C_1_%'!I252,'C_0_%'!I252)</f>
        <v>519469</v>
      </c>
      <c r="N260" s="5"/>
      <c r="O260" s="5">
        <f>CHOOSE($AW$4,'C_6_%'!J252,'C_5_%'!J252,'C_4_%'!J252,'C_3_%'!J252,'C_2_%'!J252,'C_1_%'!J252,'C_0_%'!J252)</f>
        <v>76484</v>
      </c>
      <c r="P260" s="5"/>
      <c r="Q260" s="5">
        <f>CHOOSE($AW$4,'C_6_%'!K252,'C_5_%'!K252,'C_4_%'!K252,'C_3_%'!K252,'C_2_%'!K252,'C_1_%'!K252,'C_0_%'!K252)</f>
        <v>2162054</v>
      </c>
      <c r="R260" s="5"/>
      <c r="S260" s="5">
        <f>CHOOSE($AW$4,'C_6_%'!L252,'C_5_%'!L252,'C_4_%'!L252,'C_3_%'!L252,'C_2_%'!L252,'C_1_%'!L252,'C_0_%'!L252)</f>
        <v>49098</v>
      </c>
      <c r="T260" s="5"/>
      <c r="U260" s="5">
        <f>CHOOSE($AW$4,'C_6_%'!M252,'C_5_%'!M252,'C_4_%'!M252,'C_3_%'!M252,'C_2_%'!M252,'C_1_%'!M252,'C_0_%'!M252,)</f>
        <v>5912237.6666999999</v>
      </c>
      <c r="V260" s="5"/>
      <c r="W260" s="5">
        <f>CHOOSE($AW$4,'C_6_%'!P252,'C_5_%'!P252,'C_4_%'!P252,'C_3_%'!P252,'C_2_%'!P252,'C_1_%'!P252,'C_0_%'!P252)</f>
        <v>135851.66667000001</v>
      </c>
      <c r="X260" s="5"/>
      <c r="Y260" s="5">
        <f>CHOOSE($AW$4,'C_6_%'!R252,'C_5_%'!R252,'C_4_%'!R252,'C_3_%'!R252,'C_2_%'!R252,'C_1_%'!R252,'C_0_%'!R252)</f>
        <v>0</v>
      </c>
      <c r="Z260" s="5"/>
      <c r="AA260" s="5">
        <f>CHOOSE($AW$4,'C_6_%'!Q252,'C_5_%'!Q252,'C_4_%'!Q252,'C_3_%'!Q252,'C_2_%'!Q252,'C_1_%'!Q252,'C_0_%'!Q252)</f>
        <v>0</v>
      </c>
      <c r="AB260" s="5"/>
      <c r="AC260" s="5">
        <f>CHOOSE($AW$4,'C_6_%'!S252,'C_5_%'!S252,'C_4_%'!S252,'C_3_%'!S252,'C_2_%'!S252,'C_1_%'!S252,'C_0_%'!S252)</f>
        <v>109813</v>
      </c>
      <c r="AD260" s="5"/>
      <c r="AE260" s="5">
        <f>CHOOSE($AW$4,'C_6_%'!T252,'C_5_%'!T252,'C_4_%'!T252,'C_3_%'!T252,'C_2_%'!T252,'C_1_%'!T252,'C_0_%'!T252)</f>
        <v>4774</v>
      </c>
      <c r="AY260" s="13"/>
      <c r="AZ260" s="13"/>
      <c r="BA260" s="13"/>
    </row>
    <row r="261" spans="2:53" x14ac:dyDescent="0.2">
      <c r="B261" s="30">
        <f>CHOOSE($AW$4,'C_6_%'!A253,'C_5_%'!A253,'C_4_%'!A253,'C_3_%'!A253,'C_2_%'!A253,'C_1_%'!A253,'C_0_%'!A253,)</f>
        <v>21</v>
      </c>
      <c r="D261" s="30" t="str">
        <f>CHOOSE($AW$4,'C_6_%'!C253,'C_5_%'!C253,'C_4_%'!C253,'C_3_%'!C253,'C_2_%'!C253,'C_1_%'!C253,'C_0_%'!C253,)</f>
        <v>Orient-Macksburg</v>
      </c>
      <c r="E261" s="30" t="str">
        <f>CHOOSE($AW$4,'C_6_%'!C253,'C_5_%'!C253,'C_4_%'!C253,'C_3_%'!C253,'C_2_%'!C253,'C_1_%'!C253,'C_0_%'!C253,)</f>
        <v>Orient-Macksburg</v>
      </c>
      <c r="G261" s="32">
        <f>CHOOSE($AW$4,'C_6_%'!F253,'C_5_%'!F253,'C_4_%'!F253,'C_3_%'!F253,'C_2_%'!F253,'C_1_%'!F253,'C_0_%'!F253)</f>
        <v>196.2</v>
      </c>
      <c r="I261" s="32">
        <f>CHOOSE($AW$4,'C_6_%'!G253,'C_5_%'!G253,'C_4_%'!G253,'C_3_%'!G253,'C_2_%'!G253,'C_1_%'!G253,'C_0_%'!G253)</f>
        <v>-2.9</v>
      </c>
      <c r="J261" s="2"/>
      <c r="K261" s="5">
        <f>CHOOSE($AW$4,'C_6_%'!H253,'C_5_%'!H253,'C_4_%'!H253,'C_3_%'!H253,'C_2_%'!H253,'C_1_%'!H253,'C_0_%'!H253,)</f>
        <v>737259</v>
      </c>
      <c r="L261" s="5"/>
      <c r="M261" s="5">
        <f>CHOOSE($AW$4,'C_6_%'!I253,'C_5_%'!I253,'C_4_%'!I253,'C_3_%'!I253,'C_2_%'!I253,'C_1_%'!I253,'C_0_%'!I253)</f>
        <v>172059</v>
      </c>
      <c r="N261" s="5"/>
      <c r="O261" s="5">
        <f>CHOOSE($AW$4,'C_6_%'!J253,'C_5_%'!J253,'C_4_%'!J253,'C_3_%'!J253,'C_2_%'!J253,'C_1_%'!J253,'C_0_%'!J253)</f>
        <v>20856</v>
      </c>
      <c r="P261" s="5"/>
      <c r="Q261" s="5">
        <f>CHOOSE($AW$4,'C_6_%'!K253,'C_5_%'!K253,'C_4_%'!K253,'C_3_%'!K253,'C_2_%'!K253,'C_1_%'!K253,'C_0_%'!K253)</f>
        <v>962552</v>
      </c>
      <c r="R261" s="5"/>
      <c r="S261" s="5">
        <f>CHOOSE($AW$4,'C_6_%'!L253,'C_5_%'!L253,'C_4_%'!L253,'C_3_%'!L253,'C_2_%'!L253,'C_1_%'!L253,'C_0_%'!L253)</f>
        <v>27177</v>
      </c>
      <c r="T261" s="5"/>
      <c r="U261" s="5">
        <f>CHOOSE($AW$4,'C_6_%'!M253,'C_5_%'!M253,'C_4_%'!M253,'C_3_%'!M253,'C_2_%'!M253,'C_1_%'!M253,'C_0_%'!M253,)</f>
        <v>1874030</v>
      </c>
      <c r="V261" s="5"/>
      <c r="W261" s="5">
        <f>CHOOSE($AW$4,'C_6_%'!P253,'C_5_%'!P253,'C_4_%'!P253,'C_3_%'!P253,'C_2_%'!P253,'C_1_%'!P253,'C_0_%'!P253)</f>
        <v>48180</v>
      </c>
      <c r="X261" s="5"/>
      <c r="Y261" s="5">
        <f>CHOOSE($AW$4,'C_6_%'!R253,'C_5_%'!R253,'C_4_%'!R253,'C_3_%'!R253,'C_2_%'!R253,'C_1_%'!R253,'C_0_%'!R253)</f>
        <v>0</v>
      </c>
      <c r="Z261" s="5"/>
      <c r="AA261" s="5">
        <f>CHOOSE($AW$4,'C_6_%'!Q253,'C_5_%'!Q253,'C_4_%'!Q253,'C_3_%'!Q253,'C_2_%'!Q253,'C_1_%'!Q253,'C_0_%'!Q253)</f>
        <v>6219</v>
      </c>
      <c r="AB261" s="5"/>
      <c r="AC261" s="5">
        <f>CHOOSE($AW$4,'C_6_%'!S253,'C_5_%'!S253,'C_4_%'!S253,'C_3_%'!S253,'C_2_%'!S253,'C_1_%'!S253,'C_0_%'!S253)</f>
        <v>0</v>
      </c>
      <c r="AD261" s="5"/>
      <c r="AE261" s="5">
        <f>CHOOSE($AW$4,'C_6_%'!T253,'C_5_%'!T253,'C_4_%'!T253,'C_3_%'!T253,'C_2_%'!T253,'C_1_%'!T253,'C_0_%'!T253)</f>
        <v>0</v>
      </c>
      <c r="AY261" s="13"/>
      <c r="AZ261" s="13"/>
      <c r="BA261" s="13"/>
    </row>
    <row r="262" spans="2:53" x14ac:dyDescent="0.2">
      <c r="B262" s="30">
        <f>CHOOSE($AW$4,'C_6_%'!A254,'C_5_%'!A254,'C_4_%'!A254,'C_3_%'!A254,'C_2_%'!A254,'C_1_%'!A254,'C_0_%'!A254,)</f>
        <v>21</v>
      </c>
      <c r="D262" s="30" t="str">
        <f>CHOOSE($AW$4,'C_6_%'!C254,'C_5_%'!C254,'C_4_%'!C254,'C_3_%'!C254,'C_2_%'!C254,'C_1_%'!C254,'C_0_%'!C254,)</f>
        <v>Prescott</v>
      </c>
      <c r="E262" s="30" t="str">
        <f>CHOOSE($AW$4,'C_6_%'!C254,'C_5_%'!C254,'C_4_%'!C254,'C_3_%'!C254,'C_2_%'!C254,'C_1_%'!C254,'C_0_%'!C254,)</f>
        <v>Prescott</v>
      </c>
      <c r="G262" s="32">
        <f>CHOOSE($AW$4,'C_6_%'!F254,'C_5_%'!F254,'C_4_%'!F254,'C_3_%'!F254,'C_2_%'!F254,'C_1_%'!F254,'C_0_%'!F254)</f>
        <v>83.6</v>
      </c>
      <c r="I262" s="32">
        <f>CHOOSE($AW$4,'C_6_%'!G254,'C_5_%'!G254,'C_4_%'!G254,'C_3_%'!G254,'C_2_%'!G254,'C_1_%'!G254,'C_0_%'!G254)</f>
        <v>-1.2</v>
      </c>
      <c r="J262" s="2"/>
      <c r="K262" s="5">
        <f>CHOOSE($AW$4,'C_6_%'!H254,'C_5_%'!H254,'C_4_%'!H254,'C_3_%'!H254,'C_2_%'!H254,'C_1_%'!H254,'C_0_%'!H254,)</f>
        <v>403531</v>
      </c>
      <c r="L262" s="5"/>
      <c r="M262" s="5">
        <f>CHOOSE($AW$4,'C_6_%'!I254,'C_5_%'!I254,'C_4_%'!I254,'C_3_%'!I254,'C_2_%'!I254,'C_1_%'!I254,'C_0_%'!I254)</f>
        <v>59011</v>
      </c>
      <c r="N262" s="5"/>
      <c r="O262" s="5">
        <f>CHOOSE($AW$4,'C_6_%'!J254,'C_5_%'!J254,'C_4_%'!J254,'C_3_%'!J254,'C_2_%'!J254,'C_1_%'!J254,'C_0_%'!J254)</f>
        <v>23866</v>
      </c>
      <c r="P262" s="5"/>
      <c r="Q262" s="5">
        <f>CHOOSE($AW$4,'C_6_%'!K254,'C_5_%'!K254,'C_4_%'!K254,'C_3_%'!K254,'C_2_%'!K254,'C_1_%'!K254,'C_0_%'!K254)</f>
        <v>407231</v>
      </c>
      <c r="R262" s="5"/>
      <c r="S262" s="5">
        <f>CHOOSE($AW$4,'C_6_%'!L254,'C_5_%'!L254,'C_4_%'!L254,'C_3_%'!L254,'C_2_%'!L254,'C_1_%'!L254,'C_0_%'!L254)</f>
        <v>-822</v>
      </c>
      <c r="T262" s="5"/>
      <c r="U262" s="5">
        <f>CHOOSE($AW$4,'C_6_%'!M254,'C_5_%'!M254,'C_4_%'!M254,'C_3_%'!M254,'C_2_%'!M254,'C_1_%'!M254,'C_0_%'!M254,)</f>
        <v>870035.33333000005</v>
      </c>
      <c r="V262" s="5"/>
      <c r="W262" s="5">
        <f>CHOOSE($AW$4,'C_6_%'!P254,'C_5_%'!P254,'C_4_%'!P254,'C_3_%'!P254,'C_2_%'!P254,'C_1_%'!P254,'C_0_%'!P254)</f>
        <v>22930.333332999999</v>
      </c>
      <c r="X262" s="5"/>
      <c r="Y262" s="5">
        <f>CHOOSE($AW$4,'C_6_%'!R254,'C_5_%'!R254,'C_4_%'!R254,'C_3_%'!R254,'C_2_%'!R254,'C_1_%'!R254,'C_0_%'!R254)</f>
        <v>0</v>
      </c>
      <c r="Z262" s="5"/>
      <c r="AA262" s="5">
        <f>CHOOSE($AW$4,'C_6_%'!Q254,'C_5_%'!Q254,'C_4_%'!Q254,'C_3_%'!Q254,'C_2_%'!Q254,'C_1_%'!Q254,'C_0_%'!Q254)</f>
        <v>2779</v>
      </c>
      <c r="AB262" s="5"/>
      <c r="AC262" s="5">
        <f>CHOOSE($AW$4,'C_6_%'!S254,'C_5_%'!S254,'C_4_%'!S254,'C_3_%'!S254,'C_2_%'!S254,'C_1_%'!S254,'C_0_%'!S254)</f>
        <v>0</v>
      </c>
      <c r="AD262" s="5"/>
      <c r="AE262" s="5">
        <f>CHOOSE($AW$4,'C_6_%'!T254,'C_5_%'!T254,'C_4_%'!T254,'C_3_%'!T254,'C_2_%'!T254,'C_1_%'!T254,'C_0_%'!T254)</f>
        <v>0</v>
      </c>
      <c r="AY262" s="13"/>
      <c r="AZ262" s="13"/>
      <c r="BA262" s="13"/>
    </row>
    <row r="263" spans="2:53" x14ac:dyDescent="0.2">
      <c r="B263" s="30">
        <f>CHOOSE($AW$4,'C_6_%'!A255,'C_5_%'!A255,'C_4_%'!A255,'C_3_%'!A255,'C_2_%'!A255,'C_1_%'!A255,'C_0_%'!A255,)</f>
        <v>21</v>
      </c>
      <c r="D263" s="30" t="str">
        <f>CHOOSE($AW$4,'C_6_%'!C255,'C_5_%'!C255,'C_4_%'!C255,'C_3_%'!C255,'C_2_%'!C255,'C_1_%'!C255,'C_0_%'!C255,)</f>
        <v>Red Oak</v>
      </c>
      <c r="E263" s="30" t="str">
        <f>CHOOSE($AW$4,'C_6_%'!C255,'C_5_%'!C255,'C_4_%'!C255,'C_3_%'!C255,'C_2_%'!C255,'C_1_%'!C255,'C_0_%'!C255,)</f>
        <v>Red Oak</v>
      </c>
      <c r="G263" s="32">
        <f>CHOOSE($AW$4,'C_6_%'!F255,'C_5_%'!F255,'C_4_%'!F255,'C_3_%'!F255,'C_2_%'!F255,'C_1_%'!F255,'C_0_%'!F255)</f>
        <v>1144.4000000000001</v>
      </c>
      <c r="I263" s="32">
        <f>CHOOSE($AW$4,'C_6_%'!G255,'C_5_%'!G255,'C_4_%'!G255,'C_3_%'!G255,'C_2_%'!G255,'C_1_%'!G255,'C_0_%'!G255)</f>
        <v>-22.1</v>
      </c>
      <c r="J263" s="2"/>
      <c r="K263" s="5">
        <f>CHOOSE($AW$4,'C_6_%'!H255,'C_5_%'!H255,'C_4_%'!H255,'C_3_%'!H255,'C_2_%'!H255,'C_1_%'!H255,'C_0_%'!H255,)</f>
        <v>5834534</v>
      </c>
      <c r="L263" s="5"/>
      <c r="M263" s="5">
        <f>CHOOSE($AW$4,'C_6_%'!I255,'C_5_%'!I255,'C_4_%'!I255,'C_3_%'!I255,'C_2_%'!I255,'C_1_%'!I255,'C_0_%'!I255)</f>
        <v>858213</v>
      </c>
      <c r="N263" s="5"/>
      <c r="O263" s="5">
        <f>CHOOSE($AW$4,'C_6_%'!J255,'C_5_%'!J255,'C_4_%'!J255,'C_3_%'!J255,'C_2_%'!J255,'C_1_%'!J255,'C_0_%'!J255)</f>
        <v>43412</v>
      </c>
      <c r="P263" s="5"/>
      <c r="Q263" s="5">
        <f>CHOOSE($AW$4,'C_6_%'!K255,'C_5_%'!K255,'C_4_%'!K255,'C_3_%'!K255,'C_2_%'!K255,'C_1_%'!K255,'C_0_%'!K255)</f>
        <v>3541140</v>
      </c>
      <c r="R263" s="5"/>
      <c r="S263" s="5">
        <f>CHOOSE($AW$4,'C_6_%'!L255,'C_5_%'!L255,'C_4_%'!L255,'C_3_%'!L255,'C_2_%'!L255,'C_1_%'!L255,'C_0_%'!L255)</f>
        <v>76584</v>
      </c>
      <c r="T263" s="5"/>
      <c r="U263" s="5">
        <f>CHOOSE($AW$4,'C_6_%'!M255,'C_5_%'!M255,'C_4_%'!M255,'C_3_%'!M255,'C_2_%'!M255,'C_1_%'!M255,'C_0_%'!M255,)</f>
        <v>10314789</v>
      </c>
      <c r="V263" s="5"/>
      <c r="W263" s="5">
        <f>CHOOSE($AW$4,'C_6_%'!P255,'C_5_%'!P255,'C_4_%'!P255,'C_3_%'!P255,'C_2_%'!P255,'C_1_%'!P255,'C_0_%'!P255)</f>
        <v>162818</v>
      </c>
      <c r="X263" s="5"/>
      <c r="Y263" s="5">
        <f>CHOOSE($AW$4,'C_6_%'!R255,'C_5_%'!R255,'C_4_%'!R255,'C_3_%'!R255,'C_2_%'!R255,'C_1_%'!R255,'C_0_%'!R255)</f>
        <v>0</v>
      </c>
      <c r="Z263" s="5"/>
      <c r="AA263" s="5">
        <f>CHOOSE($AW$4,'C_6_%'!Q255,'C_5_%'!Q255,'C_4_%'!Q255,'C_3_%'!Q255,'C_2_%'!Q255,'C_1_%'!Q255,'C_0_%'!Q255)</f>
        <v>69609</v>
      </c>
      <c r="AB263" s="5"/>
      <c r="AC263" s="5">
        <f>CHOOSE($AW$4,'C_6_%'!S255,'C_5_%'!S255,'C_4_%'!S255,'C_3_%'!S255,'C_2_%'!S255,'C_1_%'!S255,'C_0_%'!S255)</f>
        <v>249575</v>
      </c>
      <c r="AD263" s="5"/>
      <c r="AE263" s="5">
        <f>CHOOSE($AW$4,'C_6_%'!T255,'C_5_%'!T255,'C_4_%'!T255,'C_3_%'!T255,'C_2_%'!T255,'C_1_%'!T255,'C_0_%'!T255)</f>
        <v>10850</v>
      </c>
      <c r="AY263" s="13"/>
      <c r="AZ263" s="13"/>
      <c r="BA263" s="13"/>
    </row>
    <row r="264" spans="2:53" s="34" customFormat="1" x14ac:dyDescent="0.2">
      <c r="B264" s="33">
        <f>CHOOSE($AW$4,'C_6_%'!A256,'C_5_%'!A256,'C_4_%'!A256,'C_3_%'!A256,'C_2_%'!A256,'C_1_%'!A256,'C_0_%'!A256,)</f>
        <v>21</v>
      </c>
      <c r="D264" s="33" t="str">
        <f>CHOOSE($AW$4,'C_6_%'!C256,'C_5_%'!C256,'C_4_%'!C256,'C_3_%'!C256,'C_2_%'!C256,'C_1_%'!C256,'C_0_%'!C256,)</f>
        <v>Riverside</v>
      </c>
      <c r="E264" s="33" t="str">
        <f>CHOOSE($AW$4,'C_6_%'!C256,'C_5_%'!C256,'C_4_%'!C256,'C_3_%'!C256,'C_2_%'!C256,'C_1_%'!C256,'C_0_%'!C256,)</f>
        <v>Riverside</v>
      </c>
      <c r="G264" s="35">
        <f>CHOOSE($AW$4,'C_6_%'!F256,'C_5_%'!F256,'C_4_%'!F256,'C_3_%'!F256,'C_2_%'!F256,'C_1_%'!F256,'C_0_%'!F256)</f>
        <v>711.7</v>
      </c>
      <c r="I264" s="35">
        <f>CHOOSE($AW$4,'C_6_%'!G256,'C_5_%'!G256,'C_4_%'!G256,'C_3_%'!G256,'C_2_%'!G256,'C_1_%'!G256,'C_0_%'!G256)</f>
        <v>-1.3</v>
      </c>
      <c r="J264" s="36"/>
      <c r="K264" s="37">
        <f>CHOOSE($AW$4,'C_6_%'!H256,'C_5_%'!H256,'C_4_%'!H256,'C_3_%'!H256,'C_2_%'!H256,'C_1_%'!H256,'C_0_%'!H256,)</f>
        <v>2960336</v>
      </c>
      <c r="L264" s="37"/>
      <c r="M264" s="37">
        <f>CHOOSE($AW$4,'C_6_%'!I256,'C_5_%'!I256,'C_4_%'!I256,'C_3_%'!I256,'C_2_%'!I256,'C_1_%'!I256,'C_0_%'!I256)</f>
        <v>508578</v>
      </c>
      <c r="N264" s="37"/>
      <c r="O264" s="37">
        <f>CHOOSE($AW$4,'C_6_%'!J256,'C_5_%'!J256,'C_4_%'!J256,'C_3_%'!J256,'C_2_%'!J256,'C_1_%'!J256,'C_0_%'!J256)</f>
        <v>118894</v>
      </c>
      <c r="P264" s="37"/>
      <c r="Q264" s="37">
        <f>CHOOSE($AW$4,'C_6_%'!K256,'C_5_%'!K256,'C_4_%'!K256,'C_3_%'!K256,'C_2_%'!K256,'C_1_%'!K256,'C_0_%'!K256)</f>
        <v>2738533</v>
      </c>
      <c r="R264" s="37"/>
      <c r="S264" s="37">
        <f>CHOOSE($AW$4,'C_6_%'!L256,'C_5_%'!L256,'C_4_%'!L256,'C_3_%'!L256,'C_2_%'!L256,'C_1_%'!L256,'C_0_%'!L256)</f>
        <v>70766</v>
      </c>
      <c r="T264" s="37"/>
      <c r="U264" s="37">
        <f>CHOOSE($AW$4,'C_6_%'!M256,'C_5_%'!M256,'C_4_%'!M256,'C_3_%'!M256,'C_2_%'!M256,'C_1_%'!M256,'C_0_%'!M256,)</f>
        <v>6230040.3333000001</v>
      </c>
      <c r="V264" s="37"/>
      <c r="W264" s="37">
        <f>CHOOSE($AW$4,'C_6_%'!P256,'C_5_%'!P256,'C_4_%'!P256,'C_3_%'!P256,'C_2_%'!P256,'C_1_%'!P256,'C_0_%'!P256)</f>
        <v>201486.33332999999</v>
      </c>
      <c r="X264" s="37"/>
      <c r="Y264" s="37">
        <f>CHOOSE($AW$4,'C_6_%'!R256,'C_5_%'!R256,'C_4_%'!R256,'C_3_%'!R256,'C_2_%'!R256,'C_1_%'!R256,'C_0_%'!R256)</f>
        <v>0</v>
      </c>
      <c r="Z264" s="37"/>
      <c r="AA264" s="37">
        <f>CHOOSE($AW$4,'C_6_%'!Q256,'C_5_%'!Q256,'C_4_%'!Q256,'C_3_%'!Q256,'C_2_%'!Q256,'C_1_%'!Q256,'C_0_%'!Q256)</f>
        <v>0</v>
      </c>
      <c r="AB264" s="37"/>
      <c r="AC264" s="37">
        <f>CHOOSE($AW$4,'C_6_%'!S256,'C_5_%'!S256,'C_4_%'!S256,'C_3_%'!S256,'C_2_%'!S256,'C_1_%'!S256,'C_0_%'!S256)</f>
        <v>143089</v>
      </c>
      <c r="AD264" s="37"/>
      <c r="AE264" s="37">
        <f>CHOOSE($AW$4,'C_6_%'!T256,'C_5_%'!T256,'C_4_%'!T256,'C_3_%'!T256,'C_2_%'!T256,'C_1_%'!T256,'C_0_%'!T256)</f>
        <v>6220</v>
      </c>
      <c r="AY264" s="39"/>
      <c r="AZ264" s="39"/>
      <c r="BA264" s="39"/>
    </row>
    <row r="265" spans="2:53" x14ac:dyDescent="0.2">
      <c r="B265" s="30">
        <f>CHOOSE($AW$4,'C_6_%'!A257,'C_5_%'!A257,'C_4_%'!A257,'C_3_%'!A257,'C_2_%'!A257,'C_1_%'!A257,'C_0_%'!A257,)</f>
        <v>21</v>
      </c>
      <c r="D265" s="30" t="str">
        <f>CHOOSE($AW$4,'C_6_%'!C257,'C_5_%'!C257,'C_4_%'!C257,'C_3_%'!C257,'C_2_%'!C257,'C_1_%'!C257,'C_0_%'!C257,)</f>
        <v>Villisca</v>
      </c>
      <c r="E265" s="30" t="str">
        <f>CHOOSE($AW$4,'C_6_%'!C257,'C_5_%'!C257,'C_4_%'!C257,'C_3_%'!C257,'C_2_%'!C257,'C_1_%'!C257,'C_0_%'!C257,)</f>
        <v>Villisca</v>
      </c>
      <c r="G265" s="32">
        <f>CHOOSE($AW$4,'C_6_%'!F257,'C_5_%'!F257,'C_4_%'!F257,'C_3_%'!F257,'C_2_%'!F257,'C_1_%'!F257,'C_0_%'!F257)</f>
        <v>323.8</v>
      </c>
      <c r="I265" s="32">
        <f>CHOOSE($AW$4,'C_6_%'!G257,'C_5_%'!G257,'C_4_%'!G257,'C_3_%'!G257,'C_2_%'!G257,'C_1_%'!G257,'C_0_%'!G257)</f>
        <v>-5.2</v>
      </c>
      <c r="J265" s="2"/>
      <c r="K265" s="5">
        <f>CHOOSE($AW$4,'C_6_%'!H257,'C_5_%'!H257,'C_4_%'!H257,'C_3_%'!H257,'C_2_%'!H257,'C_1_%'!H257,'C_0_%'!H257,)</f>
        <v>1561139</v>
      </c>
      <c r="L265" s="5"/>
      <c r="M265" s="5">
        <f>CHOOSE($AW$4,'C_6_%'!I257,'C_5_%'!I257,'C_4_%'!I257,'C_3_%'!I257,'C_2_%'!I257,'C_1_%'!I257,'C_0_%'!I257)</f>
        <v>240170</v>
      </c>
      <c r="N265" s="5"/>
      <c r="O265" s="5">
        <f>CHOOSE($AW$4,'C_6_%'!J257,'C_5_%'!J257,'C_4_%'!J257,'C_3_%'!J257,'C_2_%'!J257,'C_1_%'!J257,'C_0_%'!J257)</f>
        <v>41823</v>
      </c>
      <c r="P265" s="5"/>
      <c r="Q265" s="5">
        <f>CHOOSE($AW$4,'C_6_%'!K257,'C_5_%'!K257,'C_4_%'!K257,'C_3_%'!K257,'C_2_%'!K257,'C_1_%'!K257,'C_0_%'!K257)</f>
        <v>1131961</v>
      </c>
      <c r="R265" s="5"/>
      <c r="S265" s="5">
        <f>CHOOSE($AW$4,'C_6_%'!L257,'C_5_%'!L257,'C_4_%'!L257,'C_3_%'!L257,'C_2_%'!L257,'C_1_%'!L257,'C_0_%'!L257)</f>
        <v>23510</v>
      </c>
      <c r="T265" s="5"/>
      <c r="U265" s="5">
        <f>CHOOSE($AW$4,'C_6_%'!M257,'C_5_%'!M257,'C_4_%'!M257,'C_3_%'!M257,'C_2_%'!M257,'C_1_%'!M257,'C_0_%'!M257,)</f>
        <v>2939388</v>
      </c>
      <c r="V265" s="5"/>
      <c r="W265" s="5">
        <f>CHOOSE($AW$4,'C_6_%'!P257,'C_5_%'!P257,'C_4_%'!P257,'C_3_%'!P257,'C_2_%'!P257,'C_1_%'!P257,'C_0_%'!P257)</f>
        <v>67754</v>
      </c>
      <c r="X265" s="5"/>
      <c r="Y265" s="5">
        <f>CHOOSE($AW$4,'C_6_%'!R257,'C_5_%'!R257,'C_4_%'!R257,'C_3_%'!R257,'C_2_%'!R257,'C_1_%'!R257,'C_0_%'!R257)</f>
        <v>0</v>
      </c>
      <c r="Z265" s="5"/>
      <c r="AA265" s="5">
        <f>CHOOSE($AW$4,'C_6_%'!Q257,'C_5_%'!Q257,'C_4_%'!Q257,'C_3_%'!Q257,'C_2_%'!Q257,'C_1_%'!Q257,'C_0_%'!Q257)</f>
        <v>12925</v>
      </c>
      <c r="AB265" s="5"/>
      <c r="AC265" s="5">
        <f>CHOOSE($AW$4,'C_6_%'!S257,'C_5_%'!S257,'C_4_%'!S257,'C_3_%'!S257,'C_2_%'!S257,'C_1_%'!S257,'C_0_%'!S257)</f>
        <v>63226</v>
      </c>
      <c r="AD265" s="5"/>
      <c r="AE265" s="5">
        <f>CHOOSE($AW$4,'C_6_%'!T257,'C_5_%'!T257,'C_4_%'!T257,'C_3_%'!T257,'C_2_%'!T257,'C_1_%'!T257,'C_0_%'!T257)</f>
        <v>2749</v>
      </c>
      <c r="AY265" s="13"/>
      <c r="AZ265" s="13"/>
      <c r="BA265" s="13"/>
    </row>
    <row r="266" spans="2:53" x14ac:dyDescent="0.2">
      <c r="B266" s="30">
        <f>CHOOSE($AW$4,'C_6_%'!A258,'C_5_%'!A258,'C_4_%'!A258,'C_3_%'!A258,'C_2_%'!A258,'C_1_%'!A258,'C_0_%'!A258,)</f>
        <v>21</v>
      </c>
      <c r="D266" s="30" t="str">
        <f>CHOOSE($AW$4,'C_6_%'!C258,'C_5_%'!C258,'C_4_%'!C258,'C_3_%'!C258,'C_2_%'!C258,'C_1_%'!C258,'C_0_%'!C258,)</f>
        <v>Walnut</v>
      </c>
      <c r="E266" s="30" t="str">
        <f>CHOOSE($AW$4,'C_6_%'!C258,'C_5_%'!C258,'C_4_%'!C258,'C_3_%'!C258,'C_2_%'!C258,'C_1_%'!C258,'C_0_%'!C258,)</f>
        <v>Walnut</v>
      </c>
      <c r="G266" s="32">
        <f>CHOOSE($AW$4,'C_6_%'!F258,'C_5_%'!F258,'C_4_%'!F258,'C_3_%'!F258,'C_2_%'!F258,'C_1_%'!F258,'C_0_%'!F258)</f>
        <v>159.80000000000001</v>
      </c>
      <c r="I266" s="32">
        <f>CHOOSE($AW$4,'C_6_%'!G258,'C_5_%'!G258,'C_4_%'!G258,'C_3_%'!G258,'C_2_%'!G258,'C_1_%'!G258,'C_0_%'!G258)</f>
        <v>-2.4</v>
      </c>
      <c r="J266" s="2"/>
      <c r="K266" s="5">
        <f>CHOOSE($AW$4,'C_6_%'!H258,'C_5_%'!H258,'C_4_%'!H258,'C_3_%'!H258,'C_2_%'!H258,'C_1_%'!H258,'C_0_%'!H258,)</f>
        <v>228500</v>
      </c>
      <c r="L266" s="5"/>
      <c r="M266" s="5">
        <f>CHOOSE($AW$4,'C_6_%'!I258,'C_5_%'!I258,'C_4_%'!I258,'C_3_%'!I258,'C_2_%'!I258,'C_1_%'!I258,'C_0_%'!I258)</f>
        <v>117283</v>
      </c>
      <c r="N266" s="5"/>
      <c r="O266" s="5">
        <f>CHOOSE($AW$4,'C_6_%'!J258,'C_5_%'!J258,'C_4_%'!J258,'C_3_%'!J258,'C_2_%'!J258,'C_1_%'!J258,'C_0_%'!J258)</f>
        <v>-14778</v>
      </c>
      <c r="P266" s="5"/>
      <c r="Q266" s="5">
        <f>CHOOSE($AW$4,'C_6_%'!K258,'C_5_%'!K258,'C_4_%'!K258,'C_3_%'!K258,'C_2_%'!K258,'C_1_%'!K258,'C_0_%'!K258)</f>
        <v>1073272</v>
      </c>
      <c r="R266" s="5"/>
      <c r="S266" s="5">
        <f>CHOOSE($AW$4,'C_6_%'!L258,'C_5_%'!L258,'C_4_%'!L258,'C_3_%'!L258,'C_2_%'!L258,'C_1_%'!L258,'C_0_%'!L258)</f>
        <v>-112279</v>
      </c>
      <c r="T266" s="5"/>
      <c r="U266" s="5">
        <f>CHOOSE($AW$4,'C_6_%'!M258,'C_5_%'!M258,'C_4_%'!M258,'C_3_%'!M258,'C_2_%'!M258,'C_1_%'!M258,'C_0_%'!M258,)</f>
        <v>1462358.3333000001</v>
      </c>
      <c r="V266" s="5"/>
      <c r="W266" s="5">
        <f>CHOOSE($AW$4,'C_6_%'!P258,'C_5_%'!P258,'C_4_%'!P258,'C_3_%'!P258,'C_2_%'!P258,'C_1_%'!P258,'C_0_%'!P258)</f>
        <v>-107401.6667</v>
      </c>
      <c r="X266" s="5"/>
      <c r="Y266" s="5">
        <f>CHOOSE($AW$4,'C_6_%'!R258,'C_5_%'!R258,'C_4_%'!R258,'C_3_%'!R258,'C_2_%'!R258,'C_1_%'!R258,'C_0_%'!R258)</f>
        <v>0</v>
      </c>
      <c r="Z266" s="5"/>
      <c r="AA266" s="5">
        <f>CHOOSE($AW$4,'C_6_%'!Q258,'C_5_%'!Q258,'C_4_%'!Q258,'C_3_%'!Q258,'C_2_%'!Q258,'C_1_%'!Q258,'C_0_%'!Q258)</f>
        <v>5309</v>
      </c>
      <c r="AB266" s="5"/>
      <c r="AC266" s="5">
        <f>CHOOSE($AW$4,'C_6_%'!S258,'C_5_%'!S258,'C_4_%'!S258,'C_3_%'!S258,'C_2_%'!S258,'C_1_%'!S258,'C_0_%'!S258)</f>
        <v>36604</v>
      </c>
      <c r="AD266" s="5"/>
      <c r="AE266" s="5">
        <f>CHOOSE($AW$4,'C_6_%'!T258,'C_5_%'!T258,'C_4_%'!T258,'C_3_%'!T258,'C_2_%'!T258,'C_1_%'!T258,'C_0_%'!T258)</f>
        <v>1591</v>
      </c>
      <c r="AY266" s="13"/>
      <c r="AZ266" s="13"/>
      <c r="BA266" s="13"/>
    </row>
    <row r="267" spans="2:53" x14ac:dyDescent="0.2">
      <c r="B267" s="30">
        <f>CHOOSE($AW$4,'C_6_%'!A259,'C_5_%'!A259,'C_4_%'!A259,'C_3_%'!A259,'C_2_%'!A259,'C_1_%'!A259,'C_0_%'!A259,)</f>
        <v>21</v>
      </c>
      <c r="D267" s="30" t="str">
        <f>CHOOSE($AW$4,'C_6_%'!C259,'C_5_%'!C259,'C_4_%'!C259,'C_3_%'!C259,'C_2_%'!C259,'C_1_%'!C259,'C_0_%'!C259,)</f>
        <v>Winterset</v>
      </c>
      <c r="E267" s="30" t="str">
        <f>CHOOSE($AW$4,'C_6_%'!C259,'C_5_%'!C259,'C_4_%'!C259,'C_3_%'!C259,'C_2_%'!C259,'C_1_%'!C259,'C_0_%'!C259,)</f>
        <v>Winterset</v>
      </c>
      <c r="G267" s="32">
        <f>CHOOSE($AW$4,'C_6_%'!F259,'C_5_%'!F259,'C_4_%'!F259,'C_3_%'!F259,'C_2_%'!F259,'C_1_%'!F259,'C_0_%'!F259)</f>
        <v>1711.2</v>
      </c>
      <c r="I267" s="32">
        <f>CHOOSE($AW$4,'C_6_%'!G259,'C_5_%'!G259,'C_4_%'!G259,'C_3_%'!G259,'C_2_%'!G259,'C_1_%'!G259,'C_0_%'!G259)</f>
        <v>-3.7</v>
      </c>
      <c r="J267" s="2"/>
      <c r="K267" s="5">
        <f>CHOOSE($AW$4,'C_6_%'!H259,'C_5_%'!H259,'C_4_%'!H259,'C_3_%'!H259,'C_2_%'!H259,'C_1_%'!H259,'C_0_%'!H259,)</f>
        <v>9378629</v>
      </c>
      <c r="L267" s="5"/>
      <c r="M267" s="5">
        <f>CHOOSE($AW$4,'C_6_%'!I259,'C_5_%'!I259,'C_4_%'!I259,'C_3_%'!I259,'C_2_%'!I259,'C_1_%'!I259,'C_0_%'!I259)</f>
        <v>1735384</v>
      </c>
      <c r="N267" s="5"/>
      <c r="O267" s="5">
        <f>CHOOSE($AW$4,'C_6_%'!J259,'C_5_%'!J259,'C_4_%'!J259,'C_3_%'!J259,'C_2_%'!J259,'C_1_%'!J259,'C_0_%'!J259)</f>
        <v>786599</v>
      </c>
      <c r="P267" s="5"/>
      <c r="Q267" s="5">
        <f>CHOOSE($AW$4,'C_6_%'!K259,'C_5_%'!K259,'C_4_%'!K259,'C_3_%'!K259,'C_2_%'!K259,'C_1_%'!K259,'C_0_%'!K259)</f>
        <v>4292204</v>
      </c>
      <c r="R267" s="5"/>
      <c r="S267" s="5">
        <f>CHOOSE($AW$4,'C_6_%'!L259,'C_5_%'!L259,'C_4_%'!L259,'C_3_%'!L259,'C_2_%'!L259,'C_1_%'!L259,'C_0_%'!L259)</f>
        <v>112997</v>
      </c>
      <c r="T267" s="5"/>
      <c r="U267" s="5">
        <f>CHOOSE($AW$4,'C_6_%'!M259,'C_5_%'!M259,'C_4_%'!M259,'C_3_%'!M259,'C_2_%'!M259,'C_1_%'!M259,'C_0_%'!M259,)</f>
        <v>15456899</v>
      </c>
      <c r="V267" s="5"/>
      <c r="W267" s="5">
        <f>CHOOSE($AW$4,'C_6_%'!P259,'C_5_%'!P259,'C_4_%'!P259,'C_3_%'!P259,'C_2_%'!P259,'C_1_%'!P259,'C_0_%'!P259)</f>
        <v>925442</v>
      </c>
      <c r="X267" s="5"/>
      <c r="Y267" s="5">
        <f>CHOOSE($AW$4,'C_6_%'!R259,'C_5_%'!R259,'C_4_%'!R259,'C_3_%'!R259,'C_2_%'!R259,'C_1_%'!R259,'C_0_%'!R259)</f>
        <v>68068.717074999993</v>
      </c>
      <c r="Z267" s="5"/>
      <c r="AA267" s="5">
        <f>CHOOSE($AW$4,'C_6_%'!Q259,'C_5_%'!Q259,'C_4_%'!Q259,'C_3_%'!Q259,'C_2_%'!Q259,'C_1_%'!Q259,'C_0_%'!Q259)</f>
        <v>0</v>
      </c>
      <c r="AB267" s="5"/>
      <c r="AC267" s="5">
        <f>CHOOSE($AW$4,'C_6_%'!S259,'C_5_%'!S259,'C_4_%'!S259,'C_3_%'!S259,'C_2_%'!S259,'C_1_%'!S259,'C_0_%'!S259)</f>
        <v>316128</v>
      </c>
      <c r="AD267" s="5"/>
      <c r="AE267" s="5">
        <f>CHOOSE($AW$4,'C_6_%'!T259,'C_5_%'!T259,'C_4_%'!T259,'C_3_%'!T259,'C_2_%'!T259,'C_1_%'!T259,'C_0_%'!T259)</f>
        <v>13743</v>
      </c>
      <c r="AY267" s="13"/>
      <c r="AZ267" s="13"/>
      <c r="BA267" s="13"/>
    </row>
    <row r="268" spans="2:53" x14ac:dyDescent="0.2">
      <c r="B268" s="30">
        <f>CHOOSE($AW$4,'C_6_%'!A260,'C_5_%'!A260,'C_4_%'!A260,'C_3_%'!A260,'C_2_%'!A260,'C_1_%'!A260,'C_0_%'!A260,)</f>
        <v>22</v>
      </c>
      <c r="D268" s="30" t="str">
        <f>CHOOSE($AW$4,'C_6_%'!C260,'C_5_%'!C260,'C_4_%'!C260,'C_3_%'!C260,'C_2_%'!C260,'C_1_%'!C260,'C_0_%'!C260,)</f>
        <v>A-H-S-T</v>
      </c>
      <c r="E268" s="30" t="str">
        <f>CHOOSE($AW$4,'C_6_%'!C260,'C_5_%'!C260,'C_4_%'!C260,'C_3_%'!C260,'C_2_%'!C260,'C_1_%'!C260,'C_0_%'!C260,)</f>
        <v>A-H-S-T</v>
      </c>
      <c r="G268" s="32">
        <f>CHOOSE($AW$4,'C_6_%'!F260,'C_5_%'!F260,'C_4_%'!F260,'C_3_%'!F260,'C_2_%'!F260,'C_1_%'!F260,'C_0_%'!F260)</f>
        <v>579.70000000000005</v>
      </c>
      <c r="I268" s="32">
        <f>CHOOSE($AW$4,'C_6_%'!G260,'C_5_%'!G260,'C_4_%'!G260,'C_3_%'!G260,'C_2_%'!G260,'C_1_%'!G260,'C_0_%'!G260)</f>
        <v>-16.899999999999999</v>
      </c>
      <c r="J268" s="2"/>
      <c r="K268" s="5">
        <f>CHOOSE($AW$4,'C_6_%'!H260,'C_5_%'!H260,'C_4_%'!H260,'C_3_%'!H260,'C_2_%'!H260,'C_1_%'!H260,'C_0_%'!H260,)</f>
        <v>2332770</v>
      </c>
      <c r="L268" s="5"/>
      <c r="M268" s="5">
        <f>CHOOSE($AW$4,'C_6_%'!I260,'C_5_%'!I260,'C_4_%'!I260,'C_3_%'!I260,'C_2_%'!I260,'C_1_%'!I260,'C_0_%'!I260)</f>
        <v>380978</v>
      </c>
      <c r="N268" s="5"/>
      <c r="O268" s="5">
        <f>CHOOSE($AW$4,'C_6_%'!J260,'C_5_%'!J260,'C_4_%'!J260,'C_3_%'!J260,'C_2_%'!J260,'C_1_%'!J260,'C_0_%'!J260)</f>
        <v>-44802</v>
      </c>
      <c r="P268" s="5"/>
      <c r="Q268" s="5">
        <f>CHOOSE($AW$4,'C_6_%'!K260,'C_5_%'!K260,'C_4_%'!K260,'C_3_%'!K260,'C_2_%'!K260,'C_1_%'!K260,'C_0_%'!K260)</f>
        <v>2263035</v>
      </c>
      <c r="R268" s="5"/>
      <c r="S268" s="5">
        <f>CHOOSE($AW$4,'C_6_%'!L260,'C_5_%'!L260,'C_4_%'!L260,'C_3_%'!L260,'C_2_%'!L260,'C_1_%'!L260,'C_0_%'!L260)</f>
        <v>122259</v>
      </c>
      <c r="T268" s="5"/>
      <c r="U268" s="5">
        <f>CHOOSE($AW$4,'C_6_%'!M260,'C_5_%'!M260,'C_4_%'!M260,'C_3_%'!M260,'C_2_%'!M260,'C_1_%'!M260,'C_0_%'!M260,)</f>
        <v>5026347</v>
      </c>
      <c r="V268" s="5"/>
      <c r="W268" s="5">
        <f>CHOOSE($AW$4,'C_6_%'!P260,'C_5_%'!P260,'C_4_%'!P260,'C_3_%'!P260,'C_2_%'!P260,'C_1_%'!P260,'C_0_%'!P260)</f>
        <v>104074</v>
      </c>
      <c r="X268" s="5"/>
      <c r="Y268" s="5">
        <f>CHOOSE($AW$4,'C_6_%'!R260,'C_5_%'!R260,'C_4_%'!R260,'C_3_%'!R260,'C_2_%'!R260,'C_1_%'!R260,'C_0_%'!R260)</f>
        <v>0</v>
      </c>
      <c r="Z268" s="5"/>
      <c r="AA268" s="5">
        <f>CHOOSE($AW$4,'C_6_%'!Q260,'C_5_%'!Q260,'C_4_%'!Q260,'C_3_%'!Q260,'C_2_%'!Q260,'C_1_%'!Q260,'C_0_%'!Q260)</f>
        <v>73247</v>
      </c>
      <c r="AB268" s="5"/>
      <c r="AC268" s="5">
        <f>CHOOSE($AW$4,'C_6_%'!S260,'C_5_%'!S260,'C_4_%'!S260,'C_3_%'!S260,'C_2_%'!S260,'C_1_%'!S260,'C_0_%'!S260)</f>
        <v>113141</v>
      </c>
      <c r="AD268" s="5"/>
      <c r="AE268" s="5">
        <f>CHOOSE($AW$4,'C_6_%'!T260,'C_5_%'!T260,'C_4_%'!T260,'C_3_%'!T260,'C_2_%'!T260,'C_1_%'!T260,'C_0_%'!T260)</f>
        <v>4919</v>
      </c>
      <c r="AY268" s="13"/>
      <c r="AZ268" s="13"/>
      <c r="BA268" s="13"/>
    </row>
    <row r="269" spans="2:53" s="34" customFormat="1" x14ac:dyDescent="0.2">
      <c r="B269" s="33">
        <f>CHOOSE($AW$4,'C_6_%'!A261,'C_5_%'!A261,'C_4_%'!A261,'C_3_%'!A261,'C_2_%'!A261,'C_1_%'!A261,'C_0_%'!A261,)</f>
        <v>22</v>
      </c>
      <c r="D269" s="33" t="str">
        <f>CHOOSE($AW$4,'C_6_%'!C261,'C_5_%'!C261,'C_4_%'!C261,'C_3_%'!C261,'C_2_%'!C261,'C_1_%'!C261,'C_0_%'!C261,)</f>
        <v>Council Bluffs</v>
      </c>
      <c r="E269" s="33" t="str">
        <f>CHOOSE($AW$4,'C_6_%'!C261,'C_5_%'!C261,'C_4_%'!C261,'C_3_%'!C261,'C_2_%'!C261,'C_1_%'!C261,'C_0_%'!C261,)</f>
        <v>Council Bluffs</v>
      </c>
      <c r="G269" s="35">
        <f>CHOOSE($AW$4,'C_6_%'!F261,'C_5_%'!F261,'C_4_%'!F261,'C_3_%'!F261,'C_2_%'!F261,'C_1_%'!F261,'C_0_%'!F261)</f>
        <v>9049.6</v>
      </c>
      <c r="I269" s="35">
        <f>CHOOSE($AW$4,'C_6_%'!G261,'C_5_%'!G261,'C_4_%'!G261,'C_3_%'!G261,'C_2_%'!G261,'C_1_%'!G261,'C_0_%'!G261)</f>
        <v>53.7</v>
      </c>
      <c r="J269" s="36"/>
      <c r="K269" s="37">
        <f>CHOOSE($AW$4,'C_6_%'!H261,'C_5_%'!H261,'C_4_%'!H261,'C_3_%'!H261,'C_2_%'!H261,'C_1_%'!H261,'C_0_%'!H261,)</f>
        <v>54722730</v>
      </c>
      <c r="L269" s="37"/>
      <c r="M269" s="37">
        <f>CHOOSE($AW$4,'C_6_%'!I261,'C_5_%'!I261,'C_4_%'!I261,'C_3_%'!I261,'C_2_%'!I261,'C_1_%'!I261,'C_0_%'!I261)</f>
        <v>9346127</v>
      </c>
      <c r="N269" s="37"/>
      <c r="O269" s="37">
        <f>CHOOSE($AW$4,'C_6_%'!J261,'C_5_%'!J261,'C_4_%'!J261,'C_3_%'!J261,'C_2_%'!J261,'C_1_%'!J261,'C_0_%'!J261)</f>
        <v>4625955</v>
      </c>
      <c r="P269" s="37"/>
      <c r="Q269" s="37">
        <f>CHOOSE($AW$4,'C_6_%'!K261,'C_5_%'!K261,'C_4_%'!K261,'C_3_%'!K261,'C_2_%'!K261,'C_1_%'!K261,'C_0_%'!K261)</f>
        <v>22046985</v>
      </c>
      <c r="R269" s="37"/>
      <c r="S269" s="37">
        <f>CHOOSE($AW$4,'C_6_%'!L261,'C_5_%'!L261,'C_4_%'!L261,'C_3_%'!L261,'C_2_%'!L261,'C_1_%'!L261,'C_0_%'!L261)</f>
        <v>423996</v>
      </c>
      <c r="T269" s="37"/>
      <c r="U269" s="37">
        <f>CHOOSE($AW$4,'C_6_%'!M261,'C_5_%'!M261,'C_4_%'!M261,'C_3_%'!M261,'C_2_%'!M261,'C_1_%'!M261,'C_0_%'!M261,)</f>
        <v>87028398.333000004</v>
      </c>
      <c r="V269" s="37"/>
      <c r="W269" s="37">
        <f>CHOOSE($AW$4,'C_6_%'!P261,'C_5_%'!P261,'C_4_%'!P261,'C_3_%'!P261,'C_2_%'!P261,'C_1_%'!P261,'C_0_%'!P261)</f>
        <v>5508351.3333000001</v>
      </c>
      <c r="X269" s="37"/>
      <c r="Y269" s="37">
        <f>CHOOSE($AW$4,'C_6_%'!R261,'C_5_%'!R261,'C_4_%'!R261,'C_3_%'!R261,'C_2_%'!R261,'C_1_%'!R261,'C_0_%'!R261)</f>
        <v>1230323.5381</v>
      </c>
      <c r="Z269" s="37"/>
      <c r="AA269" s="37">
        <f>CHOOSE($AW$4,'C_6_%'!Q261,'C_5_%'!Q261,'C_4_%'!Q261,'C_3_%'!Q261,'C_2_%'!Q261,'C_1_%'!Q261,'C_0_%'!Q261)</f>
        <v>0</v>
      </c>
      <c r="AB269" s="37"/>
      <c r="AC269" s="37">
        <f>CHOOSE($AW$4,'C_6_%'!S261,'C_5_%'!S261,'C_4_%'!S261,'C_3_%'!S261,'C_2_%'!S261,'C_1_%'!S261,'C_0_%'!S261)</f>
        <v>1357686</v>
      </c>
      <c r="AD269" s="37"/>
      <c r="AE269" s="37">
        <f>CHOOSE($AW$4,'C_6_%'!T261,'C_5_%'!T261,'C_4_%'!T261,'C_3_%'!T261,'C_2_%'!T261,'C_1_%'!T261,'C_0_%'!T261)</f>
        <v>55961</v>
      </c>
      <c r="AY269" s="39"/>
      <c r="AZ269" s="39"/>
      <c r="BA269" s="39"/>
    </row>
    <row r="270" spans="2:53" x14ac:dyDescent="0.2">
      <c r="B270" s="30">
        <f>CHOOSE($AW$4,'C_6_%'!A262,'C_5_%'!A262,'C_4_%'!A262,'C_3_%'!A262,'C_2_%'!A262,'C_1_%'!A262,'C_0_%'!A262,)</f>
        <v>22</v>
      </c>
      <c r="D270" s="30" t="str">
        <f>CHOOSE($AW$4,'C_6_%'!C262,'C_5_%'!C262,'C_4_%'!C262,'C_3_%'!C262,'C_2_%'!C262,'C_1_%'!C262,'C_0_%'!C262,)</f>
        <v>East Mills</v>
      </c>
      <c r="E270" s="30" t="str">
        <f>CHOOSE($AW$4,'C_6_%'!C262,'C_5_%'!C262,'C_4_%'!C262,'C_3_%'!C262,'C_2_%'!C262,'C_1_%'!C262,'C_0_%'!C262,)</f>
        <v>East Mills</v>
      </c>
      <c r="G270" s="32">
        <f>CHOOSE($AW$4,'C_6_%'!F262,'C_5_%'!F262,'C_4_%'!F262,'C_3_%'!F262,'C_2_%'!F262,'C_1_%'!F262,'C_0_%'!F262)</f>
        <v>551.70000000000005</v>
      </c>
      <c r="I270" s="32">
        <f>CHOOSE($AW$4,'C_6_%'!G262,'C_5_%'!G262,'C_4_%'!G262,'C_3_%'!G262,'C_2_%'!G262,'C_1_%'!G262,'C_0_%'!G262)</f>
        <v>6.6</v>
      </c>
      <c r="J270" s="2"/>
      <c r="K270" s="5">
        <f>CHOOSE($AW$4,'C_6_%'!H262,'C_5_%'!H262,'C_4_%'!H262,'C_3_%'!H262,'C_2_%'!H262,'C_1_%'!H262,'C_0_%'!H262,)</f>
        <v>2098919</v>
      </c>
      <c r="L270" s="5"/>
      <c r="M270" s="5">
        <f>CHOOSE($AW$4,'C_6_%'!I262,'C_5_%'!I262,'C_4_%'!I262,'C_3_%'!I262,'C_2_%'!I262,'C_1_%'!I262,'C_0_%'!I262)</f>
        <v>431067</v>
      </c>
      <c r="N270" s="5"/>
      <c r="O270" s="5">
        <f>CHOOSE($AW$4,'C_6_%'!J262,'C_5_%'!J262,'C_4_%'!J262,'C_3_%'!J262,'C_2_%'!J262,'C_1_%'!J262,'C_0_%'!J262)</f>
        <v>121943</v>
      </c>
      <c r="P270" s="5"/>
      <c r="Q270" s="5">
        <f>CHOOSE($AW$4,'C_6_%'!K262,'C_5_%'!K262,'C_4_%'!K262,'C_3_%'!K262,'C_2_%'!K262,'C_1_%'!K262,'C_0_%'!K262)</f>
        <v>2358597</v>
      </c>
      <c r="R270" s="5"/>
      <c r="S270" s="5">
        <f>CHOOSE($AW$4,'C_6_%'!L262,'C_5_%'!L262,'C_4_%'!L262,'C_3_%'!L262,'C_2_%'!L262,'C_1_%'!L262,'C_0_%'!L262)</f>
        <v>61172</v>
      </c>
      <c r="T270" s="5"/>
      <c r="U270" s="5">
        <f>CHOOSE($AW$4,'C_6_%'!M262,'C_5_%'!M262,'C_4_%'!M262,'C_3_%'!M262,'C_2_%'!M262,'C_1_%'!M262,'C_0_%'!M262,)</f>
        <v>4898031.3333000001</v>
      </c>
      <c r="V270" s="5"/>
      <c r="W270" s="5">
        <f>CHOOSE($AW$4,'C_6_%'!P262,'C_5_%'!P262,'C_4_%'!P262,'C_3_%'!P262,'C_2_%'!P262,'C_1_%'!P262,'C_0_%'!P262)</f>
        <v>188762.33332999999</v>
      </c>
      <c r="X270" s="5"/>
      <c r="Y270" s="5">
        <f>CHOOSE($AW$4,'C_6_%'!R262,'C_5_%'!R262,'C_4_%'!R262,'C_3_%'!R262,'C_2_%'!R262,'C_1_%'!R262,'C_0_%'!R262)</f>
        <v>0</v>
      </c>
      <c r="Z270" s="5"/>
      <c r="AA270" s="5">
        <f>CHOOSE($AW$4,'C_6_%'!Q262,'C_5_%'!Q262,'C_4_%'!Q262,'C_3_%'!Q262,'C_2_%'!Q262,'C_1_%'!Q262,'C_0_%'!Q262)</f>
        <v>0</v>
      </c>
      <c r="AB270" s="5"/>
      <c r="AC270" s="5">
        <f>CHOOSE($AW$4,'C_6_%'!S262,'C_5_%'!S262,'C_4_%'!S262,'C_3_%'!S262,'C_2_%'!S262,'C_1_%'!S262,'C_0_%'!S262)</f>
        <v>76536</v>
      </c>
      <c r="AD270" s="5"/>
      <c r="AE270" s="5">
        <f>CHOOSE($AW$4,'C_6_%'!T262,'C_5_%'!T262,'C_4_%'!T262,'C_3_%'!T262,'C_2_%'!T262,'C_1_%'!T262,'C_0_%'!T262)</f>
        <v>3327</v>
      </c>
      <c r="AY270" s="13"/>
      <c r="AZ270" s="13"/>
      <c r="BA270" s="13"/>
    </row>
    <row r="271" spans="2:53" x14ac:dyDescent="0.2">
      <c r="B271" s="30">
        <f>CHOOSE($AW$4,'C_6_%'!A263,'C_5_%'!A263,'C_4_%'!A263,'C_3_%'!A263,'C_2_%'!A263,'C_1_%'!A263,'C_0_%'!A263,)</f>
        <v>22</v>
      </c>
      <c r="D271" s="30" t="str">
        <f>CHOOSE($AW$4,'C_6_%'!C263,'C_5_%'!C263,'C_4_%'!C263,'C_3_%'!C263,'C_2_%'!C263,'C_1_%'!C263,'C_0_%'!C263,)</f>
        <v>Glenwood</v>
      </c>
      <c r="E271" s="30" t="str">
        <f>CHOOSE($AW$4,'C_6_%'!C263,'C_5_%'!C263,'C_4_%'!C263,'C_3_%'!C263,'C_2_%'!C263,'C_1_%'!C263,'C_0_%'!C263,)</f>
        <v>Glenwood</v>
      </c>
      <c r="G271" s="32">
        <f>CHOOSE($AW$4,'C_6_%'!F263,'C_5_%'!F263,'C_4_%'!F263,'C_3_%'!F263,'C_2_%'!F263,'C_1_%'!F263,'C_0_%'!F263)</f>
        <v>1931.1</v>
      </c>
      <c r="I271" s="32">
        <f>CHOOSE($AW$4,'C_6_%'!G263,'C_5_%'!G263,'C_4_%'!G263,'C_3_%'!G263,'C_2_%'!G263,'C_1_%'!G263,'C_0_%'!G263)</f>
        <v>-29.4</v>
      </c>
      <c r="J271" s="2"/>
      <c r="K271" s="5">
        <f>CHOOSE($AW$4,'C_6_%'!H263,'C_5_%'!H263,'C_4_%'!H263,'C_3_%'!H263,'C_2_%'!H263,'C_1_%'!H263,'C_0_%'!H263,)</f>
        <v>10040896</v>
      </c>
      <c r="L271" s="5"/>
      <c r="M271" s="5">
        <f>CHOOSE($AW$4,'C_6_%'!I263,'C_5_%'!I263,'C_4_%'!I263,'C_3_%'!I263,'C_2_%'!I263,'C_1_%'!I263,'C_0_%'!I263)</f>
        <v>1342921</v>
      </c>
      <c r="N271" s="5"/>
      <c r="O271" s="5">
        <f>CHOOSE($AW$4,'C_6_%'!J263,'C_5_%'!J263,'C_4_%'!J263,'C_3_%'!J263,'C_2_%'!J263,'C_1_%'!J263,'C_0_%'!J263)</f>
        <v>83119</v>
      </c>
      <c r="P271" s="5"/>
      <c r="Q271" s="5">
        <f>CHOOSE($AW$4,'C_6_%'!K263,'C_5_%'!K263,'C_4_%'!K263,'C_3_%'!K263,'C_2_%'!K263,'C_1_%'!K263,'C_0_%'!K263)</f>
        <v>5362012</v>
      </c>
      <c r="R271" s="5"/>
      <c r="S271" s="5">
        <f>CHOOSE($AW$4,'C_6_%'!L263,'C_5_%'!L263,'C_4_%'!L263,'C_3_%'!L263,'C_2_%'!L263,'C_1_%'!L263,'C_0_%'!L263)</f>
        <v>123391</v>
      </c>
      <c r="T271" s="5"/>
      <c r="U271" s="5">
        <f>CHOOSE($AW$4,'C_6_%'!M263,'C_5_%'!M263,'C_4_%'!M263,'C_3_%'!M263,'C_2_%'!M263,'C_1_%'!M263,'C_0_%'!M263,)</f>
        <v>16798672</v>
      </c>
      <c r="V271" s="5"/>
      <c r="W271" s="5">
        <f>CHOOSE($AW$4,'C_6_%'!P263,'C_5_%'!P263,'C_4_%'!P263,'C_3_%'!P263,'C_2_%'!P263,'C_1_%'!P263,'C_0_%'!P263)</f>
        <v>233925</v>
      </c>
      <c r="X271" s="5"/>
      <c r="Y271" s="5">
        <f>CHOOSE($AW$4,'C_6_%'!R263,'C_5_%'!R263,'C_4_%'!R263,'C_3_%'!R263,'C_2_%'!R263,'C_1_%'!R263,'C_0_%'!R263)</f>
        <v>0</v>
      </c>
      <c r="Z271" s="5"/>
      <c r="AA271" s="5">
        <f>CHOOSE($AW$4,'C_6_%'!Q263,'C_5_%'!Q263,'C_4_%'!Q263,'C_3_%'!Q263,'C_2_%'!Q263,'C_1_%'!Q263,'C_0_%'!Q263)</f>
        <v>66716</v>
      </c>
      <c r="AB271" s="5"/>
      <c r="AC271" s="5">
        <f>CHOOSE($AW$4,'C_6_%'!S263,'C_5_%'!S263,'C_4_%'!S263,'C_3_%'!S263,'C_2_%'!S263,'C_1_%'!S263,'C_0_%'!S263)</f>
        <v>199660</v>
      </c>
      <c r="AD271" s="5"/>
      <c r="AE271" s="5">
        <f>CHOOSE($AW$4,'C_6_%'!T263,'C_5_%'!T263,'C_4_%'!T263,'C_3_%'!T263,'C_2_%'!T263,'C_1_%'!T263,'C_0_%'!T263)</f>
        <v>8680</v>
      </c>
      <c r="AY271" s="13"/>
      <c r="AZ271" s="13"/>
      <c r="BA271" s="13"/>
    </row>
    <row r="272" spans="2:53" x14ac:dyDescent="0.2">
      <c r="B272" s="30">
        <f>CHOOSE($AW$4,'C_6_%'!A264,'C_5_%'!A264,'C_4_%'!A264,'C_3_%'!A264,'C_2_%'!A264,'C_1_%'!A264,'C_0_%'!A264,)</f>
        <v>22</v>
      </c>
      <c r="D272" s="30" t="str">
        <f>CHOOSE($AW$4,'C_6_%'!C264,'C_5_%'!C264,'C_4_%'!C264,'C_3_%'!C264,'C_2_%'!C264,'C_1_%'!C264,'C_0_%'!C264,)</f>
        <v>Lewis Central</v>
      </c>
      <c r="E272" s="30" t="str">
        <f>CHOOSE($AW$4,'C_6_%'!C264,'C_5_%'!C264,'C_4_%'!C264,'C_3_%'!C264,'C_2_%'!C264,'C_1_%'!C264,'C_0_%'!C264,)</f>
        <v>Lewis Central</v>
      </c>
      <c r="G272" s="32">
        <f>CHOOSE($AW$4,'C_6_%'!F264,'C_5_%'!F264,'C_4_%'!F264,'C_3_%'!F264,'C_2_%'!F264,'C_1_%'!F264,'C_0_%'!F264)</f>
        <v>2545.6999999999998</v>
      </c>
      <c r="I272" s="32">
        <f>CHOOSE($AW$4,'C_6_%'!G264,'C_5_%'!G264,'C_4_%'!G264,'C_3_%'!G264,'C_2_%'!G264,'C_1_%'!G264,'C_0_%'!G264)</f>
        <v>-4</v>
      </c>
      <c r="J272" s="2"/>
      <c r="K272" s="5">
        <f>CHOOSE($AW$4,'C_6_%'!H264,'C_5_%'!H264,'C_4_%'!H264,'C_3_%'!H264,'C_2_%'!H264,'C_1_%'!H264,'C_0_%'!H264,)</f>
        <v>11237591</v>
      </c>
      <c r="L272" s="5"/>
      <c r="M272" s="5">
        <f>CHOOSE($AW$4,'C_6_%'!I264,'C_5_%'!I264,'C_4_%'!I264,'C_3_%'!I264,'C_2_%'!I264,'C_1_%'!I264,'C_0_%'!I264)</f>
        <v>1840993</v>
      </c>
      <c r="N272" s="5"/>
      <c r="O272" s="5">
        <f>CHOOSE($AW$4,'C_6_%'!J264,'C_5_%'!J264,'C_4_%'!J264,'C_3_%'!J264,'C_2_%'!J264,'C_1_%'!J264,'C_0_%'!J264)</f>
        <v>300302</v>
      </c>
      <c r="P272" s="5"/>
      <c r="Q272" s="5">
        <f>CHOOSE($AW$4,'C_6_%'!K264,'C_5_%'!K264,'C_4_%'!K264,'C_3_%'!K264,'C_2_%'!K264,'C_1_%'!K264,'C_0_%'!K264)</f>
        <v>8584446</v>
      </c>
      <c r="R272" s="5"/>
      <c r="S272" s="5">
        <f>CHOOSE($AW$4,'C_6_%'!L264,'C_5_%'!L264,'C_4_%'!L264,'C_3_%'!L264,'C_2_%'!L264,'C_1_%'!L264,'C_0_%'!L264)</f>
        <v>202931</v>
      </c>
      <c r="T272" s="5"/>
      <c r="U272" s="5">
        <f>CHOOSE($AW$4,'C_6_%'!M264,'C_5_%'!M264,'C_4_%'!M264,'C_3_%'!M264,'C_2_%'!M264,'C_1_%'!M264,'C_0_%'!M264,)</f>
        <v>21905526.666999999</v>
      </c>
      <c r="V272" s="5"/>
      <c r="W272" s="5">
        <f>CHOOSE($AW$4,'C_6_%'!P264,'C_5_%'!P264,'C_4_%'!P264,'C_3_%'!P264,'C_2_%'!P264,'C_1_%'!P264,'C_0_%'!P264)</f>
        <v>534521.66666999995</v>
      </c>
      <c r="X272" s="5"/>
      <c r="Y272" s="5">
        <f>CHOOSE($AW$4,'C_6_%'!R264,'C_5_%'!R264,'C_4_%'!R264,'C_3_%'!R264,'C_2_%'!R264,'C_1_%'!R264,'C_0_%'!R264)</f>
        <v>0</v>
      </c>
      <c r="Z272" s="5"/>
      <c r="AA272" s="5">
        <f>CHOOSE($AW$4,'C_6_%'!Q264,'C_5_%'!Q264,'C_4_%'!Q264,'C_3_%'!Q264,'C_2_%'!Q264,'C_1_%'!Q264,'C_0_%'!Q264)</f>
        <v>0</v>
      </c>
      <c r="AB272" s="5"/>
      <c r="AC272" s="5">
        <f>CHOOSE($AW$4,'C_6_%'!S264,'C_5_%'!S264,'C_4_%'!S264,'C_3_%'!S264,'C_2_%'!S264,'C_1_%'!S264,'C_0_%'!S264)</f>
        <v>209643</v>
      </c>
      <c r="AD272" s="5"/>
      <c r="AE272" s="5">
        <f>CHOOSE($AW$4,'C_6_%'!T264,'C_5_%'!T264,'C_4_%'!T264,'C_3_%'!T264,'C_2_%'!T264,'C_1_%'!T264,'C_0_%'!T264)</f>
        <v>9114</v>
      </c>
      <c r="AY272" s="13"/>
      <c r="AZ272" s="13"/>
      <c r="BA272" s="13"/>
    </row>
    <row r="273" spans="2:53" x14ac:dyDescent="0.2">
      <c r="B273" s="30">
        <f>CHOOSE($AW$4,'C_6_%'!A265,'C_5_%'!A265,'C_4_%'!A265,'C_3_%'!A265,'C_2_%'!A265,'C_1_%'!A265,'C_0_%'!A265,)</f>
        <v>22</v>
      </c>
      <c r="D273" s="30" t="str">
        <f>CHOOSE($AW$4,'C_6_%'!C265,'C_5_%'!C265,'C_4_%'!C265,'C_3_%'!C265,'C_2_%'!C265,'C_1_%'!C265,'C_0_%'!C265,)</f>
        <v>Missouri Valley</v>
      </c>
      <c r="E273" s="30" t="str">
        <f>CHOOSE($AW$4,'C_6_%'!C265,'C_5_%'!C265,'C_4_%'!C265,'C_3_%'!C265,'C_2_%'!C265,'C_1_%'!C265,'C_0_%'!C265,)</f>
        <v>Missouri Valley</v>
      </c>
      <c r="G273" s="32">
        <f>CHOOSE($AW$4,'C_6_%'!F265,'C_5_%'!F265,'C_4_%'!F265,'C_3_%'!F265,'C_2_%'!F265,'C_1_%'!F265,'C_0_%'!F265)</f>
        <v>832.6</v>
      </c>
      <c r="I273" s="32">
        <f>CHOOSE($AW$4,'C_6_%'!G265,'C_5_%'!G265,'C_4_%'!G265,'C_3_%'!G265,'C_2_%'!G265,'C_1_%'!G265,'C_0_%'!G265)</f>
        <v>-26.6</v>
      </c>
      <c r="J273" s="2"/>
      <c r="K273" s="5">
        <f>CHOOSE($AW$4,'C_6_%'!H265,'C_5_%'!H265,'C_4_%'!H265,'C_3_%'!H265,'C_2_%'!H265,'C_1_%'!H265,'C_0_%'!H265,)</f>
        <v>4212485</v>
      </c>
      <c r="L273" s="5"/>
      <c r="M273" s="5">
        <f>CHOOSE($AW$4,'C_6_%'!I265,'C_5_%'!I265,'C_4_%'!I265,'C_3_%'!I265,'C_2_%'!I265,'C_1_%'!I265,'C_0_%'!I265)</f>
        <v>578900</v>
      </c>
      <c r="N273" s="5"/>
      <c r="O273" s="5">
        <f>CHOOSE($AW$4,'C_6_%'!J265,'C_5_%'!J265,'C_4_%'!J265,'C_3_%'!J265,'C_2_%'!J265,'C_1_%'!J265,'C_0_%'!J265)</f>
        <v>-43166</v>
      </c>
      <c r="P273" s="5"/>
      <c r="Q273" s="5">
        <f>CHOOSE($AW$4,'C_6_%'!K265,'C_5_%'!K265,'C_4_%'!K265,'C_3_%'!K265,'C_2_%'!K265,'C_1_%'!K265,'C_0_%'!K265)</f>
        <v>2509449</v>
      </c>
      <c r="R273" s="5"/>
      <c r="S273" s="5">
        <f>CHOOSE($AW$4,'C_6_%'!L265,'C_5_%'!L265,'C_4_%'!L265,'C_3_%'!L265,'C_2_%'!L265,'C_1_%'!L265,'C_0_%'!L265)</f>
        <v>145754</v>
      </c>
      <c r="T273" s="5"/>
      <c r="U273" s="5">
        <f>CHOOSE($AW$4,'C_6_%'!M265,'C_5_%'!M265,'C_4_%'!M265,'C_3_%'!M265,'C_2_%'!M265,'C_1_%'!M265,'C_0_%'!M265,)</f>
        <v>7329448</v>
      </c>
      <c r="V273" s="5"/>
      <c r="W273" s="5">
        <f>CHOOSE($AW$4,'C_6_%'!P265,'C_5_%'!P265,'C_4_%'!P265,'C_3_%'!P265,'C_2_%'!P265,'C_1_%'!P265,'C_0_%'!P265)</f>
        <v>118229</v>
      </c>
      <c r="X273" s="5"/>
      <c r="Y273" s="5">
        <f>CHOOSE($AW$4,'C_6_%'!R265,'C_5_%'!R265,'C_4_%'!R265,'C_3_%'!R265,'C_2_%'!R265,'C_1_%'!R265,'C_0_%'!R265)</f>
        <v>0</v>
      </c>
      <c r="Z273" s="5"/>
      <c r="AA273" s="5">
        <f>CHOOSE($AW$4,'C_6_%'!Q265,'C_5_%'!Q265,'C_4_%'!Q265,'C_3_%'!Q265,'C_2_%'!Q265,'C_1_%'!Q265,'C_0_%'!Q265)</f>
        <v>118292</v>
      </c>
      <c r="AB273" s="5"/>
      <c r="AC273" s="5">
        <f>CHOOSE($AW$4,'C_6_%'!S265,'C_5_%'!S265,'C_4_%'!S265,'C_3_%'!S265,'C_2_%'!S265,'C_1_%'!S265,'C_0_%'!S265)</f>
        <v>196332</v>
      </c>
      <c r="AD273" s="5"/>
      <c r="AE273" s="5">
        <f>CHOOSE($AW$4,'C_6_%'!T265,'C_5_%'!T265,'C_4_%'!T265,'C_3_%'!T265,'C_2_%'!T265,'C_1_%'!T265,'C_0_%'!T265)</f>
        <v>8535</v>
      </c>
      <c r="AY273" s="13"/>
      <c r="AZ273" s="13"/>
      <c r="BA273" s="13"/>
    </row>
    <row r="274" spans="2:53" s="34" customFormat="1" x14ac:dyDescent="0.2">
      <c r="B274" s="33">
        <f>CHOOSE($AW$4,'C_6_%'!A266,'C_5_%'!A266,'C_4_%'!A266,'C_3_%'!A266,'C_2_%'!A266,'C_1_%'!A266,'C_0_%'!A266,)</f>
        <v>22</v>
      </c>
      <c r="D274" s="33" t="str">
        <f>CHOOSE($AW$4,'C_6_%'!C266,'C_5_%'!C266,'C_4_%'!C266,'C_3_%'!C266,'C_2_%'!C266,'C_1_%'!C266,'C_0_%'!C266,)</f>
        <v>Red Oak</v>
      </c>
      <c r="E274" s="33" t="str">
        <f>CHOOSE($AW$4,'C_6_%'!C266,'C_5_%'!C266,'C_4_%'!C266,'C_3_%'!C266,'C_2_%'!C266,'C_1_%'!C266,'C_0_%'!C266,)</f>
        <v>Red Oak</v>
      </c>
      <c r="G274" s="35">
        <f>CHOOSE($AW$4,'C_6_%'!F266,'C_5_%'!F266,'C_4_%'!F266,'C_3_%'!F266,'C_2_%'!F266,'C_1_%'!F266,'C_0_%'!F266)</f>
        <v>1144.4000000000001</v>
      </c>
      <c r="I274" s="35">
        <f>CHOOSE($AW$4,'C_6_%'!G266,'C_5_%'!G266,'C_4_%'!G266,'C_3_%'!G266,'C_2_%'!G266,'C_1_%'!G266,'C_0_%'!G266)</f>
        <v>-22.1</v>
      </c>
      <c r="J274" s="36"/>
      <c r="K274" s="37">
        <f>CHOOSE($AW$4,'C_6_%'!H266,'C_5_%'!H266,'C_4_%'!H266,'C_3_%'!H266,'C_2_%'!H266,'C_1_%'!H266,'C_0_%'!H266,)</f>
        <v>5834534</v>
      </c>
      <c r="L274" s="37"/>
      <c r="M274" s="37">
        <f>CHOOSE($AW$4,'C_6_%'!I266,'C_5_%'!I266,'C_4_%'!I266,'C_3_%'!I266,'C_2_%'!I266,'C_1_%'!I266,'C_0_%'!I266)</f>
        <v>858213</v>
      </c>
      <c r="N274" s="37"/>
      <c r="O274" s="37">
        <f>CHOOSE($AW$4,'C_6_%'!J266,'C_5_%'!J266,'C_4_%'!J266,'C_3_%'!J266,'C_2_%'!J266,'C_1_%'!J266,'C_0_%'!J266)</f>
        <v>43412</v>
      </c>
      <c r="P274" s="37"/>
      <c r="Q274" s="37">
        <f>CHOOSE($AW$4,'C_6_%'!K266,'C_5_%'!K266,'C_4_%'!K266,'C_3_%'!K266,'C_2_%'!K266,'C_1_%'!K266,'C_0_%'!K266)</f>
        <v>3541140</v>
      </c>
      <c r="R274" s="37"/>
      <c r="S274" s="37">
        <f>CHOOSE($AW$4,'C_6_%'!L266,'C_5_%'!L266,'C_4_%'!L266,'C_3_%'!L266,'C_2_%'!L266,'C_1_%'!L266,'C_0_%'!L266)</f>
        <v>76584</v>
      </c>
      <c r="T274" s="37"/>
      <c r="U274" s="37">
        <f>CHOOSE($AW$4,'C_6_%'!M266,'C_5_%'!M266,'C_4_%'!M266,'C_3_%'!M266,'C_2_%'!M266,'C_1_%'!M266,'C_0_%'!M266,)</f>
        <v>10314789</v>
      </c>
      <c r="V274" s="37"/>
      <c r="W274" s="37">
        <f>CHOOSE($AW$4,'C_6_%'!P266,'C_5_%'!P266,'C_4_%'!P266,'C_3_%'!P266,'C_2_%'!P266,'C_1_%'!P266,'C_0_%'!P266)</f>
        <v>162818</v>
      </c>
      <c r="X274" s="37"/>
      <c r="Y274" s="37">
        <f>CHOOSE($AW$4,'C_6_%'!R266,'C_5_%'!R266,'C_4_%'!R266,'C_3_%'!R266,'C_2_%'!R266,'C_1_%'!R266,'C_0_%'!R266)</f>
        <v>0</v>
      </c>
      <c r="Z274" s="37"/>
      <c r="AA274" s="37">
        <f>CHOOSE($AW$4,'C_6_%'!Q266,'C_5_%'!Q266,'C_4_%'!Q266,'C_3_%'!Q266,'C_2_%'!Q266,'C_1_%'!Q266,'C_0_%'!Q266)</f>
        <v>69609</v>
      </c>
      <c r="AB274" s="37"/>
      <c r="AC274" s="37">
        <f>CHOOSE($AW$4,'C_6_%'!S266,'C_5_%'!S266,'C_4_%'!S266,'C_3_%'!S266,'C_2_%'!S266,'C_1_%'!S266,'C_0_%'!S266)</f>
        <v>249575</v>
      </c>
      <c r="AD274" s="37"/>
      <c r="AE274" s="37">
        <f>CHOOSE($AW$4,'C_6_%'!T266,'C_5_%'!T266,'C_4_%'!T266,'C_3_%'!T266,'C_2_%'!T266,'C_1_%'!T266,'C_0_%'!T266)</f>
        <v>10850</v>
      </c>
      <c r="AY274" s="39"/>
      <c r="AZ274" s="39"/>
      <c r="BA274" s="39"/>
    </row>
    <row r="275" spans="2:53" x14ac:dyDescent="0.2">
      <c r="B275" s="30">
        <f>CHOOSE($AW$4,'C_6_%'!A267,'C_5_%'!A267,'C_4_%'!A267,'C_3_%'!A267,'C_2_%'!A267,'C_1_%'!A267,'C_0_%'!A267,)</f>
        <v>22</v>
      </c>
      <c r="D275" s="30" t="str">
        <f>CHOOSE($AW$4,'C_6_%'!C267,'C_5_%'!C267,'C_4_%'!C267,'C_3_%'!C267,'C_2_%'!C267,'C_1_%'!C267,'C_0_%'!C267,)</f>
        <v>Riverside</v>
      </c>
      <c r="E275" s="30" t="str">
        <f>CHOOSE($AW$4,'C_6_%'!C267,'C_5_%'!C267,'C_4_%'!C267,'C_3_%'!C267,'C_2_%'!C267,'C_1_%'!C267,'C_0_%'!C267,)</f>
        <v>Riverside</v>
      </c>
      <c r="G275" s="32">
        <f>CHOOSE($AW$4,'C_6_%'!F267,'C_5_%'!F267,'C_4_%'!F267,'C_3_%'!F267,'C_2_%'!F267,'C_1_%'!F267,'C_0_%'!F267)</f>
        <v>711.7</v>
      </c>
      <c r="I275" s="32">
        <f>CHOOSE($AW$4,'C_6_%'!G267,'C_5_%'!G267,'C_4_%'!G267,'C_3_%'!G267,'C_2_%'!G267,'C_1_%'!G267,'C_0_%'!G267)</f>
        <v>-1.3</v>
      </c>
      <c r="J275" s="2"/>
      <c r="K275" s="5">
        <f>CHOOSE($AW$4,'C_6_%'!H267,'C_5_%'!H267,'C_4_%'!H267,'C_3_%'!H267,'C_2_%'!H267,'C_1_%'!H267,'C_0_%'!H267,)</f>
        <v>2960336</v>
      </c>
      <c r="L275" s="5"/>
      <c r="M275" s="5">
        <f>CHOOSE($AW$4,'C_6_%'!I267,'C_5_%'!I267,'C_4_%'!I267,'C_3_%'!I267,'C_2_%'!I267,'C_1_%'!I267,'C_0_%'!I267)</f>
        <v>508578</v>
      </c>
      <c r="N275" s="5"/>
      <c r="O275" s="5">
        <f>CHOOSE($AW$4,'C_6_%'!J267,'C_5_%'!J267,'C_4_%'!J267,'C_3_%'!J267,'C_2_%'!J267,'C_1_%'!J267,'C_0_%'!J267)</f>
        <v>118894</v>
      </c>
      <c r="P275" s="5"/>
      <c r="Q275" s="5">
        <f>CHOOSE($AW$4,'C_6_%'!K267,'C_5_%'!K267,'C_4_%'!K267,'C_3_%'!K267,'C_2_%'!K267,'C_1_%'!K267,'C_0_%'!K267)</f>
        <v>2738533</v>
      </c>
      <c r="R275" s="5"/>
      <c r="S275" s="5">
        <f>CHOOSE($AW$4,'C_6_%'!L267,'C_5_%'!L267,'C_4_%'!L267,'C_3_%'!L267,'C_2_%'!L267,'C_1_%'!L267,'C_0_%'!L267)</f>
        <v>70766</v>
      </c>
      <c r="T275" s="5"/>
      <c r="U275" s="5">
        <f>CHOOSE($AW$4,'C_6_%'!M267,'C_5_%'!M267,'C_4_%'!M267,'C_3_%'!M267,'C_2_%'!M267,'C_1_%'!M267,'C_0_%'!M267,)</f>
        <v>6230040.3333000001</v>
      </c>
      <c r="V275" s="5"/>
      <c r="W275" s="5">
        <f>CHOOSE($AW$4,'C_6_%'!P267,'C_5_%'!P267,'C_4_%'!P267,'C_3_%'!P267,'C_2_%'!P267,'C_1_%'!P267,'C_0_%'!P267)</f>
        <v>201486.33332999999</v>
      </c>
      <c r="X275" s="5"/>
      <c r="Y275" s="5">
        <f>CHOOSE($AW$4,'C_6_%'!R267,'C_5_%'!R267,'C_4_%'!R267,'C_3_%'!R267,'C_2_%'!R267,'C_1_%'!R267,'C_0_%'!R267)</f>
        <v>0</v>
      </c>
      <c r="Z275" s="5"/>
      <c r="AA275" s="5">
        <f>CHOOSE($AW$4,'C_6_%'!Q267,'C_5_%'!Q267,'C_4_%'!Q267,'C_3_%'!Q267,'C_2_%'!Q267,'C_1_%'!Q267,'C_0_%'!Q267)</f>
        <v>0</v>
      </c>
      <c r="AB275" s="5"/>
      <c r="AC275" s="5">
        <f>CHOOSE($AW$4,'C_6_%'!S267,'C_5_%'!S267,'C_4_%'!S267,'C_3_%'!S267,'C_2_%'!S267,'C_1_%'!S267,'C_0_%'!S267)</f>
        <v>143089</v>
      </c>
      <c r="AD275" s="5"/>
      <c r="AE275" s="5">
        <f>CHOOSE($AW$4,'C_6_%'!T267,'C_5_%'!T267,'C_4_%'!T267,'C_3_%'!T267,'C_2_%'!T267,'C_1_%'!T267,'C_0_%'!T267)</f>
        <v>6220</v>
      </c>
      <c r="AY275" s="13"/>
      <c r="AZ275" s="13"/>
      <c r="BA275" s="13"/>
    </row>
    <row r="276" spans="2:53" x14ac:dyDescent="0.2">
      <c r="B276" s="30">
        <f>CHOOSE($AW$4,'C_6_%'!A268,'C_5_%'!A268,'C_4_%'!A268,'C_3_%'!A268,'C_2_%'!A268,'C_1_%'!A268,'C_0_%'!A268,)</f>
        <v>22</v>
      </c>
      <c r="D276" s="30" t="str">
        <f>CHOOSE($AW$4,'C_6_%'!C268,'C_5_%'!C268,'C_4_%'!C268,'C_3_%'!C268,'C_2_%'!C268,'C_1_%'!C268,'C_0_%'!C268,)</f>
        <v>Treynor</v>
      </c>
      <c r="E276" s="30" t="str">
        <f>CHOOSE($AW$4,'C_6_%'!C268,'C_5_%'!C268,'C_4_%'!C268,'C_3_%'!C268,'C_2_%'!C268,'C_1_%'!C268,'C_0_%'!C268,)</f>
        <v>Treynor</v>
      </c>
      <c r="G276" s="32">
        <f>CHOOSE($AW$4,'C_6_%'!F268,'C_5_%'!F268,'C_4_%'!F268,'C_3_%'!F268,'C_2_%'!F268,'C_1_%'!F268,'C_0_%'!F268)</f>
        <v>564.70000000000005</v>
      </c>
      <c r="I276" s="32">
        <f>CHOOSE($AW$4,'C_6_%'!G268,'C_5_%'!G268,'C_4_%'!G268,'C_3_%'!G268,'C_2_%'!G268,'C_1_%'!G268,'C_0_%'!G268)</f>
        <v>-15.5</v>
      </c>
      <c r="J276" s="2"/>
      <c r="K276" s="5">
        <f>CHOOSE($AW$4,'C_6_%'!H268,'C_5_%'!H268,'C_4_%'!H268,'C_3_%'!H268,'C_2_%'!H268,'C_1_%'!H268,'C_0_%'!H268,)</f>
        <v>2427726</v>
      </c>
      <c r="L276" s="5"/>
      <c r="M276" s="5">
        <f>CHOOSE($AW$4,'C_6_%'!I268,'C_5_%'!I268,'C_4_%'!I268,'C_3_%'!I268,'C_2_%'!I268,'C_1_%'!I268,'C_0_%'!I268)</f>
        <v>410945</v>
      </c>
      <c r="N276" s="5"/>
      <c r="O276" s="5">
        <f>CHOOSE($AW$4,'C_6_%'!J268,'C_5_%'!J268,'C_4_%'!J268,'C_3_%'!J268,'C_2_%'!J268,'C_1_%'!J268,'C_0_%'!J268)</f>
        <v>-23279</v>
      </c>
      <c r="P276" s="5"/>
      <c r="Q276" s="5">
        <f>CHOOSE($AW$4,'C_6_%'!K268,'C_5_%'!K268,'C_4_%'!K268,'C_3_%'!K268,'C_2_%'!K268,'C_1_%'!K268,'C_0_%'!K268)</f>
        <v>1851857</v>
      </c>
      <c r="R276" s="5"/>
      <c r="S276" s="5">
        <f>CHOOSE($AW$4,'C_6_%'!L268,'C_5_%'!L268,'C_4_%'!L268,'C_3_%'!L268,'C_2_%'!L268,'C_1_%'!L268,'C_0_%'!L268)</f>
        <v>92579</v>
      </c>
      <c r="T276" s="5"/>
      <c r="U276" s="5">
        <f>CHOOSE($AW$4,'C_6_%'!M268,'C_5_%'!M268,'C_4_%'!M268,'C_3_%'!M268,'C_2_%'!M268,'C_1_%'!M268,'C_0_%'!M268,)</f>
        <v>4696637</v>
      </c>
      <c r="V276" s="5"/>
      <c r="W276" s="5">
        <f>CHOOSE($AW$4,'C_6_%'!P268,'C_5_%'!P268,'C_4_%'!P268,'C_3_%'!P268,'C_2_%'!P268,'C_1_%'!P268,'C_0_%'!P268)</f>
        <v>72880</v>
      </c>
      <c r="X276" s="5"/>
      <c r="Y276" s="5">
        <f>CHOOSE($AW$4,'C_6_%'!R268,'C_5_%'!R268,'C_4_%'!R268,'C_3_%'!R268,'C_2_%'!R268,'C_1_%'!R268,'C_0_%'!R268)</f>
        <v>0</v>
      </c>
      <c r="Z276" s="5"/>
      <c r="AA276" s="5">
        <f>CHOOSE($AW$4,'C_6_%'!Q268,'C_5_%'!Q268,'C_4_%'!Q268,'C_3_%'!Q268,'C_2_%'!Q268,'C_1_%'!Q268,'C_0_%'!Q268)</f>
        <v>63891</v>
      </c>
      <c r="AB276" s="5"/>
      <c r="AC276" s="5">
        <f>CHOOSE($AW$4,'C_6_%'!S268,'C_5_%'!S268,'C_4_%'!S268,'C_3_%'!S268,'C_2_%'!S268,'C_1_%'!S268,'C_0_%'!S268)</f>
        <v>0</v>
      </c>
      <c r="AD276" s="5"/>
      <c r="AE276" s="5">
        <f>CHOOSE($AW$4,'C_6_%'!T268,'C_5_%'!T268,'C_4_%'!T268,'C_3_%'!T268,'C_2_%'!T268,'C_1_%'!T268,'C_0_%'!T268)</f>
        <v>0</v>
      </c>
      <c r="AY276" s="13"/>
      <c r="AZ276" s="13"/>
      <c r="BA276" s="13"/>
    </row>
    <row r="277" spans="2:53" x14ac:dyDescent="0.2">
      <c r="B277" s="30">
        <f>CHOOSE($AW$4,'C_6_%'!A269,'C_5_%'!A269,'C_4_%'!A269,'C_3_%'!A269,'C_2_%'!A269,'C_1_%'!A269,'C_0_%'!A269,)</f>
        <v>22</v>
      </c>
      <c r="D277" s="30" t="str">
        <f>CHOOSE($AW$4,'C_6_%'!C269,'C_5_%'!C269,'C_4_%'!C269,'C_3_%'!C269,'C_2_%'!C269,'C_1_%'!C269,'C_0_%'!C269,)</f>
        <v>Tri-Center</v>
      </c>
      <c r="E277" s="30" t="str">
        <f>CHOOSE($AW$4,'C_6_%'!C269,'C_5_%'!C269,'C_4_%'!C269,'C_3_%'!C269,'C_2_%'!C269,'C_1_%'!C269,'C_0_%'!C269,)</f>
        <v>Tri-Center</v>
      </c>
      <c r="G277" s="32">
        <f>CHOOSE($AW$4,'C_6_%'!F269,'C_5_%'!F269,'C_4_%'!F269,'C_3_%'!F269,'C_2_%'!F269,'C_1_%'!F269,'C_0_%'!F269)</f>
        <v>664.7</v>
      </c>
      <c r="I277" s="32">
        <f>CHOOSE($AW$4,'C_6_%'!G269,'C_5_%'!G269,'C_4_%'!G269,'C_3_%'!G269,'C_2_%'!G269,'C_1_%'!G269,'C_0_%'!G269)</f>
        <v>-19.3</v>
      </c>
      <c r="J277" s="2"/>
      <c r="K277" s="5">
        <f>CHOOSE($AW$4,'C_6_%'!H269,'C_5_%'!H269,'C_4_%'!H269,'C_3_%'!H269,'C_2_%'!H269,'C_1_%'!H269,'C_0_%'!H269,)</f>
        <v>3167865</v>
      </c>
      <c r="L277" s="5"/>
      <c r="M277" s="5">
        <f>CHOOSE($AW$4,'C_6_%'!I269,'C_5_%'!I269,'C_4_%'!I269,'C_3_%'!I269,'C_2_%'!I269,'C_1_%'!I269,'C_0_%'!I269)</f>
        <v>485637</v>
      </c>
      <c r="N277" s="5"/>
      <c r="O277" s="5">
        <f>CHOOSE($AW$4,'C_6_%'!J269,'C_5_%'!J269,'C_4_%'!J269,'C_3_%'!J269,'C_2_%'!J269,'C_1_%'!J269,'C_0_%'!J269)</f>
        <v>-34032</v>
      </c>
      <c r="P277" s="5"/>
      <c r="Q277" s="5">
        <f>CHOOSE($AW$4,'C_6_%'!K269,'C_5_%'!K269,'C_4_%'!K269,'C_3_%'!K269,'C_2_%'!K269,'C_1_%'!K269,'C_0_%'!K269)</f>
        <v>2192656</v>
      </c>
      <c r="R277" s="5"/>
      <c r="S277" s="5">
        <f>CHOOSE($AW$4,'C_6_%'!L269,'C_5_%'!L269,'C_4_%'!L269,'C_3_%'!L269,'C_2_%'!L269,'C_1_%'!L269,'C_0_%'!L269)</f>
        <v>106778</v>
      </c>
      <c r="T277" s="5"/>
      <c r="U277" s="5">
        <f>CHOOSE($AW$4,'C_6_%'!M269,'C_5_%'!M269,'C_4_%'!M269,'C_3_%'!M269,'C_2_%'!M269,'C_1_%'!M269,'C_0_%'!M269,)</f>
        <v>5855853.3333000001</v>
      </c>
      <c r="V277" s="5"/>
      <c r="W277" s="5">
        <f>CHOOSE($AW$4,'C_6_%'!P269,'C_5_%'!P269,'C_4_%'!P269,'C_3_%'!P269,'C_2_%'!P269,'C_1_%'!P269,'C_0_%'!P269)</f>
        <v>78062.333333000002</v>
      </c>
      <c r="X277" s="5"/>
      <c r="Y277" s="5">
        <f>CHOOSE($AW$4,'C_6_%'!R269,'C_5_%'!R269,'C_4_%'!R269,'C_3_%'!R269,'C_2_%'!R269,'C_1_%'!R269,'C_0_%'!R269)</f>
        <v>0</v>
      </c>
      <c r="Z277" s="5"/>
      <c r="AA277" s="5">
        <f>CHOOSE($AW$4,'C_6_%'!Q269,'C_5_%'!Q269,'C_4_%'!Q269,'C_3_%'!Q269,'C_2_%'!Q269,'C_1_%'!Q269,'C_0_%'!Q269)</f>
        <v>82827</v>
      </c>
      <c r="AB277" s="5"/>
      <c r="AC277" s="5">
        <f>CHOOSE($AW$4,'C_6_%'!S269,'C_5_%'!S269,'C_4_%'!S269,'C_3_%'!S269,'C_2_%'!S269,'C_1_%'!S269,'C_0_%'!S269)</f>
        <v>123124</v>
      </c>
      <c r="AD277" s="5"/>
      <c r="AE277" s="5">
        <f>CHOOSE($AW$4,'C_6_%'!T269,'C_5_%'!T269,'C_4_%'!T269,'C_3_%'!T269,'C_2_%'!T269,'C_1_%'!T269,'C_0_%'!T269)</f>
        <v>5353</v>
      </c>
      <c r="AY277" s="13"/>
      <c r="AZ277" s="13"/>
      <c r="BA277" s="13"/>
    </row>
    <row r="278" spans="2:53" x14ac:dyDescent="0.2">
      <c r="B278" s="30">
        <f>CHOOSE($AW$4,'C_6_%'!A270,'C_5_%'!A270,'C_4_%'!A270,'C_3_%'!A270,'C_2_%'!A270,'C_1_%'!A270,'C_0_%'!A270,)</f>
        <v>22</v>
      </c>
      <c r="D278" s="30" t="str">
        <f>CHOOSE($AW$4,'C_6_%'!C270,'C_5_%'!C270,'C_4_%'!C270,'C_3_%'!C270,'C_2_%'!C270,'C_1_%'!C270,'C_0_%'!C270,)</f>
        <v>Underwood</v>
      </c>
      <c r="E278" s="30" t="str">
        <f>CHOOSE($AW$4,'C_6_%'!C270,'C_5_%'!C270,'C_4_%'!C270,'C_3_%'!C270,'C_2_%'!C270,'C_1_%'!C270,'C_0_%'!C270,)</f>
        <v>Underwood</v>
      </c>
      <c r="G278" s="32">
        <f>CHOOSE($AW$4,'C_6_%'!F270,'C_5_%'!F270,'C_4_%'!F270,'C_3_%'!F270,'C_2_%'!F270,'C_1_%'!F270,'C_0_%'!F270)</f>
        <v>696.7</v>
      </c>
      <c r="I278" s="32">
        <f>CHOOSE($AW$4,'C_6_%'!G270,'C_5_%'!G270,'C_4_%'!G270,'C_3_%'!G270,'C_2_%'!G270,'C_1_%'!G270,'C_0_%'!G270)</f>
        <v>2.8</v>
      </c>
      <c r="J278" s="2"/>
      <c r="K278" s="5">
        <f>CHOOSE($AW$4,'C_6_%'!H270,'C_5_%'!H270,'C_4_%'!H270,'C_3_%'!H270,'C_2_%'!H270,'C_1_%'!H270,'C_0_%'!H270,)</f>
        <v>3168978</v>
      </c>
      <c r="L278" s="5"/>
      <c r="M278" s="5">
        <f>CHOOSE($AW$4,'C_6_%'!I270,'C_5_%'!I270,'C_4_%'!I270,'C_3_%'!I270,'C_2_%'!I270,'C_1_%'!I270,'C_0_%'!I270)</f>
        <v>475150</v>
      </c>
      <c r="N278" s="5"/>
      <c r="O278" s="5">
        <f>CHOOSE($AW$4,'C_6_%'!J270,'C_5_%'!J270,'C_4_%'!J270,'C_3_%'!J270,'C_2_%'!J270,'C_1_%'!J270,'C_0_%'!J270)</f>
        <v>110110</v>
      </c>
      <c r="P278" s="5"/>
      <c r="Q278" s="5">
        <f>CHOOSE($AW$4,'C_6_%'!K270,'C_5_%'!K270,'C_4_%'!K270,'C_3_%'!K270,'C_2_%'!K270,'C_1_%'!K270,'C_0_%'!K270)</f>
        <v>2156171</v>
      </c>
      <c r="R278" s="5"/>
      <c r="S278" s="5">
        <f>CHOOSE($AW$4,'C_6_%'!L270,'C_5_%'!L270,'C_4_%'!L270,'C_3_%'!L270,'C_2_%'!L270,'C_1_%'!L270,'C_0_%'!L270)</f>
        <v>5474</v>
      </c>
      <c r="T278" s="5"/>
      <c r="U278" s="5">
        <f>CHOOSE($AW$4,'C_6_%'!M270,'C_5_%'!M270,'C_4_%'!M270,'C_3_%'!M270,'C_2_%'!M270,'C_1_%'!M270,'C_0_%'!M270,)</f>
        <v>5810612.6666999999</v>
      </c>
      <c r="V278" s="5"/>
      <c r="W278" s="5">
        <f>CHOOSE($AW$4,'C_6_%'!P270,'C_5_%'!P270,'C_4_%'!P270,'C_3_%'!P270,'C_2_%'!P270,'C_1_%'!P270,'C_0_%'!P270)</f>
        <v>121396.66667000001</v>
      </c>
      <c r="X278" s="5"/>
      <c r="Y278" s="5">
        <f>CHOOSE($AW$4,'C_6_%'!R270,'C_5_%'!R270,'C_4_%'!R270,'C_3_%'!R270,'C_2_%'!R270,'C_1_%'!R270,'C_0_%'!R270)</f>
        <v>0</v>
      </c>
      <c r="Z278" s="5"/>
      <c r="AA278" s="5">
        <f>CHOOSE($AW$4,'C_6_%'!Q270,'C_5_%'!Q270,'C_4_%'!Q270,'C_3_%'!Q270,'C_2_%'!Q270,'C_1_%'!Q270,'C_0_%'!Q270)</f>
        <v>0</v>
      </c>
      <c r="AB278" s="5"/>
      <c r="AC278" s="5">
        <f>CHOOSE($AW$4,'C_6_%'!S270,'C_5_%'!S270,'C_4_%'!S270,'C_3_%'!S270,'C_2_%'!S270,'C_1_%'!S270,'C_0_%'!S270)</f>
        <v>83192</v>
      </c>
      <c r="AD278" s="5"/>
      <c r="AE278" s="5">
        <f>CHOOSE($AW$4,'C_6_%'!T270,'C_5_%'!T270,'C_4_%'!T270,'C_3_%'!T270,'C_2_%'!T270,'C_1_%'!T270,'C_0_%'!T270)</f>
        <v>3617</v>
      </c>
      <c r="AY278" s="13"/>
      <c r="AZ278" s="13"/>
      <c r="BA278" s="13"/>
    </row>
    <row r="279" spans="2:53" s="34" customFormat="1" x14ac:dyDescent="0.2">
      <c r="B279" s="33">
        <f>CHOOSE($AW$4,'C_6_%'!A271,'C_5_%'!A271,'C_4_%'!A271,'C_3_%'!A271,'C_2_%'!A271,'C_1_%'!A271,'C_0_%'!A271,)</f>
        <v>22</v>
      </c>
      <c r="D279" s="33" t="str">
        <f>CHOOSE($AW$4,'C_6_%'!C271,'C_5_%'!C271,'C_4_%'!C271,'C_3_%'!C271,'C_2_%'!C271,'C_1_%'!C271,'C_0_%'!C271,)</f>
        <v>Walnut</v>
      </c>
      <c r="E279" s="33" t="str">
        <f>CHOOSE($AW$4,'C_6_%'!C271,'C_5_%'!C271,'C_4_%'!C271,'C_3_%'!C271,'C_2_%'!C271,'C_1_%'!C271,'C_0_%'!C271,)</f>
        <v>Walnut</v>
      </c>
      <c r="G279" s="35">
        <f>CHOOSE($AW$4,'C_6_%'!F271,'C_5_%'!F271,'C_4_%'!F271,'C_3_%'!F271,'C_2_%'!F271,'C_1_%'!F271,'C_0_%'!F271)</f>
        <v>159.80000000000001</v>
      </c>
      <c r="I279" s="35">
        <f>CHOOSE($AW$4,'C_6_%'!G271,'C_5_%'!G271,'C_4_%'!G271,'C_3_%'!G271,'C_2_%'!G271,'C_1_%'!G271,'C_0_%'!G271)</f>
        <v>-2.4</v>
      </c>
      <c r="J279" s="36"/>
      <c r="K279" s="37">
        <f>CHOOSE($AW$4,'C_6_%'!H271,'C_5_%'!H271,'C_4_%'!H271,'C_3_%'!H271,'C_2_%'!H271,'C_1_%'!H271,'C_0_%'!H271,)</f>
        <v>228500</v>
      </c>
      <c r="L279" s="37"/>
      <c r="M279" s="37">
        <f>CHOOSE($AW$4,'C_6_%'!I271,'C_5_%'!I271,'C_4_%'!I271,'C_3_%'!I271,'C_2_%'!I271,'C_1_%'!I271,'C_0_%'!I271)</f>
        <v>117283</v>
      </c>
      <c r="N279" s="37"/>
      <c r="O279" s="37">
        <f>CHOOSE($AW$4,'C_6_%'!J271,'C_5_%'!J271,'C_4_%'!J271,'C_3_%'!J271,'C_2_%'!J271,'C_1_%'!J271,'C_0_%'!J271)</f>
        <v>-14778</v>
      </c>
      <c r="P279" s="37"/>
      <c r="Q279" s="37">
        <f>CHOOSE($AW$4,'C_6_%'!K271,'C_5_%'!K271,'C_4_%'!K271,'C_3_%'!K271,'C_2_%'!K271,'C_1_%'!K271,'C_0_%'!K271)</f>
        <v>1073272</v>
      </c>
      <c r="R279" s="37"/>
      <c r="S279" s="37">
        <f>CHOOSE($AW$4,'C_6_%'!L271,'C_5_%'!L271,'C_4_%'!L271,'C_3_%'!L271,'C_2_%'!L271,'C_1_%'!L271,'C_0_%'!L271)</f>
        <v>-112279</v>
      </c>
      <c r="T279" s="37"/>
      <c r="U279" s="37">
        <f>CHOOSE($AW$4,'C_6_%'!M271,'C_5_%'!M271,'C_4_%'!M271,'C_3_%'!M271,'C_2_%'!M271,'C_1_%'!M271,'C_0_%'!M271,)</f>
        <v>1462358.3333000001</v>
      </c>
      <c r="V279" s="37"/>
      <c r="W279" s="37">
        <f>CHOOSE($AW$4,'C_6_%'!P271,'C_5_%'!P271,'C_4_%'!P271,'C_3_%'!P271,'C_2_%'!P271,'C_1_%'!P271,'C_0_%'!P271)</f>
        <v>-107401.6667</v>
      </c>
      <c r="X279" s="37"/>
      <c r="Y279" s="37">
        <f>CHOOSE($AW$4,'C_6_%'!R271,'C_5_%'!R271,'C_4_%'!R271,'C_3_%'!R271,'C_2_%'!R271,'C_1_%'!R271,'C_0_%'!R271)</f>
        <v>0</v>
      </c>
      <c r="Z279" s="37"/>
      <c r="AA279" s="37">
        <f>CHOOSE($AW$4,'C_6_%'!Q271,'C_5_%'!Q271,'C_4_%'!Q271,'C_3_%'!Q271,'C_2_%'!Q271,'C_1_%'!Q271,'C_0_%'!Q271)</f>
        <v>5309</v>
      </c>
      <c r="AB279" s="37"/>
      <c r="AC279" s="37">
        <f>CHOOSE($AW$4,'C_6_%'!S271,'C_5_%'!S271,'C_4_%'!S271,'C_3_%'!S271,'C_2_%'!S271,'C_1_%'!S271,'C_0_%'!S271)</f>
        <v>36604</v>
      </c>
      <c r="AD279" s="37"/>
      <c r="AE279" s="37">
        <f>CHOOSE($AW$4,'C_6_%'!T271,'C_5_%'!T271,'C_4_%'!T271,'C_3_%'!T271,'C_2_%'!T271,'C_1_%'!T271,'C_0_%'!T271)</f>
        <v>1591</v>
      </c>
      <c r="AY279" s="39"/>
      <c r="AZ279" s="39"/>
      <c r="BA279" s="39"/>
    </row>
    <row r="280" spans="2:53" x14ac:dyDescent="0.2">
      <c r="B280" s="30">
        <f>CHOOSE($AW$4,'C_6_%'!A272,'C_5_%'!A272,'C_4_%'!A272,'C_3_%'!A272,'C_2_%'!A272,'C_1_%'!A272,'C_0_%'!A272,)</f>
        <v>23</v>
      </c>
      <c r="D280" s="30" t="str">
        <f>CHOOSE($AW$4,'C_6_%'!C272,'C_5_%'!C272,'C_4_%'!C272,'C_3_%'!C272,'C_2_%'!C272,'C_1_%'!C272,'C_0_%'!C272,)</f>
        <v>Corning</v>
      </c>
      <c r="E280" s="30" t="str">
        <f>CHOOSE($AW$4,'C_6_%'!C272,'C_5_%'!C272,'C_4_%'!C272,'C_3_%'!C272,'C_2_%'!C272,'C_1_%'!C272,'C_0_%'!C272,)</f>
        <v>Corning</v>
      </c>
      <c r="G280" s="32">
        <f>CHOOSE($AW$4,'C_6_%'!F272,'C_5_%'!F272,'C_4_%'!F272,'C_3_%'!F272,'C_2_%'!F272,'C_1_%'!F272,'C_0_%'!F272)</f>
        <v>421.8</v>
      </c>
      <c r="I280" s="32">
        <f>CHOOSE($AW$4,'C_6_%'!G272,'C_5_%'!G272,'C_4_%'!G272,'C_3_%'!G272,'C_2_%'!G272,'C_1_%'!G272,'C_0_%'!G272)</f>
        <v>3.9</v>
      </c>
      <c r="J280" s="2"/>
      <c r="K280" s="5">
        <f>CHOOSE($AW$4,'C_6_%'!H272,'C_5_%'!H272,'C_4_%'!H272,'C_3_%'!H272,'C_2_%'!H272,'C_1_%'!H272,'C_0_%'!H272,)</f>
        <v>1917086</v>
      </c>
      <c r="L280" s="5"/>
      <c r="M280" s="5">
        <f>CHOOSE($AW$4,'C_6_%'!I272,'C_5_%'!I272,'C_4_%'!I272,'C_3_%'!I272,'C_2_%'!I272,'C_1_%'!I272,'C_0_%'!I272)</f>
        <v>345927</v>
      </c>
      <c r="N280" s="5"/>
      <c r="O280" s="5">
        <f>CHOOSE($AW$4,'C_6_%'!J272,'C_5_%'!J272,'C_4_%'!J272,'C_3_%'!J272,'C_2_%'!J272,'C_1_%'!J272,'C_0_%'!J272)</f>
        <v>114603</v>
      </c>
      <c r="P280" s="5"/>
      <c r="Q280" s="5">
        <f>CHOOSE($AW$4,'C_6_%'!K272,'C_5_%'!K272,'C_4_%'!K272,'C_3_%'!K272,'C_2_%'!K272,'C_1_%'!K272,'C_0_%'!K272)</f>
        <v>1579848</v>
      </c>
      <c r="R280" s="5"/>
      <c r="S280" s="5">
        <f>CHOOSE($AW$4,'C_6_%'!L272,'C_5_%'!L272,'C_4_%'!L272,'C_3_%'!L272,'C_2_%'!L272,'C_1_%'!L272,'C_0_%'!L272)</f>
        <v>29160</v>
      </c>
      <c r="T280" s="5"/>
      <c r="U280" s="5">
        <f>CHOOSE($AW$4,'C_6_%'!M272,'C_5_%'!M272,'C_4_%'!M272,'C_3_%'!M272,'C_2_%'!M272,'C_1_%'!M272,'C_0_%'!M272,)</f>
        <v>3858404.6666999999</v>
      </c>
      <c r="V280" s="5"/>
      <c r="W280" s="5">
        <f>CHOOSE($AW$4,'C_6_%'!P272,'C_5_%'!P272,'C_4_%'!P272,'C_3_%'!P272,'C_2_%'!P272,'C_1_%'!P272,'C_0_%'!P272)</f>
        <v>151255.66667000001</v>
      </c>
      <c r="X280" s="5"/>
      <c r="Y280" s="5">
        <f>CHOOSE($AW$4,'C_6_%'!R272,'C_5_%'!R272,'C_4_%'!R272,'C_3_%'!R272,'C_2_%'!R272,'C_1_%'!R272,'C_0_%'!R272)</f>
        <v>0</v>
      </c>
      <c r="Z280" s="5"/>
      <c r="AA280" s="5">
        <f>CHOOSE($AW$4,'C_6_%'!Q272,'C_5_%'!Q272,'C_4_%'!Q272,'C_3_%'!Q272,'C_2_%'!Q272,'C_1_%'!Q272,'C_0_%'!Q272)</f>
        <v>0</v>
      </c>
      <c r="AB280" s="5"/>
      <c r="AC280" s="5">
        <f>CHOOSE($AW$4,'C_6_%'!S272,'C_5_%'!S272,'C_4_%'!S272,'C_3_%'!S272,'C_2_%'!S272,'C_1_%'!S272,'C_0_%'!S272)</f>
        <v>79864</v>
      </c>
      <c r="AD280" s="5"/>
      <c r="AE280" s="5">
        <f>CHOOSE($AW$4,'C_6_%'!T272,'C_5_%'!T272,'C_4_%'!T272,'C_3_%'!T272,'C_2_%'!T272,'C_1_%'!T272,'C_0_%'!T272)</f>
        <v>3472</v>
      </c>
      <c r="AY280" s="13"/>
      <c r="AZ280" s="13"/>
      <c r="BA280" s="13"/>
    </row>
    <row r="281" spans="2:53" x14ac:dyDescent="0.2">
      <c r="B281" s="30">
        <f>CHOOSE($AW$4,'C_6_%'!A273,'C_5_%'!A273,'C_4_%'!A273,'C_3_%'!A273,'C_2_%'!A273,'C_1_%'!A273,'C_0_%'!A273,)</f>
        <v>23</v>
      </c>
      <c r="D281" s="30" t="str">
        <f>CHOOSE($AW$4,'C_6_%'!C273,'C_5_%'!C273,'C_4_%'!C273,'C_3_%'!C273,'C_2_%'!C273,'C_1_%'!C273,'C_0_%'!C273,)</f>
        <v>East Mills</v>
      </c>
      <c r="E281" s="30" t="str">
        <f>CHOOSE($AW$4,'C_6_%'!C273,'C_5_%'!C273,'C_4_%'!C273,'C_3_%'!C273,'C_2_%'!C273,'C_1_%'!C273,'C_0_%'!C273,)</f>
        <v>East Mills</v>
      </c>
      <c r="G281" s="32">
        <f>CHOOSE($AW$4,'C_6_%'!F273,'C_5_%'!F273,'C_4_%'!F273,'C_3_%'!F273,'C_2_%'!F273,'C_1_%'!F273,'C_0_%'!F273)</f>
        <v>551.70000000000005</v>
      </c>
      <c r="I281" s="32">
        <f>CHOOSE($AW$4,'C_6_%'!G273,'C_5_%'!G273,'C_4_%'!G273,'C_3_%'!G273,'C_2_%'!G273,'C_1_%'!G273,'C_0_%'!G273)</f>
        <v>6.6</v>
      </c>
      <c r="J281" s="2"/>
      <c r="K281" s="5">
        <f>CHOOSE($AW$4,'C_6_%'!H273,'C_5_%'!H273,'C_4_%'!H273,'C_3_%'!H273,'C_2_%'!H273,'C_1_%'!H273,'C_0_%'!H273,)</f>
        <v>2098919</v>
      </c>
      <c r="L281" s="5"/>
      <c r="M281" s="5">
        <f>CHOOSE($AW$4,'C_6_%'!I273,'C_5_%'!I273,'C_4_%'!I273,'C_3_%'!I273,'C_2_%'!I273,'C_1_%'!I273,'C_0_%'!I273)</f>
        <v>431067</v>
      </c>
      <c r="N281" s="5"/>
      <c r="O281" s="5">
        <f>CHOOSE($AW$4,'C_6_%'!J273,'C_5_%'!J273,'C_4_%'!J273,'C_3_%'!J273,'C_2_%'!J273,'C_1_%'!J273,'C_0_%'!J273)</f>
        <v>121943</v>
      </c>
      <c r="P281" s="5"/>
      <c r="Q281" s="5">
        <f>CHOOSE($AW$4,'C_6_%'!K273,'C_5_%'!K273,'C_4_%'!K273,'C_3_%'!K273,'C_2_%'!K273,'C_1_%'!K273,'C_0_%'!K273)</f>
        <v>2358597</v>
      </c>
      <c r="R281" s="5"/>
      <c r="S281" s="5">
        <f>CHOOSE($AW$4,'C_6_%'!L273,'C_5_%'!L273,'C_4_%'!L273,'C_3_%'!L273,'C_2_%'!L273,'C_1_%'!L273,'C_0_%'!L273)</f>
        <v>61172</v>
      </c>
      <c r="T281" s="5"/>
      <c r="U281" s="5">
        <f>CHOOSE($AW$4,'C_6_%'!M273,'C_5_%'!M273,'C_4_%'!M273,'C_3_%'!M273,'C_2_%'!M273,'C_1_%'!M273,'C_0_%'!M273,)</f>
        <v>4898031.3333000001</v>
      </c>
      <c r="V281" s="5"/>
      <c r="W281" s="5">
        <f>CHOOSE($AW$4,'C_6_%'!P273,'C_5_%'!P273,'C_4_%'!P273,'C_3_%'!P273,'C_2_%'!P273,'C_1_%'!P273,'C_0_%'!P273)</f>
        <v>188762.33332999999</v>
      </c>
      <c r="X281" s="5"/>
      <c r="Y281" s="5">
        <f>CHOOSE($AW$4,'C_6_%'!R273,'C_5_%'!R273,'C_4_%'!R273,'C_3_%'!R273,'C_2_%'!R273,'C_1_%'!R273,'C_0_%'!R273)</f>
        <v>0</v>
      </c>
      <c r="Z281" s="5"/>
      <c r="AA281" s="5">
        <f>CHOOSE($AW$4,'C_6_%'!Q273,'C_5_%'!Q273,'C_4_%'!Q273,'C_3_%'!Q273,'C_2_%'!Q273,'C_1_%'!Q273,'C_0_%'!Q273)</f>
        <v>0</v>
      </c>
      <c r="AB281" s="5"/>
      <c r="AC281" s="5">
        <f>CHOOSE($AW$4,'C_6_%'!S273,'C_5_%'!S273,'C_4_%'!S273,'C_3_%'!S273,'C_2_%'!S273,'C_1_%'!S273,'C_0_%'!S273)</f>
        <v>76536</v>
      </c>
      <c r="AD281" s="5"/>
      <c r="AE281" s="5">
        <f>CHOOSE($AW$4,'C_6_%'!T273,'C_5_%'!T273,'C_4_%'!T273,'C_3_%'!T273,'C_2_%'!T273,'C_1_%'!T273,'C_0_%'!T273)</f>
        <v>3327</v>
      </c>
      <c r="AY281" s="13"/>
      <c r="AZ281" s="13"/>
      <c r="BA281" s="13"/>
    </row>
    <row r="282" spans="2:53" x14ac:dyDescent="0.2">
      <c r="B282" s="30">
        <f>CHOOSE($AW$4,'C_6_%'!A274,'C_5_%'!A274,'C_4_%'!A274,'C_3_%'!A274,'C_2_%'!A274,'C_1_%'!A274,'C_0_%'!A274,)</f>
        <v>23</v>
      </c>
      <c r="D282" s="30" t="str">
        <f>CHOOSE($AW$4,'C_6_%'!C274,'C_5_%'!C274,'C_4_%'!C274,'C_3_%'!C274,'C_2_%'!C274,'C_1_%'!C274,'C_0_%'!C274,)</f>
        <v>Essex</v>
      </c>
      <c r="E282" s="30" t="str">
        <f>CHOOSE($AW$4,'C_6_%'!C274,'C_5_%'!C274,'C_4_%'!C274,'C_3_%'!C274,'C_2_%'!C274,'C_1_%'!C274,'C_0_%'!C274,)</f>
        <v>Essex</v>
      </c>
      <c r="G282" s="32">
        <f>CHOOSE($AW$4,'C_6_%'!F274,'C_5_%'!F274,'C_4_%'!F274,'C_3_%'!F274,'C_2_%'!F274,'C_1_%'!F274,'C_0_%'!F274)</f>
        <v>192.9</v>
      </c>
      <c r="I282" s="32">
        <f>CHOOSE($AW$4,'C_6_%'!G274,'C_5_%'!G274,'C_4_%'!G274,'C_3_%'!G274,'C_2_%'!G274,'C_1_%'!G274,'C_0_%'!G274)</f>
        <v>-43.9</v>
      </c>
      <c r="J282" s="2"/>
      <c r="K282" s="5">
        <f>CHOOSE($AW$4,'C_6_%'!H274,'C_5_%'!H274,'C_4_%'!H274,'C_3_%'!H274,'C_2_%'!H274,'C_1_%'!H274,'C_0_%'!H274,)</f>
        <v>1019996</v>
      </c>
      <c r="L282" s="5"/>
      <c r="M282" s="5">
        <f>CHOOSE($AW$4,'C_6_%'!I274,'C_5_%'!I274,'C_4_%'!I274,'C_3_%'!I274,'C_2_%'!I274,'C_1_%'!I274,'C_0_%'!I274)</f>
        <v>193647</v>
      </c>
      <c r="N282" s="5"/>
      <c r="O282" s="5">
        <f>CHOOSE($AW$4,'C_6_%'!J274,'C_5_%'!J274,'C_4_%'!J274,'C_3_%'!J274,'C_2_%'!J274,'C_1_%'!J274,'C_0_%'!J274)</f>
        <v>-185202</v>
      </c>
      <c r="P282" s="5"/>
      <c r="Q282" s="5">
        <f>CHOOSE($AW$4,'C_6_%'!K274,'C_5_%'!K274,'C_4_%'!K274,'C_3_%'!K274,'C_2_%'!K274,'C_1_%'!K274,'C_0_%'!K274)</f>
        <v>1017850</v>
      </c>
      <c r="R282" s="5"/>
      <c r="S282" s="5">
        <f>CHOOSE($AW$4,'C_6_%'!L274,'C_5_%'!L274,'C_4_%'!L274,'C_3_%'!L274,'C_2_%'!L274,'C_1_%'!L274,'C_0_%'!L274)</f>
        <v>248930</v>
      </c>
      <c r="T282" s="5"/>
      <c r="U282" s="5">
        <f>CHOOSE($AW$4,'C_6_%'!M274,'C_5_%'!M274,'C_4_%'!M274,'C_3_%'!M274,'C_2_%'!M274,'C_1_%'!M274,'C_0_%'!M274,)</f>
        <v>2236174</v>
      </c>
      <c r="V282" s="5"/>
      <c r="W282" s="5">
        <f>CHOOSE($AW$4,'C_6_%'!P274,'C_5_%'!P274,'C_4_%'!P274,'C_3_%'!P274,'C_2_%'!P274,'C_1_%'!P274,'C_0_%'!P274)</f>
        <v>66836</v>
      </c>
      <c r="X282" s="5"/>
      <c r="Y282" s="5">
        <f>CHOOSE($AW$4,'C_6_%'!R274,'C_5_%'!R274,'C_4_%'!R274,'C_3_%'!R274,'C_2_%'!R274,'C_1_%'!R274,'C_0_%'!R274)</f>
        <v>0</v>
      </c>
      <c r="Z282" s="5"/>
      <c r="AA282" s="5">
        <f>CHOOSE($AW$4,'C_6_%'!Q274,'C_5_%'!Q274,'C_4_%'!Q274,'C_3_%'!Q274,'C_2_%'!Q274,'C_1_%'!Q274,'C_0_%'!Q274)</f>
        <v>270044</v>
      </c>
      <c r="AB282" s="5"/>
      <c r="AC282" s="5">
        <f>CHOOSE($AW$4,'C_6_%'!S274,'C_5_%'!S274,'C_4_%'!S274,'C_3_%'!S274,'C_2_%'!S274,'C_1_%'!S274,'C_0_%'!S274)</f>
        <v>46587</v>
      </c>
      <c r="AD282" s="5"/>
      <c r="AE282" s="5">
        <f>CHOOSE($AW$4,'C_6_%'!T274,'C_5_%'!T274,'C_4_%'!T274,'C_3_%'!T274,'C_2_%'!T274,'C_1_%'!T274,'C_0_%'!T274)</f>
        <v>2025</v>
      </c>
      <c r="AY282" s="13"/>
      <c r="AZ282" s="13"/>
      <c r="BA282" s="13"/>
    </row>
    <row r="283" spans="2:53" x14ac:dyDescent="0.2">
      <c r="B283" s="30">
        <f>CHOOSE($AW$4,'C_6_%'!A275,'C_5_%'!A275,'C_4_%'!A275,'C_3_%'!A275,'C_2_%'!A275,'C_1_%'!A275,'C_0_%'!A275,)</f>
        <v>23</v>
      </c>
      <c r="D283" s="30" t="str">
        <f>CHOOSE($AW$4,'C_6_%'!C275,'C_5_%'!C275,'C_4_%'!C275,'C_3_%'!C275,'C_2_%'!C275,'C_1_%'!C275,'C_0_%'!C275,)</f>
        <v>Farragut</v>
      </c>
      <c r="E283" s="30" t="str">
        <f>CHOOSE($AW$4,'C_6_%'!C275,'C_5_%'!C275,'C_4_%'!C275,'C_3_%'!C275,'C_2_%'!C275,'C_1_%'!C275,'C_0_%'!C275,)</f>
        <v>Farragut</v>
      </c>
      <c r="G283" s="32">
        <f>CHOOSE($AW$4,'C_6_%'!F275,'C_5_%'!F275,'C_4_%'!F275,'C_3_%'!F275,'C_2_%'!F275,'C_1_%'!F275,'C_0_%'!F275)</f>
        <v>194.3</v>
      </c>
      <c r="I283" s="32">
        <f>CHOOSE($AW$4,'C_6_%'!G275,'C_5_%'!G275,'C_4_%'!G275,'C_3_%'!G275,'C_2_%'!G275,'C_1_%'!G275,'C_0_%'!G275)</f>
        <v>-2.9</v>
      </c>
      <c r="J283" s="2"/>
      <c r="K283" s="5">
        <f>CHOOSE($AW$4,'C_6_%'!H275,'C_5_%'!H275,'C_4_%'!H275,'C_3_%'!H275,'C_2_%'!H275,'C_1_%'!H275,'C_0_%'!H275,)</f>
        <v>742704</v>
      </c>
      <c r="L283" s="5"/>
      <c r="M283" s="5">
        <f>CHOOSE($AW$4,'C_6_%'!I275,'C_5_%'!I275,'C_4_%'!I275,'C_3_%'!I275,'C_2_%'!I275,'C_1_%'!I275,'C_0_%'!I275)</f>
        <v>154679</v>
      </c>
      <c r="N283" s="5"/>
      <c r="O283" s="5">
        <f>CHOOSE($AW$4,'C_6_%'!J275,'C_5_%'!J275,'C_4_%'!J275,'C_3_%'!J275,'C_2_%'!J275,'C_1_%'!J275,'C_0_%'!J275)</f>
        <v>55579</v>
      </c>
      <c r="P283" s="5"/>
      <c r="Q283" s="5">
        <f>CHOOSE($AW$4,'C_6_%'!K275,'C_5_%'!K275,'C_4_%'!K275,'C_3_%'!K275,'C_2_%'!K275,'C_1_%'!K275,'C_0_%'!K275)</f>
        <v>959966</v>
      </c>
      <c r="R283" s="5"/>
      <c r="S283" s="5">
        <f>CHOOSE($AW$4,'C_6_%'!L275,'C_5_%'!L275,'C_4_%'!L275,'C_3_%'!L275,'C_2_%'!L275,'C_1_%'!L275,'C_0_%'!L275)</f>
        <v>-30509</v>
      </c>
      <c r="T283" s="5"/>
      <c r="U283" s="5">
        <f>CHOOSE($AW$4,'C_6_%'!M275,'C_5_%'!M275,'C_4_%'!M275,'C_3_%'!M275,'C_2_%'!M275,'C_1_%'!M275,'C_0_%'!M275,)</f>
        <v>1859375.6666999999</v>
      </c>
      <c r="V283" s="5"/>
      <c r="W283" s="5">
        <f>CHOOSE($AW$4,'C_6_%'!P275,'C_5_%'!P275,'C_4_%'!P275,'C_3_%'!P275,'C_2_%'!P275,'C_1_%'!P275,'C_0_%'!P275)</f>
        <v>26316.666667000001</v>
      </c>
      <c r="X283" s="5"/>
      <c r="Y283" s="5">
        <f>CHOOSE($AW$4,'C_6_%'!R275,'C_5_%'!R275,'C_4_%'!R275,'C_3_%'!R275,'C_2_%'!R275,'C_1_%'!R275,'C_0_%'!R275)</f>
        <v>0</v>
      </c>
      <c r="Z283" s="5"/>
      <c r="AA283" s="5">
        <f>CHOOSE($AW$4,'C_6_%'!Q275,'C_5_%'!Q275,'C_4_%'!Q275,'C_3_%'!Q275,'C_2_%'!Q275,'C_1_%'!Q275,'C_0_%'!Q275)</f>
        <v>6758</v>
      </c>
      <c r="AB283" s="5"/>
      <c r="AC283" s="5">
        <f>CHOOSE($AW$4,'C_6_%'!S275,'C_5_%'!S275,'C_4_%'!S275,'C_3_%'!S275,'C_2_%'!S275,'C_1_%'!S275,'C_0_%'!S275)</f>
        <v>29949</v>
      </c>
      <c r="AD283" s="5"/>
      <c r="AE283" s="5">
        <f>CHOOSE($AW$4,'C_6_%'!T275,'C_5_%'!T275,'C_4_%'!T275,'C_3_%'!T275,'C_2_%'!T275,'C_1_%'!T275,'C_0_%'!T275)</f>
        <v>-23182</v>
      </c>
      <c r="AY283" s="13"/>
      <c r="AZ283" s="13"/>
      <c r="BA283" s="13"/>
    </row>
    <row r="284" spans="2:53" s="34" customFormat="1" x14ac:dyDescent="0.2">
      <c r="B284" s="33">
        <f>CHOOSE($AW$4,'C_6_%'!A276,'C_5_%'!A276,'C_4_%'!A276,'C_3_%'!A276,'C_2_%'!A276,'C_1_%'!A276,'C_0_%'!A276,)</f>
        <v>23</v>
      </c>
      <c r="D284" s="33" t="str">
        <f>CHOOSE($AW$4,'C_6_%'!C276,'C_5_%'!C276,'C_4_%'!C276,'C_3_%'!C276,'C_2_%'!C276,'C_1_%'!C276,'C_0_%'!C276,)</f>
        <v>Fremont-Mills</v>
      </c>
      <c r="E284" s="33" t="str">
        <f>CHOOSE($AW$4,'C_6_%'!C276,'C_5_%'!C276,'C_4_%'!C276,'C_3_%'!C276,'C_2_%'!C276,'C_1_%'!C276,'C_0_%'!C276,)</f>
        <v>Fremont-Mills</v>
      </c>
      <c r="G284" s="35">
        <f>CHOOSE($AW$4,'C_6_%'!F276,'C_5_%'!F276,'C_4_%'!F276,'C_3_%'!F276,'C_2_%'!F276,'C_1_%'!F276,'C_0_%'!F276)</f>
        <v>445.8</v>
      </c>
      <c r="I284" s="35">
        <f>CHOOSE($AW$4,'C_6_%'!G276,'C_5_%'!G276,'C_4_%'!G276,'C_3_%'!G276,'C_2_%'!G276,'C_1_%'!G276,'C_0_%'!G276)</f>
        <v>-3.2</v>
      </c>
      <c r="J284" s="36"/>
      <c r="K284" s="37">
        <f>CHOOSE($AW$4,'C_6_%'!H276,'C_5_%'!H276,'C_4_%'!H276,'C_3_%'!H276,'C_2_%'!H276,'C_1_%'!H276,'C_0_%'!H276,)</f>
        <v>2282070</v>
      </c>
      <c r="L284" s="37"/>
      <c r="M284" s="37">
        <f>CHOOSE($AW$4,'C_6_%'!I276,'C_5_%'!I276,'C_4_%'!I276,'C_3_%'!I276,'C_2_%'!I276,'C_1_%'!I276,'C_0_%'!I276)</f>
        <v>322419</v>
      </c>
      <c r="N284" s="37"/>
      <c r="O284" s="37">
        <f>CHOOSE($AW$4,'C_6_%'!J276,'C_5_%'!J276,'C_4_%'!J276,'C_3_%'!J276,'C_2_%'!J276,'C_1_%'!J276,'C_0_%'!J276)</f>
        <v>93566</v>
      </c>
      <c r="P284" s="37"/>
      <c r="Q284" s="37">
        <f>CHOOSE($AW$4,'C_6_%'!K276,'C_5_%'!K276,'C_4_%'!K276,'C_3_%'!K276,'C_2_%'!K276,'C_1_%'!K276,'C_0_%'!K276)</f>
        <v>1417875</v>
      </c>
      <c r="R284" s="37"/>
      <c r="S284" s="37">
        <f>CHOOSE($AW$4,'C_6_%'!L276,'C_5_%'!L276,'C_4_%'!L276,'C_3_%'!L276,'C_2_%'!L276,'C_1_%'!L276,'C_0_%'!L276)</f>
        <v>36636</v>
      </c>
      <c r="T284" s="37"/>
      <c r="U284" s="37">
        <f>CHOOSE($AW$4,'C_6_%'!M276,'C_5_%'!M276,'C_4_%'!M276,'C_3_%'!M276,'C_2_%'!M276,'C_1_%'!M276,'C_0_%'!M276,)</f>
        <v>4028596.3333000001</v>
      </c>
      <c r="V284" s="37"/>
      <c r="W284" s="37">
        <f>CHOOSE($AW$4,'C_6_%'!P276,'C_5_%'!P276,'C_4_%'!P276,'C_3_%'!P276,'C_2_%'!P276,'C_1_%'!P276,'C_0_%'!P276)</f>
        <v>133724.33332999999</v>
      </c>
      <c r="X284" s="37"/>
      <c r="Y284" s="37">
        <f>CHOOSE($AW$4,'C_6_%'!R276,'C_5_%'!R276,'C_4_%'!R276,'C_3_%'!R276,'C_2_%'!R276,'C_1_%'!R276,'C_0_%'!R276)</f>
        <v>0</v>
      </c>
      <c r="Z284" s="37"/>
      <c r="AA284" s="37">
        <f>CHOOSE($AW$4,'C_6_%'!Q276,'C_5_%'!Q276,'C_4_%'!Q276,'C_3_%'!Q276,'C_2_%'!Q276,'C_1_%'!Q276,'C_0_%'!Q276)</f>
        <v>0</v>
      </c>
      <c r="AB284" s="37"/>
      <c r="AC284" s="37">
        <f>CHOOSE($AW$4,'C_6_%'!S276,'C_5_%'!S276,'C_4_%'!S276,'C_3_%'!S276,'C_2_%'!S276,'C_1_%'!S276,'C_0_%'!S276)</f>
        <v>103158</v>
      </c>
      <c r="AD284" s="37"/>
      <c r="AE284" s="37">
        <f>CHOOSE($AW$4,'C_6_%'!T276,'C_5_%'!T276,'C_4_%'!T276,'C_3_%'!T276,'C_2_%'!T276,'C_1_%'!T276,'C_0_%'!T276)</f>
        <v>4485</v>
      </c>
      <c r="AY284" s="39"/>
      <c r="AZ284" s="39"/>
      <c r="BA284" s="39"/>
    </row>
    <row r="285" spans="2:53" x14ac:dyDescent="0.2">
      <c r="B285" s="30">
        <f>CHOOSE($AW$4,'C_6_%'!A277,'C_5_%'!A277,'C_4_%'!A277,'C_3_%'!A277,'C_2_%'!A277,'C_1_%'!A277,'C_0_%'!A277,)</f>
        <v>23</v>
      </c>
      <c r="D285" s="30" t="str">
        <f>CHOOSE($AW$4,'C_6_%'!C277,'C_5_%'!C277,'C_4_%'!C277,'C_3_%'!C277,'C_2_%'!C277,'C_1_%'!C277,'C_0_%'!C277,)</f>
        <v>Glenwood</v>
      </c>
      <c r="E285" s="30" t="str">
        <f>CHOOSE($AW$4,'C_6_%'!C277,'C_5_%'!C277,'C_4_%'!C277,'C_3_%'!C277,'C_2_%'!C277,'C_1_%'!C277,'C_0_%'!C277,)</f>
        <v>Glenwood</v>
      </c>
      <c r="G285" s="32">
        <f>CHOOSE($AW$4,'C_6_%'!F277,'C_5_%'!F277,'C_4_%'!F277,'C_3_%'!F277,'C_2_%'!F277,'C_1_%'!F277,'C_0_%'!F277)</f>
        <v>1931.1</v>
      </c>
      <c r="I285" s="32">
        <f>CHOOSE($AW$4,'C_6_%'!G277,'C_5_%'!G277,'C_4_%'!G277,'C_3_%'!G277,'C_2_%'!G277,'C_1_%'!G277,'C_0_%'!G277)</f>
        <v>-29.4</v>
      </c>
      <c r="J285" s="2"/>
      <c r="K285" s="5">
        <f>CHOOSE($AW$4,'C_6_%'!H277,'C_5_%'!H277,'C_4_%'!H277,'C_3_%'!H277,'C_2_%'!H277,'C_1_%'!H277,'C_0_%'!H277,)</f>
        <v>10040896</v>
      </c>
      <c r="L285" s="5"/>
      <c r="M285" s="5">
        <f>CHOOSE($AW$4,'C_6_%'!I277,'C_5_%'!I277,'C_4_%'!I277,'C_3_%'!I277,'C_2_%'!I277,'C_1_%'!I277,'C_0_%'!I277)</f>
        <v>1342921</v>
      </c>
      <c r="N285" s="5"/>
      <c r="O285" s="5">
        <f>CHOOSE($AW$4,'C_6_%'!J277,'C_5_%'!J277,'C_4_%'!J277,'C_3_%'!J277,'C_2_%'!J277,'C_1_%'!J277,'C_0_%'!J277)</f>
        <v>83119</v>
      </c>
      <c r="P285" s="5"/>
      <c r="Q285" s="5">
        <f>CHOOSE($AW$4,'C_6_%'!K277,'C_5_%'!K277,'C_4_%'!K277,'C_3_%'!K277,'C_2_%'!K277,'C_1_%'!K277,'C_0_%'!K277)</f>
        <v>5362012</v>
      </c>
      <c r="R285" s="5"/>
      <c r="S285" s="5">
        <f>CHOOSE($AW$4,'C_6_%'!L277,'C_5_%'!L277,'C_4_%'!L277,'C_3_%'!L277,'C_2_%'!L277,'C_1_%'!L277,'C_0_%'!L277)</f>
        <v>123391</v>
      </c>
      <c r="T285" s="5"/>
      <c r="U285" s="5">
        <f>CHOOSE($AW$4,'C_6_%'!M277,'C_5_%'!M277,'C_4_%'!M277,'C_3_%'!M277,'C_2_%'!M277,'C_1_%'!M277,'C_0_%'!M277,)</f>
        <v>16798672</v>
      </c>
      <c r="V285" s="5"/>
      <c r="W285" s="5">
        <f>CHOOSE($AW$4,'C_6_%'!P277,'C_5_%'!P277,'C_4_%'!P277,'C_3_%'!P277,'C_2_%'!P277,'C_1_%'!P277,'C_0_%'!P277)</f>
        <v>233925</v>
      </c>
      <c r="X285" s="5"/>
      <c r="Y285" s="5">
        <f>CHOOSE($AW$4,'C_6_%'!R277,'C_5_%'!R277,'C_4_%'!R277,'C_3_%'!R277,'C_2_%'!R277,'C_1_%'!R277,'C_0_%'!R277)</f>
        <v>0</v>
      </c>
      <c r="Z285" s="5"/>
      <c r="AA285" s="5">
        <f>CHOOSE($AW$4,'C_6_%'!Q277,'C_5_%'!Q277,'C_4_%'!Q277,'C_3_%'!Q277,'C_2_%'!Q277,'C_1_%'!Q277,'C_0_%'!Q277)</f>
        <v>66716</v>
      </c>
      <c r="AB285" s="5"/>
      <c r="AC285" s="5">
        <f>CHOOSE($AW$4,'C_6_%'!S277,'C_5_%'!S277,'C_4_%'!S277,'C_3_%'!S277,'C_2_%'!S277,'C_1_%'!S277,'C_0_%'!S277)</f>
        <v>199660</v>
      </c>
      <c r="AD285" s="5"/>
      <c r="AE285" s="5">
        <f>CHOOSE($AW$4,'C_6_%'!T277,'C_5_%'!T277,'C_4_%'!T277,'C_3_%'!T277,'C_2_%'!T277,'C_1_%'!T277,'C_0_%'!T277)</f>
        <v>8680</v>
      </c>
      <c r="AY285" s="13"/>
      <c r="AZ285" s="13"/>
      <c r="BA285" s="13"/>
    </row>
    <row r="286" spans="2:53" x14ac:dyDescent="0.2">
      <c r="B286" s="30">
        <f>CHOOSE($AW$4,'C_6_%'!A278,'C_5_%'!A278,'C_4_%'!A278,'C_3_%'!A278,'C_2_%'!A278,'C_1_%'!A278,'C_0_%'!A278,)</f>
        <v>23</v>
      </c>
      <c r="D286" s="30" t="str">
        <f>CHOOSE($AW$4,'C_6_%'!C278,'C_5_%'!C278,'C_4_%'!C278,'C_3_%'!C278,'C_2_%'!C278,'C_1_%'!C278,'C_0_%'!C278,)</f>
        <v>Griswold</v>
      </c>
      <c r="E286" s="30" t="str">
        <f>CHOOSE($AW$4,'C_6_%'!C278,'C_5_%'!C278,'C_4_%'!C278,'C_3_%'!C278,'C_2_%'!C278,'C_1_%'!C278,'C_0_%'!C278,)</f>
        <v>Griswold</v>
      </c>
      <c r="G286" s="32">
        <f>CHOOSE($AW$4,'C_6_%'!F278,'C_5_%'!F278,'C_4_%'!F278,'C_3_%'!F278,'C_2_%'!F278,'C_1_%'!F278,'C_0_%'!F278)</f>
        <v>545.70000000000005</v>
      </c>
      <c r="I286" s="32">
        <f>CHOOSE($AW$4,'C_6_%'!G278,'C_5_%'!G278,'C_4_%'!G278,'C_3_%'!G278,'C_2_%'!G278,'C_1_%'!G278,'C_0_%'!G278)</f>
        <v>-28.1</v>
      </c>
      <c r="J286" s="2"/>
      <c r="K286" s="5">
        <f>CHOOSE($AW$4,'C_6_%'!H278,'C_5_%'!H278,'C_4_%'!H278,'C_3_%'!H278,'C_2_%'!H278,'C_1_%'!H278,'C_0_%'!H278,)</f>
        <v>2475880</v>
      </c>
      <c r="L286" s="5"/>
      <c r="M286" s="5">
        <f>CHOOSE($AW$4,'C_6_%'!I278,'C_5_%'!I278,'C_4_%'!I278,'C_3_%'!I278,'C_2_%'!I278,'C_1_%'!I278,'C_0_%'!I278)</f>
        <v>392880</v>
      </c>
      <c r="N286" s="5"/>
      <c r="O286" s="5">
        <f>CHOOSE($AW$4,'C_6_%'!J278,'C_5_%'!J278,'C_4_%'!J278,'C_3_%'!J278,'C_2_%'!J278,'C_1_%'!J278,'C_0_%'!J278)</f>
        <v>-69725</v>
      </c>
      <c r="P286" s="5"/>
      <c r="Q286" s="5">
        <f>CHOOSE($AW$4,'C_6_%'!K278,'C_5_%'!K278,'C_4_%'!K278,'C_3_%'!K278,'C_2_%'!K278,'C_1_%'!K278,'C_0_%'!K278)</f>
        <v>2194067</v>
      </c>
      <c r="R286" s="5"/>
      <c r="S286" s="5">
        <f>CHOOSE($AW$4,'C_6_%'!L278,'C_5_%'!L278,'C_4_%'!L278,'C_3_%'!L278,'C_2_%'!L278,'C_1_%'!L278,'C_0_%'!L278)</f>
        <v>155392</v>
      </c>
      <c r="T286" s="5"/>
      <c r="U286" s="5">
        <f>CHOOSE($AW$4,'C_6_%'!M278,'C_5_%'!M278,'C_4_%'!M278,'C_3_%'!M278,'C_2_%'!M278,'C_1_%'!M278,'C_0_%'!M278,)</f>
        <v>5072445.3333000001</v>
      </c>
      <c r="V286" s="5"/>
      <c r="W286" s="5">
        <f>CHOOSE($AW$4,'C_6_%'!P278,'C_5_%'!P278,'C_4_%'!P278,'C_3_%'!P278,'C_2_%'!P278,'C_1_%'!P278,'C_0_%'!P278)</f>
        <v>90732.333333000002</v>
      </c>
      <c r="X286" s="5"/>
      <c r="Y286" s="5">
        <f>CHOOSE($AW$4,'C_6_%'!R278,'C_5_%'!R278,'C_4_%'!R278,'C_3_%'!R278,'C_2_%'!R278,'C_1_%'!R278,'C_0_%'!R278)</f>
        <v>0</v>
      </c>
      <c r="Z286" s="5"/>
      <c r="AA286" s="5">
        <f>CHOOSE($AW$4,'C_6_%'!Q278,'C_5_%'!Q278,'C_4_%'!Q278,'C_3_%'!Q278,'C_2_%'!Q278,'C_1_%'!Q278,'C_0_%'!Q278)</f>
        <v>148308</v>
      </c>
      <c r="AB286" s="5"/>
      <c r="AC286" s="5">
        <f>CHOOSE($AW$4,'C_6_%'!S278,'C_5_%'!S278,'C_4_%'!S278,'C_3_%'!S278,'C_2_%'!S278,'C_1_%'!S278,'C_0_%'!S278)</f>
        <v>93175</v>
      </c>
      <c r="AD286" s="5"/>
      <c r="AE286" s="5">
        <f>CHOOSE($AW$4,'C_6_%'!T278,'C_5_%'!T278,'C_4_%'!T278,'C_3_%'!T278,'C_2_%'!T278,'C_1_%'!T278,'C_0_%'!T278)</f>
        <v>4051</v>
      </c>
      <c r="AY286" s="13"/>
      <c r="AZ286" s="13"/>
      <c r="BA286" s="13"/>
    </row>
    <row r="287" spans="2:53" x14ac:dyDescent="0.2">
      <c r="B287" s="30">
        <f>CHOOSE($AW$4,'C_6_%'!A279,'C_5_%'!A279,'C_4_%'!A279,'C_3_%'!A279,'C_2_%'!A279,'C_1_%'!A279,'C_0_%'!A279,)</f>
        <v>23</v>
      </c>
      <c r="D287" s="30" t="str">
        <f>CHOOSE($AW$4,'C_6_%'!C279,'C_5_%'!C279,'C_4_%'!C279,'C_3_%'!C279,'C_2_%'!C279,'C_1_%'!C279,'C_0_%'!C279,)</f>
        <v>Hamburg</v>
      </c>
      <c r="E287" s="30" t="str">
        <f>CHOOSE($AW$4,'C_6_%'!C279,'C_5_%'!C279,'C_4_%'!C279,'C_3_%'!C279,'C_2_%'!C279,'C_1_%'!C279,'C_0_%'!C279,)</f>
        <v>Hamburg</v>
      </c>
      <c r="G287" s="32">
        <f>CHOOSE($AW$4,'C_6_%'!F279,'C_5_%'!F279,'C_4_%'!F279,'C_3_%'!F279,'C_2_%'!F279,'C_1_%'!F279,'C_0_%'!F279)</f>
        <v>241.9</v>
      </c>
      <c r="I287" s="32">
        <f>CHOOSE($AW$4,'C_6_%'!G279,'C_5_%'!G279,'C_4_%'!G279,'C_3_%'!G279,'C_2_%'!G279,'C_1_%'!G279,'C_0_%'!G279)</f>
        <v>-5.4</v>
      </c>
      <c r="J287" s="2"/>
      <c r="K287" s="5">
        <f>CHOOSE($AW$4,'C_6_%'!H279,'C_5_%'!H279,'C_4_%'!H279,'C_3_%'!H279,'C_2_%'!H279,'C_1_%'!H279,'C_0_%'!H279,)</f>
        <v>1205547</v>
      </c>
      <c r="L287" s="5"/>
      <c r="M287" s="5">
        <f>CHOOSE($AW$4,'C_6_%'!I279,'C_5_%'!I279,'C_4_%'!I279,'C_3_%'!I279,'C_2_%'!I279,'C_1_%'!I279,'C_0_%'!I279)</f>
        <v>178498</v>
      </c>
      <c r="N287" s="5"/>
      <c r="O287" s="5">
        <f>CHOOSE($AW$4,'C_6_%'!J279,'C_5_%'!J279,'C_4_%'!J279,'C_3_%'!J279,'C_2_%'!J279,'C_1_%'!J279,'C_0_%'!J279)</f>
        <v>31068</v>
      </c>
      <c r="P287" s="5"/>
      <c r="Q287" s="5">
        <f>CHOOSE($AW$4,'C_6_%'!K279,'C_5_%'!K279,'C_4_%'!K279,'C_3_%'!K279,'C_2_%'!K279,'C_1_%'!K279,'C_0_%'!K279)</f>
        <v>975367</v>
      </c>
      <c r="R287" s="5"/>
      <c r="S287" s="5">
        <f>CHOOSE($AW$4,'C_6_%'!L279,'C_5_%'!L279,'C_4_%'!L279,'C_3_%'!L279,'C_2_%'!L279,'C_1_%'!L279,'C_0_%'!L279)</f>
        <v>11915</v>
      </c>
      <c r="T287" s="5"/>
      <c r="U287" s="5">
        <f>CHOOSE($AW$4,'C_6_%'!M279,'C_5_%'!M279,'C_4_%'!M279,'C_3_%'!M279,'C_2_%'!M279,'C_1_%'!M279,'C_0_%'!M279,)</f>
        <v>2379099.3333000001</v>
      </c>
      <c r="V287" s="5"/>
      <c r="W287" s="5">
        <f>CHOOSE($AW$4,'C_6_%'!P279,'C_5_%'!P279,'C_4_%'!P279,'C_3_%'!P279,'C_2_%'!P279,'C_1_%'!P279,'C_0_%'!P279)</f>
        <v>52975.333333000002</v>
      </c>
      <c r="X287" s="5"/>
      <c r="Y287" s="5">
        <f>CHOOSE($AW$4,'C_6_%'!R279,'C_5_%'!R279,'C_4_%'!R279,'C_3_%'!R279,'C_2_%'!R279,'C_1_%'!R279,'C_0_%'!R279)</f>
        <v>0</v>
      </c>
      <c r="Z287" s="5"/>
      <c r="AA287" s="5">
        <f>CHOOSE($AW$4,'C_6_%'!Q279,'C_5_%'!Q279,'C_4_%'!Q279,'C_3_%'!Q279,'C_2_%'!Q279,'C_1_%'!Q279,'C_0_%'!Q279)</f>
        <v>20508</v>
      </c>
      <c r="AB287" s="5"/>
      <c r="AC287" s="5">
        <f>CHOOSE($AW$4,'C_6_%'!S279,'C_5_%'!S279,'C_4_%'!S279,'C_3_%'!S279,'C_2_%'!S279,'C_1_%'!S279,'C_0_%'!S279)</f>
        <v>46587</v>
      </c>
      <c r="AD287" s="5"/>
      <c r="AE287" s="5">
        <f>CHOOSE($AW$4,'C_6_%'!T279,'C_5_%'!T279,'C_4_%'!T279,'C_3_%'!T279,'C_2_%'!T279,'C_1_%'!T279,'C_0_%'!T279)</f>
        <v>2025</v>
      </c>
      <c r="AY287" s="13"/>
      <c r="AZ287" s="13"/>
      <c r="BA287" s="13"/>
    </row>
    <row r="288" spans="2:53" x14ac:dyDescent="0.2">
      <c r="B288" s="30">
        <f>CHOOSE($AW$4,'C_6_%'!A280,'C_5_%'!A280,'C_4_%'!A280,'C_3_%'!A280,'C_2_%'!A280,'C_1_%'!A280,'C_0_%'!A280,)</f>
        <v>23</v>
      </c>
      <c r="D288" s="30" t="str">
        <f>CHOOSE($AW$4,'C_6_%'!C280,'C_5_%'!C280,'C_4_%'!C280,'C_3_%'!C280,'C_2_%'!C280,'C_1_%'!C280,'C_0_%'!C280,)</f>
        <v>Lewis Central</v>
      </c>
      <c r="E288" s="30" t="str">
        <f>CHOOSE($AW$4,'C_6_%'!C280,'C_5_%'!C280,'C_4_%'!C280,'C_3_%'!C280,'C_2_%'!C280,'C_1_%'!C280,'C_0_%'!C280,)</f>
        <v>Lewis Central</v>
      </c>
      <c r="G288" s="32">
        <f>CHOOSE($AW$4,'C_6_%'!F280,'C_5_%'!F280,'C_4_%'!F280,'C_3_%'!F280,'C_2_%'!F280,'C_1_%'!F280,'C_0_%'!F280)</f>
        <v>2545.6999999999998</v>
      </c>
      <c r="I288" s="32">
        <f>CHOOSE($AW$4,'C_6_%'!G280,'C_5_%'!G280,'C_4_%'!G280,'C_3_%'!G280,'C_2_%'!G280,'C_1_%'!G280,'C_0_%'!G280)</f>
        <v>-4</v>
      </c>
      <c r="J288" s="2"/>
      <c r="K288" s="5">
        <f>CHOOSE($AW$4,'C_6_%'!H280,'C_5_%'!H280,'C_4_%'!H280,'C_3_%'!H280,'C_2_%'!H280,'C_1_%'!H280,'C_0_%'!H280,)</f>
        <v>11237591</v>
      </c>
      <c r="L288" s="5"/>
      <c r="M288" s="5">
        <f>CHOOSE($AW$4,'C_6_%'!I280,'C_5_%'!I280,'C_4_%'!I280,'C_3_%'!I280,'C_2_%'!I280,'C_1_%'!I280,'C_0_%'!I280)</f>
        <v>1840993</v>
      </c>
      <c r="N288" s="5"/>
      <c r="O288" s="5">
        <f>CHOOSE($AW$4,'C_6_%'!J280,'C_5_%'!J280,'C_4_%'!J280,'C_3_%'!J280,'C_2_%'!J280,'C_1_%'!J280,'C_0_%'!J280)</f>
        <v>300302</v>
      </c>
      <c r="P288" s="5"/>
      <c r="Q288" s="5">
        <f>CHOOSE($AW$4,'C_6_%'!K280,'C_5_%'!K280,'C_4_%'!K280,'C_3_%'!K280,'C_2_%'!K280,'C_1_%'!K280,'C_0_%'!K280)</f>
        <v>8584446</v>
      </c>
      <c r="R288" s="5"/>
      <c r="S288" s="5">
        <f>CHOOSE($AW$4,'C_6_%'!L280,'C_5_%'!L280,'C_4_%'!L280,'C_3_%'!L280,'C_2_%'!L280,'C_1_%'!L280,'C_0_%'!L280)</f>
        <v>202931</v>
      </c>
      <c r="T288" s="5"/>
      <c r="U288" s="5">
        <f>CHOOSE($AW$4,'C_6_%'!M280,'C_5_%'!M280,'C_4_%'!M280,'C_3_%'!M280,'C_2_%'!M280,'C_1_%'!M280,'C_0_%'!M280,)</f>
        <v>21905526.666999999</v>
      </c>
      <c r="V288" s="5"/>
      <c r="W288" s="5">
        <f>CHOOSE($AW$4,'C_6_%'!P280,'C_5_%'!P280,'C_4_%'!P280,'C_3_%'!P280,'C_2_%'!P280,'C_1_%'!P280,'C_0_%'!P280)</f>
        <v>534521.66666999995</v>
      </c>
      <c r="X288" s="5"/>
      <c r="Y288" s="5">
        <f>CHOOSE($AW$4,'C_6_%'!R280,'C_5_%'!R280,'C_4_%'!R280,'C_3_%'!R280,'C_2_%'!R280,'C_1_%'!R280,'C_0_%'!R280)</f>
        <v>0</v>
      </c>
      <c r="Z288" s="5"/>
      <c r="AA288" s="5">
        <f>CHOOSE($AW$4,'C_6_%'!Q280,'C_5_%'!Q280,'C_4_%'!Q280,'C_3_%'!Q280,'C_2_%'!Q280,'C_1_%'!Q280,'C_0_%'!Q280)</f>
        <v>0</v>
      </c>
      <c r="AB288" s="5"/>
      <c r="AC288" s="5">
        <f>CHOOSE($AW$4,'C_6_%'!S280,'C_5_%'!S280,'C_4_%'!S280,'C_3_%'!S280,'C_2_%'!S280,'C_1_%'!S280,'C_0_%'!S280)</f>
        <v>209643</v>
      </c>
      <c r="AD288" s="5"/>
      <c r="AE288" s="5">
        <f>CHOOSE($AW$4,'C_6_%'!T280,'C_5_%'!T280,'C_4_%'!T280,'C_3_%'!T280,'C_2_%'!T280,'C_1_%'!T280,'C_0_%'!T280)</f>
        <v>9114</v>
      </c>
      <c r="AY288" s="13"/>
      <c r="AZ288" s="13"/>
      <c r="BA288" s="13"/>
    </row>
    <row r="289" spans="2:53" s="34" customFormat="1" x14ac:dyDescent="0.2">
      <c r="B289" s="33">
        <f>CHOOSE($AW$4,'C_6_%'!A281,'C_5_%'!A281,'C_4_%'!A281,'C_3_%'!A281,'C_2_%'!A281,'C_1_%'!A281,'C_0_%'!A281,)</f>
        <v>23</v>
      </c>
      <c r="D289" s="33" t="str">
        <f>CHOOSE($AW$4,'C_6_%'!C281,'C_5_%'!C281,'C_4_%'!C281,'C_3_%'!C281,'C_2_%'!C281,'C_1_%'!C281,'C_0_%'!C281,)</f>
        <v>Red Oak</v>
      </c>
      <c r="E289" s="33" t="str">
        <f>CHOOSE($AW$4,'C_6_%'!C281,'C_5_%'!C281,'C_4_%'!C281,'C_3_%'!C281,'C_2_%'!C281,'C_1_%'!C281,'C_0_%'!C281,)</f>
        <v>Red Oak</v>
      </c>
      <c r="G289" s="35">
        <f>CHOOSE($AW$4,'C_6_%'!F281,'C_5_%'!F281,'C_4_%'!F281,'C_3_%'!F281,'C_2_%'!F281,'C_1_%'!F281,'C_0_%'!F281)</f>
        <v>1144.4000000000001</v>
      </c>
      <c r="I289" s="35">
        <f>CHOOSE($AW$4,'C_6_%'!G281,'C_5_%'!G281,'C_4_%'!G281,'C_3_%'!G281,'C_2_%'!G281,'C_1_%'!G281,'C_0_%'!G281)</f>
        <v>-22.1</v>
      </c>
      <c r="J289" s="36"/>
      <c r="K289" s="37">
        <f>CHOOSE($AW$4,'C_6_%'!H281,'C_5_%'!H281,'C_4_%'!H281,'C_3_%'!H281,'C_2_%'!H281,'C_1_%'!H281,'C_0_%'!H281,)</f>
        <v>5834534</v>
      </c>
      <c r="L289" s="37"/>
      <c r="M289" s="37">
        <f>CHOOSE($AW$4,'C_6_%'!I281,'C_5_%'!I281,'C_4_%'!I281,'C_3_%'!I281,'C_2_%'!I281,'C_1_%'!I281,'C_0_%'!I281)</f>
        <v>858213</v>
      </c>
      <c r="N289" s="37"/>
      <c r="O289" s="37">
        <f>CHOOSE($AW$4,'C_6_%'!J281,'C_5_%'!J281,'C_4_%'!J281,'C_3_%'!J281,'C_2_%'!J281,'C_1_%'!J281,'C_0_%'!J281)</f>
        <v>43412</v>
      </c>
      <c r="P289" s="37"/>
      <c r="Q289" s="37">
        <f>CHOOSE($AW$4,'C_6_%'!K281,'C_5_%'!K281,'C_4_%'!K281,'C_3_%'!K281,'C_2_%'!K281,'C_1_%'!K281,'C_0_%'!K281)</f>
        <v>3541140</v>
      </c>
      <c r="R289" s="37"/>
      <c r="S289" s="37">
        <f>CHOOSE($AW$4,'C_6_%'!L281,'C_5_%'!L281,'C_4_%'!L281,'C_3_%'!L281,'C_2_%'!L281,'C_1_%'!L281,'C_0_%'!L281)</f>
        <v>76584</v>
      </c>
      <c r="T289" s="37"/>
      <c r="U289" s="37">
        <f>CHOOSE($AW$4,'C_6_%'!M281,'C_5_%'!M281,'C_4_%'!M281,'C_3_%'!M281,'C_2_%'!M281,'C_1_%'!M281,'C_0_%'!M281,)</f>
        <v>10314789</v>
      </c>
      <c r="V289" s="37"/>
      <c r="W289" s="37">
        <f>CHOOSE($AW$4,'C_6_%'!P281,'C_5_%'!P281,'C_4_%'!P281,'C_3_%'!P281,'C_2_%'!P281,'C_1_%'!P281,'C_0_%'!P281)</f>
        <v>162818</v>
      </c>
      <c r="X289" s="37"/>
      <c r="Y289" s="37">
        <f>CHOOSE($AW$4,'C_6_%'!R281,'C_5_%'!R281,'C_4_%'!R281,'C_3_%'!R281,'C_2_%'!R281,'C_1_%'!R281,'C_0_%'!R281)</f>
        <v>0</v>
      </c>
      <c r="Z289" s="37"/>
      <c r="AA289" s="37">
        <f>CHOOSE($AW$4,'C_6_%'!Q281,'C_5_%'!Q281,'C_4_%'!Q281,'C_3_%'!Q281,'C_2_%'!Q281,'C_1_%'!Q281,'C_0_%'!Q281)</f>
        <v>69609</v>
      </c>
      <c r="AB289" s="37"/>
      <c r="AC289" s="37">
        <f>CHOOSE($AW$4,'C_6_%'!S281,'C_5_%'!S281,'C_4_%'!S281,'C_3_%'!S281,'C_2_%'!S281,'C_1_%'!S281,'C_0_%'!S281)</f>
        <v>249575</v>
      </c>
      <c r="AD289" s="37"/>
      <c r="AE289" s="37">
        <f>CHOOSE($AW$4,'C_6_%'!T281,'C_5_%'!T281,'C_4_%'!T281,'C_3_%'!T281,'C_2_%'!T281,'C_1_%'!T281,'C_0_%'!T281)</f>
        <v>10850</v>
      </c>
      <c r="AY289" s="39"/>
      <c r="AZ289" s="39"/>
      <c r="BA289" s="39"/>
    </row>
    <row r="290" spans="2:53" x14ac:dyDescent="0.2">
      <c r="B290" s="30">
        <f>CHOOSE($AW$4,'C_6_%'!A282,'C_5_%'!A282,'C_4_%'!A282,'C_3_%'!A282,'C_2_%'!A282,'C_1_%'!A282,'C_0_%'!A282,)</f>
        <v>23</v>
      </c>
      <c r="D290" s="30" t="str">
        <f>CHOOSE($AW$4,'C_6_%'!C282,'C_5_%'!C282,'C_4_%'!C282,'C_3_%'!C282,'C_2_%'!C282,'C_1_%'!C282,'C_0_%'!C282,)</f>
        <v>Riverside</v>
      </c>
      <c r="E290" s="30" t="str">
        <f>CHOOSE($AW$4,'C_6_%'!C282,'C_5_%'!C282,'C_4_%'!C282,'C_3_%'!C282,'C_2_%'!C282,'C_1_%'!C282,'C_0_%'!C282,)</f>
        <v>Riverside</v>
      </c>
      <c r="G290" s="32">
        <f>CHOOSE($AW$4,'C_6_%'!F282,'C_5_%'!F282,'C_4_%'!F282,'C_3_%'!F282,'C_2_%'!F282,'C_1_%'!F282,'C_0_%'!F282)</f>
        <v>711.7</v>
      </c>
      <c r="I290" s="32">
        <f>CHOOSE($AW$4,'C_6_%'!G282,'C_5_%'!G282,'C_4_%'!G282,'C_3_%'!G282,'C_2_%'!G282,'C_1_%'!G282,'C_0_%'!G282)</f>
        <v>-1.3</v>
      </c>
      <c r="J290" s="2"/>
      <c r="K290" s="5">
        <f>CHOOSE($AW$4,'C_6_%'!H282,'C_5_%'!H282,'C_4_%'!H282,'C_3_%'!H282,'C_2_%'!H282,'C_1_%'!H282,'C_0_%'!H282,)</f>
        <v>2960336</v>
      </c>
      <c r="L290" s="5"/>
      <c r="M290" s="5">
        <f>CHOOSE($AW$4,'C_6_%'!I282,'C_5_%'!I282,'C_4_%'!I282,'C_3_%'!I282,'C_2_%'!I282,'C_1_%'!I282,'C_0_%'!I282)</f>
        <v>508578</v>
      </c>
      <c r="N290" s="5"/>
      <c r="O290" s="5">
        <f>CHOOSE($AW$4,'C_6_%'!J282,'C_5_%'!J282,'C_4_%'!J282,'C_3_%'!J282,'C_2_%'!J282,'C_1_%'!J282,'C_0_%'!J282)</f>
        <v>118894</v>
      </c>
      <c r="P290" s="5"/>
      <c r="Q290" s="5">
        <f>CHOOSE($AW$4,'C_6_%'!K282,'C_5_%'!K282,'C_4_%'!K282,'C_3_%'!K282,'C_2_%'!K282,'C_1_%'!K282,'C_0_%'!K282)</f>
        <v>2738533</v>
      </c>
      <c r="R290" s="5"/>
      <c r="S290" s="5">
        <f>CHOOSE($AW$4,'C_6_%'!L282,'C_5_%'!L282,'C_4_%'!L282,'C_3_%'!L282,'C_2_%'!L282,'C_1_%'!L282,'C_0_%'!L282)</f>
        <v>70766</v>
      </c>
      <c r="T290" s="5"/>
      <c r="U290" s="5">
        <f>CHOOSE($AW$4,'C_6_%'!M282,'C_5_%'!M282,'C_4_%'!M282,'C_3_%'!M282,'C_2_%'!M282,'C_1_%'!M282,'C_0_%'!M282,)</f>
        <v>6230040.3333000001</v>
      </c>
      <c r="V290" s="5"/>
      <c r="W290" s="5">
        <f>CHOOSE($AW$4,'C_6_%'!P282,'C_5_%'!P282,'C_4_%'!P282,'C_3_%'!P282,'C_2_%'!P282,'C_1_%'!P282,'C_0_%'!P282)</f>
        <v>201486.33332999999</v>
      </c>
      <c r="X290" s="5"/>
      <c r="Y290" s="5">
        <f>CHOOSE($AW$4,'C_6_%'!R282,'C_5_%'!R282,'C_4_%'!R282,'C_3_%'!R282,'C_2_%'!R282,'C_1_%'!R282,'C_0_%'!R282)</f>
        <v>0</v>
      </c>
      <c r="Z290" s="5"/>
      <c r="AA290" s="5">
        <f>CHOOSE($AW$4,'C_6_%'!Q282,'C_5_%'!Q282,'C_4_%'!Q282,'C_3_%'!Q282,'C_2_%'!Q282,'C_1_%'!Q282,'C_0_%'!Q282)</f>
        <v>0</v>
      </c>
      <c r="AB290" s="5"/>
      <c r="AC290" s="5">
        <f>CHOOSE($AW$4,'C_6_%'!S282,'C_5_%'!S282,'C_4_%'!S282,'C_3_%'!S282,'C_2_%'!S282,'C_1_%'!S282,'C_0_%'!S282)</f>
        <v>143089</v>
      </c>
      <c r="AD290" s="5"/>
      <c r="AE290" s="5">
        <f>CHOOSE($AW$4,'C_6_%'!T282,'C_5_%'!T282,'C_4_%'!T282,'C_3_%'!T282,'C_2_%'!T282,'C_1_%'!T282,'C_0_%'!T282)</f>
        <v>6220</v>
      </c>
      <c r="AY290" s="13"/>
      <c r="AZ290" s="13"/>
      <c r="BA290" s="13"/>
    </row>
    <row r="291" spans="2:53" x14ac:dyDescent="0.2">
      <c r="B291" s="30">
        <f>CHOOSE($AW$4,'C_6_%'!A283,'C_5_%'!A283,'C_4_%'!A283,'C_3_%'!A283,'C_2_%'!A283,'C_1_%'!A283,'C_0_%'!A283,)</f>
        <v>23</v>
      </c>
      <c r="D291" s="30" t="str">
        <f>CHOOSE($AW$4,'C_6_%'!C283,'C_5_%'!C283,'C_4_%'!C283,'C_3_%'!C283,'C_2_%'!C283,'C_1_%'!C283,'C_0_%'!C283,)</f>
        <v>Shenandoah</v>
      </c>
      <c r="E291" s="30" t="str">
        <f>CHOOSE($AW$4,'C_6_%'!C283,'C_5_%'!C283,'C_4_%'!C283,'C_3_%'!C283,'C_2_%'!C283,'C_1_%'!C283,'C_0_%'!C283,)</f>
        <v>Shenandoah</v>
      </c>
      <c r="G291" s="32">
        <f>CHOOSE($AW$4,'C_6_%'!F283,'C_5_%'!F283,'C_4_%'!F283,'C_3_%'!F283,'C_2_%'!F283,'C_1_%'!F283,'C_0_%'!F283)</f>
        <v>956.5</v>
      </c>
      <c r="I291" s="32">
        <f>CHOOSE($AW$4,'C_6_%'!G283,'C_5_%'!G283,'C_4_%'!G283,'C_3_%'!G283,'C_2_%'!G283,'C_1_%'!G283,'C_0_%'!G283)</f>
        <v>-19.100000000000001</v>
      </c>
      <c r="J291" s="2"/>
      <c r="K291" s="5">
        <f>CHOOSE($AW$4,'C_6_%'!H283,'C_5_%'!H283,'C_4_%'!H283,'C_3_%'!H283,'C_2_%'!H283,'C_1_%'!H283,'C_0_%'!H283,)</f>
        <v>4992674</v>
      </c>
      <c r="L291" s="5"/>
      <c r="M291" s="5">
        <f>CHOOSE($AW$4,'C_6_%'!I283,'C_5_%'!I283,'C_4_%'!I283,'C_3_%'!I283,'C_2_%'!I283,'C_1_%'!I283,'C_0_%'!I283)</f>
        <v>733609</v>
      </c>
      <c r="N291" s="5"/>
      <c r="O291" s="5">
        <f>CHOOSE($AW$4,'C_6_%'!J283,'C_5_%'!J283,'C_4_%'!J283,'C_3_%'!J283,'C_2_%'!J283,'C_1_%'!J283,'C_0_%'!J283)</f>
        <v>-47397</v>
      </c>
      <c r="P291" s="5"/>
      <c r="Q291" s="5">
        <f>CHOOSE($AW$4,'C_6_%'!K283,'C_5_%'!K283,'C_4_%'!K283,'C_3_%'!K283,'C_2_%'!K283,'C_1_%'!K283,'C_0_%'!K283)</f>
        <v>2651989</v>
      </c>
      <c r="R291" s="5"/>
      <c r="S291" s="5">
        <f>CHOOSE($AW$4,'C_6_%'!L283,'C_5_%'!L283,'C_4_%'!L283,'C_3_%'!L283,'C_2_%'!L283,'C_1_%'!L283,'C_0_%'!L283)</f>
        <v>81490</v>
      </c>
      <c r="T291" s="5"/>
      <c r="U291" s="5">
        <f>CHOOSE($AW$4,'C_6_%'!M283,'C_5_%'!M283,'C_4_%'!M283,'C_3_%'!M283,'C_2_%'!M283,'C_1_%'!M283,'C_0_%'!M283,)</f>
        <v>8445838.3333000001</v>
      </c>
      <c r="V291" s="5"/>
      <c r="W291" s="5">
        <f>CHOOSE($AW$4,'C_6_%'!P283,'C_5_%'!P283,'C_4_%'!P283,'C_3_%'!P283,'C_2_%'!P283,'C_1_%'!P283,'C_0_%'!P283)</f>
        <v>69726.333333000002</v>
      </c>
      <c r="X291" s="5"/>
      <c r="Y291" s="5">
        <f>CHOOSE($AW$4,'C_6_%'!R283,'C_5_%'!R283,'C_4_%'!R283,'C_3_%'!R283,'C_2_%'!R283,'C_1_%'!R283,'C_0_%'!R283)</f>
        <v>0</v>
      </c>
      <c r="Z291" s="5"/>
      <c r="AA291" s="5">
        <f>CHOOSE($AW$4,'C_6_%'!Q283,'C_5_%'!Q283,'C_4_%'!Q283,'C_3_%'!Q283,'C_2_%'!Q283,'C_1_%'!Q283,'C_0_%'!Q283)</f>
        <v>62222</v>
      </c>
      <c r="AB291" s="5"/>
      <c r="AC291" s="5">
        <f>CHOOSE($AW$4,'C_6_%'!S283,'C_5_%'!S283,'C_4_%'!S283,'C_3_%'!S283,'C_2_%'!S283,'C_1_%'!S283,'C_0_%'!S283)</f>
        <v>0</v>
      </c>
      <c r="AD291" s="5"/>
      <c r="AE291" s="5">
        <f>CHOOSE($AW$4,'C_6_%'!T283,'C_5_%'!T283,'C_4_%'!T283,'C_3_%'!T283,'C_2_%'!T283,'C_1_%'!T283,'C_0_%'!T283)</f>
        <v>0</v>
      </c>
      <c r="AY291" s="13"/>
      <c r="AZ291" s="13"/>
      <c r="BA291" s="13"/>
    </row>
    <row r="292" spans="2:53" x14ac:dyDescent="0.2">
      <c r="B292" s="30">
        <f>CHOOSE($AW$4,'C_6_%'!A284,'C_5_%'!A284,'C_4_%'!A284,'C_3_%'!A284,'C_2_%'!A284,'C_1_%'!A284,'C_0_%'!A284,)</f>
        <v>23</v>
      </c>
      <c r="D292" s="30" t="str">
        <f>CHOOSE($AW$4,'C_6_%'!C284,'C_5_%'!C284,'C_4_%'!C284,'C_3_%'!C284,'C_2_%'!C284,'C_1_%'!C284,'C_0_%'!C284,)</f>
        <v>Sidney</v>
      </c>
      <c r="E292" s="30" t="str">
        <f>CHOOSE($AW$4,'C_6_%'!C284,'C_5_%'!C284,'C_4_%'!C284,'C_3_%'!C284,'C_2_%'!C284,'C_1_%'!C284,'C_0_%'!C284,)</f>
        <v>Sidney</v>
      </c>
      <c r="G292" s="32">
        <f>CHOOSE($AW$4,'C_6_%'!F284,'C_5_%'!F284,'C_4_%'!F284,'C_3_%'!F284,'C_2_%'!F284,'C_1_%'!F284,'C_0_%'!F284)</f>
        <v>315.8</v>
      </c>
      <c r="I292" s="32">
        <f>CHOOSE($AW$4,'C_6_%'!G284,'C_5_%'!G284,'C_4_%'!G284,'C_3_%'!G284,'C_2_%'!G284,'C_1_%'!G284,'C_0_%'!G284)</f>
        <v>-6.8</v>
      </c>
      <c r="J292" s="2"/>
      <c r="K292" s="5">
        <f>CHOOSE($AW$4,'C_6_%'!H284,'C_5_%'!H284,'C_4_%'!H284,'C_3_%'!H284,'C_2_%'!H284,'C_1_%'!H284,'C_0_%'!H284,)</f>
        <v>1677443</v>
      </c>
      <c r="L292" s="5"/>
      <c r="M292" s="5">
        <f>CHOOSE($AW$4,'C_6_%'!I284,'C_5_%'!I284,'C_4_%'!I284,'C_3_%'!I284,'C_2_%'!I284,'C_1_%'!I284,'C_0_%'!I284)</f>
        <v>255770</v>
      </c>
      <c r="N292" s="5"/>
      <c r="O292" s="5">
        <f>CHOOSE($AW$4,'C_6_%'!J284,'C_5_%'!J284,'C_4_%'!J284,'C_3_%'!J284,'C_2_%'!J284,'C_1_%'!J284,'C_0_%'!J284)</f>
        <v>37368</v>
      </c>
      <c r="P292" s="5"/>
      <c r="Q292" s="5">
        <f>CHOOSE($AW$4,'C_6_%'!K284,'C_5_%'!K284,'C_4_%'!K284,'C_3_%'!K284,'C_2_%'!K284,'C_1_%'!K284,'C_0_%'!K284)</f>
        <v>1184702</v>
      </c>
      <c r="R292" s="5"/>
      <c r="S292" s="5">
        <f>CHOOSE($AW$4,'C_6_%'!L284,'C_5_%'!L284,'C_4_%'!L284,'C_3_%'!L284,'C_2_%'!L284,'C_1_%'!L284,'C_0_%'!L284)</f>
        <v>34959</v>
      </c>
      <c r="T292" s="5"/>
      <c r="U292" s="5">
        <f>CHOOSE($AW$4,'C_6_%'!M284,'C_5_%'!M284,'C_4_%'!M284,'C_3_%'!M284,'C_2_%'!M284,'C_1_%'!M284,'C_0_%'!M284,)</f>
        <v>3125142.6666999999</v>
      </c>
      <c r="V292" s="5"/>
      <c r="W292" s="5">
        <f>CHOOSE($AW$4,'C_6_%'!P284,'C_5_%'!P284,'C_4_%'!P284,'C_3_%'!P284,'C_2_%'!P284,'C_1_%'!P284,'C_0_%'!P284)</f>
        <v>76343.666666999998</v>
      </c>
      <c r="X292" s="5"/>
      <c r="Y292" s="5">
        <f>CHOOSE($AW$4,'C_6_%'!R284,'C_5_%'!R284,'C_4_%'!R284,'C_3_%'!R284,'C_2_%'!R284,'C_1_%'!R284,'C_0_%'!R284)</f>
        <v>0</v>
      </c>
      <c r="Z292" s="5"/>
      <c r="AA292" s="5">
        <f>CHOOSE($AW$4,'C_6_%'!Q284,'C_5_%'!Q284,'C_4_%'!Q284,'C_3_%'!Q284,'C_2_%'!Q284,'C_1_%'!Q284,'C_0_%'!Q284)</f>
        <v>23839</v>
      </c>
      <c r="AB292" s="5"/>
      <c r="AC292" s="5">
        <f>CHOOSE($AW$4,'C_6_%'!S284,'C_5_%'!S284,'C_4_%'!S284,'C_3_%'!S284,'C_2_%'!S284,'C_1_%'!S284,'C_0_%'!S284)</f>
        <v>83192</v>
      </c>
      <c r="AD292" s="5"/>
      <c r="AE292" s="5">
        <f>CHOOSE($AW$4,'C_6_%'!T284,'C_5_%'!T284,'C_4_%'!T284,'C_3_%'!T284,'C_2_%'!T284,'C_1_%'!T284,'C_0_%'!T284)</f>
        <v>3617</v>
      </c>
      <c r="AY292" s="13"/>
      <c r="AZ292" s="13"/>
      <c r="BA292" s="13"/>
    </row>
    <row r="293" spans="2:53" x14ac:dyDescent="0.2">
      <c r="B293" s="30">
        <f>CHOOSE($AW$4,'C_6_%'!A285,'C_5_%'!A285,'C_4_%'!A285,'C_3_%'!A285,'C_2_%'!A285,'C_1_%'!A285,'C_0_%'!A285,)</f>
        <v>23</v>
      </c>
      <c r="D293" s="30" t="str">
        <f>CHOOSE($AW$4,'C_6_%'!C285,'C_5_%'!C285,'C_4_%'!C285,'C_3_%'!C285,'C_2_%'!C285,'C_1_%'!C285,'C_0_%'!C285,)</f>
        <v>Stanton</v>
      </c>
      <c r="E293" s="30" t="str">
        <f>CHOOSE($AW$4,'C_6_%'!C285,'C_5_%'!C285,'C_4_%'!C285,'C_3_%'!C285,'C_2_%'!C285,'C_1_%'!C285,'C_0_%'!C285,)</f>
        <v>Stanton</v>
      </c>
      <c r="G293" s="32">
        <f>CHOOSE($AW$4,'C_6_%'!F285,'C_5_%'!F285,'C_4_%'!F285,'C_3_%'!F285,'C_2_%'!F285,'C_1_%'!F285,'C_0_%'!F285)</f>
        <v>177.3</v>
      </c>
      <c r="I293" s="32">
        <f>CHOOSE($AW$4,'C_6_%'!G285,'C_5_%'!G285,'C_4_%'!G285,'C_3_%'!G285,'C_2_%'!G285,'C_1_%'!G285,'C_0_%'!G285)</f>
        <v>-2.7</v>
      </c>
      <c r="J293" s="2"/>
      <c r="K293" s="5">
        <f>CHOOSE($AW$4,'C_6_%'!H285,'C_5_%'!H285,'C_4_%'!H285,'C_3_%'!H285,'C_2_%'!H285,'C_1_%'!H285,'C_0_%'!H285,)</f>
        <v>1043878</v>
      </c>
      <c r="L293" s="5"/>
      <c r="M293" s="5">
        <f>CHOOSE($AW$4,'C_6_%'!I285,'C_5_%'!I285,'C_4_%'!I285,'C_3_%'!I285,'C_2_%'!I285,'C_1_%'!I285,'C_0_%'!I285)</f>
        <v>147762</v>
      </c>
      <c r="N293" s="5"/>
      <c r="O293" s="5">
        <f>CHOOSE($AW$4,'C_6_%'!J285,'C_5_%'!J285,'C_4_%'!J285,'C_3_%'!J285,'C_2_%'!J285,'C_1_%'!J285,'C_0_%'!J285)</f>
        <v>67278</v>
      </c>
      <c r="P293" s="5"/>
      <c r="Q293" s="5">
        <f>CHOOSE($AW$4,'C_6_%'!K285,'C_5_%'!K285,'C_4_%'!K285,'C_3_%'!K285,'C_2_%'!K285,'C_1_%'!K285,'C_0_%'!K285)</f>
        <v>602650</v>
      </c>
      <c r="R293" s="5"/>
      <c r="S293" s="5">
        <f>CHOOSE($AW$4,'C_6_%'!L285,'C_5_%'!L285,'C_4_%'!L285,'C_3_%'!L285,'C_2_%'!L285,'C_1_%'!L285,'C_0_%'!L285)</f>
        <v>24553</v>
      </c>
      <c r="T293" s="5"/>
      <c r="U293" s="5">
        <f>CHOOSE($AW$4,'C_6_%'!M285,'C_5_%'!M285,'C_4_%'!M285,'C_3_%'!M285,'C_2_%'!M285,'C_1_%'!M285,'C_0_%'!M285,)</f>
        <v>1797312</v>
      </c>
      <c r="V293" s="5"/>
      <c r="W293" s="5">
        <f>CHOOSE($AW$4,'C_6_%'!P285,'C_5_%'!P285,'C_4_%'!P285,'C_3_%'!P285,'C_2_%'!P285,'C_1_%'!P285,'C_0_%'!P285)</f>
        <v>93352</v>
      </c>
      <c r="X293" s="5"/>
      <c r="Y293" s="5">
        <f>CHOOSE($AW$4,'C_6_%'!R285,'C_5_%'!R285,'C_4_%'!R285,'C_3_%'!R285,'C_2_%'!R285,'C_1_%'!R285,'C_0_%'!R285)</f>
        <v>0</v>
      </c>
      <c r="Z293" s="5"/>
      <c r="AA293" s="5">
        <f>CHOOSE($AW$4,'C_6_%'!Q285,'C_5_%'!Q285,'C_4_%'!Q285,'C_3_%'!Q285,'C_2_%'!Q285,'C_1_%'!Q285,'C_0_%'!Q285)</f>
        <v>6130</v>
      </c>
      <c r="AB293" s="5"/>
      <c r="AC293" s="5">
        <f>CHOOSE($AW$4,'C_6_%'!S285,'C_5_%'!S285,'C_4_%'!S285,'C_3_%'!S285,'C_2_%'!S285,'C_1_%'!S285,'C_0_%'!S285)</f>
        <v>46587</v>
      </c>
      <c r="AD293" s="5"/>
      <c r="AE293" s="5">
        <f>CHOOSE($AW$4,'C_6_%'!T285,'C_5_%'!T285,'C_4_%'!T285,'C_3_%'!T285,'C_2_%'!T285,'C_1_%'!T285,'C_0_%'!T285)</f>
        <v>2025</v>
      </c>
      <c r="AY293" s="13"/>
      <c r="AZ293" s="13"/>
      <c r="BA293" s="13"/>
    </row>
    <row r="294" spans="2:53" s="34" customFormat="1" x14ac:dyDescent="0.2">
      <c r="B294" s="33">
        <f>CHOOSE($AW$4,'C_6_%'!A286,'C_5_%'!A286,'C_4_%'!A286,'C_3_%'!A286,'C_2_%'!A286,'C_1_%'!A286,'C_0_%'!A286,)</f>
        <v>23</v>
      </c>
      <c r="D294" s="33" t="str">
        <f>CHOOSE($AW$4,'C_6_%'!C286,'C_5_%'!C286,'C_4_%'!C286,'C_3_%'!C286,'C_2_%'!C286,'C_1_%'!C286,'C_0_%'!C286,)</f>
        <v>Treynor</v>
      </c>
      <c r="E294" s="33" t="str">
        <f>CHOOSE($AW$4,'C_6_%'!C286,'C_5_%'!C286,'C_4_%'!C286,'C_3_%'!C286,'C_2_%'!C286,'C_1_%'!C286,'C_0_%'!C286,)</f>
        <v>Treynor</v>
      </c>
      <c r="G294" s="35">
        <f>CHOOSE($AW$4,'C_6_%'!F286,'C_5_%'!F286,'C_4_%'!F286,'C_3_%'!F286,'C_2_%'!F286,'C_1_%'!F286,'C_0_%'!F286)</f>
        <v>564.70000000000005</v>
      </c>
      <c r="I294" s="35">
        <f>CHOOSE($AW$4,'C_6_%'!G286,'C_5_%'!G286,'C_4_%'!G286,'C_3_%'!G286,'C_2_%'!G286,'C_1_%'!G286,'C_0_%'!G286)</f>
        <v>-15.5</v>
      </c>
      <c r="J294" s="36"/>
      <c r="K294" s="37">
        <f>CHOOSE($AW$4,'C_6_%'!H286,'C_5_%'!H286,'C_4_%'!H286,'C_3_%'!H286,'C_2_%'!H286,'C_1_%'!H286,'C_0_%'!H286,)</f>
        <v>2427726</v>
      </c>
      <c r="L294" s="37"/>
      <c r="M294" s="37">
        <f>CHOOSE($AW$4,'C_6_%'!I286,'C_5_%'!I286,'C_4_%'!I286,'C_3_%'!I286,'C_2_%'!I286,'C_1_%'!I286,'C_0_%'!I286)</f>
        <v>410945</v>
      </c>
      <c r="N294" s="37"/>
      <c r="O294" s="37">
        <f>CHOOSE($AW$4,'C_6_%'!J286,'C_5_%'!J286,'C_4_%'!J286,'C_3_%'!J286,'C_2_%'!J286,'C_1_%'!J286,'C_0_%'!J286)</f>
        <v>-23279</v>
      </c>
      <c r="P294" s="37"/>
      <c r="Q294" s="37">
        <f>CHOOSE($AW$4,'C_6_%'!K286,'C_5_%'!K286,'C_4_%'!K286,'C_3_%'!K286,'C_2_%'!K286,'C_1_%'!K286,'C_0_%'!K286)</f>
        <v>1851857</v>
      </c>
      <c r="R294" s="37"/>
      <c r="S294" s="37">
        <f>CHOOSE($AW$4,'C_6_%'!L286,'C_5_%'!L286,'C_4_%'!L286,'C_3_%'!L286,'C_2_%'!L286,'C_1_%'!L286,'C_0_%'!L286)</f>
        <v>92579</v>
      </c>
      <c r="T294" s="37"/>
      <c r="U294" s="37">
        <f>CHOOSE($AW$4,'C_6_%'!M286,'C_5_%'!M286,'C_4_%'!M286,'C_3_%'!M286,'C_2_%'!M286,'C_1_%'!M286,'C_0_%'!M286,)</f>
        <v>4696637</v>
      </c>
      <c r="V294" s="37"/>
      <c r="W294" s="37">
        <f>CHOOSE($AW$4,'C_6_%'!P286,'C_5_%'!P286,'C_4_%'!P286,'C_3_%'!P286,'C_2_%'!P286,'C_1_%'!P286,'C_0_%'!P286)</f>
        <v>72880</v>
      </c>
      <c r="X294" s="37"/>
      <c r="Y294" s="37">
        <f>CHOOSE($AW$4,'C_6_%'!R286,'C_5_%'!R286,'C_4_%'!R286,'C_3_%'!R286,'C_2_%'!R286,'C_1_%'!R286,'C_0_%'!R286)</f>
        <v>0</v>
      </c>
      <c r="Z294" s="37"/>
      <c r="AA294" s="37">
        <f>CHOOSE($AW$4,'C_6_%'!Q286,'C_5_%'!Q286,'C_4_%'!Q286,'C_3_%'!Q286,'C_2_%'!Q286,'C_1_%'!Q286,'C_0_%'!Q286)</f>
        <v>63891</v>
      </c>
      <c r="AB294" s="37"/>
      <c r="AC294" s="37">
        <f>CHOOSE($AW$4,'C_6_%'!S286,'C_5_%'!S286,'C_4_%'!S286,'C_3_%'!S286,'C_2_%'!S286,'C_1_%'!S286,'C_0_%'!S286)</f>
        <v>0</v>
      </c>
      <c r="AD294" s="37"/>
      <c r="AE294" s="37">
        <f>CHOOSE($AW$4,'C_6_%'!T286,'C_5_%'!T286,'C_4_%'!T286,'C_3_%'!T286,'C_2_%'!T286,'C_1_%'!T286,'C_0_%'!T286)</f>
        <v>0</v>
      </c>
      <c r="AY294" s="39"/>
      <c r="AZ294" s="39"/>
      <c r="BA294" s="39"/>
    </row>
    <row r="295" spans="2:53" x14ac:dyDescent="0.2">
      <c r="B295" s="30">
        <f>CHOOSE($AW$4,'C_6_%'!A287,'C_5_%'!A287,'C_4_%'!A287,'C_3_%'!A287,'C_2_%'!A287,'C_1_%'!A287,'C_0_%'!A287,)</f>
        <v>23</v>
      </c>
      <c r="D295" s="30" t="str">
        <f>CHOOSE($AW$4,'C_6_%'!C287,'C_5_%'!C287,'C_4_%'!C287,'C_3_%'!C287,'C_2_%'!C287,'C_1_%'!C287,'C_0_%'!C287,)</f>
        <v>Villisca</v>
      </c>
      <c r="E295" s="30" t="str">
        <f>CHOOSE($AW$4,'C_6_%'!C287,'C_5_%'!C287,'C_4_%'!C287,'C_3_%'!C287,'C_2_%'!C287,'C_1_%'!C287,'C_0_%'!C287,)</f>
        <v>Villisca</v>
      </c>
      <c r="G295" s="32">
        <f>CHOOSE($AW$4,'C_6_%'!F287,'C_5_%'!F287,'C_4_%'!F287,'C_3_%'!F287,'C_2_%'!F287,'C_1_%'!F287,'C_0_%'!F287)</f>
        <v>323.8</v>
      </c>
      <c r="I295" s="32">
        <f>CHOOSE($AW$4,'C_6_%'!G287,'C_5_%'!G287,'C_4_%'!G287,'C_3_%'!G287,'C_2_%'!G287,'C_1_%'!G287,'C_0_%'!G287)</f>
        <v>-5.2</v>
      </c>
      <c r="J295" s="2"/>
      <c r="K295" s="5">
        <f>CHOOSE($AW$4,'C_6_%'!H287,'C_5_%'!H287,'C_4_%'!H287,'C_3_%'!H287,'C_2_%'!H287,'C_1_%'!H287,'C_0_%'!H287,)</f>
        <v>1561139</v>
      </c>
      <c r="L295" s="5"/>
      <c r="M295" s="5">
        <f>CHOOSE($AW$4,'C_6_%'!I287,'C_5_%'!I287,'C_4_%'!I287,'C_3_%'!I287,'C_2_%'!I287,'C_1_%'!I287,'C_0_%'!I287)</f>
        <v>240170</v>
      </c>
      <c r="N295" s="5"/>
      <c r="O295" s="5">
        <f>CHOOSE($AW$4,'C_6_%'!J287,'C_5_%'!J287,'C_4_%'!J287,'C_3_%'!J287,'C_2_%'!J287,'C_1_%'!J287,'C_0_%'!J287)</f>
        <v>41823</v>
      </c>
      <c r="P295" s="5"/>
      <c r="Q295" s="5">
        <f>CHOOSE($AW$4,'C_6_%'!K287,'C_5_%'!K287,'C_4_%'!K287,'C_3_%'!K287,'C_2_%'!K287,'C_1_%'!K287,'C_0_%'!K287)</f>
        <v>1131961</v>
      </c>
      <c r="R295" s="5"/>
      <c r="S295" s="5">
        <f>CHOOSE($AW$4,'C_6_%'!L287,'C_5_%'!L287,'C_4_%'!L287,'C_3_%'!L287,'C_2_%'!L287,'C_1_%'!L287,'C_0_%'!L287)</f>
        <v>23510</v>
      </c>
      <c r="T295" s="5"/>
      <c r="U295" s="5">
        <f>CHOOSE($AW$4,'C_6_%'!M287,'C_5_%'!M287,'C_4_%'!M287,'C_3_%'!M287,'C_2_%'!M287,'C_1_%'!M287,'C_0_%'!M287,)</f>
        <v>2939388</v>
      </c>
      <c r="V295" s="5"/>
      <c r="W295" s="5">
        <f>CHOOSE($AW$4,'C_6_%'!P287,'C_5_%'!P287,'C_4_%'!P287,'C_3_%'!P287,'C_2_%'!P287,'C_1_%'!P287,'C_0_%'!P287)</f>
        <v>67754</v>
      </c>
      <c r="X295" s="5"/>
      <c r="Y295" s="5">
        <f>CHOOSE($AW$4,'C_6_%'!R287,'C_5_%'!R287,'C_4_%'!R287,'C_3_%'!R287,'C_2_%'!R287,'C_1_%'!R287,'C_0_%'!R287)</f>
        <v>0</v>
      </c>
      <c r="Z295" s="5"/>
      <c r="AA295" s="5">
        <f>CHOOSE($AW$4,'C_6_%'!Q287,'C_5_%'!Q287,'C_4_%'!Q287,'C_3_%'!Q287,'C_2_%'!Q287,'C_1_%'!Q287,'C_0_%'!Q287)</f>
        <v>12925</v>
      </c>
      <c r="AB295" s="5"/>
      <c r="AC295" s="5">
        <f>CHOOSE($AW$4,'C_6_%'!S287,'C_5_%'!S287,'C_4_%'!S287,'C_3_%'!S287,'C_2_%'!S287,'C_1_%'!S287,'C_0_%'!S287)</f>
        <v>63226</v>
      </c>
      <c r="AD295" s="5"/>
      <c r="AE295" s="5">
        <f>CHOOSE($AW$4,'C_6_%'!T287,'C_5_%'!T287,'C_4_%'!T287,'C_3_%'!T287,'C_2_%'!T287,'C_1_%'!T287,'C_0_%'!T287)</f>
        <v>2749</v>
      </c>
      <c r="AY295" s="13"/>
      <c r="AZ295" s="13"/>
      <c r="BA295" s="13"/>
    </row>
    <row r="296" spans="2:53" x14ac:dyDescent="0.2">
      <c r="B296" s="30">
        <f>CHOOSE($AW$4,'C_6_%'!A288,'C_5_%'!A288,'C_4_%'!A288,'C_3_%'!A288,'C_2_%'!A288,'C_1_%'!A288,'C_0_%'!A288,)</f>
        <v>24</v>
      </c>
      <c r="D296" s="30" t="str">
        <f>CHOOSE($AW$4,'C_6_%'!C288,'C_5_%'!C288,'C_4_%'!C288,'C_3_%'!C288,'C_2_%'!C288,'C_1_%'!C288,'C_0_%'!C288,)</f>
        <v>Bedford</v>
      </c>
      <c r="E296" s="30" t="str">
        <f>CHOOSE($AW$4,'C_6_%'!C288,'C_5_%'!C288,'C_4_%'!C288,'C_3_%'!C288,'C_2_%'!C288,'C_1_%'!C288,'C_0_%'!C288,)</f>
        <v>Bedford</v>
      </c>
      <c r="G296" s="32">
        <f>CHOOSE($AW$4,'C_6_%'!F288,'C_5_%'!F288,'C_4_%'!F288,'C_3_%'!F288,'C_2_%'!F288,'C_1_%'!F288,'C_0_%'!F288)</f>
        <v>448.77</v>
      </c>
      <c r="I296" s="32">
        <f>CHOOSE($AW$4,'C_6_%'!G288,'C_5_%'!G288,'C_4_%'!G288,'C_3_%'!G288,'C_2_%'!G288,'C_1_%'!G288,'C_0_%'!G288)</f>
        <v>-23.43</v>
      </c>
      <c r="J296" s="2"/>
      <c r="K296" s="5">
        <f>CHOOSE($AW$4,'C_6_%'!H288,'C_5_%'!H288,'C_4_%'!H288,'C_3_%'!H288,'C_2_%'!H288,'C_1_%'!H288,'C_0_%'!H288,)</f>
        <v>2221736</v>
      </c>
      <c r="L296" s="5"/>
      <c r="M296" s="5">
        <f>CHOOSE($AW$4,'C_6_%'!I288,'C_5_%'!I288,'C_4_%'!I288,'C_3_%'!I288,'C_2_%'!I288,'C_1_%'!I288,'C_0_%'!I288)</f>
        <v>357097</v>
      </c>
      <c r="N296" s="5"/>
      <c r="O296" s="5">
        <f>CHOOSE($AW$4,'C_6_%'!J288,'C_5_%'!J288,'C_4_%'!J288,'C_3_%'!J288,'C_2_%'!J288,'C_1_%'!J288,'C_0_%'!J288)</f>
        <v>-21151</v>
      </c>
      <c r="P296" s="5"/>
      <c r="Q296" s="5">
        <f>CHOOSE($AW$4,'C_6_%'!K288,'C_5_%'!K288,'C_4_%'!K288,'C_3_%'!K288,'C_2_%'!K288,'C_1_%'!K288,'C_0_%'!K288)</f>
        <v>1631360</v>
      </c>
      <c r="R296" s="5"/>
      <c r="S296" s="5">
        <f>CHOOSE($AW$4,'C_6_%'!L288,'C_5_%'!L288,'C_4_%'!L288,'C_3_%'!L288,'C_2_%'!L288,'C_1_%'!L288,'C_0_%'!L288)</f>
        <v>54164</v>
      </c>
      <c r="T296" s="5"/>
      <c r="U296" s="5">
        <f>CHOOSE($AW$4,'C_6_%'!M288,'C_5_%'!M288,'C_4_%'!M288,'C_3_%'!M288,'C_2_%'!M288,'C_1_%'!M288,'C_0_%'!M288,)</f>
        <v>4218230.6666999999</v>
      </c>
      <c r="V296" s="5"/>
      <c r="W296" s="5">
        <f>CHOOSE($AW$4,'C_6_%'!P288,'C_5_%'!P288,'C_4_%'!P288,'C_3_%'!P288,'C_2_%'!P288,'C_1_%'!P288,'C_0_%'!P288)</f>
        <v>38036.666666999998</v>
      </c>
      <c r="X296" s="5"/>
      <c r="Y296" s="5">
        <f>CHOOSE($AW$4,'C_6_%'!R288,'C_5_%'!R288,'C_4_%'!R288,'C_3_%'!R288,'C_2_%'!R288,'C_1_%'!R288,'C_0_%'!R288)</f>
        <v>0</v>
      </c>
      <c r="Z296" s="5"/>
      <c r="AA296" s="5">
        <f>CHOOSE($AW$4,'C_6_%'!Q288,'C_5_%'!Q288,'C_4_%'!Q288,'C_3_%'!Q288,'C_2_%'!Q288,'C_1_%'!Q288,'C_0_%'!Q288)</f>
        <v>122222</v>
      </c>
      <c r="AB296" s="5"/>
      <c r="AC296" s="5">
        <f>CHOOSE($AW$4,'C_6_%'!S288,'C_5_%'!S288,'C_4_%'!S288,'C_3_%'!S288,'C_2_%'!S288,'C_1_%'!S288,'C_0_%'!S288)</f>
        <v>69881</v>
      </c>
      <c r="AD296" s="5"/>
      <c r="AE296" s="5">
        <f>CHOOSE($AW$4,'C_6_%'!T288,'C_5_%'!T288,'C_4_%'!T288,'C_3_%'!T288,'C_2_%'!T288,'C_1_%'!T288,'C_0_%'!T288)</f>
        <v>3038</v>
      </c>
      <c r="AY296" s="13"/>
      <c r="AZ296" s="13"/>
      <c r="BA296" s="13"/>
    </row>
    <row r="297" spans="2:53" x14ac:dyDescent="0.2">
      <c r="B297" s="30">
        <f>CHOOSE($AW$4,'C_6_%'!A289,'C_5_%'!A289,'C_4_%'!A289,'C_3_%'!A289,'C_2_%'!A289,'C_1_%'!A289,'C_0_%'!A289,)</f>
        <v>24</v>
      </c>
      <c r="D297" s="30" t="str">
        <f>CHOOSE($AW$4,'C_6_%'!C289,'C_5_%'!C289,'C_4_%'!C289,'C_3_%'!C289,'C_2_%'!C289,'C_1_%'!C289,'C_0_%'!C289,)</f>
        <v>Central Decatur</v>
      </c>
      <c r="E297" s="30" t="str">
        <f>CHOOSE($AW$4,'C_6_%'!C289,'C_5_%'!C289,'C_4_%'!C289,'C_3_%'!C289,'C_2_%'!C289,'C_1_%'!C289,'C_0_%'!C289,)</f>
        <v>Central Decatur</v>
      </c>
      <c r="G297" s="32">
        <f>CHOOSE($AW$4,'C_6_%'!F289,'C_5_%'!F289,'C_4_%'!F289,'C_3_%'!F289,'C_2_%'!F289,'C_1_%'!F289,'C_0_%'!F289)</f>
        <v>702.7</v>
      </c>
      <c r="I297" s="32">
        <f>CHOOSE($AW$4,'C_6_%'!G289,'C_5_%'!G289,'C_4_%'!G289,'C_3_%'!G289,'C_2_%'!G289,'C_1_%'!G289,'C_0_%'!G289)</f>
        <v>20.3</v>
      </c>
      <c r="J297" s="2"/>
      <c r="K297" s="5">
        <f>CHOOSE($AW$4,'C_6_%'!H289,'C_5_%'!H289,'C_4_%'!H289,'C_3_%'!H289,'C_2_%'!H289,'C_1_%'!H289,'C_0_%'!H289,)</f>
        <v>4391039</v>
      </c>
      <c r="L297" s="5"/>
      <c r="M297" s="5">
        <f>CHOOSE($AW$4,'C_6_%'!I289,'C_5_%'!I289,'C_4_%'!I289,'C_3_%'!I289,'C_2_%'!I289,'C_1_%'!I289,'C_0_%'!I289)</f>
        <v>533824</v>
      </c>
      <c r="N297" s="5"/>
      <c r="O297" s="5">
        <f>CHOOSE($AW$4,'C_6_%'!J289,'C_5_%'!J289,'C_4_%'!J289,'C_3_%'!J289,'C_2_%'!J289,'C_1_%'!J289,'C_0_%'!J289)</f>
        <v>289490</v>
      </c>
      <c r="P297" s="5"/>
      <c r="Q297" s="5">
        <f>CHOOSE($AW$4,'C_6_%'!K289,'C_5_%'!K289,'C_4_%'!K289,'C_3_%'!K289,'C_2_%'!K289,'C_1_%'!K289,'C_0_%'!K289)</f>
        <v>1275639</v>
      </c>
      <c r="R297" s="5"/>
      <c r="S297" s="5">
        <f>CHOOSE($AW$4,'C_6_%'!L289,'C_5_%'!L289,'C_4_%'!L289,'C_3_%'!L289,'C_2_%'!L289,'C_1_%'!L289,'C_0_%'!L289)</f>
        <v>38342</v>
      </c>
      <c r="T297" s="5"/>
      <c r="U297" s="5">
        <f>CHOOSE($AW$4,'C_6_%'!M289,'C_5_%'!M289,'C_4_%'!M289,'C_3_%'!M289,'C_2_%'!M289,'C_1_%'!M289,'C_0_%'!M289,)</f>
        <v>6216955.6666999999</v>
      </c>
      <c r="V297" s="5"/>
      <c r="W297" s="5">
        <f>CHOOSE($AW$4,'C_6_%'!P289,'C_5_%'!P289,'C_4_%'!P289,'C_3_%'!P289,'C_2_%'!P289,'C_1_%'!P289,'C_0_%'!P289)</f>
        <v>334845.66667000001</v>
      </c>
      <c r="X297" s="5"/>
      <c r="Y297" s="5">
        <f>CHOOSE($AW$4,'C_6_%'!R289,'C_5_%'!R289,'C_4_%'!R289,'C_3_%'!R289,'C_2_%'!R289,'C_1_%'!R289,'C_0_%'!R289)</f>
        <v>192808.43078</v>
      </c>
      <c r="Z297" s="5"/>
      <c r="AA297" s="5">
        <f>CHOOSE($AW$4,'C_6_%'!Q289,'C_5_%'!Q289,'C_4_%'!Q289,'C_3_%'!Q289,'C_2_%'!Q289,'C_1_%'!Q289,'C_0_%'!Q289)</f>
        <v>0</v>
      </c>
      <c r="AB297" s="5"/>
      <c r="AC297" s="5">
        <f>CHOOSE($AW$4,'C_6_%'!S289,'C_5_%'!S289,'C_4_%'!S289,'C_3_%'!S289,'C_2_%'!S289,'C_1_%'!S289,'C_0_%'!S289)</f>
        <v>113141</v>
      </c>
      <c r="AD297" s="5"/>
      <c r="AE297" s="5">
        <f>CHOOSE($AW$4,'C_6_%'!T289,'C_5_%'!T289,'C_4_%'!T289,'C_3_%'!T289,'C_2_%'!T289,'C_1_%'!T289,'C_0_%'!T289)</f>
        <v>4919</v>
      </c>
      <c r="AY297" s="13"/>
      <c r="AZ297" s="13"/>
      <c r="BA297" s="13"/>
    </row>
    <row r="298" spans="2:53" x14ac:dyDescent="0.2">
      <c r="B298" s="30">
        <f>CHOOSE($AW$4,'C_6_%'!A290,'C_5_%'!A290,'C_4_%'!A290,'C_3_%'!A290,'C_2_%'!A290,'C_1_%'!A290,'C_0_%'!A290,)</f>
        <v>24</v>
      </c>
      <c r="D298" s="30" t="str">
        <f>CHOOSE($AW$4,'C_6_%'!C290,'C_5_%'!C290,'C_4_%'!C290,'C_3_%'!C290,'C_2_%'!C290,'C_1_%'!C290,'C_0_%'!C290,)</f>
        <v>Clarinda</v>
      </c>
      <c r="E298" s="30" t="str">
        <f>CHOOSE($AW$4,'C_6_%'!C290,'C_5_%'!C290,'C_4_%'!C290,'C_3_%'!C290,'C_2_%'!C290,'C_1_%'!C290,'C_0_%'!C290,)</f>
        <v>Clarinda</v>
      </c>
      <c r="G298" s="32">
        <f>CHOOSE($AW$4,'C_6_%'!F290,'C_5_%'!F290,'C_4_%'!F290,'C_3_%'!F290,'C_2_%'!F290,'C_1_%'!F290,'C_0_%'!F290)</f>
        <v>927.5</v>
      </c>
      <c r="I298" s="32">
        <f>CHOOSE($AW$4,'C_6_%'!G290,'C_5_%'!G290,'C_4_%'!G290,'C_3_%'!G290,'C_2_%'!G290,'C_1_%'!G290,'C_0_%'!G290)</f>
        <v>-11.2</v>
      </c>
      <c r="J298" s="2"/>
      <c r="K298" s="5">
        <f>CHOOSE($AW$4,'C_6_%'!H290,'C_5_%'!H290,'C_4_%'!H290,'C_3_%'!H290,'C_2_%'!H290,'C_1_%'!H290,'C_0_%'!H290,)</f>
        <v>4634768</v>
      </c>
      <c r="L298" s="5"/>
      <c r="M298" s="5">
        <f>CHOOSE($AW$4,'C_6_%'!I290,'C_5_%'!I290,'C_4_%'!I290,'C_3_%'!I290,'C_2_%'!I290,'C_1_%'!I290,'C_0_%'!I290)</f>
        <v>635707</v>
      </c>
      <c r="N298" s="5"/>
      <c r="O298" s="5">
        <f>CHOOSE($AW$4,'C_6_%'!J290,'C_5_%'!J290,'C_4_%'!J290,'C_3_%'!J290,'C_2_%'!J290,'C_1_%'!J290,'C_0_%'!J290)</f>
        <v>54680</v>
      </c>
      <c r="P298" s="5"/>
      <c r="Q298" s="5">
        <f>CHOOSE($AW$4,'C_6_%'!K290,'C_5_%'!K290,'C_4_%'!K290,'C_3_%'!K290,'C_2_%'!K290,'C_1_%'!K290,'C_0_%'!K290)</f>
        <v>2523713</v>
      </c>
      <c r="R298" s="5"/>
      <c r="S298" s="5">
        <f>CHOOSE($AW$4,'C_6_%'!L290,'C_5_%'!L290,'C_4_%'!L290,'C_3_%'!L290,'C_2_%'!L290,'C_1_%'!L290,'C_0_%'!L290)</f>
        <v>57443</v>
      </c>
      <c r="T298" s="5"/>
      <c r="U298" s="5">
        <f>CHOOSE($AW$4,'C_6_%'!M290,'C_5_%'!M290,'C_4_%'!M290,'C_3_%'!M290,'C_2_%'!M290,'C_1_%'!M290,'C_0_%'!M290,)</f>
        <v>7842402.6666999999</v>
      </c>
      <c r="V298" s="5"/>
      <c r="W298" s="5">
        <f>CHOOSE($AW$4,'C_6_%'!P290,'C_5_%'!P290,'C_4_%'!P290,'C_3_%'!P290,'C_2_%'!P290,'C_1_%'!P290,'C_0_%'!P290)</f>
        <v>137244.66667000001</v>
      </c>
      <c r="X298" s="5"/>
      <c r="Y298" s="5">
        <f>CHOOSE($AW$4,'C_6_%'!R290,'C_5_%'!R290,'C_4_%'!R290,'C_3_%'!R290,'C_2_%'!R290,'C_1_%'!R290,'C_0_%'!R290)</f>
        <v>0</v>
      </c>
      <c r="Z298" s="5"/>
      <c r="AA298" s="5">
        <f>CHOOSE($AW$4,'C_6_%'!Q290,'C_5_%'!Q290,'C_4_%'!Q290,'C_3_%'!Q290,'C_2_%'!Q290,'C_1_%'!Q290,'C_0_%'!Q290)</f>
        <v>13264</v>
      </c>
      <c r="AB298" s="5"/>
      <c r="AC298" s="5">
        <f>CHOOSE($AW$4,'C_6_%'!S290,'C_5_%'!S290,'C_4_%'!S290,'C_3_%'!S290,'C_2_%'!S290,'C_1_%'!S290,'C_0_%'!S290)</f>
        <v>0</v>
      </c>
      <c r="AD298" s="5"/>
      <c r="AE298" s="5">
        <f>CHOOSE($AW$4,'C_6_%'!T290,'C_5_%'!T290,'C_4_%'!T290,'C_3_%'!T290,'C_2_%'!T290,'C_1_%'!T290,'C_0_%'!T290)</f>
        <v>0</v>
      </c>
      <c r="AY298" s="13"/>
      <c r="AZ298" s="13"/>
      <c r="BA298" s="13"/>
    </row>
    <row r="299" spans="2:53" s="34" customFormat="1" x14ac:dyDescent="0.2">
      <c r="B299" s="33">
        <f>CHOOSE($AW$4,'C_6_%'!A291,'C_5_%'!A291,'C_4_%'!A291,'C_3_%'!A291,'C_2_%'!A291,'C_1_%'!A291,'C_0_%'!A291,)</f>
        <v>24</v>
      </c>
      <c r="D299" s="33" t="str">
        <f>CHOOSE($AW$4,'C_6_%'!C291,'C_5_%'!C291,'C_4_%'!C291,'C_3_%'!C291,'C_2_%'!C291,'C_1_%'!C291,'C_0_%'!C291,)</f>
        <v>Corning</v>
      </c>
      <c r="E299" s="33" t="str">
        <f>CHOOSE($AW$4,'C_6_%'!C291,'C_5_%'!C291,'C_4_%'!C291,'C_3_%'!C291,'C_2_%'!C291,'C_1_%'!C291,'C_0_%'!C291,)</f>
        <v>Corning</v>
      </c>
      <c r="G299" s="35">
        <f>CHOOSE($AW$4,'C_6_%'!F291,'C_5_%'!F291,'C_4_%'!F291,'C_3_%'!F291,'C_2_%'!F291,'C_1_%'!F291,'C_0_%'!F291)</f>
        <v>421.8</v>
      </c>
      <c r="I299" s="35">
        <f>CHOOSE($AW$4,'C_6_%'!G291,'C_5_%'!G291,'C_4_%'!G291,'C_3_%'!G291,'C_2_%'!G291,'C_1_%'!G291,'C_0_%'!G291)</f>
        <v>3.9</v>
      </c>
      <c r="J299" s="36"/>
      <c r="K299" s="37">
        <f>CHOOSE($AW$4,'C_6_%'!H291,'C_5_%'!H291,'C_4_%'!H291,'C_3_%'!H291,'C_2_%'!H291,'C_1_%'!H291,'C_0_%'!H291,)</f>
        <v>1917086</v>
      </c>
      <c r="L299" s="37"/>
      <c r="M299" s="37">
        <f>CHOOSE($AW$4,'C_6_%'!I291,'C_5_%'!I291,'C_4_%'!I291,'C_3_%'!I291,'C_2_%'!I291,'C_1_%'!I291,'C_0_%'!I291)</f>
        <v>345927</v>
      </c>
      <c r="N299" s="37"/>
      <c r="O299" s="37">
        <f>CHOOSE($AW$4,'C_6_%'!J291,'C_5_%'!J291,'C_4_%'!J291,'C_3_%'!J291,'C_2_%'!J291,'C_1_%'!J291,'C_0_%'!J291)</f>
        <v>114603</v>
      </c>
      <c r="P299" s="37"/>
      <c r="Q299" s="37">
        <f>CHOOSE($AW$4,'C_6_%'!K291,'C_5_%'!K291,'C_4_%'!K291,'C_3_%'!K291,'C_2_%'!K291,'C_1_%'!K291,'C_0_%'!K291)</f>
        <v>1579848</v>
      </c>
      <c r="R299" s="37"/>
      <c r="S299" s="37">
        <f>CHOOSE($AW$4,'C_6_%'!L291,'C_5_%'!L291,'C_4_%'!L291,'C_3_%'!L291,'C_2_%'!L291,'C_1_%'!L291,'C_0_%'!L291)</f>
        <v>29160</v>
      </c>
      <c r="T299" s="37"/>
      <c r="U299" s="37">
        <f>CHOOSE($AW$4,'C_6_%'!M291,'C_5_%'!M291,'C_4_%'!M291,'C_3_%'!M291,'C_2_%'!M291,'C_1_%'!M291,'C_0_%'!M291,)</f>
        <v>3858404.6666999999</v>
      </c>
      <c r="V299" s="37"/>
      <c r="W299" s="37">
        <f>CHOOSE($AW$4,'C_6_%'!P291,'C_5_%'!P291,'C_4_%'!P291,'C_3_%'!P291,'C_2_%'!P291,'C_1_%'!P291,'C_0_%'!P291)</f>
        <v>151255.66667000001</v>
      </c>
      <c r="X299" s="37"/>
      <c r="Y299" s="37">
        <f>CHOOSE($AW$4,'C_6_%'!R291,'C_5_%'!R291,'C_4_%'!R291,'C_3_%'!R291,'C_2_%'!R291,'C_1_%'!R291,'C_0_%'!R291)</f>
        <v>0</v>
      </c>
      <c r="Z299" s="37"/>
      <c r="AA299" s="37">
        <f>CHOOSE($AW$4,'C_6_%'!Q291,'C_5_%'!Q291,'C_4_%'!Q291,'C_3_%'!Q291,'C_2_%'!Q291,'C_1_%'!Q291,'C_0_%'!Q291)</f>
        <v>0</v>
      </c>
      <c r="AB299" s="37"/>
      <c r="AC299" s="37">
        <f>CHOOSE($AW$4,'C_6_%'!S291,'C_5_%'!S291,'C_4_%'!S291,'C_3_%'!S291,'C_2_%'!S291,'C_1_%'!S291,'C_0_%'!S291)</f>
        <v>79864</v>
      </c>
      <c r="AD299" s="37"/>
      <c r="AE299" s="37">
        <f>CHOOSE($AW$4,'C_6_%'!T291,'C_5_%'!T291,'C_4_%'!T291,'C_3_%'!T291,'C_2_%'!T291,'C_1_%'!T291,'C_0_%'!T291)</f>
        <v>3472</v>
      </c>
      <c r="AY299" s="39"/>
      <c r="AZ299" s="39"/>
      <c r="BA299" s="39"/>
    </row>
    <row r="300" spans="2:53" x14ac:dyDescent="0.2">
      <c r="B300" s="30">
        <f>CHOOSE($AW$4,'C_6_%'!A292,'C_5_%'!A292,'C_4_%'!A292,'C_3_%'!A292,'C_2_%'!A292,'C_1_%'!A292,'C_0_%'!A292,)</f>
        <v>24</v>
      </c>
      <c r="D300" s="30" t="str">
        <f>CHOOSE($AW$4,'C_6_%'!C292,'C_5_%'!C292,'C_4_%'!C292,'C_3_%'!C292,'C_2_%'!C292,'C_1_%'!C292,'C_0_%'!C292,)</f>
        <v>Creston</v>
      </c>
      <c r="E300" s="30" t="str">
        <f>CHOOSE($AW$4,'C_6_%'!C292,'C_5_%'!C292,'C_4_%'!C292,'C_3_%'!C292,'C_2_%'!C292,'C_1_%'!C292,'C_0_%'!C292,)</f>
        <v>Creston</v>
      </c>
      <c r="G300" s="32">
        <f>CHOOSE($AW$4,'C_6_%'!F292,'C_5_%'!F292,'C_4_%'!F292,'C_3_%'!F292,'C_2_%'!F292,'C_1_%'!F292,'C_0_%'!F292)</f>
        <v>1432.3</v>
      </c>
      <c r="I300" s="32">
        <f>CHOOSE($AW$4,'C_6_%'!G292,'C_5_%'!G292,'C_4_%'!G292,'C_3_%'!G292,'C_2_%'!G292,'C_1_%'!G292,'C_0_%'!G292)</f>
        <v>6.8</v>
      </c>
      <c r="J300" s="2"/>
      <c r="K300" s="5">
        <f>CHOOSE($AW$4,'C_6_%'!H292,'C_5_%'!H292,'C_4_%'!H292,'C_3_%'!H292,'C_2_%'!H292,'C_1_%'!H292,'C_0_%'!H292,)</f>
        <v>8218556</v>
      </c>
      <c r="L300" s="5"/>
      <c r="M300" s="5">
        <f>CHOOSE($AW$4,'C_6_%'!I292,'C_5_%'!I292,'C_4_%'!I292,'C_3_%'!I292,'C_2_%'!I292,'C_1_%'!I292,'C_0_%'!I292)</f>
        <v>1068545</v>
      </c>
      <c r="N300" s="5"/>
      <c r="O300" s="5">
        <f>CHOOSE($AW$4,'C_6_%'!J292,'C_5_%'!J292,'C_4_%'!J292,'C_3_%'!J292,'C_2_%'!J292,'C_1_%'!J292,'C_0_%'!J292)</f>
        <v>359523</v>
      </c>
      <c r="P300" s="5"/>
      <c r="Q300" s="5">
        <f>CHOOSE($AW$4,'C_6_%'!K292,'C_5_%'!K292,'C_4_%'!K292,'C_3_%'!K292,'C_2_%'!K292,'C_1_%'!K292,'C_0_%'!K292)</f>
        <v>3366037</v>
      </c>
      <c r="R300" s="5"/>
      <c r="S300" s="5">
        <f>CHOOSE($AW$4,'C_6_%'!L292,'C_5_%'!L292,'C_4_%'!L292,'C_3_%'!L292,'C_2_%'!L292,'C_1_%'!L292,'C_0_%'!L292)</f>
        <v>88539</v>
      </c>
      <c r="T300" s="5"/>
      <c r="U300" s="5">
        <f>CHOOSE($AW$4,'C_6_%'!M292,'C_5_%'!M292,'C_4_%'!M292,'C_3_%'!M292,'C_2_%'!M292,'C_1_%'!M292,'C_0_%'!M292,)</f>
        <v>12733775.333000001</v>
      </c>
      <c r="V300" s="5"/>
      <c r="W300" s="5">
        <f>CHOOSE($AW$4,'C_6_%'!P292,'C_5_%'!P292,'C_4_%'!P292,'C_3_%'!P292,'C_2_%'!P292,'C_1_%'!P292,'C_0_%'!P292)</f>
        <v>484531.33332999999</v>
      </c>
      <c r="X300" s="5"/>
      <c r="Y300" s="5">
        <f>CHOOSE($AW$4,'C_6_%'!R292,'C_5_%'!R292,'C_4_%'!R292,'C_3_%'!R292,'C_2_%'!R292,'C_1_%'!R292,'C_0_%'!R292)</f>
        <v>121504.81385999999</v>
      </c>
      <c r="Z300" s="5"/>
      <c r="AA300" s="5">
        <f>CHOOSE($AW$4,'C_6_%'!Q292,'C_5_%'!Q292,'C_4_%'!Q292,'C_3_%'!Q292,'C_2_%'!Q292,'C_1_%'!Q292,'C_0_%'!Q292)</f>
        <v>0</v>
      </c>
      <c r="AB300" s="5"/>
      <c r="AC300" s="5">
        <f>CHOOSE($AW$4,'C_6_%'!S292,'C_5_%'!S292,'C_4_%'!S292,'C_3_%'!S292,'C_2_%'!S292,'C_1_%'!S292,'C_0_%'!S292)</f>
        <v>379354</v>
      </c>
      <c r="AD300" s="5"/>
      <c r="AE300" s="5">
        <f>CHOOSE($AW$4,'C_6_%'!T292,'C_5_%'!T292,'C_4_%'!T292,'C_3_%'!T292,'C_2_%'!T292,'C_1_%'!T292,'C_0_%'!T292)</f>
        <v>16492</v>
      </c>
      <c r="AY300" s="13"/>
      <c r="AZ300" s="13"/>
      <c r="BA300" s="13"/>
    </row>
    <row r="301" spans="2:53" x14ac:dyDescent="0.2">
      <c r="B301" s="30">
        <f>CHOOSE($AW$4,'C_6_%'!A293,'C_5_%'!A293,'C_4_%'!A293,'C_3_%'!A293,'C_2_%'!A293,'C_1_%'!A293,'C_0_%'!A293,)</f>
        <v>24</v>
      </c>
      <c r="D301" s="30" t="str">
        <f>CHOOSE($AW$4,'C_6_%'!C293,'C_5_%'!C293,'C_4_%'!C293,'C_3_%'!C293,'C_2_%'!C293,'C_1_%'!C293,'C_0_%'!C293,)</f>
        <v>Diagonal</v>
      </c>
      <c r="E301" s="30" t="str">
        <f>CHOOSE($AW$4,'C_6_%'!C293,'C_5_%'!C293,'C_4_%'!C293,'C_3_%'!C293,'C_2_%'!C293,'C_1_%'!C293,'C_0_%'!C293,)</f>
        <v>Diagonal</v>
      </c>
      <c r="G301" s="32">
        <f>CHOOSE($AW$4,'C_6_%'!F293,'C_5_%'!F293,'C_4_%'!F293,'C_3_%'!F293,'C_2_%'!F293,'C_1_%'!F293,'C_0_%'!F293)</f>
        <v>99.58</v>
      </c>
      <c r="I301" s="32">
        <f>CHOOSE($AW$4,'C_6_%'!G293,'C_5_%'!G293,'C_4_%'!G293,'C_3_%'!G293,'C_2_%'!G293,'C_1_%'!G293,'C_0_%'!G293)</f>
        <v>-1.42</v>
      </c>
      <c r="J301" s="2"/>
      <c r="K301" s="5">
        <f>CHOOSE($AW$4,'C_6_%'!H293,'C_5_%'!H293,'C_4_%'!H293,'C_3_%'!H293,'C_2_%'!H293,'C_1_%'!H293,'C_0_%'!H293,)</f>
        <v>549540</v>
      </c>
      <c r="L301" s="5"/>
      <c r="M301" s="5">
        <f>CHOOSE($AW$4,'C_6_%'!I293,'C_5_%'!I293,'C_4_%'!I293,'C_3_%'!I293,'C_2_%'!I293,'C_1_%'!I293,'C_0_%'!I293)</f>
        <v>105021</v>
      </c>
      <c r="N301" s="5"/>
      <c r="O301" s="5">
        <f>CHOOSE($AW$4,'C_6_%'!J293,'C_5_%'!J293,'C_4_%'!J293,'C_3_%'!J293,'C_2_%'!J293,'C_1_%'!J293,'C_0_%'!J293)</f>
        <v>23229</v>
      </c>
      <c r="P301" s="5"/>
      <c r="Q301" s="5">
        <f>CHOOSE($AW$4,'C_6_%'!K293,'C_5_%'!K293,'C_4_%'!K293,'C_3_%'!K293,'C_2_%'!K293,'C_1_%'!K293,'C_0_%'!K293)</f>
        <v>327599</v>
      </c>
      <c r="R301" s="5"/>
      <c r="S301" s="5">
        <f>CHOOSE($AW$4,'C_6_%'!L293,'C_5_%'!L293,'C_4_%'!L293,'C_3_%'!L293,'C_2_%'!L293,'C_1_%'!L293,'C_0_%'!L293)</f>
        <v>-41957</v>
      </c>
      <c r="T301" s="5"/>
      <c r="U301" s="5">
        <f>CHOOSE($AW$4,'C_6_%'!M293,'C_5_%'!M293,'C_4_%'!M293,'C_3_%'!M293,'C_2_%'!M293,'C_1_%'!M293,'C_0_%'!M293,)</f>
        <v>983933.33333000005</v>
      </c>
      <c r="V301" s="5"/>
      <c r="W301" s="5">
        <f>CHOOSE($AW$4,'C_6_%'!P293,'C_5_%'!P293,'C_4_%'!P293,'C_3_%'!P293,'C_2_%'!P293,'C_1_%'!P293,'C_0_%'!P293)</f>
        <v>-18180.666669999999</v>
      </c>
      <c r="X301" s="5"/>
      <c r="Y301" s="5">
        <f>CHOOSE($AW$4,'C_6_%'!R293,'C_5_%'!R293,'C_4_%'!R293,'C_3_%'!R293,'C_2_%'!R293,'C_1_%'!R293,'C_0_%'!R293)</f>
        <v>0</v>
      </c>
      <c r="Z301" s="5"/>
      <c r="AA301" s="5">
        <f>CHOOSE($AW$4,'C_6_%'!Q293,'C_5_%'!Q293,'C_4_%'!Q293,'C_3_%'!Q293,'C_2_%'!Q293,'C_1_%'!Q293,'C_0_%'!Q293)</f>
        <v>2849</v>
      </c>
      <c r="AB301" s="5"/>
      <c r="AC301" s="5">
        <f>CHOOSE($AW$4,'C_6_%'!S293,'C_5_%'!S293,'C_4_%'!S293,'C_3_%'!S293,'C_2_%'!S293,'C_1_%'!S293,'C_0_%'!S293)</f>
        <v>0</v>
      </c>
      <c r="AD301" s="5"/>
      <c r="AE301" s="5">
        <f>CHOOSE($AW$4,'C_6_%'!T293,'C_5_%'!T293,'C_4_%'!T293,'C_3_%'!T293,'C_2_%'!T293,'C_1_%'!T293,'C_0_%'!T293)</f>
        <v>0</v>
      </c>
      <c r="AY301" s="13"/>
      <c r="AZ301" s="13"/>
      <c r="BA301" s="13"/>
    </row>
    <row r="302" spans="2:53" x14ac:dyDescent="0.2">
      <c r="B302" s="30">
        <f>CHOOSE($AW$4,'C_6_%'!A294,'C_5_%'!A294,'C_4_%'!A294,'C_3_%'!A294,'C_2_%'!A294,'C_1_%'!A294,'C_0_%'!A294,)</f>
        <v>24</v>
      </c>
      <c r="D302" s="30" t="str">
        <f>CHOOSE($AW$4,'C_6_%'!C294,'C_5_%'!C294,'C_4_%'!C294,'C_3_%'!C294,'C_2_%'!C294,'C_1_%'!C294,'C_0_%'!C294,)</f>
        <v>East Mills</v>
      </c>
      <c r="E302" s="30" t="str">
        <f>CHOOSE($AW$4,'C_6_%'!C294,'C_5_%'!C294,'C_4_%'!C294,'C_3_%'!C294,'C_2_%'!C294,'C_1_%'!C294,'C_0_%'!C294,)</f>
        <v>East Mills</v>
      </c>
      <c r="G302" s="32">
        <f>CHOOSE($AW$4,'C_6_%'!F294,'C_5_%'!F294,'C_4_%'!F294,'C_3_%'!F294,'C_2_%'!F294,'C_1_%'!F294,'C_0_%'!F294)</f>
        <v>551.70000000000005</v>
      </c>
      <c r="I302" s="32">
        <f>CHOOSE($AW$4,'C_6_%'!G294,'C_5_%'!G294,'C_4_%'!G294,'C_3_%'!G294,'C_2_%'!G294,'C_1_%'!G294,'C_0_%'!G294)</f>
        <v>6.6</v>
      </c>
      <c r="J302" s="2"/>
      <c r="K302" s="5">
        <f>CHOOSE($AW$4,'C_6_%'!H294,'C_5_%'!H294,'C_4_%'!H294,'C_3_%'!H294,'C_2_%'!H294,'C_1_%'!H294,'C_0_%'!H294,)</f>
        <v>2098919</v>
      </c>
      <c r="L302" s="5"/>
      <c r="M302" s="5">
        <f>CHOOSE($AW$4,'C_6_%'!I294,'C_5_%'!I294,'C_4_%'!I294,'C_3_%'!I294,'C_2_%'!I294,'C_1_%'!I294,'C_0_%'!I294)</f>
        <v>431067</v>
      </c>
      <c r="N302" s="5"/>
      <c r="O302" s="5">
        <f>CHOOSE($AW$4,'C_6_%'!J294,'C_5_%'!J294,'C_4_%'!J294,'C_3_%'!J294,'C_2_%'!J294,'C_1_%'!J294,'C_0_%'!J294)</f>
        <v>121943</v>
      </c>
      <c r="P302" s="5"/>
      <c r="Q302" s="5">
        <f>CHOOSE($AW$4,'C_6_%'!K294,'C_5_%'!K294,'C_4_%'!K294,'C_3_%'!K294,'C_2_%'!K294,'C_1_%'!K294,'C_0_%'!K294)</f>
        <v>2358597</v>
      </c>
      <c r="R302" s="5"/>
      <c r="S302" s="5">
        <f>CHOOSE($AW$4,'C_6_%'!L294,'C_5_%'!L294,'C_4_%'!L294,'C_3_%'!L294,'C_2_%'!L294,'C_1_%'!L294,'C_0_%'!L294)</f>
        <v>61172</v>
      </c>
      <c r="T302" s="5"/>
      <c r="U302" s="5">
        <f>CHOOSE($AW$4,'C_6_%'!M294,'C_5_%'!M294,'C_4_%'!M294,'C_3_%'!M294,'C_2_%'!M294,'C_1_%'!M294,'C_0_%'!M294,)</f>
        <v>4898031.3333000001</v>
      </c>
      <c r="V302" s="5"/>
      <c r="W302" s="5">
        <f>CHOOSE($AW$4,'C_6_%'!P294,'C_5_%'!P294,'C_4_%'!P294,'C_3_%'!P294,'C_2_%'!P294,'C_1_%'!P294,'C_0_%'!P294)</f>
        <v>188762.33332999999</v>
      </c>
      <c r="X302" s="5"/>
      <c r="Y302" s="5">
        <f>CHOOSE($AW$4,'C_6_%'!R294,'C_5_%'!R294,'C_4_%'!R294,'C_3_%'!R294,'C_2_%'!R294,'C_1_%'!R294,'C_0_%'!R294)</f>
        <v>0</v>
      </c>
      <c r="Z302" s="5"/>
      <c r="AA302" s="5">
        <f>CHOOSE($AW$4,'C_6_%'!Q294,'C_5_%'!Q294,'C_4_%'!Q294,'C_3_%'!Q294,'C_2_%'!Q294,'C_1_%'!Q294,'C_0_%'!Q294)</f>
        <v>0</v>
      </c>
      <c r="AB302" s="5"/>
      <c r="AC302" s="5">
        <f>CHOOSE($AW$4,'C_6_%'!S294,'C_5_%'!S294,'C_4_%'!S294,'C_3_%'!S294,'C_2_%'!S294,'C_1_%'!S294,'C_0_%'!S294)</f>
        <v>76536</v>
      </c>
      <c r="AD302" s="5"/>
      <c r="AE302" s="5">
        <f>CHOOSE($AW$4,'C_6_%'!T294,'C_5_%'!T294,'C_4_%'!T294,'C_3_%'!T294,'C_2_%'!T294,'C_1_%'!T294,'C_0_%'!T294)</f>
        <v>3327</v>
      </c>
      <c r="AY302" s="13"/>
      <c r="AZ302" s="13"/>
      <c r="BA302" s="13"/>
    </row>
    <row r="303" spans="2:53" x14ac:dyDescent="0.2">
      <c r="B303" s="30">
        <f>CHOOSE($AW$4,'C_6_%'!A295,'C_5_%'!A295,'C_4_%'!A295,'C_3_%'!A295,'C_2_%'!A295,'C_1_%'!A295,'C_0_%'!A295,)</f>
        <v>24</v>
      </c>
      <c r="D303" s="30" t="str">
        <f>CHOOSE($AW$4,'C_6_%'!C295,'C_5_%'!C295,'C_4_%'!C295,'C_3_%'!C295,'C_2_%'!C295,'C_1_%'!C295,'C_0_%'!C295,)</f>
        <v>East Union</v>
      </c>
      <c r="E303" s="30" t="str">
        <f>CHOOSE($AW$4,'C_6_%'!C295,'C_5_%'!C295,'C_4_%'!C295,'C_3_%'!C295,'C_2_%'!C295,'C_1_%'!C295,'C_0_%'!C295,)</f>
        <v>East Union</v>
      </c>
      <c r="G303" s="32">
        <f>CHOOSE($AW$4,'C_6_%'!F295,'C_5_%'!F295,'C_4_%'!F295,'C_3_%'!F295,'C_2_%'!F295,'C_1_%'!F295,'C_0_%'!F295)</f>
        <v>530.70000000000005</v>
      </c>
      <c r="I303" s="32">
        <f>CHOOSE($AW$4,'C_6_%'!G295,'C_5_%'!G295,'C_4_%'!G295,'C_3_%'!G295,'C_2_%'!G295,'C_1_%'!G295,'C_0_%'!G295)</f>
        <v>14.9</v>
      </c>
      <c r="J303" s="2"/>
      <c r="K303" s="5">
        <f>CHOOSE($AW$4,'C_6_%'!H295,'C_5_%'!H295,'C_4_%'!H295,'C_3_%'!H295,'C_2_%'!H295,'C_1_%'!H295,'C_0_%'!H295,)</f>
        <v>2748335</v>
      </c>
      <c r="L303" s="5"/>
      <c r="M303" s="5">
        <f>CHOOSE($AW$4,'C_6_%'!I295,'C_5_%'!I295,'C_4_%'!I295,'C_3_%'!I295,'C_2_%'!I295,'C_1_%'!I295,'C_0_%'!I295)</f>
        <v>560944</v>
      </c>
      <c r="N303" s="5"/>
      <c r="O303" s="5">
        <f>CHOOSE($AW$4,'C_6_%'!J295,'C_5_%'!J295,'C_4_%'!J295,'C_3_%'!J295,'C_2_%'!J295,'C_1_%'!J295,'C_0_%'!J295)</f>
        <v>372968</v>
      </c>
      <c r="P303" s="5"/>
      <c r="Q303" s="5">
        <f>CHOOSE($AW$4,'C_6_%'!K295,'C_5_%'!K295,'C_4_%'!K295,'C_3_%'!K295,'C_2_%'!K295,'C_1_%'!K295,'C_0_%'!K295)</f>
        <v>1502516</v>
      </c>
      <c r="R303" s="5"/>
      <c r="S303" s="5">
        <f>CHOOSE($AW$4,'C_6_%'!L295,'C_5_%'!L295,'C_4_%'!L295,'C_3_%'!L295,'C_2_%'!L295,'C_1_%'!L295,'C_0_%'!L295)</f>
        <v>56703</v>
      </c>
      <c r="T303" s="5"/>
      <c r="U303" s="5">
        <f>CHOOSE($AW$4,'C_6_%'!M295,'C_5_%'!M295,'C_4_%'!M295,'C_3_%'!M295,'C_2_%'!M295,'C_1_%'!M295,'C_0_%'!M295,)</f>
        <v>4821652.3333000001</v>
      </c>
      <c r="V303" s="5"/>
      <c r="W303" s="5">
        <f>CHOOSE($AW$4,'C_6_%'!P295,'C_5_%'!P295,'C_4_%'!P295,'C_3_%'!P295,'C_2_%'!P295,'C_1_%'!P295,'C_0_%'!P295)</f>
        <v>433762.33332999999</v>
      </c>
      <c r="X303" s="5"/>
      <c r="Y303" s="5">
        <f>CHOOSE($AW$4,'C_6_%'!R295,'C_5_%'!R295,'C_4_%'!R295,'C_3_%'!R295,'C_2_%'!R295,'C_1_%'!R295,'C_0_%'!R295)</f>
        <v>0</v>
      </c>
      <c r="Z303" s="5"/>
      <c r="AA303" s="5">
        <f>CHOOSE($AW$4,'C_6_%'!Q295,'C_5_%'!Q295,'C_4_%'!Q295,'C_3_%'!Q295,'C_2_%'!Q295,'C_1_%'!Q295,'C_0_%'!Q295)</f>
        <v>0</v>
      </c>
      <c r="AB303" s="5"/>
      <c r="AC303" s="5">
        <f>CHOOSE($AW$4,'C_6_%'!S295,'C_5_%'!S295,'C_4_%'!S295,'C_3_%'!S295,'C_2_%'!S295,'C_1_%'!S295,'C_0_%'!S295)</f>
        <v>106485</v>
      </c>
      <c r="AD303" s="5"/>
      <c r="AE303" s="5">
        <f>CHOOSE($AW$4,'C_6_%'!T295,'C_5_%'!T295,'C_4_%'!T295,'C_3_%'!T295,'C_2_%'!T295,'C_1_%'!T295,'C_0_%'!T295)</f>
        <v>4629</v>
      </c>
      <c r="AY303" s="13"/>
      <c r="AZ303" s="13"/>
      <c r="BA303" s="13"/>
    </row>
    <row r="304" spans="2:53" s="34" customFormat="1" x14ac:dyDescent="0.2">
      <c r="B304" s="33">
        <f>CHOOSE($AW$4,'C_6_%'!A296,'C_5_%'!A296,'C_4_%'!A296,'C_3_%'!A296,'C_2_%'!A296,'C_1_%'!A296,'C_0_%'!A296,)</f>
        <v>24</v>
      </c>
      <c r="D304" s="33" t="str">
        <f>CHOOSE($AW$4,'C_6_%'!C296,'C_5_%'!C296,'C_4_%'!C296,'C_3_%'!C296,'C_2_%'!C296,'C_1_%'!C296,'C_0_%'!C296,)</f>
        <v>Essex</v>
      </c>
      <c r="E304" s="33" t="str">
        <f>CHOOSE($AW$4,'C_6_%'!C296,'C_5_%'!C296,'C_4_%'!C296,'C_3_%'!C296,'C_2_%'!C296,'C_1_%'!C296,'C_0_%'!C296,)</f>
        <v>Essex</v>
      </c>
      <c r="G304" s="35">
        <f>CHOOSE($AW$4,'C_6_%'!F296,'C_5_%'!F296,'C_4_%'!F296,'C_3_%'!F296,'C_2_%'!F296,'C_1_%'!F296,'C_0_%'!F296)</f>
        <v>192.9</v>
      </c>
      <c r="I304" s="35">
        <f>CHOOSE($AW$4,'C_6_%'!G296,'C_5_%'!G296,'C_4_%'!G296,'C_3_%'!G296,'C_2_%'!G296,'C_1_%'!G296,'C_0_%'!G296)</f>
        <v>-43.9</v>
      </c>
      <c r="J304" s="36"/>
      <c r="K304" s="37">
        <f>CHOOSE($AW$4,'C_6_%'!H296,'C_5_%'!H296,'C_4_%'!H296,'C_3_%'!H296,'C_2_%'!H296,'C_1_%'!H296,'C_0_%'!H296,)</f>
        <v>1019996</v>
      </c>
      <c r="L304" s="37"/>
      <c r="M304" s="37">
        <f>CHOOSE($AW$4,'C_6_%'!I296,'C_5_%'!I296,'C_4_%'!I296,'C_3_%'!I296,'C_2_%'!I296,'C_1_%'!I296,'C_0_%'!I296)</f>
        <v>193647</v>
      </c>
      <c r="N304" s="37"/>
      <c r="O304" s="37">
        <f>CHOOSE($AW$4,'C_6_%'!J296,'C_5_%'!J296,'C_4_%'!J296,'C_3_%'!J296,'C_2_%'!J296,'C_1_%'!J296,'C_0_%'!J296)</f>
        <v>-185202</v>
      </c>
      <c r="P304" s="37"/>
      <c r="Q304" s="37">
        <f>CHOOSE($AW$4,'C_6_%'!K296,'C_5_%'!K296,'C_4_%'!K296,'C_3_%'!K296,'C_2_%'!K296,'C_1_%'!K296,'C_0_%'!K296)</f>
        <v>1017850</v>
      </c>
      <c r="R304" s="37"/>
      <c r="S304" s="37">
        <f>CHOOSE($AW$4,'C_6_%'!L296,'C_5_%'!L296,'C_4_%'!L296,'C_3_%'!L296,'C_2_%'!L296,'C_1_%'!L296,'C_0_%'!L296)</f>
        <v>248930</v>
      </c>
      <c r="T304" s="37"/>
      <c r="U304" s="37">
        <f>CHOOSE($AW$4,'C_6_%'!M296,'C_5_%'!M296,'C_4_%'!M296,'C_3_%'!M296,'C_2_%'!M296,'C_1_%'!M296,'C_0_%'!M296,)</f>
        <v>2236174</v>
      </c>
      <c r="V304" s="37"/>
      <c r="W304" s="37">
        <f>CHOOSE($AW$4,'C_6_%'!P296,'C_5_%'!P296,'C_4_%'!P296,'C_3_%'!P296,'C_2_%'!P296,'C_1_%'!P296,'C_0_%'!P296)</f>
        <v>66836</v>
      </c>
      <c r="X304" s="37"/>
      <c r="Y304" s="37">
        <f>CHOOSE($AW$4,'C_6_%'!R296,'C_5_%'!R296,'C_4_%'!R296,'C_3_%'!R296,'C_2_%'!R296,'C_1_%'!R296,'C_0_%'!R296)</f>
        <v>0</v>
      </c>
      <c r="Z304" s="37"/>
      <c r="AA304" s="37">
        <f>CHOOSE($AW$4,'C_6_%'!Q296,'C_5_%'!Q296,'C_4_%'!Q296,'C_3_%'!Q296,'C_2_%'!Q296,'C_1_%'!Q296,'C_0_%'!Q296)</f>
        <v>270044</v>
      </c>
      <c r="AB304" s="37"/>
      <c r="AC304" s="37">
        <f>CHOOSE($AW$4,'C_6_%'!S296,'C_5_%'!S296,'C_4_%'!S296,'C_3_%'!S296,'C_2_%'!S296,'C_1_%'!S296,'C_0_%'!S296)</f>
        <v>46587</v>
      </c>
      <c r="AD304" s="37"/>
      <c r="AE304" s="37">
        <f>CHOOSE($AW$4,'C_6_%'!T296,'C_5_%'!T296,'C_4_%'!T296,'C_3_%'!T296,'C_2_%'!T296,'C_1_%'!T296,'C_0_%'!T296)</f>
        <v>2025</v>
      </c>
      <c r="AY304" s="39"/>
      <c r="AZ304" s="39"/>
      <c r="BA304" s="39"/>
    </row>
    <row r="305" spans="2:53" x14ac:dyDescent="0.2">
      <c r="B305" s="30">
        <f>CHOOSE($AW$4,'C_6_%'!A297,'C_5_%'!A297,'C_4_%'!A297,'C_3_%'!A297,'C_2_%'!A297,'C_1_%'!A297,'C_0_%'!A297,)</f>
        <v>24</v>
      </c>
      <c r="D305" s="30" t="str">
        <f>CHOOSE($AW$4,'C_6_%'!C297,'C_5_%'!C297,'C_4_%'!C297,'C_3_%'!C297,'C_2_%'!C297,'C_1_%'!C297,'C_0_%'!C297,)</f>
        <v>Farragut</v>
      </c>
      <c r="E305" s="30" t="str">
        <f>CHOOSE($AW$4,'C_6_%'!C297,'C_5_%'!C297,'C_4_%'!C297,'C_3_%'!C297,'C_2_%'!C297,'C_1_%'!C297,'C_0_%'!C297,)</f>
        <v>Farragut</v>
      </c>
      <c r="G305" s="32">
        <f>CHOOSE($AW$4,'C_6_%'!F297,'C_5_%'!F297,'C_4_%'!F297,'C_3_%'!F297,'C_2_%'!F297,'C_1_%'!F297,'C_0_%'!F297)</f>
        <v>194.3</v>
      </c>
      <c r="I305" s="32">
        <f>CHOOSE($AW$4,'C_6_%'!G297,'C_5_%'!G297,'C_4_%'!G297,'C_3_%'!G297,'C_2_%'!G297,'C_1_%'!G297,'C_0_%'!G297)</f>
        <v>-2.9</v>
      </c>
      <c r="J305" s="2"/>
      <c r="K305" s="5">
        <f>CHOOSE($AW$4,'C_6_%'!H297,'C_5_%'!H297,'C_4_%'!H297,'C_3_%'!H297,'C_2_%'!H297,'C_1_%'!H297,'C_0_%'!H297,)</f>
        <v>742704</v>
      </c>
      <c r="L305" s="5"/>
      <c r="M305" s="5">
        <f>CHOOSE($AW$4,'C_6_%'!I297,'C_5_%'!I297,'C_4_%'!I297,'C_3_%'!I297,'C_2_%'!I297,'C_1_%'!I297,'C_0_%'!I297)</f>
        <v>154679</v>
      </c>
      <c r="N305" s="5"/>
      <c r="O305" s="5">
        <f>CHOOSE($AW$4,'C_6_%'!J297,'C_5_%'!J297,'C_4_%'!J297,'C_3_%'!J297,'C_2_%'!J297,'C_1_%'!J297,'C_0_%'!J297)</f>
        <v>55579</v>
      </c>
      <c r="P305" s="5"/>
      <c r="Q305" s="5">
        <f>CHOOSE($AW$4,'C_6_%'!K297,'C_5_%'!K297,'C_4_%'!K297,'C_3_%'!K297,'C_2_%'!K297,'C_1_%'!K297,'C_0_%'!K297)</f>
        <v>959966</v>
      </c>
      <c r="R305" s="5"/>
      <c r="S305" s="5">
        <f>CHOOSE($AW$4,'C_6_%'!L297,'C_5_%'!L297,'C_4_%'!L297,'C_3_%'!L297,'C_2_%'!L297,'C_1_%'!L297,'C_0_%'!L297)</f>
        <v>-30509</v>
      </c>
      <c r="T305" s="5"/>
      <c r="U305" s="5">
        <f>CHOOSE($AW$4,'C_6_%'!M297,'C_5_%'!M297,'C_4_%'!M297,'C_3_%'!M297,'C_2_%'!M297,'C_1_%'!M297,'C_0_%'!M297,)</f>
        <v>1859375.6666999999</v>
      </c>
      <c r="V305" s="5"/>
      <c r="W305" s="5">
        <f>CHOOSE($AW$4,'C_6_%'!P297,'C_5_%'!P297,'C_4_%'!P297,'C_3_%'!P297,'C_2_%'!P297,'C_1_%'!P297,'C_0_%'!P297)</f>
        <v>26316.666667000001</v>
      </c>
      <c r="X305" s="5"/>
      <c r="Y305" s="5">
        <f>CHOOSE($AW$4,'C_6_%'!R297,'C_5_%'!R297,'C_4_%'!R297,'C_3_%'!R297,'C_2_%'!R297,'C_1_%'!R297,'C_0_%'!R297)</f>
        <v>0</v>
      </c>
      <c r="Z305" s="5"/>
      <c r="AA305" s="5">
        <f>CHOOSE($AW$4,'C_6_%'!Q297,'C_5_%'!Q297,'C_4_%'!Q297,'C_3_%'!Q297,'C_2_%'!Q297,'C_1_%'!Q297,'C_0_%'!Q297)</f>
        <v>6758</v>
      </c>
      <c r="AB305" s="5"/>
      <c r="AC305" s="5">
        <f>CHOOSE($AW$4,'C_6_%'!S297,'C_5_%'!S297,'C_4_%'!S297,'C_3_%'!S297,'C_2_%'!S297,'C_1_%'!S297,'C_0_%'!S297)</f>
        <v>29949</v>
      </c>
      <c r="AD305" s="5"/>
      <c r="AE305" s="5">
        <f>CHOOSE($AW$4,'C_6_%'!T297,'C_5_%'!T297,'C_4_%'!T297,'C_3_%'!T297,'C_2_%'!T297,'C_1_%'!T297,'C_0_%'!T297)</f>
        <v>-23182</v>
      </c>
      <c r="AY305" s="13"/>
      <c r="AZ305" s="13"/>
      <c r="BA305" s="13"/>
    </row>
    <row r="306" spans="2:53" x14ac:dyDescent="0.2">
      <c r="B306" s="30">
        <f>CHOOSE($AW$4,'C_6_%'!A298,'C_5_%'!A298,'C_4_%'!A298,'C_3_%'!A298,'C_2_%'!A298,'C_1_%'!A298,'C_0_%'!A298,)</f>
        <v>24</v>
      </c>
      <c r="D306" s="30" t="str">
        <f>CHOOSE($AW$4,'C_6_%'!C298,'C_5_%'!C298,'C_4_%'!C298,'C_3_%'!C298,'C_2_%'!C298,'C_1_%'!C298,'C_0_%'!C298,)</f>
        <v>Lamoni</v>
      </c>
      <c r="E306" s="30" t="str">
        <f>CHOOSE($AW$4,'C_6_%'!C298,'C_5_%'!C298,'C_4_%'!C298,'C_3_%'!C298,'C_2_%'!C298,'C_1_%'!C298,'C_0_%'!C298,)</f>
        <v>Lamoni</v>
      </c>
      <c r="G306" s="32">
        <f>CHOOSE($AW$4,'C_6_%'!F298,'C_5_%'!F298,'C_4_%'!F298,'C_3_%'!F298,'C_2_%'!F298,'C_1_%'!F298,'C_0_%'!F298)</f>
        <v>313.8</v>
      </c>
      <c r="I306" s="32">
        <f>CHOOSE($AW$4,'C_6_%'!G298,'C_5_%'!G298,'C_4_%'!G298,'C_3_%'!G298,'C_2_%'!G298,'C_1_%'!G298,'C_0_%'!G298)</f>
        <v>-8.8000000000000007</v>
      </c>
      <c r="J306" s="2"/>
      <c r="K306" s="5">
        <f>CHOOSE($AW$4,'C_6_%'!H298,'C_5_%'!H298,'C_4_%'!H298,'C_3_%'!H298,'C_2_%'!H298,'C_1_%'!H298,'C_0_%'!H298,)</f>
        <v>1838442</v>
      </c>
      <c r="L306" s="5"/>
      <c r="M306" s="5">
        <f>CHOOSE($AW$4,'C_6_%'!I298,'C_5_%'!I298,'C_4_%'!I298,'C_3_%'!I298,'C_2_%'!I298,'C_1_%'!I298,'C_0_%'!I298)</f>
        <v>258467</v>
      </c>
      <c r="N306" s="5"/>
      <c r="O306" s="5">
        <f>CHOOSE($AW$4,'C_6_%'!J298,'C_5_%'!J298,'C_4_%'!J298,'C_3_%'!J298,'C_2_%'!J298,'C_1_%'!J298,'C_0_%'!J298)</f>
        <v>-1241</v>
      </c>
      <c r="P306" s="5"/>
      <c r="Q306" s="5">
        <f>CHOOSE($AW$4,'C_6_%'!K298,'C_5_%'!K298,'C_4_%'!K298,'C_3_%'!K298,'C_2_%'!K298,'C_1_%'!K298,'C_0_%'!K298)</f>
        <v>806011</v>
      </c>
      <c r="R306" s="5"/>
      <c r="S306" s="5">
        <f>CHOOSE($AW$4,'C_6_%'!L298,'C_5_%'!L298,'C_4_%'!L298,'C_3_%'!L298,'C_2_%'!L298,'C_1_%'!L298,'C_0_%'!L298)</f>
        <v>51086</v>
      </c>
      <c r="T306" s="5"/>
      <c r="U306" s="5">
        <f>CHOOSE($AW$4,'C_6_%'!M298,'C_5_%'!M298,'C_4_%'!M298,'C_3_%'!M298,'C_2_%'!M298,'C_1_%'!M298,'C_0_%'!M298,)</f>
        <v>2923252.3333000001</v>
      </c>
      <c r="V306" s="5"/>
      <c r="W306" s="5">
        <f>CHOOSE($AW$4,'C_6_%'!P298,'C_5_%'!P298,'C_4_%'!P298,'C_3_%'!P298,'C_2_%'!P298,'C_1_%'!P298,'C_0_%'!P298)</f>
        <v>60506.333333000002</v>
      </c>
      <c r="X306" s="5"/>
      <c r="Y306" s="5">
        <f>CHOOSE($AW$4,'C_6_%'!R298,'C_5_%'!R298,'C_4_%'!R298,'C_3_%'!R298,'C_2_%'!R298,'C_1_%'!R298,'C_0_%'!R298)</f>
        <v>25759.965509000001</v>
      </c>
      <c r="Z306" s="5"/>
      <c r="AA306" s="5">
        <f>CHOOSE($AW$4,'C_6_%'!Q298,'C_5_%'!Q298,'C_4_%'!Q298,'C_3_%'!Q298,'C_2_%'!Q298,'C_1_%'!Q298,'C_0_%'!Q298)</f>
        <v>36705</v>
      </c>
      <c r="AB306" s="5"/>
      <c r="AC306" s="5">
        <f>CHOOSE($AW$4,'C_6_%'!S298,'C_5_%'!S298,'C_4_%'!S298,'C_3_%'!S298,'C_2_%'!S298,'C_1_%'!S298,'C_0_%'!S298)</f>
        <v>56570</v>
      </c>
      <c r="AD306" s="5"/>
      <c r="AE306" s="5">
        <f>CHOOSE($AW$4,'C_6_%'!T298,'C_5_%'!T298,'C_4_%'!T298,'C_3_%'!T298,'C_2_%'!T298,'C_1_%'!T298,'C_0_%'!T298)</f>
        <v>2459</v>
      </c>
      <c r="AY306" s="13"/>
      <c r="AZ306" s="13"/>
      <c r="BA306" s="13"/>
    </row>
    <row r="307" spans="2:53" x14ac:dyDescent="0.2">
      <c r="B307" s="30">
        <f>CHOOSE($AW$4,'C_6_%'!A299,'C_5_%'!A299,'C_4_%'!A299,'C_3_%'!A299,'C_2_%'!A299,'C_1_%'!A299,'C_0_%'!A299,)</f>
        <v>24</v>
      </c>
      <c r="D307" s="30" t="str">
        <f>CHOOSE($AW$4,'C_6_%'!C299,'C_5_%'!C299,'C_4_%'!C299,'C_3_%'!C299,'C_2_%'!C299,'C_1_%'!C299,'C_0_%'!C299,)</f>
        <v>Lenox</v>
      </c>
      <c r="E307" s="30" t="str">
        <f>CHOOSE($AW$4,'C_6_%'!C299,'C_5_%'!C299,'C_4_%'!C299,'C_3_%'!C299,'C_2_%'!C299,'C_1_%'!C299,'C_0_%'!C299,)</f>
        <v>Lenox</v>
      </c>
      <c r="G307" s="32">
        <f>CHOOSE($AW$4,'C_6_%'!F299,'C_5_%'!F299,'C_4_%'!F299,'C_3_%'!F299,'C_2_%'!F299,'C_1_%'!F299,'C_0_%'!F299)</f>
        <v>467.13</v>
      </c>
      <c r="I307" s="32">
        <f>CHOOSE($AW$4,'C_6_%'!G299,'C_5_%'!G299,'C_4_%'!G299,'C_3_%'!G299,'C_2_%'!G299,'C_1_%'!G299,'C_0_%'!G299)</f>
        <v>14.73</v>
      </c>
      <c r="J307" s="2"/>
      <c r="K307" s="5">
        <f>CHOOSE($AW$4,'C_6_%'!H299,'C_5_%'!H299,'C_4_%'!H299,'C_3_%'!H299,'C_2_%'!H299,'C_1_%'!H299,'C_0_%'!H299,)</f>
        <v>2348102</v>
      </c>
      <c r="L307" s="5"/>
      <c r="M307" s="5">
        <f>CHOOSE($AW$4,'C_6_%'!I299,'C_5_%'!I299,'C_4_%'!I299,'C_3_%'!I299,'C_2_%'!I299,'C_1_%'!I299,'C_0_%'!I299)</f>
        <v>378072</v>
      </c>
      <c r="N307" s="5"/>
      <c r="O307" s="5">
        <f>CHOOSE($AW$4,'C_6_%'!J299,'C_5_%'!J299,'C_4_%'!J299,'C_3_%'!J299,'C_2_%'!J299,'C_1_%'!J299,'C_0_%'!J299)</f>
        <v>169785</v>
      </c>
      <c r="P307" s="5"/>
      <c r="Q307" s="5">
        <f>CHOOSE($AW$4,'C_6_%'!K299,'C_5_%'!K299,'C_4_%'!K299,'C_3_%'!K299,'C_2_%'!K299,'C_1_%'!K299,'C_0_%'!K299)</f>
        <v>1135448</v>
      </c>
      <c r="R307" s="5"/>
      <c r="S307" s="5">
        <f>CHOOSE($AW$4,'C_6_%'!L299,'C_5_%'!L299,'C_4_%'!L299,'C_3_%'!L299,'C_2_%'!L299,'C_1_%'!L299,'C_0_%'!L299)</f>
        <v>31446</v>
      </c>
      <c r="T307" s="5"/>
      <c r="U307" s="5">
        <f>CHOOSE($AW$4,'C_6_%'!M299,'C_5_%'!M299,'C_4_%'!M299,'C_3_%'!M299,'C_2_%'!M299,'C_1_%'!M299,'C_0_%'!M299,)</f>
        <v>3877839.6666999999</v>
      </c>
      <c r="V307" s="5"/>
      <c r="W307" s="5">
        <f>CHOOSE($AW$4,'C_6_%'!P299,'C_5_%'!P299,'C_4_%'!P299,'C_3_%'!P299,'C_2_%'!P299,'C_1_%'!P299,'C_0_%'!P299)</f>
        <v>210257.66667000001</v>
      </c>
      <c r="X307" s="5"/>
      <c r="Y307" s="5">
        <f>CHOOSE($AW$4,'C_6_%'!R299,'C_5_%'!R299,'C_4_%'!R299,'C_3_%'!R299,'C_2_%'!R299,'C_1_%'!R299,'C_0_%'!R299)</f>
        <v>0</v>
      </c>
      <c r="Z307" s="5"/>
      <c r="AA307" s="5">
        <f>CHOOSE($AW$4,'C_6_%'!Q299,'C_5_%'!Q299,'C_4_%'!Q299,'C_3_%'!Q299,'C_2_%'!Q299,'C_1_%'!Q299,'C_0_%'!Q299)</f>
        <v>0</v>
      </c>
      <c r="AB307" s="5"/>
      <c r="AC307" s="5">
        <f>CHOOSE($AW$4,'C_6_%'!S299,'C_5_%'!S299,'C_4_%'!S299,'C_3_%'!S299,'C_2_%'!S299,'C_1_%'!S299,'C_0_%'!S299)</f>
        <v>73209</v>
      </c>
      <c r="AD307" s="5"/>
      <c r="AE307" s="5">
        <f>CHOOSE($AW$4,'C_6_%'!T299,'C_5_%'!T299,'C_4_%'!T299,'C_3_%'!T299,'C_2_%'!T299,'C_1_%'!T299,'C_0_%'!T299)</f>
        <v>3183</v>
      </c>
      <c r="AY307" s="13"/>
      <c r="AZ307" s="13"/>
      <c r="BA307" s="13"/>
    </row>
    <row r="308" spans="2:53" x14ac:dyDescent="0.2">
      <c r="B308" s="30">
        <f>CHOOSE($AW$4,'C_6_%'!A300,'C_5_%'!A300,'C_4_%'!A300,'C_3_%'!A300,'C_2_%'!A300,'C_1_%'!A300,'C_0_%'!A300,)</f>
        <v>24</v>
      </c>
      <c r="D308" s="30" t="str">
        <f>CHOOSE($AW$4,'C_6_%'!C300,'C_5_%'!C300,'C_4_%'!C300,'C_3_%'!C300,'C_2_%'!C300,'C_1_%'!C300,'C_0_%'!C300,)</f>
        <v>Mount Ayr</v>
      </c>
      <c r="E308" s="30" t="str">
        <f>CHOOSE($AW$4,'C_6_%'!C300,'C_5_%'!C300,'C_4_%'!C300,'C_3_%'!C300,'C_2_%'!C300,'C_1_%'!C300,'C_0_%'!C300,)</f>
        <v>Mount Ayr</v>
      </c>
      <c r="G308" s="32">
        <f>CHOOSE($AW$4,'C_6_%'!F300,'C_5_%'!F300,'C_4_%'!F300,'C_3_%'!F300,'C_2_%'!F300,'C_1_%'!F300,'C_0_%'!F300)</f>
        <v>647.41999999999996</v>
      </c>
      <c r="I308" s="32">
        <f>CHOOSE($AW$4,'C_6_%'!G300,'C_5_%'!G300,'C_4_%'!G300,'C_3_%'!G300,'C_2_%'!G300,'C_1_%'!G300,'C_0_%'!G300)</f>
        <v>18.02</v>
      </c>
      <c r="J308" s="2"/>
      <c r="K308" s="5">
        <f>CHOOSE($AW$4,'C_6_%'!H300,'C_5_%'!H300,'C_4_%'!H300,'C_3_%'!H300,'C_2_%'!H300,'C_1_%'!H300,'C_0_%'!H300,)</f>
        <v>3303615</v>
      </c>
      <c r="L308" s="5"/>
      <c r="M308" s="5">
        <f>CHOOSE($AW$4,'C_6_%'!I300,'C_5_%'!I300,'C_4_%'!I300,'C_3_%'!I300,'C_2_%'!I300,'C_1_%'!I300,'C_0_%'!I300)</f>
        <v>537346</v>
      </c>
      <c r="N308" s="5"/>
      <c r="O308" s="5">
        <f>CHOOSE($AW$4,'C_6_%'!J300,'C_5_%'!J300,'C_4_%'!J300,'C_3_%'!J300,'C_2_%'!J300,'C_1_%'!J300,'C_0_%'!J300)</f>
        <v>253946</v>
      </c>
      <c r="P308" s="5"/>
      <c r="Q308" s="5">
        <f>CHOOSE($AW$4,'C_6_%'!K300,'C_5_%'!K300,'C_4_%'!K300,'C_3_%'!K300,'C_2_%'!K300,'C_1_%'!K300,'C_0_%'!K300)</f>
        <v>2140309</v>
      </c>
      <c r="R308" s="5"/>
      <c r="S308" s="5">
        <f>CHOOSE($AW$4,'C_6_%'!L300,'C_5_%'!L300,'C_4_%'!L300,'C_3_%'!L300,'C_2_%'!L300,'C_1_%'!L300,'C_0_%'!L300)</f>
        <v>46148</v>
      </c>
      <c r="T308" s="5"/>
      <c r="U308" s="5">
        <f>CHOOSE($AW$4,'C_6_%'!M300,'C_5_%'!M300,'C_4_%'!M300,'C_3_%'!M300,'C_2_%'!M300,'C_1_%'!M300,'C_0_%'!M300,)</f>
        <v>5998796.3333000001</v>
      </c>
      <c r="V308" s="5"/>
      <c r="W308" s="5">
        <f>CHOOSE($AW$4,'C_6_%'!P300,'C_5_%'!P300,'C_4_%'!P300,'C_3_%'!P300,'C_2_%'!P300,'C_1_%'!P300,'C_0_%'!P300)</f>
        <v>308756.33332999999</v>
      </c>
      <c r="X308" s="5"/>
      <c r="Y308" s="5">
        <f>CHOOSE($AW$4,'C_6_%'!R300,'C_5_%'!R300,'C_4_%'!R300,'C_3_%'!R300,'C_2_%'!R300,'C_1_%'!R300,'C_0_%'!R300)</f>
        <v>0</v>
      </c>
      <c r="Z308" s="5"/>
      <c r="AA308" s="5">
        <f>CHOOSE($AW$4,'C_6_%'!Q300,'C_5_%'!Q300,'C_4_%'!Q300,'C_3_%'!Q300,'C_2_%'!Q300,'C_1_%'!Q300,'C_0_%'!Q300)</f>
        <v>0</v>
      </c>
      <c r="AB308" s="5"/>
      <c r="AC308" s="5">
        <f>CHOOSE($AW$4,'C_6_%'!S300,'C_5_%'!S300,'C_4_%'!S300,'C_3_%'!S300,'C_2_%'!S300,'C_1_%'!S300,'C_0_%'!S300)</f>
        <v>99830</v>
      </c>
      <c r="AD308" s="5"/>
      <c r="AE308" s="5">
        <f>CHOOSE($AW$4,'C_6_%'!T300,'C_5_%'!T300,'C_4_%'!T300,'C_3_%'!T300,'C_2_%'!T300,'C_1_%'!T300,'C_0_%'!T300)</f>
        <v>4340</v>
      </c>
      <c r="AY308" s="13"/>
      <c r="AZ308" s="13"/>
      <c r="BA308" s="13"/>
    </row>
    <row r="309" spans="2:53" s="34" customFormat="1" x14ac:dyDescent="0.2">
      <c r="B309" s="33">
        <f>CHOOSE($AW$4,'C_6_%'!A301,'C_5_%'!A301,'C_4_%'!A301,'C_3_%'!A301,'C_2_%'!A301,'C_1_%'!A301,'C_0_%'!A301,)</f>
        <v>24</v>
      </c>
      <c r="D309" s="33" t="str">
        <f>CHOOSE($AW$4,'C_6_%'!C301,'C_5_%'!C301,'C_4_%'!C301,'C_3_%'!C301,'C_2_%'!C301,'C_1_%'!C301,'C_0_%'!C301,)</f>
        <v>Murray</v>
      </c>
      <c r="E309" s="33" t="str">
        <f>CHOOSE($AW$4,'C_6_%'!C301,'C_5_%'!C301,'C_4_%'!C301,'C_3_%'!C301,'C_2_%'!C301,'C_1_%'!C301,'C_0_%'!C301,)</f>
        <v>Murray</v>
      </c>
      <c r="G309" s="35">
        <f>CHOOSE($AW$4,'C_6_%'!F301,'C_5_%'!F301,'C_4_%'!F301,'C_3_%'!F301,'C_2_%'!F301,'C_1_%'!F301,'C_0_%'!F301)</f>
        <v>264.89999999999998</v>
      </c>
      <c r="I309" s="35">
        <f>CHOOSE($AW$4,'C_6_%'!G301,'C_5_%'!G301,'C_4_%'!G301,'C_3_%'!G301,'C_2_%'!G301,'C_1_%'!G301,'C_0_%'!G301)</f>
        <v>-5.7</v>
      </c>
      <c r="J309" s="36"/>
      <c r="K309" s="37">
        <f>CHOOSE($AW$4,'C_6_%'!H301,'C_5_%'!H301,'C_4_%'!H301,'C_3_%'!H301,'C_2_%'!H301,'C_1_%'!H301,'C_0_%'!H301,)</f>
        <v>1608130</v>
      </c>
      <c r="L309" s="37"/>
      <c r="M309" s="37">
        <f>CHOOSE($AW$4,'C_6_%'!I301,'C_5_%'!I301,'C_4_%'!I301,'C_3_%'!I301,'C_2_%'!I301,'C_1_%'!I301,'C_0_%'!I301)</f>
        <v>225820</v>
      </c>
      <c r="N309" s="37"/>
      <c r="O309" s="37">
        <f>CHOOSE($AW$4,'C_6_%'!J301,'C_5_%'!J301,'C_4_%'!J301,'C_3_%'!J301,'C_2_%'!J301,'C_1_%'!J301,'C_0_%'!J301)</f>
        <v>22635</v>
      </c>
      <c r="P309" s="37"/>
      <c r="Q309" s="37">
        <f>CHOOSE($AW$4,'C_6_%'!K301,'C_5_%'!K301,'C_4_%'!K301,'C_3_%'!K301,'C_2_%'!K301,'C_1_%'!K301,'C_0_%'!K301)</f>
        <v>645926</v>
      </c>
      <c r="R309" s="37"/>
      <c r="S309" s="37">
        <f>CHOOSE($AW$4,'C_6_%'!L301,'C_5_%'!L301,'C_4_%'!L301,'C_3_%'!L301,'C_2_%'!L301,'C_1_%'!L301,'C_0_%'!L301)</f>
        <v>26126</v>
      </c>
      <c r="T309" s="37"/>
      <c r="U309" s="37">
        <f>CHOOSE($AW$4,'C_6_%'!M301,'C_5_%'!M301,'C_4_%'!M301,'C_3_%'!M301,'C_2_%'!M301,'C_1_%'!M301,'C_0_%'!M301,)</f>
        <v>2481569</v>
      </c>
      <c r="V309" s="37"/>
      <c r="W309" s="37">
        <f>CHOOSE($AW$4,'C_6_%'!P301,'C_5_%'!P301,'C_4_%'!P301,'C_3_%'!P301,'C_2_%'!P301,'C_1_%'!P301,'C_0_%'!P301)</f>
        <v>48985</v>
      </c>
      <c r="X309" s="37"/>
      <c r="Y309" s="37">
        <f>CHOOSE($AW$4,'C_6_%'!R301,'C_5_%'!R301,'C_4_%'!R301,'C_3_%'!R301,'C_2_%'!R301,'C_1_%'!R301,'C_0_%'!R301)</f>
        <v>39225.235084</v>
      </c>
      <c r="Z309" s="37"/>
      <c r="AA309" s="37">
        <f>CHOOSE($AW$4,'C_6_%'!Q301,'C_5_%'!Q301,'C_4_%'!Q301,'C_3_%'!Q301,'C_2_%'!Q301,'C_1_%'!Q301,'C_0_%'!Q301)</f>
        <v>19871</v>
      </c>
      <c r="AB309" s="37"/>
      <c r="AC309" s="37">
        <f>CHOOSE($AW$4,'C_6_%'!S301,'C_5_%'!S301,'C_4_%'!S301,'C_3_%'!S301,'C_2_%'!S301,'C_1_%'!S301,'C_0_%'!S301)</f>
        <v>66553</v>
      </c>
      <c r="AD309" s="37"/>
      <c r="AE309" s="37">
        <f>CHOOSE($AW$4,'C_6_%'!T301,'C_5_%'!T301,'C_4_%'!T301,'C_3_%'!T301,'C_2_%'!T301,'C_1_%'!T301,'C_0_%'!T301)</f>
        <v>2893</v>
      </c>
      <c r="AY309" s="39"/>
      <c r="AZ309" s="39"/>
      <c r="BA309" s="39"/>
    </row>
    <row r="310" spans="2:53" x14ac:dyDescent="0.2">
      <c r="B310" s="30">
        <f>CHOOSE($AW$4,'C_6_%'!A302,'C_5_%'!A302,'C_4_%'!A302,'C_3_%'!A302,'C_2_%'!A302,'C_1_%'!A302,'C_0_%'!A302,)</f>
        <v>24</v>
      </c>
      <c r="D310" s="30" t="str">
        <f>CHOOSE($AW$4,'C_6_%'!C302,'C_5_%'!C302,'C_4_%'!C302,'C_3_%'!C302,'C_2_%'!C302,'C_1_%'!C302,'C_0_%'!C302,)</f>
        <v>Red Oak</v>
      </c>
      <c r="E310" s="30" t="str">
        <f>CHOOSE($AW$4,'C_6_%'!C302,'C_5_%'!C302,'C_4_%'!C302,'C_3_%'!C302,'C_2_%'!C302,'C_1_%'!C302,'C_0_%'!C302,)</f>
        <v>Red Oak</v>
      </c>
      <c r="G310" s="32">
        <f>CHOOSE($AW$4,'C_6_%'!F302,'C_5_%'!F302,'C_4_%'!F302,'C_3_%'!F302,'C_2_%'!F302,'C_1_%'!F302,'C_0_%'!F302)</f>
        <v>1144.4000000000001</v>
      </c>
      <c r="I310" s="32">
        <f>CHOOSE($AW$4,'C_6_%'!G302,'C_5_%'!G302,'C_4_%'!G302,'C_3_%'!G302,'C_2_%'!G302,'C_1_%'!G302,'C_0_%'!G302)</f>
        <v>-22.1</v>
      </c>
      <c r="J310" s="2"/>
      <c r="K310" s="5">
        <f>CHOOSE($AW$4,'C_6_%'!H302,'C_5_%'!H302,'C_4_%'!H302,'C_3_%'!H302,'C_2_%'!H302,'C_1_%'!H302,'C_0_%'!H302,)</f>
        <v>5834534</v>
      </c>
      <c r="L310" s="5"/>
      <c r="M310" s="5">
        <f>CHOOSE($AW$4,'C_6_%'!I302,'C_5_%'!I302,'C_4_%'!I302,'C_3_%'!I302,'C_2_%'!I302,'C_1_%'!I302,'C_0_%'!I302)</f>
        <v>858213</v>
      </c>
      <c r="N310" s="5"/>
      <c r="O310" s="5">
        <f>CHOOSE($AW$4,'C_6_%'!J302,'C_5_%'!J302,'C_4_%'!J302,'C_3_%'!J302,'C_2_%'!J302,'C_1_%'!J302,'C_0_%'!J302)</f>
        <v>43412</v>
      </c>
      <c r="P310" s="5"/>
      <c r="Q310" s="5">
        <f>CHOOSE($AW$4,'C_6_%'!K302,'C_5_%'!K302,'C_4_%'!K302,'C_3_%'!K302,'C_2_%'!K302,'C_1_%'!K302,'C_0_%'!K302)</f>
        <v>3541140</v>
      </c>
      <c r="R310" s="5"/>
      <c r="S310" s="5">
        <f>CHOOSE($AW$4,'C_6_%'!L302,'C_5_%'!L302,'C_4_%'!L302,'C_3_%'!L302,'C_2_%'!L302,'C_1_%'!L302,'C_0_%'!L302)</f>
        <v>76584</v>
      </c>
      <c r="T310" s="5"/>
      <c r="U310" s="5">
        <f>CHOOSE($AW$4,'C_6_%'!M302,'C_5_%'!M302,'C_4_%'!M302,'C_3_%'!M302,'C_2_%'!M302,'C_1_%'!M302,'C_0_%'!M302,)</f>
        <v>10314789</v>
      </c>
      <c r="V310" s="5"/>
      <c r="W310" s="5">
        <f>CHOOSE($AW$4,'C_6_%'!P302,'C_5_%'!P302,'C_4_%'!P302,'C_3_%'!P302,'C_2_%'!P302,'C_1_%'!P302,'C_0_%'!P302)</f>
        <v>162818</v>
      </c>
      <c r="X310" s="5"/>
      <c r="Y310" s="5">
        <f>CHOOSE($AW$4,'C_6_%'!R302,'C_5_%'!R302,'C_4_%'!R302,'C_3_%'!R302,'C_2_%'!R302,'C_1_%'!R302,'C_0_%'!R302)</f>
        <v>0</v>
      </c>
      <c r="Z310" s="5"/>
      <c r="AA310" s="5">
        <f>CHOOSE($AW$4,'C_6_%'!Q302,'C_5_%'!Q302,'C_4_%'!Q302,'C_3_%'!Q302,'C_2_%'!Q302,'C_1_%'!Q302,'C_0_%'!Q302)</f>
        <v>69609</v>
      </c>
      <c r="AB310" s="5"/>
      <c r="AC310" s="5">
        <f>CHOOSE($AW$4,'C_6_%'!S302,'C_5_%'!S302,'C_4_%'!S302,'C_3_%'!S302,'C_2_%'!S302,'C_1_%'!S302,'C_0_%'!S302)</f>
        <v>249575</v>
      </c>
      <c r="AD310" s="5"/>
      <c r="AE310" s="5">
        <f>CHOOSE($AW$4,'C_6_%'!T302,'C_5_%'!T302,'C_4_%'!T302,'C_3_%'!T302,'C_2_%'!T302,'C_1_%'!T302,'C_0_%'!T302)</f>
        <v>10850</v>
      </c>
      <c r="AY310" s="13"/>
      <c r="AZ310" s="13"/>
      <c r="BA310" s="13"/>
    </row>
    <row r="311" spans="2:53" x14ac:dyDescent="0.2">
      <c r="B311" s="30">
        <f>CHOOSE($AW$4,'C_6_%'!A303,'C_5_%'!A303,'C_4_%'!A303,'C_3_%'!A303,'C_2_%'!A303,'C_1_%'!A303,'C_0_%'!A303,)</f>
        <v>24</v>
      </c>
      <c r="D311" s="30" t="str">
        <f>CHOOSE($AW$4,'C_6_%'!C303,'C_5_%'!C303,'C_4_%'!C303,'C_3_%'!C303,'C_2_%'!C303,'C_1_%'!C303,'C_0_%'!C303,)</f>
        <v>Shenandoah</v>
      </c>
      <c r="E311" s="30" t="str">
        <f>CHOOSE($AW$4,'C_6_%'!C303,'C_5_%'!C303,'C_4_%'!C303,'C_3_%'!C303,'C_2_%'!C303,'C_1_%'!C303,'C_0_%'!C303,)</f>
        <v>Shenandoah</v>
      </c>
      <c r="G311" s="32">
        <f>CHOOSE($AW$4,'C_6_%'!F303,'C_5_%'!F303,'C_4_%'!F303,'C_3_%'!F303,'C_2_%'!F303,'C_1_%'!F303,'C_0_%'!F303)</f>
        <v>956.5</v>
      </c>
      <c r="I311" s="32">
        <f>CHOOSE($AW$4,'C_6_%'!G303,'C_5_%'!G303,'C_4_%'!G303,'C_3_%'!G303,'C_2_%'!G303,'C_1_%'!G303,'C_0_%'!G303)</f>
        <v>-19.100000000000001</v>
      </c>
      <c r="J311" s="2"/>
      <c r="K311" s="5">
        <f>CHOOSE($AW$4,'C_6_%'!H303,'C_5_%'!H303,'C_4_%'!H303,'C_3_%'!H303,'C_2_%'!H303,'C_1_%'!H303,'C_0_%'!H303,)</f>
        <v>4992674</v>
      </c>
      <c r="L311" s="5"/>
      <c r="M311" s="5">
        <f>CHOOSE($AW$4,'C_6_%'!I303,'C_5_%'!I303,'C_4_%'!I303,'C_3_%'!I303,'C_2_%'!I303,'C_1_%'!I303,'C_0_%'!I303)</f>
        <v>733609</v>
      </c>
      <c r="N311" s="5"/>
      <c r="O311" s="5">
        <f>CHOOSE($AW$4,'C_6_%'!J303,'C_5_%'!J303,'C_4_%'!J303,'C_3_%'!J303,'C_2_%'!J303,'C_1_%'!J303,'C_0_%'!J303)</f>
        <v>-47397</v>
      </c>
      <c r="P311" s="5"/>
      <c r="Q311" s="5">
        <f>CHOOSE($AW$4,'C_6_%'!K303,'C_5_%'!K303,'C_4_%'!K303,'C_3_%'!K303,'C_2_%'!K303,'C_1_%'!K303,'C_0_%'!K303)</f>
        <v>2651989</v>
      </c>
      <c r="R311" s="5"/>
      <c r="S311" s="5">
        <f>CHOOSE($AW$4,'C_6_%'!L303,'C_5_%'!L303,'C_4_%'!L303,'C_3_%'!L303,'C_2_%'!L303,'C_1_%'!L303,'C_0_%'!L303)</f>
        <v>81490</v>
      </c>
      <c r="T311" s="5"/>
      <c r="U311" s="5">
        <f>CHOOSE($AW$4,'C_6_%'!M303,'C_5_%'!M303,'C_4_%'!M303,'C_3_%'!M303,'C_2_%'!M303,'C_1_%'!M303,'C_0_%'!M303,)</f>
        <v>8445838.3333000001</v>
      </c>
      <c r="V311" s="5"/>
      <c r="W311" s="5">
        <f>CHOOSE($AW$4,'C_6_%'!P303,'C_5_%'!P303,'C_4_%'!P303,'C_3_%'!P303,'C_2_%'!P303,'C_1_%'!P303,'C_0_%'!P303)</f>
        <v>69726.333333000002</v>
      </c>
      <c r="X311" s="5"/>
      <c r="Y311" s="5">
        <f>CHOOSE($AW$4,'C_6_%'!R303,'C_5_%'!R303,'C_4_%'!R303,'C_3_%'!R303,'C_2_%'!R303,'C_1_%'!R303,'C_0_%'!R303)</f>
        <v>0</v>
      </c>
      <c r="Z311" s="5"/>
      <c r="AA311" s="5">
        <f>CHOOSE($AW$4,'C_6_%'!Q303,'C_5_%'!Q303,'C_4_%'!Q303,'C_3_%'!Q303,'C_2_%'!Q303,'C_1_%'!Q303,'C_0_%'!Q303)</f>
        <v>62222</v>
      </c>
      <c r="AB311" s="5"/>
      <c r="AC311" s="5">
        <f>CHOOSE($AW$4,'C_6_%'!S303,'C_5_%'!S303,'C_4_%'!S303,'C_3_%'!S303,'C_2_%'!S303,'C_1_%'!S303,'C_0_%'!S303)</f>
        <v>0</v>
      </c>
      <c r="AD311" s="5"/>
      <c r="AE311" s="5">
        <f>CHOOSE($AW$4,'C_6_%'!T303,'C_5_%'!T303,'C_4_%'!T303,'C_3_%'!T303,'C_2_%'!T303,'C_1_%'!T303,'C_0_%'!T303)</f>
        <v>0</v>
      </c>
      <c r="AY311" s="13"/>
      <c r="AZ311" s="13"/>
      <c r="BA311" s="13"/>
    </row>
    <row r="312" spans="2:53" x14ac:dyDescent="0.2">
      <c r="B312" s="30">
        <f>CHOOSE($AW$4,'C_6_%'!A304,'C_5_%'!A304,'C_4_%'!A304,'C_3_%'!A304,'C_2_%'!A304,'C_1_%'!A304,'C_0_%'!A304,)</f>
        <v>24</v>
      </c>
      <c r="D312" s="30" t="str">
        <f>CHOOSE($AW$4,'C_6_%'!C304,'C_5_%'!C304,'C_4_%'!C304,'C_3_%'!C304,'C_2_%'!C304,'C_1_%'!C304,'C_0_%'!C304,)</f>
        <v>South Page</v>
      </c>
      <c r="E312" s="30" t="str">
        <f>CHOOSE($AW$4,'C_6_%'!C304,'C_5_%'!C304,'C_4_%'!C304,'C_3_%'!C304,'C_2_%'!C304,'C_1_%'!C304,'C_0_%'!C304,)</f>
        <v>South Page</v>
      </c>
      <c r="G312" s="32">
        <f>CHOOSE($AW$4,'C_6_%'!F304,'C_5_%'!F304,'C_4_%'!F304,'C_3_%'!F304,'C_2_%'!F304,'C_1_%'!F304,'C_0_%'!F304)</f>
        <v>193.6</v>
      </c>
      <c r="I312" s="32">
        <f>CHOOSE($AW$4,'C_6_%'!G304,'C_5_%'!G304,'C_4_%'!G304,'C_3_%'!G304,'C_2_%'!G304,'C_1_%'!G304,'C_0_%'!G304)</f>
        <v>-2.9</v>
      </c>
      <c r="J312" s="2"/>
      <c r="K312" s="5">
        <f>CHOOSE($AW$4,'C_6_%'!H304,'C_5_%'!H304,'C_4_%'!H304,'C_3_%'!H304,'C_2_%'!H304,'C_1_%'!H304,'C_0_%'!H304,)</f>
        <v>1001147</v>
      </c>
      <c r="L312" s="5"/>
      <c r="M312" s="5">
        <f>CHOOSE($AW$4,'C_6_%'!I304,'C_5_%'!I304,'C_4_%'!I304,'C_3_%'!I304,'C_2_%'!I304,'C_1_%'!I304,'C_0_%'!I304)</f>
        <v>157507</v>
      </c>
      <c r="N312" s="5"/>
      <c r="O312" s="5">
        <f>CHOOSE($AW$4,'C_6_%'!J304,'C_5_%'!J304,'C_4_%'!J304,'C_3_%'!J304,'C_2_%'!J304,'C_1_%'!J304,'C_0_%'!J304)</f>
        <v>34465</v>
      </c>
      <c r="P312" s="5"/>
      <c r="Q312" s="5">
        <f>CHOOSE($AW$4,'C_6_%'!K304,'C_5_%'!K304,'C_4_%'!K304,'C_3_%'!K304,'C_2_%'!K304,'C_1_%'!K304,'C_0_%'!K304)</f>
        <v>792309</v>
      </c>
      <c r="R312" s="5"/>
      <c r="S312" s="5">
        <f>CHOOSE($AW$4,'C_6_%'!L304,'C_5_%'!L304,'C_4_%'!L304,'C_3_%'!L304,'C_2_%'!L304,'C_1_%'!L304,'C_0_%'!L304)</f>
        <v>-56515</v>
      </c>
      <c r="T312" s="5"/>
      <c r="U312" s="5">
        <f>CHOOSE($AW$4,'C_6_%'!M304,'C_5_%'!M304,'C_4_%'!M304,'C_3_%'!M304,'C_2_%'!M304,'C_1_%'!M304,'C_0_%'!M304,)</f>
        <v>1953206.6666999999</v>
      </c>
      <c r="V312" s="5"/>
      <c r="W312" s="5">
        <f>CHOOSE($AW$4,'C_6_%'!P304,'C_5_%'!P304,'C_4_%'!P304,'C_3_%'!P304,'C_2_%'!P304,'C_1_%'!P304,'C_0_%'!P304)</f>
        <v>-20792.333330000001</v>
      </c>
      <c r="X312" s="5"/>
      <c r="Y312" s="5">
        <f>CHOOSE($AW$4,'C_6_%'!R304,'C_5_%'!R304,'C_4_%'!R304,'C_3_%'!R304,'C_2_%'!R304,'C_1_%'!R304,'C_0_%'!R304)</f>
        <v>0</v>
      </c>
      <c r="Z312" s="5"/>
      <c r="AA312" s="5">
        <f>CHOOSE($AW$4,'C_6_%'!Q304,'C_5_%'!Q304,'C_4_%'!Q304,'C_3_%'!Q304,'C_2_%'!Q304,'C_1_%'!Q304,'C_0_%'!Q304)</f>
        <v>6383</v>
      </c>
      <c r="AB312" s="5"/>
      <c r="AC312" s="5">
        <f>CHOOSE($AW$4,'C_6_%'!S304,'C_5_%'!S304,'C_4_%'!S304,'C_3_%'!S304,'C_2_%'!S304,'C_1_%'!S304,'C_0_%'!S304)</f>
        <v>43260</v>
      </c>
      <c r="AD312" s="5"/>
      <c r="AE312" s="5">
        <f>CHOOSE($AW$4,'C_6_%'!T304,'C_5_%'!T304,'C_4_%'!T304,'C_3_%'!T304,'C_2_%'!T304,'C_1_%'!T304,'C_0_%'!T304)</f>
        <v>1881</v>
      </c>
      <c r="AY312" s="13"/>
      <c r="AZ312" s="13"/>
      <c r="BA312" s="13"/>
    </row>
    <row r="313" spans="2:53" x14ac:dyDescent="0.2">
      <c r="B313" s="30">
        <f>CHOOSE($AW$4,'C_6_%'!A305,'C_5_%'!A305,'C_4_%'!A305,'C_3_%'!A305,'C_2_%'!A305,'C_1_%'!A305,'C_0_%'!A305,)</f>
        <v>24</v>
      </c>
      <c r="D313" s="30" t="str">
        <f>CHOOSE($AW$4,'C_6_%'!C305,'C_5_%'!C305,'C_4_%'!C305,'C_3_%'!C305,'C_2_%'!C305,'C_1_%'!C305,'C_0_%'!C305,)</f>
        <v>Stanton</v>
      </c>
      <c r="E313" s="30" t="str">
        <f>CHOOSE($AW$4,'C_6_%'!C305,'C_5_%'!C305,'C_4_%'!C305,'C_3_%'!C305,'C_2_%'!C305,'C_1_%'!C305,'C_0_%'!C305,)</f>
        <v>Stanton</v>
      </c>
      <c r="G313" s="32">
        <f>CHOOSE($AW$4,'C_6_%'!F305,'C_5_%'!F305,'C_4_%'!F305,'C_3_%'!F305,'C_2_%'!F305,'C_1_%'!F305,'C_0_%'!F305)</f>
        <v>177.3</v>
      </c>
      <c r="I313" s="32">
        <f>CHOOSE($AW$4,'C_6_%'!G305,'C_5_%'!G305,'C_4_%'!G305,'C_3_%'!G305,'C_2_%'!G305,'C_1_%'!G305,'C_0_%'!G305)</f>
        <v>-2.7</v>
      </c>
      <c r="J313" s="2"/>
      <c r="K313" s="5">
        <f>CHOOSE($AW$4,'C_6_%'!H305,'C_5_%'!H305,'C_4_%'!H305,'C_3_%'!H305,'C_2_%'!H305,'C_1_%'!H305,'C_0_%'!H305,)</f>
        <v>1043878</v>
      </c>
      <c r="L313" s="5"/>
      <c r="M313" s="5">
        <f>CHOOSE($AW$4,'C_6_%'!I305,'C_5_%'!I305,'C_4_%'!I305,'C_3_%'!I305,'C_2_%'!I305,'C_1_%'!I305,'C_0_%'!I305)</f>
        <v>147762</v>
      </c>
      <c r="N313" s="5"/>
      <c r="O313" s="5">
        <f>CHOOSE($AW$4,'C_6_%'!J305,'C_5_%'!J305,'C_4_%'!J305,'C_3_%'!J305,'C_2_%'!J305,'C_1_%'!J305,'C_0_%'!J305)</f>
        <v>67278</v>
      </c>
      <c r="P313" s="5"/>
      <c r="Q313" s="5">
        <f>CHOOSE($AW$4,'C_6_%'!K305,'C_5_%'!K305,'C_4_%'!K305,'C_3_%'!K305,'C_2_%'!K305,'C_1_%'!K305,'C_0_%'!K305)</f>
        <v>602650</v>
      </c>
      <c r="R313" s="5"/>
      <c r="S313" s="5">
        <f>CHOOSE($AW$4,'C_6_%'!L305,'C_5_%'!L305,'C_4_%'!L305,'C_3_%'!L305,'C_2_%'!L305,'C_1_%'!L305,'C_0_%'!L305)</f>
        <v>24553</v>
      </c>
      <c r="T313" s="5"/>
      <c r="U313" s="5">
        <f>CHOOSE($AW$4,'C_6_%'!M305,'C_5_%'!M305,'C_4_%'!M305,'C_3_%'!M305,'C_2_%'!M305,'C_1_%'!M305,'C_0_%'!M305,)</f>
        <v>1797312</v>
      </c>
      <c r="V313" s="5"/>
      <c r="W313" s="5">
        <f>CHOOSE($AW$4,'C_6_%'!P305,'C_5_%'!P305,'C_4_%'!P305,'C_3_%'!P305,'C_2_%'!P305,'C_1_%'!P305,'C_0_%'!P305)</f>
        <v>93352</v>
      </c>
      <c r="X313" s="5"/>
      <c r="Y313" s="5">
        <f>CHOOSE($AW$4,'C_6_%'!R305,'C_5_%'!R305,'C_4_%'!R305,'C_3_%'!R305,'C_2_%'!R305,'C_1_%'!R305,'C_0_%'!R305)</f>
        <v>0</v>
      </c>
      <c r="Z313" s="5"/>
      <c r="AA313" s="5">
        <f>CHOOSE($AW$4,'C_6_%'!Q305,'C_5_%'!Q305,'C_4_%'!Q305,'C_3_%'!Q305,'C_2_%'!Q305,'C_1_%'!Q305,'C_0_%'!Q305)</f>
        <v>6130</v>
      </c>
      <c r="AB313" s="5"/>
      <c r="AC313" s="5">
        <f>CHOOSE($AW$4,'C_6_%'!S305,'C_5_%'!S305,'C_4_%'!S305,'C_3_%'!S305,'C_2_%'!S305,'C_1_%'!S305,'C_0_%'!S305)</f>
        <v>46587</v>
      </c>
      <c r="AD313" s="5"/>
      <c r="AE313" s="5">
        <f>CHOOSE($AW$4,'C_6_%'!T305,'C_5_%'!T305,'C_4_%'!T305,'C_3_%'!T305,'C_2_%'!T305,'C_1_%'!T305,'C_0_%'!T305)</f>
        <v>2025</v>
      </c>
      <c r="AY313" s="13"/>
      <c r="AZ313" s="13"/>
      <c r="BA313" s="13"/>
    </row>
    <row r="314" spans="2:53" s="34" customFormat="1" x14ac:dyDescent="0.2">
      <c r="B314" s="33">
        <f>CHOOSE($AW$4,'C_6_%'!A306,'C_5_%'!A306,'C_4_%'!A306,'C_3_%'!A306,'C_2_%'!A306,'C_1_%'!A306,'C_0_%'!A306,)</f>
        <v>24</v>
      </c>
      <c r="D314" s="33" t="str">
        <f>CHOOSE($AW$4,'C_6_%'!C306,'C_5_%'!C306,'C_4_%'!C306,'C_3_%'!C306,'C_2_%'!C306,'C_1_%'!C306,'C_0_%'!C306,)</f>
        <v>Villisca</v>
      </c>
      <c r="E314" s="33" t="str">
        <f>CHOOSE($AW$4,'C_6_%'!C306,'C_5_%'!C306,'C_4_%'!C306,'C_3_%'!C306,'C_2_%'!C306,'C_1_%'!C306,'C_0_%'!C306,)</f>
        <v>Villisca</v>
      </c>
      <c r="G314" s="35">
        <f>CHOOSE($AW$4,'C_6_%'!F306,'C_5_%'!F306,'C_4_%'!F306,'C_3_%'!F306,'C_2_%'!F306,'C_1_%'!F306,'C_0_%'!F306)</f>
        <v>323.8</v>
      </c>
      <c r="I314" s="35">
        <f>CHOOSE($AW$4,'C_6_%'!G306,'C_5_%'!G306,'C_4_%'!G306,'C_3_%'!G306,'C_2_%'!G306,'C_1_%'!G306,'C_0_%'!G306)</f>
        <v>-5.2</v>
      </c>
      <c r="J314" s="36"/>
      <c r="K314" s="37">
        <f>CHOOSE($AW$4,'C_6_%'!H306,'C_5_%'!H306,'C_4_%'!H306,'C_3_%'!H306,'C_2_%'!H306,'C_1_%'!H306,'C_0_%'!H306,)</f>
        <v>1561139</v>
      </c>
      <c r="L314" s="37"/>
      <c r="M314" s="37">
        <f>CHOOSE($AW$4,'C_6_%'!I306,'C_5_%'!I306,'C_4_%'!I306,'C_3_%'!I306,'C_2_%'!I306,'C_1_%'!I306,'C_0_%'!I306)</f>
        <v>240170</v>
      </c>
      <c r="N314" s="37"/>
      <c r="O314" s="37">
        <f>CHOOSE($AW$4,'C_6_%'!J306,'C_5_%'!J306,'C_4_%'!J306,'C_3_%'!J306,'C_2_%'!J306,'C_1_%'!J306,'C_0_%'!J306)</f>
        <v>41823</v>
      </c>
      <c r="P314" s="37"/>
      <c r="Q314" s="37">
        <f>CHOOSE($AW$4,'C_6_%'!K306,'C_5_%'!K306,'C_4_%'!K306,'C_3_%'!K306,'C_2_%'!K306,'C_1_%'!K306,'C_0_%'!K306)</f>
        <v>1131961</v>
      </c>
      <c r="R314" s="37"/>
      <c r="S314" s="37">
        <f>CHOOSE($AW$4,'C_6_%'!L306,'C_5_%'!L306,'C_4_%'!L306,'C_3_%'!L306,'C_2_%'!L306,'C_1_%'!L306,'C_0_%'!L306)</f>
        <v>23510</v>
      </c>
      <c r="T314" s="37"/>
      <c r="U314" s="37">
        <f>CHOOSE($AW$4,'C_6_%'!M306,'C_5_%'!M306,'C_4_%'!M306,'C_3_%'!M306,'C_2_%'!M306,'C_1_%'!M306,'C_0_%'!M306,)</f>
        <v>2939388</v>
      </c>
      <c r="V314" s="37"/>
      <c r="W314" s="37">
        <f>CHOOSE($AW$4,'C_6_%'!P306,'C_5_%'!P306,'C_4_%'!P306,'C_3_%'!P306,'C_2_%'!P306,'C_1_%'!P306,'C_0_%'!P306)</f>
        <v>67754</v>
      </c>
      <c r="X314" s="37"/>
      <c r="Y314" s="37">
        <f>CHOOSE($AW$4,'C_6_%'!R306,'C_5_%'!R306,'C_4_%'!R306,'C_3_%'!R306,'C_2_%'!R306,'C_1_%'!R306,'C_0_%'!R306)</f>
        <v>0</v>
      </c>
      <c r="Z314" s="37"/>
      <c r="AA314" s="37">
        <f>CHOOSE($AW$4,'C_6_%'!Q306,'C_5_%'!Q306,'C_4_%'!Q306,'C_3_%'!Q306,'C_2_%'!Q306,'C_1_%'!Q306,'C_0_%'!Q306)</f>
        <v>12925</v>
      </c>
      <c r="AB314" s="37"/>
      <c r="AC314" s="37">
        <f>CHOOSE($AW$4,'C_6_%'!S306,'C_5_%'!S306,'C_4_%'!S306,'C_3_%'!S306,'C_2_%'!S306,'C_1_%'!S306,'C_0_%'!S306)</f>
        <v>63226</v>
      </c>
      <c r="AD314" s="37"/>
      <c r="AE314" s="37">
        <f>CHOOSE($AW$4,'C_6_%'!T306,'C_5_%'!T306,'C_4_%'!T306,'C_3_%'!T306,'C_2_%'!T306,'C_1_%'!T306,'C_0_%'!T306)</f>
        <v>2749</v>
      </c>
      <c r="AY314" s="39"/>
      <c r="AZ314" s="39"/>
      <c r="BA314" s="39"/>
    </row>
    <row r="315" spans="2:53" x14ac:dyDescent="0.2">
      <c r="B315" s="30">
        <f>CHOOSE($AW$4,'C_6_%'!A307,'C_5_%'!A307,'C_4_%'!A307,'C_3_%'!A307,'C_2_%'!A307,'C_1_%'!A307,'C_0_%'!A307,)</f>
        <v>25</v>
      </c>
      <c r="D315" s="30" t="str">
        <f>CHOOSE($AW$4,'C_6_%'!C307,'C_5_%'!C307,'C_4_%'!C307,'C_3_%'!C307,'C_2_%'!C307,'C_1_%'!C307,'C_0_%'!C307,)</f>
        <v>Adel DeSoto Minburn</v>
      </c>
      <c r="E315" s="30" t="str">
        <f>CHOOSE($AW$4,'C_6_%'!C307,'C_5_%'!C307,'C_4_%'!C307,'C_3_%'!C307,'C_2_%'!C307,'C_1_%'!C307,'C_0_%'!C307,)</f>
        <v>Adel DeSoto Minburn</v>
      </c>
      <c r="G315" s="32">
        <f>CHOOSE($AW$4,'C_6_%'!F307,'C_5_%'!F307,'C_4_%'!F307,'C_3_%'!F307,'C_2_%'!F307,'C_1_%'!F307,'C_0_%'!F307)</f>
        <v>1517.3</v>
      </c>
      <c r="I315" s="32">
        <f>CHOOSE($AW$4,'C_6_%'!G307,'C_5_%'!G307,'C_4_%'!G307,'C_3_%'!G307,'C_2_%'!G307,'C_1_%'!G307,'C_0_%'!G307)</f>
        <v>36.299999999999997</v>
      </c>
      <c r="J315" s="2"/>
      <c r="K315" s="5">
        <f>CHOOSE($AW$4,'C_6_%'!H307,'C_5_%'!H307,'C_4_%'!H307,'C_3_%'!H307,'C_2_%'!H307,'C_1_%'!H307,'C_0_%'!H307,)</f>
        <v>8007214</v>
      </c>
      <c r="L315" s="5"/>
      <c r="M315" s="5">
        <f>CHOOSE($AW$4,'C_6_%'!I307,'C_5_%'!I307,'C_4_%'!I307,'C_3_%'!I307,'C_2_%'!I307,'C_1_%'!I307,'C_0_%'!I307)</f>
        <v>1100146</v>
      </c>
      <c r="N315" s="5"/>
      <c r="O315" s="5">
        <f>CHOOSE($AW$4,'C_6_%'!J307,'C_5_%'!J307,'C_4_%'!J307,'C_3_%'!J307,'C_2_%'!J307,'C_1_%'!J307,'C_0_%'!J307)</f>
        <v>456201</v>
      </c>
      <c r="P315" s="5"/>
      <c r="Q315" s="5">
        <f>CHOOSE($AW$4,'C_6_%'!K307,'C_5_%'!K307,'C_4_%'!K307,'C_3_%'!K307,'C_2_%'!K307,'C_1_%'!K307,'C_0_%'!K307)</f>
        <v>3917134</v>
      </c>
      <c r="R315" s="5"/>
      <c r="S315" s="5">
        <f>CHOOSE($AW$4,'C_6_%'!L307,'C_5_%'!L307,'C_4_%'!L307,'C_3_%'!L307,'C_2_%'!L307,'C_1_%'!L307,'C_0_%'!L307)</f>
        <v>122805</v>
      </c>
      <c r="T315" s="5"/>
      <c r="U315" s="5">
        <f>CHOOSE($AW$4,'C_6_%'!M307,'C_5_%'!M307,'C_4_%'!M307,'C_3_%'!M307,'C_2_%'!M307,'C_1_%'!M307,'C_0_%'!M307,)</f>
        <v>13099074.666999999</v>
      </c>
      <c r="V315" s="5"/>
      <c r="W315" s="5">
        <f>CHOOSE($AW$4,'C_6_%'!P307,'C_5_%'!P307,'C_4_%'!P307,'C_3_%'!P307,'C_2_%'!P307,'C_1_%'!P307,'C_0_%'!P307)</f>
        <v>617900.66666999995</v>
      </c>
      <c r="X315" s="5"/>
      <c r="Y315" s="5">
        <f>CHOOSE($AW$4,'C_6_%'!R307,'C_5_%'!R307,'C_4_%'!R307,'C_3_%'!R307,'C_2_%'!R307,'C_1_%'!R307,'C_0_%'!R307)</f>
        <v>0</v>
      </c>
      <c r="Z315" s="5"/>
      <c r="AA315" s="5">
        <f>CHOOSE($AW$4,'C_6_%'!Q307,'C_5_%'!Q307,'C_4_%'!Q307,'C_3_%'!Q307,'C_2_%'!Q307,'C_1_%'!Q307,'C_0_%'!Q307)</f>
        <v>0</v>
      </c>
      <c r="AB315" s="5"/>
      <c r="AC315" s="5">
        <f>CHOOSE($AW$4,'C_6_%'!S307,'C_5_%'!S307,'C_4_%'!S307,'C_3_%'!S307,'C_2_%'!S307,'C_1_%'!S307,'C_0_%'!S307)</f>
        <v>0</v>
      </c>
      <c r="AD315" s="5"/>
      <c r="AE315" s="5">
        <f>CHOOSE($AW$4,'C_6_%'!T307,'C_5_%'!T307,'C_4_%'!T307,'C_3_%'!T307,'C_2_%'!T307,'C_1_%'!T307,'C_0_%'!T307)</f>
        <v>0</v>
      </c>
      <c r="AY315" s="13"/>
      <c r="AZ315" s="13"/>
      <c r="BA315" s="13"/>
    </row>
    <row r="316" spans="2:53" x14ac:dyDescent="0.2">
      <c r="B316" s="30">
        <f>CHOOSE($AW$4,'C_6_%'!A308,'C_5_%'!A308,'C_4_%'!A308,'C_3_%'!A308,'C_2_%'!A308,'C_1_%'!A308,'C_0_%'!A308,)</f>
        <v>25</v>
      </c>
      <c r="D316" s="30" t="str">
        <f>CHOOSE($AW$4,'C_6_%'!C308,'C_5_%'!C308,'C_4_%'!C308,'C_3_%'!C308,'C_2_%'!C308,'C_1_%'!C308,'C_0_%'!C308,)</f>
        <v>Clarke</v>
      </c>
      <c r="E316" s="30" t="str">
        <f>CHOOSE($AW$4,'C_6_%'!C308,'C_5_%'!C308,'C_4_%'!C308,'C_3_%'!C308,'C_2_%'!C308,'C_1_%'!C308,'C_0_%'!C308,)</f>
        <v>Clarke</v>
      </c>
      <c r="G316" s="32">
        <f>CHOOSE($AW$4,'C_6_%'!F308,'C_5_%'!F308,'C_4_%'!F308,'C_3_%'!F308,'C_2_%'!F308,'C_1_%'!F308,'C_0_%'!F308)</f>
        <v>1476.3</v>
      </c>
      <c r="I316" s="32">
        <f>CHOOSE($AW$4,'C_6_%'!G308,'C_5_%'!G308,'C_4_%'!G308,'C_3_%'!G308,'C_2_%'!G308,'C_1_%'!G308,'C_0_%'!G308)</f>
        <v>28.2</v>
      </c>
      <c r="J316" s="2"/>
      <c r="K316" s="5">
        <f>CHOOSE($AW$4,'C_6_%'!H308,'C_5_%'!H308,'C_4_%'!H308,'C_3_%'!H308,'C_2_%'!H308,'C_1_%'!H308,'C_0_%'!H308,)</f>
        <v>8904783</v>
      </c>
      <c r="L316" s="5"/>
      <c r="M316" s="5">
        <f>CHOOSE($AW$4,'C_6_%'!I308,'C_5_%'!I308,'C_4_%'!I308,'C_3_%'!I308,'C_2_%'!I308,'C_1_%'!I308,'C_0_%'!I308)</f>
        <v>1074052</v>
      </c>
      <c r="N316" s="5"/>
      <c r="O316" s="5">
        <f>CHOOSE($AW$4,'C_6_%'!J308,'C_5_%'!J308,'C_4_%'!J308,'C_3_%'!J308,'C_2_%'!J308,'C_1_%'!J308,'C_0_%'!J308)</f>
        <v>449941</v>
      </c>
      <c r="P316" s="5"/>
      <c r="Q316" s="5">
        <f>CHOOSE($AW$4,'C_6_%'!K308,'C_5_%'!K308,'C_4_%'!K308,'C_3_%'!K308,'C_2_%'!K308,'C_1_%'!K308,'C_0_%'!K308)</f>
        <v>2945666</v>
      </c>
      <c r="R316" s="5"/>
      <c r="S316" s="5">
        <f>CHOOSE($AW$4,'C_6_%'!L308,'C_5_%'!L308,'C_4_%'!L308,'C_3_%'!L308,'C_2_%'!L308,'C_1_%'!L308,'C_0_%'!L308)</f>
        <v>73724</v>
      </c>
      <c r="T316" s="5"/>
      <c r="U316" s="5">
        <f>CHOOSE($AW$4,'C_6_%'!M308,'C_5_%'!M308,'C_4_%'!M308,'C_3_%'!M308,'C_2_%'!M308,'C_1_%'!M308,'C_0_%'!M308,)</f>
        <v>13014715.666999999</v>
      </c>
      <c r="V316" s="5"/>
      <c r="W316" s="5">
        <f>CHOOSE($AW$4,'C_6_%'!P308,'C_5_%'!P308,'C_4_%'!P308,'C_3_%'!P308,'C_2_%'!P308,'C_1_%'!P308,'C_0_%'!P308)</f>
        <v>568231.66666999995</v>
      </c>
      <c r="X316" s="5"/>
      <c r="Y316" s="5">
        <f>CHOOSE($AW$4,'C_6_%'!R308,'C_5_%'!R308,'C_4_%'!R308,'C_3_%'!R308,'C_2_%'!R308,'C_1_%'!R308,'C_0_%'!R308)</f>
        <v>278231.79236000002</v>
      </c>
      <c r="Z316" s="5"/>
      <c r="AA316" s="5">
        <f>CHOOSE($AW$4,'C_6_%'!Q308,'C_5_%'!Q308,'C_4_%'!Q308,'C_3_%'!Q308,'C_2_%'!Q308,'C_1_%'!Q308,'C_0_%'!Q308)</f>
        <v>0</v>
      </c>
      <c r="AB316" s="5"/>
      <c r="AC316" s="5">
        <f>CHOOSE($AW$4,'C_6_%'!S308,'C_5_%'!S308,'C_4_%'!S308,'C_3_%'!S308,'C_2_%'!S308,'C_1_%'!S308,'C_0_%'!S308)</f>
        <v>206315</v>
      </c>
      <c r="AD316" s="5"/>
      <c r="AE316" s="5">
        <f>CHOOSE($AW$4,'C_6_%'!T308,'C_5_%'!T308,'C_4_%'!T308,'C_3_%'!T308,'C_2_%'!T308,'C_1_%'!T308,'C_0_%'!T308)</f>
        <v>8969</v>
      </c>
      <c r="AY316" s="13"/>
      <c r="AZ316" s="13"/>
      <c r="BA316" s="13"/>
    </row>
    <row r="317" spans="2:53" x14ac:dyDescent="0.2">
      <c r="B317" s="30">
        <f>CHOOSE($AW$4,'C_6_%'!A309,'C_5_%'!A309,'C_4_%'!A309,'C_3_%'!A309,'C_2_%'!A309,'C_1_%'!A309,'C_0_%'!A309,)</f>
        <v>25</v>
      </c>
      <c r="D317" s="30" t="str">
        <f>CHOOSE($AW$4,'C_6_%'!C309,'C_5_%'!C309,'C_4_%'!C309,'C_3_%'!C309,'C_2_%'!C309,'C_1_%'!C309,'C_0_%'!C309,)</f>
        <v>Des Moines Independent</v>
      </c>
      <c r="E317" s="30" t="str">
        <f>CHOOSE($AW$4,'C_6_%'!C309,'C_5_%'!C309,'C_4_%'!C309,'C_3_%'!C309,'C_2_%'!C309,'C_1_%'!C309,'C_0_%'!C309,)</f>
        <v>Des Moines Independent</v>
      </c>
      <c r="G317" s="32">
        <f>CHOOSE($AW$4,'C_6_%'!F309,'C_5_%'!F309,'C_4_%'!F309,'C_3_%'!F309,'C_2_%'!F309,'C_1_%'!F309,'C_0_%'!F309)</f>
        <v>32686.9</v>
      </c>
      <c r="I317" s="32">
        <f>CHOOSE($AW$4,'C_6_%'!G309,'C_5_%'!G309,'C_4_%'!G309,'C_3_%'!G309,'C_2_%'!G309,'C_1_%'!G309,'C_0_%'!G309)</f>
        <v>273.7</v>
      </c>
      <c r="J317" s="2"/>
      <c r="K317" s="5">
        <f>CHOOSE($AW$4,'C_6_%'!H309,'C_5_%'!H309,'C_4_%'!H309,'C_3_%'!H309,'C_2_%'!H309,'C_1_%'!H309,'C_0_%'!H309,)</f>
        <v>214615462</v>
      </c>
      <c r="L317" s="5"/>
      <c r="M317" s="5">
        <f>CHOOSE($AW$4,'C_6_%'!I309,'C_5_%'!I309,'C_4_%'!I309,'C_3_%'!I309,'C_2_%'!I309,'C_1_%'!I309,'C_0_%'!I309)</f>
        <v>25518353</v>
      </c>
      <c r="N317" s="5"/>
      <c r="O317" s="5">
        <f>CHOOSE($AW$4,'C_6_%'!J309,'C_5_%'!J309,'C_4_%'!J309,'C_3_%'!J309,'C_2_%'!J309,'C_1_%'!J309,'C_0_%'!J309)</f>
        <v>7745084</v>
      </c>
      <c r="P317" s="5"/>
      <c r="Q317" s="5">
        <f>CHOOSE($AW$4,'C_6_%'!K309,'C_5_%'!K309,'C_4_%'!K309,'C_3_%'!K309,'C_2_%'!K309,'C_1_%'!K309,'C_0_%'!K309)</f>
        <v>75150023</v>
      </c>
      <c r="R317" s="5"/>
      <c r="S317" s="5">
        <f>CHOOSE($AW$4,'C_6_%'!L309,'C_5_%'!L309,'C_4_%'!L309,'C_3_%'!L309,'C_2_%'!L309,'C_1_%'!L309,'C_0_%'!L309)</f>
        <v>1455343</v>
      </c>
      <c r="T317" s="5"/>
      <c r="U317" s="5">
        <f>CHOOSE($AW$4,'C_6_%'!M309,'C_5_%'!M309,'C_4_%'!M309,'C_3_%'!M309,'C_2_%'!M309,'C_1_%'!M309,'C_0_%'!M309,)</f>
        <v>318185084</v>
      </c>
      <c r="V317" s="5"/>
      <c r="W317" s="5">
        <f>CHOOSE($AW$4,'C_6_%'!P309,'C_5_%'!P309,'C_4_%'!P309,'C_3_%'!P309,'C_2_%'!P309,'C_1_%'!P309,'C_0_%'!P309)</f>
        <v>10771372</v>
      </c>
      <c r="X317" s="5"/>
      <c r="Y317" s="5">
        <f>CHOOSE($AW$4,'C_6_%'!R309,'C_5_%'!R309,'C_4_%'!R309,'C_3_%'!R309,'C_2_%'!R309,'C_1_%'!R309,'C_0_%'!R309)</f>
        <v>8443141.5756000001</v>
      </c>
      <c r="Z317" s="5"/>
      <c r="AA317" s="5">
        <f>CHOOSE($AW$4,'C_6_%'!Q309,'C_5_%'!Q309,'C_4_%'!Q309,'C_3_%'!Q309,'C_2_%'!Q309,'C_1_%'!Q309,'C_0_%'!Q309)</f>
        <v>0</v>
      </c>
      <c r="AB317" s="5"/>
      <c r="AC317" s="5">
        <f>CHOOSE($AW$4,'C_6_%'!S309,'C_5_%'!S309,'C_4_%'!S309,'C_3_%'!S309,'C_2_%'!S309,'C_1_%'!S309,'C_0_%'!S309)</f>
        <v>4499000</v>
      </c>
      <c r="AD317" s="5"/>
      <c r="AE317" s="5">
        <f>CHOOSE($AW$4,'C_6_%'!T309,'C_5_%'!T309,'C_4_%'!T309,'C_3_%'!T309,'C_2_%'!T309,'C_1_%'!T309,'C_0_%'!T309)</f>
        <v>195584</v>
      </c>
      <c r="AY317" s="13"/>
      <c r="AZ317" s="13"/>
      <c r="BA317" s="13"/>
    </row>
    <row r="318" spans="2:53" x14ac:dyDescent="0.2">
      <c r="B318" s="30">
        <f>CHOOSE($AW$4,'C_6_%'!A310,'C_5_%'!A310,'C_4_%'!A310,'C_3_%'!A310,'C_2_%'!A310,'C_1_%'!A310,'C_0_%'!A310,)</f>
        <v>25</v>
      </c>
      <c r="D318" s="30" t="str">
        <f>CHOOSE($AW$4,'C_6_%'!C310,'C_5_%'!C310,'C_4_%'!C310,'C_3_%'!C310,'C_2_%'!C310,'C_1_%'!C310,'C_0_%'!C310,)</f>
        <v>Earlham</v>
      </c>
      <c r="E318" s="30" t="str">
        <f>CHOOSE($AW$4,'C_6_%'!C310,'C_5_%'!C310,'C_4_%'!C310,'C_3_%'!C310,'C_2_%'!C310,'C_1_%'!C310,'C_0_%'!C310,)</f>
        <v>Earlham</v>
      </c>
      <c r="G318" s="32">
        <f>CHOOSE($AW$4,'C_6_%'!F310,'C_5_%'!F310,'C_4_%'!F310,'C_3_%'!F310,'C_2_%'!F310,'C_1_%'!F310,'C_0_%'!F310)</f>
        <v>660.7</v>
      </c>
      <c r="I318" s="32">
        <f>CHOOSE($AW$4,'C_6_%'!G310,'C_5_%'!G310,'C_4_%'!G310,'C_3_%'!G310,'C_2_%'!G310,'C_1_%'!G310,'C_0_%'!G310)</f>
        <v>16</v>
      </c>
      <c r="J318" s="2"/>
      <c r="K318" s="5">
        <f>CHOOSE($AW$4,'C_6_%'!H310,'C_5_%'!H310,'C_4_%'!H310,'C_3_%'!H310,'C_2_%'!H310,'C_1_%'!H310,'C_0_%'!H310,)</f>
        <v>3487877</v>
      </c>
      <c r="L318" s="5"/>
      <c r="M318" s="5">
        <f>CHOOSE($AW$4,'C_6_%'!I310,'C_5_%'!I310,'C_4_%'!I310,'C_3_%'!I310,'C_2_%'!I310,'C_1_%'!I310,'C_0_%'!I310)</f>
        <v>703837</v>
      </c>
      <c r="N318" s="5"/>
      <c r="O318" s="5">
        <f>CHOOSE($AW$4,'C_6_%'!J310,'C_5_%'!J310,'C_4_%'!J310,'C_3_%'!J310,'C_2_%'!J310,'C_1_%'!J310,'C_0_%'!J310)</f>
        <v>423719</v>
      </c>
      <c r="P318" s="5"/>
      <c r="Q318" s="5">
        <f>CHOOSE($AW$4,'C_6_%'!K310,'C_5_%'!K310,'C_4_%'!K310,'C_3_%'!K310,'C_2_%'!K310,'C_1_%'!K310,'C_0_%'!K310)</f>
        <v>1734376</v>
      </c>
      <c r="R318" s="5"/>
      <c r="S318" s="5">
        <f>CHOOSE($AW$4,'C_6_%'!L310,'C_5_%'!L310,'C_4_%'!L310,'C_3_%'!L310,'C_2_%'!L310,'C_1_%'!L310,'C_0_%'!L310)</f>
        <v>57496</v>
      </c>
      <c r="T318" s="5"/>
      <c r="U318" s="5">
        <f>CHOOSE($AW$4,'C_6_%'!M310,'C_5_%'!M310,'C_4_%'!M310,'C_3_%'!M310,'C_2_%'!M310,'C_1_%'!M310,'C_0_%'!M310,)</f>
        <v>5939675</v>
      </c>
      <c r="V318" s="5"/>
      <c r="W318" s="5">
        <f>CHOOSE($AW$4,'C_6_%'!P310,'C_5_%'!P310,'C_4_%'!P310,'C_3_%'!P310,'C_2_%'!P310,'C_1_%'!P310,'C_0_%'!P310)</f>
        <v>488804</v>
      </c>
      <c r="X318" s="5"/>
      <c r="Y318" s="5">
        <f>CHOOSE($AW$4,'C_6_%'!R310,'C_5_%'!R310,'C_4_%'!R310,'C_3_%'!R310,'C_2_%'!R310,'C_1_%'!R310,'C_0_%'!R310)</f>
        <v>0</v>
      </c>
      <c r="Z318" s="5"/>
      <c r="AA318" s="5">
        <f>CHOOSE($AW$4,'C_6_%'!Q310,'C_5_%'!Q310,'C_4_%'!Q310,'C_3_%'!Q310,'C_2_%'!Q310,'C_1_%'!Q310,'C_0_%'!Q310)</f>
        <v>0</v>
      </c>
      <c r="AB318" s="5"/>
      <c r="AC318" s="5">
        <f>CHOOSE($AW$4,'C_6_%'!S310,'C_5_%'!S310,'C_4_%'!S310,'C_3_%'!S310,'C_2_%'!S310,'C_1_%'!S310,'C_0_%'!S310)</f>
        <v>29949</v>
      </c>
      <c r="AD318" s="5"/>
      <c r="AE318" s="5">
        <f>CHOOSE($AW$4,'C_6_%'!T310,'C_5_%'!T310,'C_4_%'!T310,'C_3_%'!T310,'C_2_%'!T310,'C_1_%'!T310,'C_0_%'!T310)</f>
        <v>1302</v>
      </c>
      <c r="AY318" s="13"/>
      <c r="AZ318" s="13"/>
      <c r="BA318" s="13"/>
    </row>
    <row r="319" spans="2:53" s="34" customFormat="1" x14ac:dyDescent="0.2">
      <c r="B319" s="33">
        <f>CHOOSE($AW$4,'C_6_%'!A311,'C_5_%'!A311,'C_4_%'!A311,'C_3_%'!A311,'C_2_%'!A311,'C_1_%'!A311,'C_0_%'!A311,)</f>
        <v>25</v>
      </c>
      <c r="D319" s="33" t="str">
        <f>CHOOSE($AW$4,'C_6_%'!C311,'C_5_%'!C311,'C_4_%'!C311,'C_3_%'!C311,'C_2_%'!C311,'C_1_%'!C311,'C_0_%'!C311,)</f>
        <v>East Union</v>
      </c>
      <c r="E319" s="33" t="str">
        <f>CHOOSE($AW$4,'C_6_%'!C311,'C_5_%'!C311,'C_4_%'!C311,'C_3_%'!C311,'C_2_%'!C311,'C_1_%'!C311,'C_0_%'!C311,)</f>
        <v>East Union</v>
      </c>
      <c r="G319" s="35">
        <f>CHOOSE($AW$4,'C_6_%'!F311,'C_5_%'!F311,'C_4_%'!F311,'C_3_%'!F311,'C_2_%'!F311,'C_1_%'!F311,'C_0_%'!F311)</f>
        <v>530.70000000000005</v>
      </c>
      <c r="I319" s="35">
        <f>CHOOSE($AW$4,'C_6_%'!G311,'C_5_%'!G311,'C_4_%'!G311,'C_3_%'!G311,'C_2_%'!G311,'C_1_%'!G311,'C_0_%'!G311)</f>
        <v>14.9</v>
      </c>
      <c r="J319" s="36"/>
      <c r="K319" s="37">
        <f>CHOOSE($AW$4,'C_6_%'!H311,'C_5_%'!H311,'C_4_%'!H311,'C_3_%'!H311,'C_2_%'!H311,'C_1_%'!H311,'C_0_%'!H311,)</f>
        <v>2748335</v>
      </c>
      <c r="L319" s="37"/>
      <c r="M319" s="37">
        <f>CHOOSE($AW$4,'C_6_%'!I311,'C_5_%'!I311,'C_4_%'!I311,'C_3_%'!I311,'C_2_%'!I311,'C_1_%'!I311,'C_0_%'!I311)</f>
        <v>560944</v>
      </c>
      <c r="N319" s="37"/>
      <c r="O319" s="37">
        <f>CHOOSE($AW$4,'C_6_%'!J311,'C_5_%'!J311,'C_4_%'!J311,'C_3_%'!J311,'C_2_%'!J311,'C_1_%'!J311,'C_0_%'!J311)</f>
        <v>372968</v>
      </c>
      <c r="P319" s="37"/>
      <c r="Q319" s="37">
        <f>CHOOSE($AW$4,'C_6_%'!K311,'C_5_%'!K311,'C_4_%'!K311,'C_3_%'!K311,'C_2_%'!K311,'C_1_%'!K311,'C_0_%'!K311)</f>
        <v>1502516</v>
      </c>
      <c r="R319" s="37"/>
      <c r="S319" s="37">
        <f>CHOOSE($AW$4,'C_6_%'!L311,'C_5_%'!L311,'C_4_%'!L311,'C_3_%'!L311,'C_2_%'!L311,'C_1_%'!L311,'C_0_%'!L311)</f>
        <v>56703</v>
      </c>
      <c r="T319" s="37"/>
      <c r="U319" s="37">
        <f>CHOOSE($AW$4,'C_6_%'!M311,'C_5_%'!M311,'C_4_%'!M311,'C_3_%'!M311,'C_2_%'!M311,'C_1_%'!M311,'C_0_%'!M311,)</f>
        <v>4821652.3333000001</v>
      </c>
      <c r="V319" s="37"/>
      <c r="W319" s="37">
        <f>CHOOSE($AW$4,'C_6_%'!P311,'C_5_%'!P311,'C_4_%'!P311,'C_3_%'!P311,'C_2_%'!P311,'C_1_%'!P311,'C_0_%'!P311)</f>
        <v>433762.33332999999</v>
      </c>
      <c r="X319" s="37"/>
      <c r="Y319" s="37">
        <f>CHOOSE($AW$4,'C_6_%'!R311,'C_5_%'!R311,'C_4_%'!R311,'C_3_%'!R311,'C_2_%'!R311,'C_1_%'!R311,'C_0_%'!R311)</f>
        <v>0</v>
      </c>
      <c r="Z319" s="37"/>
      <c r="AA319" s="37">
        <f>CHOOSE($AW$4,'C_6_%'!Q311,'C_5_%'!Q311,'C_4_%'!Q311,'C_3_%'!Q311,'C_2_%'!Q311,'C_1_%'!Q311,'C_0_%'!Q311)</f>
        <v>0</v>
      </c>
      <c r="AB319" s="37"/>
      <c r="AC319" s="37">
        <f>CHOOSE($AW$4,'C_6_%'!S311,'C_5_%'!S311,'C_4_%'!S311,'C_3_%'!S311,'C_2_%'!S311,'C_1_%'!S311,'C_0_%'!S311)</f>
        <v>106485</v>
      </c>
      <c r="AD319" s="37"/>
      <c r="AE319" s="37">
        <f>CHOOSE($AW$4,'C_6_%'!T311,'C_5_%'!T311,'C_4_%'!T311,'C_3_%'!T311,'C_2_%'!T311,'C_1_%'!T311,'C_0_%'!T311)</f>
        <v>4629</v>
      </c>
      <c r="AY319" s="39"/>
      <c r="AZ319" s="39"/>
      <c r="BA319" s="39"/>
    </row>
    <row r="320" spans="2:53" x14ac:dyDescent="0.2">
      <c r="B320" s="30">
        <f>CHOOSE($AW$4,'C_6_%'!A312,'C_5_%'!A312,'C_4_%'!A312,'C_3_%'!A312,'C_2_%'!A312,'C_1_%'!A312,'C_0_%'!A312,)</f>
        <v>25</v>
      </c>
      <c r="D320" s="30" t="str">
        <f>CHOOSE($AW$4,'C_6_%'!C312,'C_5_%'!C312,'C_4_%'!C312,'C_3_%'!C312,'C_2_%'!C312,'C_1_%'!C312,'C_0_%'!C312,)</f>
        <v>Indianola</v>
      </c>
      <c r="E320" s="30" t="str">
        <f>CHOOSE($AW$4,'C_6_%'!C312,'C_5_%'!C312,'C_4_%'!C312,'C_3_%'!C312,'C_2_%'!C312,'C_1_%'!C312,'C_0_%'!C312,)</f>
        <v>Indianola</v>
      </c>
      <c r="G320" s="32">
        <f>CHOOSE($AW$4,'C_6_%'!F312,'C_5_%'!F312,'C_4_%'!F312,'C_3_%'!F312,'C_2_%'!F312,'C_1_%'!F312,'C_0_%'!F312)</f>
        <v>3408.3</v>
      </c>
      <c r="I320" s="32">
        <f>CHOOSE($AW$4,'C_6_%'!G312,'C_5_%'!G312,'C_4_%'!G312,'C_3_%'!G312,'C_2_%'!G312,'C_1_%'!G312,'C_0_%'!G312)</f>
        <v>5.5</v>
      </c>
      <c r="J320" s="2"/>
      <c r="K320" s="5">
        <f>CHOOSE($AW$4,'C_6_%'!H312,'C_5_%'!H312,'C_4_%'!H312,'C_3_%'!H312,'C_2_%'!H312,'C_1_%'!H312,'C_0_%'!H312,)</f>
        <v>18487932</v>
      </c>
      <c r="L320" s="5"/>
      <c r="M320" s="5">
        <f>CHOOSE($AW$4,'C_6_%'!I312,'C_5_%'!I312,'C_4_%'!I312,'C_3_%'!I312,'C_2_%'!I312,'C_1_%'!I312,'C_0_%'!I312)</f>
        <v>2269988</v>
      </c>
      <c r="N320" s="5"/>
      <c r="O320" s="5">
        <f>CHOOSE($AW$4,'C_6_%'!J312,'C_5_%'!J312,'C_4_%'!J312,'C_3_%'!J312,'C_2_%'!J312,'C_1_%'!J312,'C_0_%'!J312)</f>
        <v>531135</v>
      </c>
      <c r="P320" s="5"/>
      <c r="Q320" s="5">
        <f>CHOOSE($AW$4,'C_6_%'!K312,'C_5_%'!K312,'C_4_%'!K312,'C_3_%'!K312,'C_2_%'!K312,'C_1_%'!K312,'C_0_%'!K312)</f>
        <v>8316133</v>
      </c>
      <c r="R320" s="5"/>
      <c r="S320" s="5">
        <f>CHOOSE($AW$4,'C_6_%'!L312,'C_5_%'!L312,'C_4_%'!L312,'C_3_%'!L312,'C_2_%'!L312,'C_1_%'!L312,'C_0_%'!L312)</f>
        <v>201685</v>
      </c>
      <c r="T320" s="5"/>
      <c r="U320" s="5">
        <f>CHOOSE($AW$4,'C_6_%'!M312,'C_5_%'!M312,'C_4_%'!M312,'C_3_%'!M312,'C_2_%'!M312,'C_1_%'!M312,'C_0_%'!M312,)</f>
        <v>29225845.666999999</v>
      </c>
      <c r="V320" s="5"/>
      <c r="W320" s="5">
        <f>CHOOSE($AW$4,'C_6_%'!P312,'C_5_%'!P312,'C_4_%'!P312,'C_3_%'!P312,'C_2_%'!P312,'C_1_%'!P312,'C_0_%'!P312)</f>
        <v>811289.66666999995</v>
      </c>
      <c r="X320" s="5"/>
      <c r="Y320" s="5">
        <f>CHOOSE($AW$4,'C_6_%'!R312,'C_5_%'!R312,'C_4_%'!R312,'C_3_%'!R312,'C_2_%'!R312,'C_1_%'!R312,'C_0_%'!R312)</f>
        <v>261752.06906000001</v>
      </c>
      <c r="Z320" s="5"/>
      <c r="AA320" s="5">
        <f>CHOOSE($AW$4,'C_6_%'!Q312,'C_5_%'!Q312,'C_4_%'!Q312,'C_3_%'!Q312,'C_2_%'!Q312,'C_1_%'!Q312,'C_0_%'!Q312)</f>
        <v>0</v>
      </c>
      <c r="AB320" s="5"/>
      <c r="AC320" s="5">
        <f>CHOOSE($AW$4,'C_6_%'!S312,'C_5_%'!S312,'C_4_%'!S312,'C_3_%'!S312,'C_2_%'!S312,'C_1_%'!S312,'C_0_%'!S312)</f>
        <v>409302</v>
      </c>
      <c r="AD320" s="5"/>
      <c r="AE320" s="5">
        <f>CHOOSE($AW$4,'C_6_%'!T312,'C_5_%'!T312,'C_4_%'!T312,'C_3_%'!T312,'C_2_%'!T312,'C_1_%'!T312,'C_0_%'!T312)</f>
        <v>17793</v>
      </c>
      <c r="AY320" s="13"/>
      <c r="AZ320" s="13"/>
      <c r="BA320" s="13"/>
    </row>
    <row r="321" spans="2:53" x14ac:dyDescent="0.2">
      <c r="B321" s="30">
        <f>CHOOSE($AW$4,'C_6_%'!A313,'C_5_%'!A313,'C_4_%'!A313,'C_3_%'!A313,'C_2_%'!A313,'C_1_%'!A313,'C_0_%'!A313,)</f>
        <v>25</v>
      </c>
      <c r="D321" s="30" t="str">
        <f>CHOOSE($AW$4,'C_6_%'!C313,'C_5_%'!C313,'C_4_%'!C313,'C_3_%'!C313,'C_2_%'!C313,'C_1_%'!C313,'C_0_%'!C313,)</f>
        <v>Interstate 35</v>
      </c>
      <c r="E321" s="30" t="str">
        <f>CHOOSE($AW$4,'C_6_%'!C313,'C_5_%'!C313,'C_4_%'!C313,'C_3_%'!C313,'C_2_%'!C313,'C_1_%'!C313,'C_0_%'!C313,)</f>
        <v>Interstate 35</v>
      </c>
      <c r="G321" s="32">
        <f>CHOOSE($AW$4,'C_6_%'!F313,'C_5_%'!F313,'C_4_%'!F313,'C_3_%'!F313,'C_2_%'!F313,'C_1_%'!F313,'C_0_%'!F313)</f>
        <v>879.6</v>
      </c>
      <c r="I321" s="32">
        <f>CHOOSE($AW$4,'C_6_%'!G313,'C_5_%'!G313,'C_4_%'!G313,'C_3_%'!G313,'C_2_%'!G313,'C_1_%'!G313,'C_0_%'!G313)</f>
        <v>-6.8</v>
      </c>
      <c r="J321" s="2"/>
      <c r="K321" s="5">
        <f>CHOOSE($AW$4,'C_6_%'!H313,'C_5_%'!H313,'C_4_%'!H313,'C_3_%'!H313,'C_2_%'!H313,'C_1_%'!H313,'C_0_%'!H313,)</f>
        <v>4688927</v>
      </c>
      <c r="L321" s="5"/>
      <c r="M321" s="5">
        <f>CHOOSE($AW$4,'C_6_%'!I313,'C_5_%'!I313,'C_4_%'!I313,'C_3_%'!I313,'C_2_%'!I313,'C_1_%'!I313,'C_0_%'!I313)</f>
        <v>624492</v>
      </c>
      <c r="N321" s="5"/>
      <c r="O321" s="5">
        <f>CHOOSE($AW$4,'C_6_%'!J313,'C_5_%'!J313,'C_4_%'!J313,'C_3_%'!J313,'C_2_%'!J313,'C_1_%'!J313,'C_0_%'!J313)</f>
        <v>72075</v>
      </c>
      <c r="P321" s="5"/>
      <c r="Q321" s="5">
        <f>CHOOSE($AW$4,'C_6_%'!K313,'C_5_%'!K313,'C_4_%'!K313,'C_3_%'!K313,'C_2_%'!K313,'C_1_%'!K313,'C_0_%'!K313)</f>
        <v>1974210</v>
      </c>
      <c r="R321" s="5"/>
      <c r="S321" s="5">
        <f>CHOOSE($AW$4,'C_6_%'!L313,'C_5_%'!L313,'C_4_%'!L313,'C_3_%'!L313,'C_2_%'!L313,'C_1_%'!L313,'C_0_%'!L313)</f>
        <v>55822</v>
      </c>
      <c r="T321" s="5"/>
      <c r="U321" s="5">
        <f>CHOOSE($AW$4,'C_6_%'!M313,'C_5_%'!M313,'C_4_%'!M313,'C_3_%'!M313,'C_2_%'!M313,'C_1_%'!M313,'C_0_%'!M313,)</f>
        <v>7298504.6666999999</v>
      </c>
      <c r="V321" s="5"/>
      <c r="W321" s="5">
        <f>CHOOSE($AW$4,'C_6_%'!P313,'C_5_%'!P313,'C_4_%'!P313,'C_3_%'!P313,'C_2_%'!P313,'C_1_%'!P313,'C_0_%'!P313)</f>
        <v>132537.66667000001</v>
      </c>
      <c r="X321" s="5"/>
      <c r="Y321" s="5">
        <f>CHOOSE($AW$4,'C_6_%'!R313,'C_5_%'!R313,'C_4_%'!R313,'C_3_%'!R313,'C_2_%'!R313,'C_1_%'!R313,'C_0_%'!R313)</f>
        <v>33713.537168000003</v>
      </c>
      <c r="Z321" s="5"/>
      <c r="AA321" s="5">
        <f>CHOOSE($AW$4,'C_6_%'!Q313,'C_5_%'!Q313,'C_4_%'!Q313,'C_3_%'!Q313,'C_2_%'!Q313,'C_1_%'!Q313,'C_0_%'!Q313)</f>
        <v>0</v>
      </c>
      <c r="AB321" s="5"/>
      <c r="AC321" s="5">
        <f>CHOOSE($AW$4,'C_6_%'!S313,'C_5_%'!S313,'C_4_%'!S313,'C_3_%'!S313,'C_2_%'!S313,'C_1_%'!S313,'C_0_%'!S313)</f>
        <v>129779</v>
      </c>
      <c r="AD321" s="5"/>
      <c r="AE321" s="5">
        <f>CHOOSE($AW$4,'C_6_%'!T313,'C_5_%'!T313,'C_4_%'!T313,'C_3_%'!T313,'C_2_%'!T313,'C_1_%'!T313,'C_0_%'!T313)</f>
        <v>5642</v>
      </c>
      <c r="AY321" s="13"/>
      <c r="AZ321" s="13"/>
      <c r="BA321" s="13"/>
    </row>
    <row r="322" spans="2:53" x14ac:dyDescent="0.2">
      <c r="B322" s="30">
        <f>CHOOSE($AW$4,'C_6_%'!A314,'C_5_%'!A314,'C_4_%'!A314,'C_3_%'!A314,'C_2_%'!A314,'C_1_%'!A314,'C_0_%'!A314,)</f>
        <v>25</v>
      </c>
      <c r="D322" s="30" t="str">
        <f>CHOOSE($AW$4,'C_6_%'!C314,'C_5_%'!C314,'C_4_%'!C314,'C_3_%'!C314,'C_2_%'!C314,'C_1_%'!C314,'C_0_%'!C314,)</f>
        <v>Martensdale-St Marys</v>
      </c>
      <c r="E322" s="30" t="str">
        <f>CHOOSE($AW$4,'C_6_%'!C314,'C_5_%'!C314,'C_4_%'!C314,'C_3_%'!C314,'C_2_%'!C314,'C_1_%'!C314,'C_0_%'!C314,)</f>
        <v>Martensdale-St Marys</v>
      </c>
      <c r="G322" s="32">
        <f>CHOOSE($AW$4,'C_6_%'!F314,'C_5_%'!F314,'C_4_%'!F314,'C_3_%'!F314,'C_2_%'!F314,'C_1_%'!F314,'C_0_%'!F314)</f>
        <v>531.70000000000005</v>
      </c>
      <c r="I322" s="32">
        <f>CHOOSE($AW$4,'C_6_%'!G314,'C_5_%'!G314,'C_4_%'!G314,'C_3_%'!G314,'C_2_%'!G314,'C_1_%'!G314,'C_0_%'!G314)</f>
        <v>1.2</v>
      </c>
      <c r="J322" s="2"/>
      <c r="K322" s="5">
        <f>CHOOSE($AW$4,'C_6_%'!H314,'C_5_%'!H314,'C_4_%'!H314,'C_3_%'!H314,'C_2_%'!H314,'C_1_%'!H314,'C_0_%'!H314,)</f>
        <v>2747979</v>
      </c>
      <c r="L322" s="5"/>
      <c r="M322" s="5">
        <f>CHOOSE($AW$4,'C_6_%'!I314,'C_5_%'!I314,'C_4_%'!I314,'C_3_%'!I314,'C_2_%'!I314,'C_1_%'!I314,'C_0_%'!I314)</f>
        <v>371867</v>
      </c>
      <c r="N322" s="5"/>
      <c r="O322" s="5">
        <f>CHOOSE($AW$4,'C_6_%'!J314,'C_5_%'!J314,'C_4_%'!J314,'C_3_%'!J314,'C_2_%'!J314,'C_1_%'!J314,'C_0_%'!J314)</f>
        <v>82408</v>
      </c>
      <c r="P322" s="5"/>
      <c r="Q322" s="5">
        <f>CHOOSE($AW$4,'C_6_%'!K314,'C_5_%'!K314,'C_4_%'!K314,'C_3_%'!K314,'C_2_%'!K314,'C_1_%'!K314,'C_0_%'!K314)</f>
        <v>1407651</v>
      </c>
      <c r="R322" s="5"/>
      <c r="S322" s="5">
        <f>CHOOSE($AW$4,'C_6_%'!L314,'C_5_%'!L314,'C_4_%'!L314,'C_3_%'!L314,'C_2_%'!L314,'C_1_%'!L314,'C_0_%'!L314)</f>
        <v>34581</v>
      </c>
      <c r="T322" s="5"/>
      <c r="U322" s="5">
        <f>CHOOSE($AW$4,'C_6_%'!M314,'C_5_%'!M314,'C_4_%'!M314,'C_3_%'!M314,'C_2_%'!M314,'C_1_%'!M314,'C_0_%'!M314,)</f>
        <v>4534956</v>
      </c>
      <c r="V322" s="5"/>
      <c r="W322" s="5">
        <f>CHOOSE($AW$4,'C_6_%'!P314,'C_5_%'!P314,'C_4_%'!P314,'C_3_%'!P314,'C_2_%'!P314,'C_1_%'!P314,'C_0_%'!P314)</f>
        <v>121140</v>
      </c>
      <c r="X322" s="5"/>
      <c r="Y322" s="5">
        <f>CHOOSE($AW$4,'C_6_%'!R314,'C_5_%'!R314,'C_4_%'!R314,'C_3_%'!R314,'C_2_%'!R314,'C_1_%'!R314,'C_0_%'!R314)</f>
        <v>0</v>
      </c>
      <c r="Z322" s="5"/>
      <c r="AA322" s="5">
        <f>CHOOSE($AW$4,'C_6_%'!Q314,'C_5_%'!Q314,'C_4_%'!Q314,'C_3_%'!Q314,'C_2_%'!Q314,'C_1_%'!Q314,'C_0_%'!Q314)</f>
        <v>0</v>
      </c>
      <c r="AB322" s="5"/>
      <c r="AC322" s="5">
        <f>CHOOSE($AW$4,'C_6_%'!S314,'C_5_%'!S314,'C_4_%'!S314,'C_3_%'!S314,'C_2_%'!S314,'C_1_%'!S314,'C_0_%'!S314)</f>
        <v>66553</v>
      </c>
      <c r="AD322" s="5"/>
      <c r="AE322" s="5">
        <f>CHOOSE($AW$4,'C_6_%'!T314,'C_5_%'!T314,'C_4_%'!T314,'C_3_%'!T314,'C_2_%'!T314,'C_1_%'!T314,'C_0_%'!T314)</f>
        <v>2893</v>
      </c>
      <c r="AY322" s="13"/>
      <c r="AZ322" s="13"/>
      <c r="BA322" s="13"/>
    </row>
    <row r="323" spans="2:53" x14ac:dyDescent="0.2">
      <c r="B323" s="30">
        <f>CHOOSE($AW$4,'C_6_%'!A315,'C_5_%'!A315,'C_4_%'!A315,'C_3_%'!A315,'C_2_%'!A315,'C_1_%'!A315,'C_0_%'!A315,)</f>
        <v>25</v>
      </c>
      <c r="D323" s="30" t="str">
        <f>CHOOSE($AW$4,'C_6_%'!C315,'C_5_%'!C315,'C_4_%'!C315,'C_3_%'!C315,'C_2_%'!C315,'C_1_%'!C315,'C_0_%'!C315,)</f>
        <v>Nodaway Valley</v>
      </c>
      <c r="E323" s="30" t="str">
        <f>CHOOSE($AW$4,'C_6_%'!C315,'C_5_%'!C315,'C_4_%'!C315,'C_3_%'!C315,'C_2_%'!C315,'C_1_%'!C315,'C_0_%'!C315,)</f>
        <v>Nodaway Valley</v>
      </c>
      <c r="G323" s="32">
        <f>CHOOSE($AW$4,'C_6_%'!F315,'C_5_%'!F315,'C_4_%'!F315,'C_3_%'!F315,'C_2_%'!F315,'C_1_%'!F315,'C_0_%'!F315)</f>
        <v>674.7</v>
      </c>
      <c r="I323" s="32">
        <f>CHOOSE($AW$4,'C_6_%'!G315,'C_5_%'!G315,'C_4_%'!G315,'C_3_%'!G315,'C_2_%'!G315,'C_1_%'!G315,'C_0_%'!G315)</f>
        <v>-2.6</v>
      </c>
      <c r="J323" s="2"/>
      <c r="K323" s="5">
        <f>CHOOSE($AW$4,'C_6_%'!H315,'C_5_%'!H315,'C_4_%'!H315,'C_3_%'!H315,'C_2_%'!H315,'C_1_%'!H315,'C_0_%'!H315,)</f>
        <v>3208510</v>
      </c>
      <c r="L323" s="5"/>
      <c r="M323" s="5">
        <f>CHOOSE($AW$4,'C_6_%'!I315,'C_5_%'!I315,'C_4_%'!I315,'C_3_%'!I315,'C_2_%'!I315,'C_1_%'!I315,'C_0_%'!I315)</f>
        <v>519469</v>
      </c>
      <c r="N323" s="5"/>
      <c r="O323" s="5">
        <f>CHOOSE($AW$4,'C_6_%'!J315,'C_5_%'!J315,'C_4_%'!J315,'C_3_%'!J315,'C_2_%'!J315,'C_1_%'!J315,'C_0_%'!J315)</f>
        <v>76484</v>
      </c>
      <c r="P323" s="5"/>
      <c r="Q323" s="5">
        <f>CHOOSE($AW$4,'C_6_%'!K315,'C_5_%'!K315,'C_4_%'!K315,'C_3_%'!K315,'C_2_%'!K315,'C_1_%'!K315,'C_0_%'!K315)</f>
        <v>2162054</v>
      </c>
      <c r="R323" s="5"/>
      <c r="S323" s="5">
        <f>CHOOSE($AW$4,'C_6_%'!L315,'C_5_%'!L315,'C_4_%'!L315,'C_3_%'!L315,'C_2_%'!L315,'C_1_%'!L315,'C_0_%'!L315)</f>
        <v>49098</v>
      </c>
      <c r="T323" s="5"/>
      <c r="U323" s="5">
        <f>CHOOSE($AW$4,'C_6_%'!M315,'C_5_%'!M315,'C_4_%'!M315,'C_3_%'!M315,'C_2_%'!M315,'C_1_%'!M315,'C_0_%'!M315,)</f>
        <v>5912237.6666999999</v>
      </c>
      <c r="V323" s="5"/>
      <c r="W323" s="5">
        <f>CHOOSE($AW$4,'C_6_%'!P315,'C_5_%'!P315,'C_4_%'!P315,'C_3_%'!P315,'C_2_%'!P315,'C_1_%'!P315,'C_0_%'!P315)</f>
        <v>135851.66667000001</v>
      </c>
      <c r="X323" s="5"/>
      <c r="Y323" s="5">
        <f>CHOOSE($AW$4,'C_6_%'!R315,'C_5_%'!R315,'C_4_%'!R315,'C_3_%'!R315,'C_2_%'!R315,'C_1_%'!R315,'C_0_%'!R315)</f>
        <v>0</v>
      </c>
      <c r="Z323" s="5"/>
      <c r="AA323" s="5">
        <f>CHOOSE($AW$4,'C_6_%'!Q315,'C_5_%'!Q315,'C_4_%'!Q315,'C_3_%'!Q315,'C_2_%'!Q315,'C_1_%'!Q315,'C_0_%'!Q315)</f>
        <v>0</v>
      </c>
      <c r="AB323" s="5"/>
      <c r="AC323" s="5">
        <f>CHOOSE($AW$4,'C_6_%'!S315,'C_5_%'!S315,'C_4_%'!S315,'C_3_%'!S315,'C_2_%'!S315,'C_1_%'!S315,'C_0_%'!S315)</f>
        <v>109813</v>
      </c>
      <c r="AD323" s="5"/>
      <c r="AE323" s="5">
        <f>CHOOSE($AW$4,'C_6_%'!T315,'C_5_%'!T315,'C_4_%'!T315,'C_3_%'!T315,'C_2_%'!T315,'C_1_%'!T315,'C_0_%'!T315)</f>
        <v>4774</v>
      </c>
      <c r="AY323" s="13"/>
      <c r="AZ323" s="13"/>
      <c r="BA323" s="13"/>
    </row>
    <row r="324" spans="2:53" s="34" customFormat="1" x14ac:dyDescent="0.2">
      <c r="B324" s="33">
        <f>CHOOSE($AW$4,'C_6_%'!A316,'C_5_%'!A316,'C_4_%'!A316,'C_3_%'!A316,'C_2_%'!A316,'C_1_%'!A316,'C_0_%'!A316,)</f>
        <v>25</v>
      </c>
      <c r="D324" s="33" t="str">
        <f>CHOOSE($AW$4,'C_6_%'!C316,'C_5_%'!C316,'C_4_%'!C316,'C_3_%'!C316,'C_2_%'!C316,'C_1_%'!C316,'C_0_%'!C316,)</f>
        <v>Norwalk</v>
      </c>
      <c r="E324" s="33" t="str">
        <f>CHOOSE($AW$4,'C_6_%'!C316,'C_5_%'!C316,'C_4_%'!C316,'C_3_%'!C316,'C_2_%'!C316,'C_1_%'!C316,'C_0_%'!C316,)</f>
        <v>Norwalk</v>
      </c>
      <c r="G324" s="35">
        <f>CHOOSE($AW$4,'C_6_%'!F316,'C_5_%'!F316,'C_4_%'!F316,'C_3_%'!F316,'C_2_%'!F316,'C_1_%'!F316,'C_0_%'!F316)</f>
        <v>2555.6999999999998</v>
      </c>
      <c r="I324" s="35">
        <f>CHOOSE($AW$4,'C_6_%'!G316,'C_5_%'!G316,'C_4_%'!G316,'C_3_%'!G316,'C_2_%'!G316,'C_1_%'!G316,'C_0_%'!G316)</f>
        <v>39.1</v>
      </c>
      <c r="J324" s="36"/>
      <c r="K324" s="37">
        <f>CHOOSE($AW$4,'C_6_%'!H316,'C_5_%'!H316,'C_4_%'!H316,'C_3_%'!H316,'C_2_%'!H316,'C_1_%'!H316,'C_0_%'!H316,)</f>
        <v>15475434</v>
      </c>
      <c r="L324" s="37"/>
      <c r="M324" s="37">
        <f>CHOOSE($AW$4,'C_6_%'!I316,'C_5_%'!I316,'C_4_%'!I316,'C_3_%'!I316,'C_2_%'!I316,'C_1_%'!I316,'C_0_%'!I316)</f>
        <v>2623558</v>
      </c>
      <c r="N324" s="37"/>
      <c r="O324" s="37">
        <f>CHOOSE($AW$4,'C_6_%'!J316,'C_5_%'!J316,'C_4_%'!J316,'C_3_%'!J316,'C_2_%'!J316,'C_1_%'!J316,'C_0_%'!J316)</f>
        <v>1492838</v>
      </c>
      <c r="P324" s="37"/>
      <c r="Q324" s="37">
        <f>CHOOSE($AW$4,'C_6_%'!K316,'C_5_%'!K316,'C_4_%'!K316,'C_3_%'!K316,'C_2_%'!K316,'C_1_%'!K316,'C_0_%'!K316)</f>
        <v>4865539</v>
      </c>
      <c r="R324" s="37"/>
      <c r="S324" s="37">
        <f>CHOOSE($AW$4,'C_6_%'!L316,'C_5_%'!L316,'C_4_%'!L316,'C_3_%'!L316,'C_2_%'!L316,'C_1_%'!L316,'C_0_%'!L316)</f>
        <v>146411</v>
      </c>
      <c r="T324" s="37"/>
      <c r="U324" s="37">
        <f>CHOOSE($AW$4,'C_6_%'!M316,'C_5_%'!M316,'C_4_%'!M316,'C_3_%'!M316,'C_2_%'!M316,'C_1_%'!M316,'C_0_%'!M316,)</f>
        <v>22985482.333000001</v>
      </c>
      <c r="V324" s="37"/>
      <c r="W324" s="37">
        <f>CHOOSE($AW$4,'C_6_%'!P316,'C_5_%'!P316,'C_4_%'!P316,'C_3_%'!P316,'C_2_%'!P316,'C_1_%'!P316,'C_0_%'!P316)</f>
        <v>1652840.3333000001</v>
      </c>
      <c r="X324" s="37"/>
      <c r="Y324" s="37">
        <f>CHOOSE($AW$4,'C_6_%'!R316,'C_5_%'!R316,'C_4_%'!R316,'C_3_%'!R316,'C_2_%'!R316,'C_1_%'!R316,'C_0_%'!R316)</f>
        <v>709462.44695999997</v>
      </c>
      <c r="Z324" s="37"/>
      <c r="AA324" s="37">
        <f>CHOOSE($AW$4,'C_6_%'!Q316,'C_5_%'!Q316,'C_4_%'!Q316,'C_3_%'!Q316,'C_2_%'!Q316,'C_1_%'!Q316,'C_0_%'!Q316)</f>
        <v>0</v>
      </c>
      <c r="AB324" s="37"/>
      <c r="AC324" s="37">
        <f>CHOOSE($AW$4,'C_6_%'!S316,'C_5_%'!S316,'C_4_%'!S316,'C_3_%'!S316,'C_2_%'!S316,'C_1_%'!S316,'C_0_%'!S316)</f>
        <v>425941</v>
      </c>
      <c r="AD324" s="37"/>
      <c r="AE324" s="37">
        <f>CHOOSE($AW$4,'C_6_%'!T316,'C_5_%'!T316,'C_4_%'!T316,'C_3_%'!T316,'C_2_%'!T316,'C_1_%'!T316,'C_0_%'!T316)</f>
        <v>18517</v>
      </c>
      <c r="AY324" s="39"/>
      <c r="AZ324" s="39"/>
      <c r="BA324" s="39"/>
    </row>
    <row r="325" spans="2:53" x14ac:dyDescent="0.2">
      <c r="B325" s="30">
        <f>CHOOSE($AW$4,'C_6_%'!A317,'C_5_%'!A317,'C_4_%'!A317,'C_3_%'!A317,'C_2_%'!A317,'C_1_%'!A317,'C_0_%'!A317,)</f>
        <v>25</v>
      </c>
      <c r="D325" s="30" t="str">
        <f>CHOOSE($AW$4,'C_6_%'!C317,'C_5_%'!C317,'C_4_%'!C317,'C_3_%'!C317,'C_2_%'!C317,'C_1_%'!C317,'C_0_%'!C317,)</f>
        <v>Orient-Macksburg</v>
      </c>
      <c r="E325" s="30" t="str">
        <f>CHOOSE($AW$4,'C_6_%'!C317,'C_5_%'!C317,'C_4_%'!C317,'C_3_%'!C317,'C_2_%'!C317,'C_1_%'!C317,'C_0_%'!C317,)</f>
        <v>Orient-Macksburg</v>
      </c>
      <c r="G325" s="32">
        <f>CHOOSE($AW$4,'C_6_%'!F317,'C_5_%'!F317,'C_4_%'!F317,'C_3_%'!F317,'C_2_%'!F317,'C_1_%'!F317,'C_0_%'!F317)</f>
        <v>196.2</v>
      </c>
      <c r="I325" s="32">
        <f>CHOOSE($AW$4,'C_6_%'!G317,'C_5_%'!G317,'C_4_%'!G317,'C_3_%'!G317,'C_2_%'!G317,'C_1_%'!G317,'C_0_%'!G317)</f>
        <v>-2.9</v>
      </c>
      <c r="J325" s="2"/>
      <c r="K325" s="5">
        <f>CHOOSE($AW$4,'C_6_%'!H317,'C_5_%'!H317,'C_4_%'!H317,'C_3_%'!H317,'C_2_%'!H317,'C_1_%'!H317,'C_0_%'!H317,)</f>
        <v>737259</v>
      </c>
      <c r="L325" s="5"/>
      <c r="M325" s="5">
        <f>CHOOSE($AW$4,'C_6_%'!I317,'C_5_%'!I317,'C_4_%'!I317,'C_3_%'!I317,'C_2_%'!I317,'C_1_%'!I317,'C_0_%'!I317)</f>
        <v>172059</v>
      </c>
      <c r="N325" s="5"/>
      <c r="O325" s="5">
        <f>CHOOSE($AW$4,'C_6_%'!J317,'C_5_%'!J317,'C_4_%'!J317,'C_3_%'!J317,'C_2_%'!J317,'C_1_%'!J317,'C_0_%'!J317)</f>
        <v>20856</v>
      </c>
      <c r="P325" s="5"/>
      <c r="Q325" s="5">
        <f>CHOOSE($AW$4,'C_6_%'!K317,'C_5_%'!K317,'C_4_%'!K317,'C_3_%'!K317,'C_2_%'!K317,'C_1_%'!K317,'C_0_%'!K317)</f>
        <v>962552</v>
      </c>
      <c r="R325" s="5"/>
      <c r="S325" s="5">
        <f>CHOOSE($AW$4,'C_6_%'!L317,'C_5_%'!L317,'C_4_%'!L317,'C_3_%'!L317,'C_2_%'!L317,'C_1_%'!L317,'C_0_%'!L317)</f>
        <v>27177</v>
      </c>
      <c r="T325" s="5"/>
      <c r="U325" s="5">
        <f>CHOOSE($AW$4,'C_6_%'!M317,'C_5_%'!M317,'C_4_%'!M317,'C_3_%'!M317,'C_2_%'!M317,'C_1_%'!M317,'C_0_%'!M317,)</f>
        <v>1874030</v>
      </c>
      <c r="V325" s="5"/>
      <c r="W325" s="5">
        <f>CHOOSE($AW$4,'C_6_%'!P317,'C_5_%'!P317,'C_4_%'!P317,'C_3_%'!P317,'C_2_%'!P317,'C_1_%'!P317,'C_0_%'!P317)</f>
        <v>48180</v>
      </c>
      <c r="X325" s="5"/>
      <c r="Y325" s="5">
        <f>CHOOSE($AW$4,'C_6_%'!R317,'C_5_%'!R317,'C_4_%'!R317,'C_3_%'!R317,'C_2_%'!R317,'C_1_%'!R317,'C_0_%'!R317)</f>
        <v>0</v>
      </c>
      <c r="Z325" s="5"/>
      <c r="AA325" s="5">
        <f>CHOOSE($AW$4,'C_6_%'!Q317,'C_5_%'!Q317,'C_4_%'!Q317,'C_3_%'!Q317,'C_2_%'!Q317,'C_1_%'!Q317,'C_0_%'!Q317)</f>
        <v>6219</v>
      </c>
      <c r="AB325" s="5"/>
      <c r="AC325" s="5">
        <f>CHOOSE($AW$4,'C_6_%'!S317,'C_5_%'!S317,'C_4_%'!S317,'C_3_%'!S317,'C_2_%'!S317,'C_1_%'!S317,'C_0_%'!S317)</f>
        <v>0</v>
      </c>
      <c r="AD325" s="5"/>
      <c r="AE325" s="5">
        <f>CHOOSE($AW$4,'C_6_%'!T317,'C_5_%'!T317,'C_4_%'!T317,'C_3_%'!T317,'C_2_%'!T317,'C_1_%'!T317,'C_0_%'!T317)</f>
        <v>0</v>
      </c>
      <c r="AY325" s="13"/>
      <c r="AZ325" s="13"/>
      <c r="BA325" s="13"/>
    </row>
    <row r="326" spans="2:53" x14ac:dyDescent="0.2">
      <c r="B326" s="30">
        <f>CHOOSE($AW$4,'C_6_%'!A318,'C_5_%'!A318,'C_4_%'!A318,'C_3_%'!A318,'C_2_%'!A318,'C_1_%'!A318,'C_0_%'!A318,)</f>
        <v>25</v>
      </c>
      <c r="D326" s="30" t="str">
        <f>CHOOSE($AW$4,'C_6_%'!C318,'C_5_%'!C318,'C_4_%'!C318,'C_3_%'!C318,'C_2_%'!C318,'C_1_%'!C318,'C_0_%'!C318,)</f>
        <v>Southeast Warren</v>
      </c>
      <c r="E326" s="30" t="str">
        <f>CHOOSE($AW$4,'C_6_%'!C318,'C_5_%'!C318,'C_4_%'!C318,'C_3_%'!C318,'C_2_%'!C318,'C_1_%'!C318,'C_0_%'!C318,)</f>
        <v>Southeast Warren</v>
      </c>
      <c r="G326" s="32">
        <f>CHOOSE($AW$4,'C_6_%'!F318,'C_5_%'!F318,'C_4_%'!F318,'C_3_%'!F318,'C_2_%'!F318,'C_1_%'!F318,'C_0_%'!F318)</f>
        <v>576.70000000000005</v>
      </c>
      <c r="I326" s="32">
        <f>CHOOSE($AW$4,'C_6_%'!G318,'C_5_%'!G318,'C_4_%'!G318,'C_3_%'!G318,'C_2_%'!G318,'C_1_%'!G318,'C_0_%'!G318)</f>
        <v>14.8</v>
      </c>
      <c r="J326" s="2"/>
      <c r="K326" s="5">
        <f>CHOOSE($AW$4,'C_6_%'!H318,'C_5_%'!H318,'C_4_%'!H318,'C_3_%'!H318,'C_2_%'!H318,'C_1_%'!H318,'C_0_%'!H318,)</f>
        <v>3257373</v>
      </c>
      <c r="L326" s="5"/>
      <c r="M326" s="5">
        <f>CHOOSE($AW$4,'C_6_%'!I318,'C_5_%'!I318,'C_4_%'!I318,'C_3_%'!I318,'C_2_%'!I318,'C_1_%'!I318,'C_0_%'!I318)</f>
        <v>414285</v>
      </c>
      <c r="N326" s="5"/>
      <c r="O326" s="5">
        <f>CHOOSE($AW$4,'C_6_%'!J318,'C_5_%'!J318,'C_4_%'!J318,'C_3_%'!J318,'C_2_%'!J318,'C_1_%'!J318,'C_0_%'!J318)</f>
        <v>193696</v>
      </c>
      <c r="P326" s="5"/>
      <c r="Q326" s="5">
        <f>CHOOSE($AW$4,'C_6_%'!K318,'C_5_%'!K318,'C_4_%'!K318,'C_3_%'!K318,'C_2_%'!K318,'C_1_%'!K318,'C_0_%'!K318)</f>
        <v>1432923</v>
      </c>
      <c r="R326" s="5"/>
      <c r="S326" s="5">
        <f>CHOOSE($AW$4,'C_6_%'!L318,'C_5_%'!L318,'C_4_%'!L318,'C_3_%'!L318,'C_2_%'!L318,'C_1_%'!L318,'C_0_%'!L318)</f>
        <v>45424</v>
      </c>
      <c r="T326" s="5"/>
      <c r="U326" s="5">
        <f>CHOOSE($AW$4,'C_6_%'!M318,'C_5_%'!M318,'C_4_%'!M318,'C_3_%'!M318,'C_2_%'!M318,'C_1_%'!M318,'C_0_%'!M318,)</f>
        <v>5109161</v>
      </c>
      <c r="V326" s="5"/>
      <c r="W326" s="5">
        <f>CHOOSE($AW$4,'C_6_%'!P318,'C_5_%'!P318,'C_4_%'!P318,'C_3_%'!P318,'C_2_%'!P318,'C_1_%'!P318,'C_0_%'!P318)</f>
        <v>241745</v>
      </c>
      <c r="X326" s="5"/>
      <c r="Y326" s="5">
        <f>CHOOSE($AW$4,'C_6_%'!R318,'C_5_%'!R318,'C_4_%'!R318,'C_3_%'!R318,'C_2_%'!R318,'C_1_%'!R318,'C_0_%'!R318)</f>
        <v>41500.851010999999</v>
      </c>
      <c r="Z326" s="5"/>
      <c r="AA326" s="5">
        <f>CHOOSE($AW$4,'C_6_%'!Q318,'C_5_%'!Q318,'C_4_%'!Q318,'C_3_%'!Q318,'C_2_%'!Q318,'C_1_%'!Q318,'C_0_%'!Q318)</f>
        <v>0</v>
      </c>
      <c r="AB326" s="5"/>
      <c r="AC326" s="5">
        <f>CHOOSE($AW$4,'C_6_%'!S318,'C_5_%'!S318,'C_4_%'!S318,'C_3_%'!S318,'C_2_%'!S318,'C_1_%'!S318,'C_0_%'!S318)</f>
        <v>89847</v>
      </c>
      <c r="AD326" s="5"/>
      <c r="AE326" s="5">
        <f>CHOOSE($AW$4,'C_6_%'!T318,'C_5_%'!T318,'C_4_%'!T318,'C_3_%'!T318,'C_2_%'!T318,'C_1_%'!T318,'C_0_%'!T318)</f>
        <v>3906</v>
      </c>
      <c r="AY326" s="13"/>
      <c r="AZ326" s="13"/>
      <c r="BA326" s="13"/>
    </row>
    <row r="327" spans="2:53" x14ac:dyDescent="0.2">
      <c r="B327" s="30">
        <f>CHOOSE($AW$4,'C_6_%'!A319,'C_5_%'!A319,'C_4_%'!A319,'C_3_%'!A319,'C_2_%'!A319,'C_1_%'!A319,'C_0_%'!A319,)</f>
        <v>25</v>
      </c>
      <c r="D327" s="30" t="str">
        <f>CHOOSE($AW$4,'C_6_%'!C319,'C_5_%'!C319,'C_4_%'!C319,'C_3_%'!C319,'C_2_%'!C319,'C_1_%'!C319,'C_0_%'!C319,)</f>
        <v>Van Meter</v>
      </c>
      <c r="E327" s="30" t="str">
        <f>CHOOSE($AW$4,'C_6_%'!C319,'C_5_%'!C319,'C_4_%'!C319,'C_3_%'!C319,'C_2_%'!C319,'C_1_%'!C319,'C_0_%'!C319,)</f>
        <v>Van Meter</v>
      </c>
      <c r="G327" s="32">
        <f>CHOOSE($AW$4,'C_6_%'!F319,'C_5_%'!F319,'C_4_%'!F319,'C_3_%'!F319,'C_2_%'!F319,'C_1_%'!F319,'C_0_%'!F319)</f>
        <v>587.70000000000005</v>
      </c>
      <c r="I327" s="32">
        <f>CHOOSE($AW$4,'C_6_%'!G319,'C_5_%'!G319,'C_4_%'!G319,'C_3_%'!G319,'C_2_%'!G319,'C_1_%'!G319,'C_0_%'!G319)</f>
        <v>9.6999999999999993</v>
      </c>
      <c r="J327" s="2"/>
      <c r="K327" s="5">
        <f>CHOOSE($AW$4,'C_6_%'!H319,'C_5_%'!H319,'C_4_%'!H319,'C_3_%'!H319,'C_2_%'!H319,'C_1_%'!H319,'C_0_%'!H319,)</f>
        <v>2751479</v>
      </c>
      <c r="L327" s="5"/>
      <c r="M327" s="5">
        <f>CHOOSE($AW$4,'C_6_%'!I319,'C_5_%'!I319,'C_4_%'!I319,'C_3_%'!I319,'C_2_%'!I319,'C_1_%'!I319,'C_0_%'!I319)</f>
        <v>612377</v>
      </c>
      <c r="N327" s="5"/>
      <c r="O327" s="5">
        <f>CHOOSE($AW$4,'C_6_%'!J319,'C_5_%'!J319,'C_4_%'!J319,'C_3_%'!J319,'C_2_%'!J319,'C_1_%'!J319,'C_0_%'!J319)</f>
        <v>326742</v>
      </c>
      <c r="P327" s="5"/>
      <c r="Q327" s="5">
        <f>CHOOSE($AW$4,'C_6_%'!K319,'C_5_%'!K319,'C_4_%'!K319,'C_3_%'!K319,'C_2_%'!K319,'C_1_%'!K319,'C_0_%'!K319)</f>
        <v>1655008</v>
      </c>
      <c r="R327" s="5"/>
      <c r="S327" s="5">
        <f>CHOOSE($AW$4,'C_6_%'!L319,'C_5_%'!L319,'C_4_%'!L319,'C_3_%'!L319,'C_2_%'!L319,'C_1_%'!L319,'C_0_%'!L319)</f>
        <v>48426</v>
      </c>
      <c r="T327" s="5"/>
      <c r="U327" s="5">
        <f>CHOOSE($AW$4,'C_6_%'!M319,'C_5_%'!M319,'C_4_%'!M319,'C_3_%'!M319,'C_2_%'!M319,'C_1_%'!M319,'C_0_%'!M319,)</f>
        <v>5028434</v>
      </c>
      <c r="V327" s="5"/>
      <c r="W327" s="5">
        <f>CHOOSE($AW$4,'C_6_%'!P319,'C_5_%'!P319,'C_4_%'!P319,'C_3_%'!P319,'C_2_%'!P319,'C_1_%'!P319,'C_0_%'!P319)</f>
        <v>380944</v>
      </c>
      <c r="X327" s="5"/>
      <c r="Y327" s="5">
        <f>CHOOSE($AW$4,'C_6_%'!R319,'C_5_%'!R319,'C_4_%'!R319,'C_3_%'!R319,'C_2_%'!R319,'C_1_%'!R319,'C_0_%'!R319)</f>
        <v>0</v>
      </c>
      <c r="Z327" s="5"/>
      <c r="AA327" s="5">
        <f>CHOOSE($AW$4,'C_6_%'!Q319,'C_5_%'!Q319,'C_4_%'!Q319,'C_3_%'!Q319,'C_2_%'!Q319,'C_1_%'!Q319,'C_0_%'!Q319)</f>
        <v>0</v>
      </c>
      <c r="AB327" s="5"/>
      <c r="AC327" s="5">
        <f>CHOOSE($AW$4,'C_6_%'!S319,'C_5_%'!S319,'C_4_%'!S319,'C_3_%'!S319,'C_2_%'!S319,'C_1_%'!S319,'C_0_%'!S319)</f>
        <v>0</v>
      </c>
      <c r="AD327" s="5"/>
      <c r="AE327" s="5">
        <f>CHOOSE($AW$4,'C_6_%'!T319,'C_5_%'!T319,'C_4_%'!T319,'C_3_%'!T319,'C_2_%'!T319,'C_1_%'!T319,'C_0_%'!T319)</f>
        <v>0</v>
      </c>
      <c r="AY327" s="13"/>
      <c r="AZ327" s="13"/>
      <c r="BA327" s="13"/>
    </row>
    <row r="328" spans="2:53" x14ac:dyDescent="0.2">
      <c r="B328" s="30">
        <f>CHOOSE($AW$4,'C_6_%'!A320,'C_5_%'!A320,'C_4_%'!A320,'C_3_%'!A320,'C_2_%'!A320,'C_1_%'!A320,'C_0_%'!A320,)</f>
        <v>25</v>
      </c>
      <c r="D328" s="30" t="str">
        <f>CHOOSE($AW$4,'C_6_%'!C320,'C_5_%'!C320,'C_4_%'!C320,'C_3_%'!C320,'C_2_%'!C320,'C_1_%'!C320,'C_0_%'!C320,)</f>
        <v>West Central Valley</v>
      </c>
      <c r="E328" s="30" t="str">
        <f>CHOOSE($AW$4,'C_6_%'!C320,'C_5_%'!C320,'C_4_%'!C320,'C_3_%'!C320,'C_2_%'!C320,'C_1_%'!C320,'C_0_%'!C320,)</f>
        <v>West Central Valley</v>
      </c>
      <c r="G328" s="32">
        <f>CHOOSE($AW$4,'C_6_%'!F320,'C_5_%'!F320,'C_4_%'!F320,'C_3_%'!F320,'C_2_%'!F320,'C_1_%'!F320,'C_0_%'!F320)</f>
        <v>914.6</v>
      </c>
      <c r="I328" s="32">
        <f>CHOOSE($AW$4,'C_6_%'!G320,'C_5_%'!G320,'C_4_%'!G320,'C_3_%'!G320,'C_2_%'!G320,'C_1_%'!G320,'C_0_%'!G320)</f>
        <v>-17.3</v>
      </c>
      <c r="J328" s="2"/>
      <c r="K328" s="5">
        <f>CHOOSE($AW$4,'C_6_%'!H320,'C_5_%'!H320,'C_4_%'!H320,'C_3_%'!H320,'C_2_%'!H320,'C_1_%'!H320,'C_0_%'!H320,)</f>
        <v>4129916</v>
      </c>
      <c r="L328" s="5"/>
      <c r="M328" s="5">
        <f>CHOOSE($AW$4,'C_6_%'!I320,'C_5_%'!I320,'C_4_%'!I320,'C_3_%'!I320,'C_2_%'!I320,'C_1_%'!I320,'C_0_%'!I320)</f>
        <v>659500</v>
      </c>
      <c r="N328" s="5"/>
      <c r="O328" s="5">
        <f>CHOOSE($AW$4,'C_6_%'!J320,'C_5_%'!J320,'C_4_%'!J320,'C_3_%'!J320,'C_2_%'!J320,'C_1_%'!J320,'C_0_%'!J320)</f>
        <v>5888</v>
      </c>
      <c r="P328" s="5"/>
      <c r="Q328" s="5">
        <f>CHOOSE($AW$4,'C_6_%'!K320,'C_5_%'!K320,'C_4_%'!K320,'C_3_%'!K320,'C_2_%'!K320,'C_1_%'!K320,'C_0_%'!K320)</f>
        <v>3277638</v>
      </c>
      <c r="R328" s="5"/>
      <c r="S328" s="5">
        <f>CHOOSE($AW$4,'C_6_%'!L320,'C_5_%'!L320,'C_4_%'!L320,'C_3_%'!L320,'C_2_%'!L320,'C_1_%'!L320,'C_0_%'!L320)</f>
        <v>120735</v>
      </c>
      <c r="T328" s="5"/>
      <c r="U328" s="5">
        <f>CHOOSE($AW$4,'C_6_%'!M320,'C_5_%'!M320,'C_4_%'!M320,'C_3_%'!M320,'C_2_%'!M320,'C_1_%'!M320,'C_0_%'!M320,)</f>
        <v>8091153</v>
      </c>
      <c r="V328" s="5"/>
      <c r="W328" s="5">
        <f>CHOOSE($AW$4,'C_6_%'!P320,'C_5_%'!P320,'C_4_%'!P320,'C_3_%'!P320,'C_2_%'!P320,'C_1_%'!P320,'C_0_%'!P320)</f>
        <v>132993</v>
      </c>
      <c r="X328" s="5"/>
      <c r="Y328" s="5">
        <f>CHOOSE($AW$4,'C_6_%'!R320,'C_5_%'!R320,'C_4_%'!R320,'C_3_%'!R320,'C_2_%'!R320,'C_1_%'!R320,'C_0_%'!R320)</f>
        <v>0</v>
      </c>
      <c r="Z328" s="5"/>
      <c r="AA328" s="5">
        <f>CHOOSE($AW$4,'C_6_%'!Q320,'C_5_%'!Q320,'C_4_%'!Q320,'C_3_%'!Q320,'C_2_%'!Q320,'C_1_%'!Q320,'C_0_%'!Q320)</f>
        <v>55059</v>
      </c>
      <c r="AB328" s="5"/>
      <c r="AC328" s="5">
        <f>CHOOSE($AW$4,'C_6_%'!S320,'C_5_%'!S320,'C_4_%'!S320,'C_3_%'!S320,'C_2_%'!S320,'C_1_%'!S320,'C_0_%'!S320)</f>
        <v>179694</v>
      </c>
      <c r="AD328" s="5"/>
      <c r="AE328" s="5">
        <f>CHOOSE($AW$4,'C_6_%'!T320,'C_5_%'!T320,'C_4_%'!T320,'C_3_%'!T320,'C_2_%'!T320,'C_1_%'!T320,'C_0_%'!T320)</f>
        <v>7812</v>
      </c>
      <c r="AY328" s="13"/>
      <c r="AZ328" s="13"/>
      <c r="BA328" s="13"/>
    </row>
    <row r="329" spans="2:53" s="34" customFormat="1" x14ac:dyDescent="0.2">
      <c r="B329" s="33">
        <f>CHOOSE($AW$4,'C_6_%'!A321,'C_5_%'!A321,'C_4_%'!A321,'C_3_%'!A321,'C_2_%'!A321,'C_1_%'!A321,'C_0_%'!A321,)</f>
        <v>25</v>
      </c>
      <c r="D329" s="33" t="str">
        <f>CHOOSE($AW$4,'C_6_%'!C321,'C_5_%'!C321,'C_4_%'!C321,'C_3_%'!C321,'C_2_%'!C321,'C_1_%'!C321,'C_0_%'!C321,)</f>
        <v>West Des Moines</v>
      </c>
      <c r="E329" s="33" t="str">
        <f>CHOOSE($AW$4,'C_6_%'!C321,'C_5_%'!C321,'C_4_%'!C321,'C_3_%'!C321,'C_2_%'!C321,'C_1_%'!C321,'C_0_%'!C321,)</f>
        <v>West Des Moines</v>
      </c>
      <c r="G329" s="35">
        <f>CHOOSE($AW$4,'C_6_%'!F321,'C_5_%'!F321,'C_4_%'!F321,'C_3_%'!F321,'C_2_%'!F321,'C_1_%'!F321,'C_0_%'!F321)</f>
        <v>9016.6</v>
      </c>
      <c r="I329" s="35">
        <f>CHOOSE($AW$4,'C_6_%'!G321,'C_5_%'!G321,'C_4_%'!G321,'C_3_%'!G321,'C_2_%'!G321,'C_1_%'!G321,'C_0_%'!G321)</f>
        <v>-37.799999999999997</v>
      </c>
      <c r="J329" s="36"/>
      <c r="K329" s="37">
        <f>CHOOSE($AW$4,'C_6_%'!H321,'C_5_%'!H321,'C_4_%'!H321,'C_3_%'!H321,'C_2_%'!H321,'C_1_%'!H321,'C_0_%'!H321,)</f>
        <v>36752585</v>
      </c>
      <c r="L329" s="37"/>
      <c r="M329" s="37">
        <f>CHOOSE($AW$4,'C_6_%'!I321,'C_5_%'!I321,'C_4_%'!I321,'C_3_%'!I321,'C_2_%'!I321,'C_1_%'!I321,'C_0_%'!I321)</f>
        <v>8981548</v>
      </c>
      <c r="N329" s="37"/>
      <c r="O329" s="37">
        <f>CHOOSE($AW$4,'C_6_%'!J321,'C_5_%'!J321,'C_4_%'!J321,'C_3_%'!J321,'C_2_%'!J321,'C_1_%'!J321,'C_0_%'!J321)</f>
        <v>3241195</v>
      </c>
      <c r="P329" s="37"/>
      <c r="Q329" s="37">
        <f>CHOOSE($AW$4,'C_6_%'!K321,'C_5_%'!K321,'C_4_%'!K321,'C_3_%'!K321,'C_2_%'!K321,'C_1_%'!K321,'C_0_%'!K321)</f>
        <v>34662651</v>
      </c>
      <c r="R329" s="37"/>
      <c r="S329" s="37">
        <f>CHOOSE($AW$4,'C_6_%'!L321,'C_5_%'!L321,'C_4_%'!L321,'C_3_%'!L321,'C_2_%'!L321,'C_1_%'!L321,'C_0_%'!L321)</f>
        <v>549610</v>
      </c>
      <c r="T329" s="37"/>
      <c r="U329" s="37">
        <f>CHOOSE($AW$4,'C_6_%'!M321,'C_5_%'!M321,'C_4_%'!M321,'C_3_%'!M321,'C_2_%'!M321,'C_1_%'!M321,'C_0_%'!M321,)</f>
        <v>81995009.333000004</v>
      </c>
      <c r="V329" s="37"/>
      <c r="W329" s="37">
        <f>CHOOSE($AW$4,'C_6_%'!P321,'C_5_%'!P321,'C_4_%'!P321,'C_3_%'!P321,'C_2_%'!P321,'C_1_%'!P321,'C_0_%'!P321)</f>
        <v>4704456.3333000001</v>
      </c>
      <c r="X329" s="37"/>
      <c r="Y329" s="37">
        <f>CHOOSE($AW$4,'C_6_%'!R321,'C_5_%'!R321,'C_4_%'!R321,'C_3_%'!R321,'C_2_%'!R321,'C_1_%'!R321,'C_0_%'!R321)</f>
        <v>0</v>
      </c>
      <c r="Z329" s="37"/>
      <c r="AA329" s="37">
        <f>CHOOSE($AW$4,'C_6_%'!Q321,'C_5_%'!Q321,'C_4_%'!Q321,'C_3_%'!Q321,'C_2_%'!Q321,'C_1_%'!Q321,'C_0_%'!Q321)</f>
        <v>0</v>
      </c>
      <c r="AB329" s="37"/>
      <c r="AC329" s="37">
        <f>CHOOSE($AW$4,'C_6_%'!S321,'C_5_%'!S321,'C_4_%'!S321,'C_3_%'!S321,'C_2_%'!S321,'C_1_%'!S321,'C_0_%'!S321)</f>
        <v>1018265</v>
      </c>
      <c r="AD329" s="37"/>
      <c r="AE329" s="37">
        <f>CHOOSE($AW$4,'C_6_%'!T321,'C_5_%'!T321,'C_4_%'!T321,'C_3_%'!T321,'C_2_%'!T321,'C_1_%'!T321,'C_0_%'!T321)</f>
        <v>44267</v>
      </c>
      <c r="AY329" s="39"/>
      <c r="AZ329" s="39"/>
      <c r="BA329" s="39"/>
    </row>
    <row r="330" spans="2:53" x14ac:dyDescent="0.2">
      <c r="B330" s="30">
        <f>CHOOSE($AW$4,'C_6_%'!A322,'C_5_%'!A322,'C_4_%'!A322,'C_3_%'!A322,'C_2_%'!A322,'C_1_%'!A322,'C_0_%'!A322,)</f>
        <v>25</v>
      </c>
      <c r="D330" s="30" t="str">
        <f>CHOOSE($AW$4,'C_6_%'!C322,'C_5_%'!C322,'C_4_%'!C322,'C_3_%'!C322,'C_2_%'!C322,'C_1_%'!C322,'C_0_%'!C322,)</f>
        <v>Winterset</v>
      </c>
      <c r="E330" s="30" t="str">
        <f>CHOOSE($AW$4,'C_6_%'!C322,'C_5_%'!C322,'C_4_%'!C322,'C_3_%'!C322,'C_2_%'!C322,'C_1_%'!C322,'C_0_%'!C322,)</f>
        <v>Winterset</v>
      </c>
      <c r="G330" s="32">
        <f>CHOOSE($AW$4,'C_6_%'!F322,'C_5_%'!F322,'C_4_%'!F322,'C_3_%'!F322,'C_2_%'!F322,'C_1_%'!F322,'C_0_%'!F322)</f>
        <v>1711.2</v>
      </c>
      <c r="I330" s="32">
        <f>CHOOSE($AW$4,'C_6_%'!G322,'C_5_%'!G322,'C_4_%'!G322,'C_3_%'!G322,'C_2_%'!G322,'C_1_%'!G322,'C_0_%'!G322)</f>
        <v>-3.7</v>
      </c>
      <c r="J330" s="2"/>
      <c r="K330" s="5">
        <f>CHOOSE($AW$4,'C_6_%'!H322,'C_5_%'!H322,'C_4_%'!H322,'C_3_%'!H322,'C_2_%'!H322,'C_1_%'!H322,'C_0_%'!H322,)</f>
        <v>9378629</v>
      </c>
      <c r="L330" s="5"/>
      <c r="M330" s="5">
        <f>CHOOSE($AW$4,'C_6_%'!I322,'C_5_%'!I322,'C_4_%'!I322,'C_3_%'!I322,'C_2_%'!I322,'C_1_%'!I322,'C_0_%'!I322)</f>
        <v>1735384</v>
      </c>
      <c r="N330" s="5"/>
      <c r="O330" s="5">
        <f>CHOOSE($AW$4,'C_6_%'!J322,'C_5_%'!J322,'C_4_%'!J322,'C_3_%'!J322,'C_2_%'!J322,'C_1_%'!J322,'C_0_%'!J322)</f>
        <v>786599</v>
      </c>
      <c r="P330" s="5"/>
      <c r="Q330" s="5">
        <f>CHOOSE($AW$4,'C_6_%'!K322,'C_5_%'!K322,'C_4_%'!K322,'C_3_%'!K322,'C_2_%'!K322,'C_1_%'!K322,'C_0_%'!K322)</f>
        <v>4292204</v>
      </c>
      <c r="R330" s="5"/>
      <c r="S330" s="5">
        <f>CHOOSE($AW$4,'C_6_%'!L322,'C_5_%'!L322,'C_4_%'!L322,'C_3_%'!L322,'C_2_%'!L322,'C_1_%'!L322,'C_0_%'!L322)</f>
        <v>112997</v>
      </c>
      <c r="T330" s="5"/>
      <c r="U330" s="5">
        <f>CHOOSE($AW$4,'C_6_%'!M322,'C_5_%'!M322,'C_4_%'!M322,'C_3_%'!M322,'C_2_%'!M322,'C_1_%'!M322,'C_0_%'!M322,)</f>
        <v>15456899</v>
      </c>
      <c r="V330" s="5"/>
      <c r="W330" s="5">
        <f>CHOOSE($AW$4,'C_6_%'!P322,'C_5_%'!P322,'C_4_%'!P322,'C_3_%'!P322,'C_2_%'!P322,'C_1_%'!P322,'C_0_%'!P322)</f>
        <v>925442</v>
      </c>
      <c r="X330" s="5"/>
      <c r="Y330" s="5">
        <f>CHOOSE($AW$4,'C_6_%'!R322,'C_5_%'!R322,'C_4_%'!R322,'C_3_%'!R322,'C_2_%'!R322,'C_1_%'!R322,'C_0_%'!R322)</f>
        <v>68068.717074999993</v>
      </c>
      <c r="Z330" s="5"/>
      <c r="AA330" s="5">
        <f>CHOOSE($AW$4,'C_6_%'!Q322,'C_5_%'!Q322,'C_4_%'!Q322,'C_3_%'!Q322,'C_2_%'!Q322,'C_1_%'!Q322,'C_0_%'!Q322)</f>
        <v>0</v>
      </c>
      <c r="AB330" s="5"/>
      <c r="AC330" s="5">
        <f>CHOOSE($AW$4,'C_6_%'!S322,'C_5_%'!S322,'C_4_%'!S322,'C_3_%'!S322,'C_2_%'!S322,'C_1_%'!S322,'C_0_%'!S322)</f>
        <v>316128</v>
      </c>
      <c r="AD330" s="5"/>
      <c r="AE330" s="5">
        <f>CHOOSE($AW$4,'C_6_%'!T322,'C_5_%'!T322,'C_4_%'!T322,'C_3_%'!T322,'C_2_%'!T322,'C_1_%'!T322,'C_0_%'!T322)</f>
        <v>13743</v>
      </c>
      <c r="AY330" s="13"/>
      <c r="AZ330" s="13"/>
      <c r="BA330" s="13"/>
    </row>
    <row r="331" spans="2:53" x14ac:dyDescent="0.2">
      <c r="B331" s="30">
        <f>CHOOSE($AW$4,'C_6_%'!A323,'C_5_%'!A323,'C_4_%'!A323,'C_3_%'!A323,'C_2_%'!A323,'C_1_%'!A323,'C_0_%'!A323,)</f>
        <v>26</v>
      </c>
      <c r="D331" s="30" t="str">
        <f>CHOOSE($AW$4,'C_6_%'!C323,'C_5_%'!C323,'C_4_%'!C323,'C_3_%'!C323,'C_2_%'!C323,'C_1_%'!C323,'C_0_%'!C323,)</f>
        <v>Carlisle</v>
      </c>
      <c r="E331" s="30" t="str">
        <f>CHOOSE($AW$4,'C_6_%'!C323,'C_5_%'!C323,'C_4_%'!C323,'C_3_%'!C323,'C_2_%'!C323,'C_1_%'!C323,'C_0_%'!C323,)</f>
        <v>Carlisle</v>
      </c>
      <c r="G331" s="32">
        <f>CHOOSE($AW$4,'C_6_%'!F323,'C_5_%'!F323,'C_4_%'!F323,'C_3_%'!F323,'C_2_%'!F323,'C_1_%'!F323,'C_0_%'!F323)</f>
        <v>1852.1</v>
      </c>
      <c r="I331" s="32">
        <f>CHOOSE($AW$4,'C_6_%'!G323,'C_5_%'!G323,'C_4_%'!G323,'C_3_%'!G323,'C_2_%'!G323,'C_1_%'!G323,'C_0_%'!G323)</f>
        <v>7.1</v>
      </c>
      <c r="J331" s="2"/>
      <c r="K331" s="5">
        <f>CHOOSE($AW$4,'C_6_%'!H323,'C_5_%'!H323,'C_4_%'!H323,'C_3_%'!H323,'C_2_%'!H323,'C_1_%'!H323,'C_0_%'!H323,)</f>
        <v>11210967</v>
      </c>
      <c r="L331" s="5"/>
      <c r="M331" s="5">
        <f>CHOOSE($AW$4,'C_6_%'!I323,'C_5_%'!I323,'C_4_%'!I323,'C_3_%'!I323,'C_2_%'!I323,'C_1_%'!I323,'C_0_%'!I323)</f>
        <v>1281179</v>
      </c>
      <c r="N331" s="5"/>
      <c r="O331" s="5">
        <f>CHOOSE($AW$4,'C_6_%'!J323,'C_5_%'!J323,'C_4_%'!J323,'C_3_%'!J323,'C_2_%'!J323,'C_1_%'!J323,'C_0_%'!J323)</f>
        <v>353512</v>
      </c>
      <c r="P331" s="5"/>
      <c r="Q331" s="5">
        <f>CHOOSE($AW$4,'C_6_%'!K323,'C_5_%'!K323,'C_4_%'!K323,'C_3_%'!K323,'C_2_%'!K323,'C_1_%'!K323,'C_0_%'!K323)</f>
        <v>3240371</v>
      </c>
      <c r="R331" s="5"/>
      <c r="S331" s="5">
        <f>CHOOSE($AW$4,'C_6_%'!L323,'C_5_%'!L323,'C_4_%'!L323,'C_3_%'!L323,'C_2_%'!L323,'C_1_%'!L323,'C_0_%'!L323)</f>
        <v>90046</v>
      </c>
      <c r="T331" s="5"/>
      <c r="U331" s="5">
        <f>CHOOSE($AW$4,'C_6_%'!M323,'C_5_%'!M323,'C_4_%'!M323,'C_3_%'!M323,'C_2_%'!M323,'C_1_%'!M323,'C_0_%'!M323,)</f>
        <v>15773519</v>
      </c>
      <c r="V331" s="5"/>
      <c r="W331" s="5">
        <f>CHOOSE($AW$4,'C_6_%'!P323,'C_5_%'!P323,'C_4_%'!P323,'C_3_%'!P323,'C_2_%'!P323,'C_1_%'!P323,'C_0_%'!P323)</f>
        <v>465385</v>
      </c>
      <c r="X331" s="5"/>
      <c r="Y331" s="5">
        <f>CHOOSE($AW$4,'C_6_%'!R323,'C_5_%'!R323,'C_4_%'!R323,'C_3_%'!R323,'C_2_%'!R323,'C_1_%'!R323,'C_0_%'!R323)</f>
        <v>540809.07135999994</v>
      </c>
      <c r="Z331" s="5"/>
      <c r="AA331" s="5">
        <f>CHOOSE($AW$4,'C_6_%'!Q323,'C_5_%'!Q323,'C_4_%'!Q323,'C_3_%'!Q323,'C_2_%'!Q323,'C_1_%'!Q323,'C_0_%'!Q323)</f>
        <v>0</v>
      </c>
      <c r="AB331" s="5"/>
      <c r="AC331" s="5">
        <f>CHOOSE($AW$4,'C_6_%'!S323,'C_5_%'!S323,'C_4_%'!S323,'C_3_%'!S323,'C_2_%'!S323,'C_1_%'!S323,'C_0_%'!S323)</f>
        <v>349405</v>
      </c>
      <c r="AD331" s="5"/>
      <c r="AE331" s="5">
        <f>CHOOSE($AW$4,'C_6_%'!T323,'C_5_%'!T323,'C_4_%'!T323,'C_3_%'!T323,'C_2_%'!T323,'C_1_%'!T323,'C_0_%'!T323)</f>
        <v>15190</v>
      </c>
      <c r="AY331" s="13"/>
      <c r="AZ331" s="13"/>
      <c r="BA331" s="13"/>
    </row>
    <row r="332" spans="2:53" x14ac:dyDescent="0.2">
      <c r="B332" s="30">
        <f>CHOOSE($AW$4,'C_6_%'!A324,'C_5_%'!A324,'C_4_%'!A324,'C_3_%'!A324,'C_2_%'!A324,'C_1_%'!A324,'C_0_%'!A324,)</f>
        <v>26</v>
      </c>
      <c r="D332" s="30" t="str">
        <f>CHOOSE($AW$4,'C_6_%'!C324,'C_5_%'!C324,'C_4_%'!C324,'C_3_%'!C324,'C_2_%'!C324,'C_1_%'!C324,'C_0_%'!C324,)</f>
        <v>Chariton</v>
      </c>
      <c r="E332" s="30" t="str">
        <f>CHOOSE($AW$4,'C_6_%'!C324,'C_5_%'!C324,'C_4_%'!C324,'C_3_%'!C324,'C_2_%'!C324,'C_1_%'!C324,'C_0_%'!C324,)</f>
        <v>Chariton</v>
      </c>
      <c r="G332" s="32">
        <f>CHOOSE($AW$4,'C_6_%'!F324,'C_5_%'!F324,'C_4_%'!F324,'C_3_%'!F324,'C_2_%'!F324,'C_1_%'!F324,'C_0_%'!F324)</f>
        <v>1312.4</v>
      </c>
      <c r="I332" s="32">
        <f>CHOOSE($AW$4,'C_6_%'!G324,'C_5_%'!G324,'C_4_%'!G324,'C_3_%'!G324,'C_2_%'!G324,'C_1_%'!G324,'C_0_%'!G324)</f>
        <v>-31.2</v>
      </c>
      <c r="J332" s="2"/>
      <c r="K332" s="5">
        <f>CHOOSE($AW$4,'C_6_%'!H324,'C_5_%'!H324,'C_4_%'!H324,'C_3_%'!H324,'C_2_%'!H324,'C_1_%'!H324,'C_0_%'!H324,)</f>
        <v>7666156</v>
      </c>
      <c r="L332" s="5"/>
      <c r="M332" s="5">
        <f>CHOOSE($AW$4,'C_6_%'!I324,'C_5_%'!I324,'C_4_%'!I324,'C_3_%'!I324,'C_2_%'!I324,'C_1_%'!I324,'C_0_%'!I324)</f>
        <v>948415</v>
      </c>
      <c r="N332" s="5"/>
      <c r="O332" s="5">
        <f>CHOOSE($AW$4,'C_6_%'!J324,'C_5_%'!J324,'C_4_%'!J324,'C_3_%'!J324,'C_2_%'!J324,'C_1_%'!J324,'C_0_%'!J324)</f>
        <v>-15337</v>
      </c>
      <c r="P332" s="5"/>
      <c r="Q332" s="5">
        <f>CHOOSE($AW$4,'C_6_%'!K324,'C_5_%'!K324,'C_4_%'!K324,'C_3_%'!K324,'C_2_%'!K324,'C_1_%'!K324,'C_0_%'!K324)</f>
        <v>3006531</v>
      </c>
      <c r="R332" s="5"/>
      <c r="S332" s="5">
        <f>CHOOSE($AW$4,'C_6_%'!L324,'C_5_%'!L324,'C_4_%'!L324,'C_3_%'!L324,'C_2_%'!L324,'C_1_%'!L324,'C_0_%'!L324)</f>
        <v>178031</v>
      </c>
      <c r="T332" s="5"/>
      <c r="U332" s="5">
        <f>CHOOSE($AW$4,'C_6_%'!M324,'C_5_%'!M324,'C_4_%'!M324,'C_3_%'!M324,'C_2_%'!M324,'C_1_%'!M324,'C_0_%'!M324,)</f>
        <v>11675853</v>
      </c>
      <c r="V332" s="5"/>
      <c r="W332" s="5">
        <f>CHOOSE($AW$4,'C_6_%'!P324,'C_5_%'!P324,'C_4_%'!P324,'C_3_%'!P324,'C_2_%'!P324,'C_1_%'!P324,'C_0_%'!P324)</f>
        <v>189425</v>
      </c>
      <c r="X332" s="5"/>
      <c r="Y332" s="5">
        <f>CHOOSE($AW$4,'C_6_%'!R324,'C_5_%'!R324,'C_4_%'!R324,'C_3_%'!R324,'C_2_%'!R324,'C_1_%'!R324,'C_0_%'!R324)</f>
        <v>189636.76167000001</v>
      </c>
      <c r="Z332" s="5"/>
      <c r="AA332" s="5">
        <f>CHOOSE($AW$4,'C_6_%'!Q324,'C_5_%'!Q324,'C_4_%'!Q324,'C_3_%'!Q324,'C_2_%'!Q324,'C_1_%'!Q324,'C_0_%'!Q324)</f>
        <v>117478</v>
      </c>
      <c r="AB332" s="5"/>
      <c r="AC332" s="5">
        <f>CHOOSE($AW$4,'C_6_%'!S324,'C_5_%'!S324,'C_4_%'!S324,'C_3_%'!S324,'C_2_%'!S324,'C_1_%'!S324,'C_0_%'!S324)</f>
        <v>209643</v>
      </c>
      <c r="AD332" s="5"/>
      <c r="AE332" s="5">
        <f>CHOOSE($AW$4,'C_6_%'!T324,'C_5_%'!T324,'C_4_%'!T324,'C_3_%'!T324,'C_2_%'!T324,'C_1_%'!T324,'C_0_%'!T324)</f>
        <v>9114</v>
      </c>
      <c r="AY332" s="13"/>
      <c r="AZ332" s="13"/>
      <c r="BA332" s="13"/>
    </row>
    <row r="333" spans="2:53" x14ac:dyDescent="0.2">
      <c r="B333" s="30">
        <f>CHOOSE($AW$4,'C_6_%'!A325,'C_5_%'!A325,'C_4_%'!A325,'C_3_%'!A325,'C_2_%'!A325,'C_1_%'!A325,'C_0_%'!A325,)</f>
        <v>26</v>
      </c>
      <c r="D333" s="30" t="str">
        <f>CHOOSE($AW$4,'C_6_%'!C325,'C_5_%'!C325,'C_4_%'!C325,'C_3_%'!C325,'C_2_%'!C325,'C_1_%'!C325,'C_0_%'!C325,)</f>
        <v>Clarke</v>
      </c>
      <c r="E333" s="30" t="str">
        <f>CHOOSE($AW$4,'C_6_%'!C325,'C_5_%'!C325,'C_4_%'!C325,'C_3_%'!C325,'C_2_%'!C325,'C_1_%'!C325,'C_0_%'!C325,)</f>
        <v>Clarke</v>
      </c>
      <c r="G333" s="32">
        <f>CHOOSE($AW$4,'C_6_%'!F325,'C_5_%'!F325,'C_4_%'!F325,'C_3_%'!F325,'C_2_%'!F325,'C_1_%'!F325,'C_0_%'!F325)</f>
        <v>1476.3</v>
      </c>
      <c r="I333" s="32">
        <f>CHOOSE($AW$4,'C_6_%'!G325,'C_5_%'!G325,'C_4_%'!G325,'C_3_%'!G325,'C_2_%'!G325,'C_1_%'!G325,'C_0_%'!G325)</f>
        <v>28.2</v>
      </c>
      <c r="J333" s="2"/>
      <c r="K333" s="5">
        <f>CHOOSE($AW$4,'C_6_%'!H325,'C_5_%'!H325,'C_4_%'!H325,'C_3_%'!H325,'C_2_%'!H325,'C_1_%'!H325,'C_0_%'!H325,)</f>
        <v>8904783</v>
      </c>
      <c r="L333" s="5"/>
      <c r="M333" s="5">
        <f>CHOOSE($AW$4,'C_6_%'!I325,'C_5_%'!I325,'C_4_%'!I325,'C_3_%'!I325,'C_2_%'!I325,'C_1_%'!I325,'C_0_%'!I325)</f>
        <v>1074052</v>
      </c>
      <c r="N333" s="5"/>
      <c r="O333" s="5">
        <f>CHOOSE($AW$4,'C_6_%'!J325,'C_5_%'!J325,'C_4_%'!J325,'C_3_%'!J325,'C_2_%'!J325,'C_1_%'!J325,'C_0_%'!J325)</f>
        <v>449941</v>
      </c>
      <c r="P333" s="5"/>
      <c r="Q333" s="5">
        <f>CHOOSE($AW$4,'C_6_%'!K325,'C_5_%'!K325,'C_4_%'!K325,'C_3_%'!K325,'C_2_%'!K325,'C_1_%'!K325,'C_0_%'!K325)</f>
        <v>2945666</v>
      </c>
      <c r="R333" s="5"/>
      <c r="S333" s="5">
        <f>CHOOSE($AW$4,'C_6_%'!L325,'C_5_%'!L325,'C_4_%'!L325,'C_3_%'!L325,'C_2_%'!L325,'C_1_%'!L325,'C_0_%'!L325)</f>
        <v>73724</v>
      </c>
      <c r="T333" s="5"/>
      <c r="U333" s="5">
        <f>CHOOSE($AW$4,'C_6_%'!M325,'C_5_%'!M325,'C_4_%'!M325,'C_3_%'!M325,'C_2_%'!M325,'C_1_%'!M325,'C_0_%'!M325,)</f>
        <v>13014715.666999999</v>
      </c>
      <c r="V333" s="5"/>
      <c r="W333" s="5">
        <f>CHOOSE($AW$4,'C_6_%'!P325,'C_5_%'!P325,'C_4_%'!P325,'C_3_%'!P325,'C_2_%'!P325,'C_1_%'!P325,'C_0_%'!P325)</f>
        <v>568231.66666999995</v>
      </c>
      <c r="X333" s="5"/>
      <c r="Y333" s="5">
        <f>CHOOSE($AW$4,'C_6_%'!R325,'C_5_%'!R325,'C_4_%'!R325,'C_3_%'!R325,'C_2_%'!R325,'C_1_%'!R325,'C_0_%'!R325)</f>
        <v>278231.79236000002</v>
      </c>
      <c r="Z333" s="5"/>
      <c r="AA333" s="5">
        <f>CHOOSE($AW$4,'C_6_%'!Q325,'C_5_%'!Q325,'C_4_%'!Q325,'C_3_%'!Q325,'C_2_%'!Q325,'C_1_%'!Q325,'C_0_%'!Q325)</f>
        <v>0</v>
      </c>
      <c r="AB333" s="5"/>
      <c r="AC333" s="5">
        <f>CHOOSE($AW$4,'C_6_%'!S325,'C_5_%'!S325,'C_4_%'!S325,'C_3_%'!S325,'C_2_%'!S325,'C_1_%'!S325,'C_0_%'!S325)</f>
        <v>206315</v>
      </c>
      <c r="AD333" s="5"/>
      <c r="AE333" s="5">
        <f>CHOOSE($AW$4,'C_6_%'!T325,'C_5_%'!T325,'C_4_%'!T325,'C_3_%'!T325,'C_2_%'!T325,'C_1_%'!T325,'C_0_%'!T325)</f>
        <v>8969</v>
      </c>
      <c r="AY333" s="13"/>
      <c r="AZ333" s="13"/>
      <c r="BA333" s="13"/>
    </row>
    <row r="334" spans="2:53" s="34" customFormat="1" x14ac:dyDescent="0.2">
      <c r="B334" s="33">
        <f>CHOOSE($AW$4,'C_6_%'!A326,'C_5_%'!A326,'C_4_%'!A326,'C_3_%'!A326,'C_2_%'!A326,'C_1_%'!A326,'C_0_%'!A326,)</f>
        <v>26</v>
      </c>
      <c r="D334" s="33" t="str">
        <f>CHOOSE($AW$4,'C_6_%'!C326,'C_5_%'!C326,'C_4_%'!C326,'C_3_%'!C326,'C_2_%'!C326,'C_1_%'!C326,'C_0_%'!C326,)</f>
        <v>Des Moines Independent</v>
      </c>
      <c r="E334" s="33" t="str">
        <f>CHOOSE($AW$4,'C_6_%'!C326,'C_5_%'!C326,'C_4_%'!C326,'C_3_%'!C326,'C_2_%'!C326,'C_1_%'!C326,'C_0_%'!C326,)</f>
        <v>Des Moines Independent</v>
      </c>
      <c r="G334" s="35">
        <f>CHOOSE($AW$4,'C_6_%'!F326,'C_5_%'!F326,'C_4_%'!F326,'C_3_%'!F326,'C_2_%'!F326,'C_1_%'!F326,'C_0_%'!F326)</f>
        <v>32686.9</v>
      </c>
      <c r="I334" s="35">
        <f>CHOOSE($AW$4,'C_6_%'!G326,'C_5_%'!G326,'C_4_%'!G326,'C_3_%'!G326,'C_2_%'!G326,'C_1_%'!G326,'C_0_%'!G326)</f>
        <v>273.7</v>
      </c>
      <c r="J334" s="36"/>
      <c r="K334" s="37">
        <f>CHOOSE($AW$4,'C_6_%'!H326,'C_5_%'!H326,'C_4_%'!H326,'C_3_%'!H326,'C_2_%'!H326,'C_1_%'!H326,'C_0_%'!H326,)</f>
        <v>214615462</v>
      </c>
      <c r="L334" s="37"/>
      <c r="M334" s="37">
        <f>CHOOSE($AW$4,'C_6_%'!I326,'C_5_%'!I326,'C_4_%'!I326,'C_3_%'!I326,'C_2_%'!I326,'C_1_%'!I326,'C_0_%'!I326)</f>
        <v>25518353</v>
      </c>
      <c r="N334" s="37"/>
      <c r="O334" s="37">
        <f>CHOOSE($AW$4,'C_6_%'!J326,'C_5_%'!J326,'C_4_%'!J326,'C_3_%'!J326,'C_2_%'!J326,'C_1_%'!J326,'C_0_%'!J326)</f>
        <v>7745084</v>
      </c>
      <c r="P334" s="37"/>
      <c r="Q334" s="37">
        <f>CHOOSE($AW$4,'C_6_%'!K326,'C_5_%'!K326,'C_4_%'!K326,'C_3_%'!K326,'C_2_%'!K326,'C_1_%'!K326,'C_0_%'!K326)</f>
        <v>75150023</v>
      </c>
      <c r="R334" s="37"/>
      <c r="S334" s="37">
        <f>CHOOSE($AW$4,'C_6_%'!L326,'C_5_%'!L326,'C_4_%'!L326,'C_3_%'!L326,'C_2_%'!L326,'C_1_%'!L326,'C_0_%'!L326)</f>
        <v>1455343</v>
      </c>
      <c r="T334" s="37"/>
      <c r="U334" s="37">
        <f>CHOOSE($AW$4,'C_6_%'!M326,'C_5_%'!M326,'C_4_%'!M326,'C_3_%'!M326,'C_2_%'!M326,'C_1_%'!M326,'C_0_%'!M326,)</f>
        <v>318185084</v>
      </c>
      <c r="V334" s="37"/>
      <c r="W334" s="37">
        <f>CHOOSE($AW$4,'C_6_%'!P326,'C_5_%'!P326,'C_4_%'!P326,'C_3_%'!P326,'C_2_%'!P326,'C_1_%'!P326,'C_0_%'!P326)</f>
        <v>10771372</v>
      </c>
      <c r="X334" s="37"/>
      <c r="Y334" s="37">
        <f>CHOOSE($AW$4,'C_6_%'!R326,'C_5_%'!R326,'C_4_%'!R326,'C_3_%'!R326,'C_2_%'!R326,'C_1_%'!R326,'C_0_%'!R326)</f>
        <v>8443141.5756000001</v>
      </c>
      <c r="Z334" s="37"/>
      <c r="AA334" s="37">
        <f>CHOOSE($AW$4,'C_6_%'!Q326,'C_5_%'!Q326,'C_4_%'!Q326,'C_3_%'!Q326,'C_2_%'!Q326,'C_1_%'!Q326,'C_0_%'!Q326)</f>
        <v>0</v>
      </c>
      <c r="AB334" s="37"/>
      <c r="AC334" s="37">
        <f>CHOOSE($AW$4,'C_6_%'!S326,'C_5_%'!S326,'C_4_%'!S326,'C_3_%'!S326,'C_2_%'!S326,'C_1_%'!S326,'C_0_%'!S326)</f>
        <v>4499000</v>
      </c>
      <c r="AD334" s="37"/>
      <c r="AE334" s="37">
        <f>CHOOSE($AW$4,'C_6_%'!T326,'C_5_%'!T326,'C_4_%'!T326,'C_3_%'!T326,'C_2_%'!T326,'C_1_%'!T326,'C_0_%'!T326)</f>
        <v>195584</v>
      </c>
      <c r="AY334" s="39"/>
      <c r="AZ334" s="39"/>
      <c r="BA334" s="39"/>
    </row>
    <row r="335" spans="2:53" x14ac:dyDescent="0.2">
      <c r="B335" s="30">
        <f>CHOOSE($AW$4,'C_6_%'!A327,'C_5_%'!A327,'C_4_%'!A327,'C_3_%'!A327,'C_2_%'!A327,'C_1_%'!A327,'C_0_%'!A327,)</f>
        <v>26</v>
      </c>
      <c r="D335" s="30" t="str">
        <f>CHOOSE($AW$4,'C_6_%'!C327,'C_5_%'!C327,'C_4_%'!C327,'C_3_%'!C327,'C_2_%'!C327,'C_1_%'!C327,'C_0_%'!C327,)</f>
        <v>Indianola</v>
      </c>
      <c r="E335" s="30" t="str">
        <f>CHOOSE($AW$4,'C_6_%'!C327,'C_5_%'!C327,'C_4_%'!C327,'C_3_%'!C327,'C_2_%'!C327,'C_1_%'!C327,'C_0_%'!C327,)</f>
        <v>Indianola</v>
      </c>
      <c r="G335" s="32">
        <f>CHOOSE($AW$4,'C_6_%'!F327,'C_5_%'!F327,'C_4_%'!F327,'C_3_%'!F327,'C_2_%'!F327,'C_1_%'!F327,'C_0_%'!F327)</f>
        <v>3408.3</v>
      </c>
      <c r="I335" s="32">
        <f>CHOOSE($AW$4,'C_6_%'!G327,'C_5_%'!G327,'C_4_%'!G327,'C_3_%'!G327,'C_2_%'!G327,'C_1_%'!G327,'C_0_%'!G327)</f>
        <v>5.5</v>
      </c>
      <c r="J335" s="2"/>
      <c r="K335" s="5">
        <f>CHOOSE($AW$4,'C_6_%'!H327,'C_5_%'!H327,'C_4_%'!H327,'C_3_%'!H327,'C_2_%'!H327,'C_1_%'!H327,'C_0_%'!H327,)</f>
        <v>18487932</v>
      </c>
      <c r="L335" s="5"/>
      <c r="M335" s="5">
        <f>CHOOSE($AW$4,'C_6_%'!I327,'C_5_%'!I327,'C_4_%'!I327,'C_3_%'!I327,'C_2_%'!I327,'C_1_%'!I327,'C_0_%'!I327)</f>
        <v>2269988</v>
      </c>
      <c r="N335" s="5"/>
      <c r="O335" s="5">
        <f>CHOOSE($AW$4,'C_6_%'!J327,'C_5_%'!J327,'C_4_%'!J327,'C_3_%'!J327,'C_2_%'!J327,'C_1_%'!J327,'C_0_%'!J327)</f>
        <v>531135</v>
      </c>
      <c r="P335" s="5"/>
      <c r="Q335" s="5">
        <f>CHOOSE($AW$4,'C_6_%'!K327,'C_5_%'!K327,'C_4_%'!K327,'C_3_%'!K327,'C_2_%'!K327,'C_1_%'!K327,'C_0_%'!K327)</f>
        <v>8316133</v>
      </c>
      <c r="R335" s="5"/>
      <c r="S335" s="5">
        <f>CHOOSE($AW$4,'C_6_%'!L327,'C_5_%'!L327,'C_4_%'!L327,'C_3_%'!L327,'C_2_%'!L327,'C_1_%'!L327,'C_0_%'!L327)</f>
        <v>201685</v>
      </c>
      <c r="T335" s="5"/>
      <c r="U335" s="5">
        <f>CHOOSE($AW$4,'C_6_%'!M327,'C_5_%'!M327,'C_4_%'!M327,'C_3_%'!M327,'C_2_%'!M327,'C_1_%'!M327,'C_0_%'!M327,)</f>
        <v>29225845.666999999</v>
      </c>
      <c r="V335" s="5"/>
      <c r="W335" s="5">
        <f>CHOOSE($AW$4,'C_6_%'!P327,'C_5_%'!P327,'C_4_%'!P327,'C_3_%'!P327,'C_2_%'!P327,'C_1_%'!P327,'C_0_%'!P327)</f>
        <v>811289.66666999995</v>
      </c>
      <c r="X335" s="5"/>
      <c r="Y335" s="5">
        <f>CHOOSE($AW$4,'C_6_%'!R327,'C_5_%'!R327,'C_4_%'!R327,'C_3_%'!R327,'C_2_%'!R327,'C_1_%'!R327,'C_0_%'!R327)</f>
        <v>261752.06906000001</v>
      </c>
      <c r="Z335" s="5"/>
      <c r="AA335" s="5">
        <f>CHOOSE($AW$4,'C_6_%'!Q327,'C_5_%'!Q327,'C_4_%'!Q327,'C_3_%'!Q327,'C_2_%'!Q327,'C_1_%'!Q327,'C_0_%'!Q327)</f>
        <v>0</v>
      </c>
      <c r="AB335" s="5"/>
      <c r="AC335" s="5">
        <f>CHOOSE($AW$4,'C_6_%'!S327,'C_5_%'!S327,'C_4_%'!S327,'C_3_%'!S327,'C_2_%'!S327,'C_1_%'!S327,'C_0_%'!S327)</f>
        <v>409302</v>
      </c>
      <c r="AD335" s="5"/>
      <c r="AE335" s="5">
        <f>CHOOSE($AW$4,'C_6_%'!T327,'C_5_%'!T327,'C_4_%'!T327,'C_3_%'!T327,'C_2_%'!T327,'C_1_%'!T327,'C_0_%'!T327)</f>
        <v>17793</v>
      </c>
      <c r="AY335" s="13"/>
      <c r="AZ335" s="13"/>
      <c r="BA335" s="13"/>
    </row>
    <row r="336" spans="2:53" x14ac:dyDescent="0.2">
      <c r="B336" s="30">
        <f>CHOOSE($AW$4,'C_6_%'!A328,'C_5_%'!A328,'C_4_%'!A328,'C_3_%'!A328,'C_2_%'!A328,'C_1_%'!A328,'C_0_%'!A328,)</f>
        <v>26</v>
      </c>
      <c r="D336" s="30" t="str">
        <f>CHOOSE($AW$4,'C_6_%'!C328,'C_5_%'!C328,'C_4_%'!C328,'C_3_%'!C328,'C_2_%'!C328,'C_1_%'!C328,'C_0_%'!C328,)</f>
        <v>Interstate 35</v>
      </c>
      <c r="E336" s="30" t="str">
        <f>CHOOSE($AW$4,'C_6_%'!C328,'C_5_%'!C328,'C_4_%'!C328,'C_3_%'!C328,'C_2_%'!C328,'C_1_%'!C328,'C_0_%'!C328,)</f>
        <v>Interstate 35</v>
      </c>
      <c r="G336" s="32">
        <f>CHOOSE($AW$4,'C_6_%'!F328,'C_5_%'!F328,'C_4_%'!F328,'C_3_%'!F328,'C_2_%'!F328,'C_1_%'!F328,'C_0_%'!F328)</f>
        <v>879.6</v>
      </c>
      <c r="I336" s="32">
        <f>CHOOSE($AW$4,'C_6_%'!G328,'C_5_%'!G328,'C_4_%'!G328,'C_3_%'!G328,'C_2_%'!G328,'C_1_%'!G328,'C_0_%'!G328)</f>
        <v>-6.8</v>
      </c>
      <c r="J336" s="2"/>
      <c r="K336" s="5">
        <f>CHOOSE($AW$4,'C_6_%'!H328,'C_5_%'!H328,'C_4_%'!H328,'C_3_%'!H328,'C_2_%'!H328,'C_1_%'!H328,'C_0_%'!H328,)</f>
        <v>4688927</v>
      </c>
      <c r="L336" s="5"/>
      <c r="M336" s="5">
        <f>CHOOSE($AW$4,'C_6_%'!I328,'C_5_%'!I328,'C_4_%'!I328,'C_3_%'!I328,'C_2_%'!I328,'C_1_%'!I328,'C_0_%'!I328)</f>
        <v>624492</v>
      </c>
      <c r="N336" s="5"/>
      <c r="O336" s="5">
        <f>CHOOSE($AW$4,'C_6_%'!J328,'C_5_%'!J328,'C_4_%'!J328,'C_3_%'!J328,'C_2_%'!J328,'C_1_%'!J328,'C_0_%'!J328)</f>
        <v>72075</v>
      </c>
      <c r="P336" s="5"/>
      <c r="Q336" s="5">
        <f>CHOOSE($AW$4,'C_6_%'!K328,'C_5_%'!K328,'C_4_%'!K328,'C_3_%'!K328,'C_2_%'!K328,'C_1_%'!K328,'C_0_%'!K328)</f>
        <v>1974210</v>
      </c>
      <c r="R336" s="5"/>
      <c r="S336" s="5">
        <f>CHOOSE($AW$4,'C_6_%'!L328,'C_5_%'!L328,'C_4_%'!L328,'C_3_%'!L328,'C_2_%'!L328,'C_1_%'!L328,'C_0_%'!L328)</f>
        <v>55822</v>
      </c>
      <c r="T336" s="5"/>
      <c r="U336" s="5">
        <f>CHOOSE($AW$4,'C_6_%'!M328,'C_5_%'!M328,'C_4_%'!M328,'C_3_%'!M328,'C_2_%'!M328,'C_1_%'!M328,'C_0_%'!M328,)</f>
        <v>7298504.6666999999</v>
      </c>
      <c r="V336" s="5"/>
      <c r="W336" s="5">
        <f>CHOOSE($AW$4,'C_6_%'!P328,'C_5_%'!P328,'C_4_%'!P328,'C_3_%'!P328,'C_2_%'!P328,'C_1_%'!P328,'C_0_%'!P328)</f>
        <v>132537.66667000001</v>
      </c>
      <c r="X336" s="5"/>
      <c r="Y336" s="5">
        <f>CHOOSE($AW$4,'C_6_%'!R328,'C_5_%'!R328,'C_4_%'!R328,'C_3_%'!R328,'C_2_%'!R328,'C_1_%'!R328,'C_0_%'!R328)</f>
        <v>33713.537168000003</v>
      </c>
      <c r="Z336" s="5"/>
      <c r="AA336" s="5">
        <f>CHOOSE($AW$4,'C_6_%'!Q328,'C_5_%'!Q328,'C_4_%'!Q328,'C_3_%'!Q328,'C_2_%'!Q328,'C_1_%'!Q328,'C_0_%'!Q328)</f>
        <v>0</v>
      </c>
      <c r="AB336" s="5"/>
      <c r="AC336" s="5">
        <f>CHOOSE($AW$4,'C_6_%'!S328,'C_5_%'!S328,'C_4_%'!S328,'C_3_%'!S328,'C_2_%'!S328,'C_1_%'!S328,'C_0_%'!S328)</f>
        <v>129779</v>
      </c>
      <c r="AD336" s="5"/>
      <c r="AE336" s="5">
        <f>CHOOSE($AW$4,'C_6_%'!T328,'C_5_%'!T328,'C_4_%'!T328,'C_3_%'!T328,'C_2_%'!T328,'C_1_%'!T328,'C_0_%'!T328)</f>
        <v>5642</v>
      </c>
      <c r="AY336" s="13"/>
      <c r="AZ336" s="13"/>
      <c r="BA336" s="13"/>
    </row>
    <row r="337" spans="2:53" x14ac:dyDescent="0.2">
      <c r="B337" s="30">
        <f>CHOOSE($AW$4,'C_6_%'!A329,'C_5_%'!A329,'C_4_%'!A329,'C_3_%'!A329,'C_2_%'!A329,'C_1_%'!A329,'C_0_%'!A329,)</f>
        <v>26</v>
      </c>
      <c r="D337" s="30" t="str">
        <f>CHOOSE($AW$4,'C_6_%'!C329,'C_5_%'!C329,'C_4_%'!C329,'C_3_%'!C329,'C_2_%'!C329,'C_1_%'!C329,'C_0_%'!C329,)</f>
        <v>Martensdale-St Marys</v>
      </c>
      <c r="E337" s="30" t="str">
        <f>CHOOSE($AW$4,'C_6_%'!C329,'C_5_%'!C329,'C_4_%'!C329,'C_3_%'!C329,'C_2_%'!C329,'C_1_%'!C329,'C_0_%'!C329,)</f>
        <v>Martensdale-St Marys</v>
      </c>
      <c r="G337" s="32">
        <f>CHOOSE($AW$4,'C_6_%'!F329,'C_5_%'!F329,'C_4_%'!F329,'C_3_%'!F329,'C_2_%'!F329,'C_1_%'!F329,'C_0_%'!F329)</f>
        <v>531.70000000000005</v>
      </c>
      <c r="I337" s="32">
        <f>CHOOSE($AW$4,'C_6_%'!G329,'C_5_%'!G329,'C_4_%'!G329,'C_3_%'!G329,'C_2_%'!G329,'C_1_%'!G329,'C_0_%'!G329)</f>
        <v>1.2</v>
      </c>
      <c r="J337" s="2"/>
      <c r="K337" s="5">
        <f>CHOOSE($AW$4,'C_6_%'!H329,'C_5_%'!H329,'C_4_%'!H329,'C_3_%'!H329,'C_2_%'!H329,'C_1_%'!H329,'C_0_%'!H329,)</f>
        <v>2747979</v>
      </c>
      <c r="L337" s="5"/>
      <c r="M337" s="5">
        <f>CHOOSE($AW$4,'C_6_%'!I329,'C_5_%'!I329,'C_4_%'!I329,'C_3_%'!I329,'C_2_%'!I329,'C_1_%'!I329,'C_0_%'!I329)</f>
        <v>371867</v>
      </c>
      <c r="N337" s="5"/>
      <c r="O337" s="5">
        <f>CHOOSE($AW$4,'C_6_%'!J329,'C_5_%'!J329,'C_4_%'!J329,'C_3_%'!J329,'C_2_%'!J329,'C_1_%'!J329,'C_0_%'!J329)</f>
        <v>82408</v>
      </c>
      <c r="P337" s="5"/>
      <c r="Q337" s="5">
        <f>CHOOSE($AW$4,'C_6_%'!K329,'C_5_%'!K329,'C_4_%'!K329,'C_3_%'!K329,'C_2_%'!K329,'C_1_%'!K329,'C_0_%'!K329)</f>
        <v>1407651</v>
      </c>
      <c r="R337" s="5"/>
      <c r="S337" s="5">
        <f>CHOOSE($AW$4,'C_6_%'!L329,'C_5_%'!L329,'C_4_%'!L329,'C_3_%'!L329,'C_2_%'!L329,'C_1_%'!L329,'C_0_%'!L329)</f>
        <v>34581</v>
      </c>
      <c r="T337" s="5"/>
      <c r="U337" s="5">
        <f>CHOOSE($AW$4,'C_6_%'!M329,'C_5_%'!M329,'C_4_%'!M329,'C_3_%'!M329,'C_2_%'!M329,'C_1_%'!M329,'C_0_%'!M329,)</f>
        <v>4534956</v>
      </c>
      <c r="V337" s="5"/>
      <c r="W337" s="5">
        <f>CHOOSE($AW$4,'C_6_%'!P329,'C_5_%'!P329,'C_4_%'!P329,'C_3_%'!P329,'C_2_%'!P329,'C_1_%'!P329,'C_0_%'!P329)</f>
        <v>121140</v>
      </c>
      <c r="X337" s="5"/>
      <c r="Y337" s="5">
        <f>CHOOSE($AW$4,'C_6_%'!R329,'C_5_%'!R329,'C_4_%'!R329,'C_3_%'!R329,'C_2_%'!R329,'C_1_%'!R329,'C_0_%'!R329)</f>
        <v>0</v>
      </c>
      <c r="Z337" s="5"/>
      <c r="AA337" s="5">
        <f>CHOOSE($AW$4,'C_6_%'!Q329,'C_5_%'!Q329,'C_4_%'!Q329,'C_3_%'!Q329,'C_2_%'!Q329,'C_1_%'!Q329,'C_0_%'!Q329)</f>
        <v>0</v>
      </c>
      <c r="AB337" s="5"/>
      <c r="AC337" s="5">
        <f>CHOOSE($AW$4,'C_6_%'!S329,'C_5_%'!S329,'C_4_%'!S329,'C_3_%'!S329,'C_2_%'!S329,'C_1_%'!S329,'C_0_%'!S329)</f>
        <v>66553</v>
      </c>
      <c r="AD337" s="5"/>
      <c r="AE337" s="5">
        <f>CHOOSE($AW$4,'C_6_%'!T329,'C_5_%'!T329,'C_4_%'!T329,'C_3_%'!T329,'C_2_%'!T329,'C_1_%'!T329,'C_0_%'!T329)</f>
        <v>2893</v>
      </c>
      <c r="AY337" s="13"/>
      <c r="AZ337" s="13"/>
      <c r="BA337" s="13"/>
    </row>
    <row r="338" spans="2:53" x14ac:dyDescent="0.2">
      <c r="B338" s="30">
        <f>CHOOSE($AW$4,'C_6_%'!A330,'C_5_%'!A330,'C_4_%'!A330,'C_3_%'!A330,'C_2_%'!A330,'C_1_%'!A330,'C_0_%'!A330,)</f>
        <v>26</v>
      </c>
      <c r="D338" s="30" t="str">
        <f>CHOOSE($AW$4,'C_6_%'!C330,'C_5_%'!C330,'C_4_%'!C330,'C_3_%'!C330,'C_2_%'!C330,'C_1_%'!C330,'C_0_%'!C330,)</f>
        <v>Melcher-Dallas</v>
      </c>
      <c r="E338" s="30" t="str">
        <f>CHOOSE($AW$4,'C_6_%'!C330,'C_5_%'!C330,'C_4_%'!C330,'C_3_%'!C330,'C_2_%'!C330,'C_1_%'!C330,'C_0_%'!C330,)</f>
        <v>Melcher-Dallas</v>
      </c>
      <c r="G338" s="32">
        <f>CHOOSE($AW$4,'C_6_%'!F330,'C_5_%'!F330,'C_4_%'!F330,'C_3_%'!F330,'C_2_%'!F330,'C_1_%'!F330,'C_0_%'!F330)</f>
        <v>337.8</v>
      </c>
      <c r="I338" s="32">
        <f>CHOOSE($AW$4,'C_6_%'!G330,'C_5_%'!G330,'C_4_%'!G330,'C_3_%'!G330,'C_2_%'!G330,'C_1_%'!G330,'C_0_%'!G330)</f>
        <v>23.8</v>
      </c>
      <c r="J338" s="2"/>
      <c r="K338" s="5">
        <f>CHOOSE($AW$4,'C_6_%'!H330,'C_5_%'!H330,'C_4_%'!H330,'C_3_%'!H330,'C_2_%'!H330,'C_1_%'!H330,'C_0_%'!H330,)</f>
        <v>1979073</v>
      </c>
      <c r="L338" s="5"/>
      <c r="M338" s="5">
        <f>CHOOSE($AW$4,'C_6_%'!I330,'C_5_%'!I330,'C_4_%'!I330,'C_3_%'!I330,'C_2_%'!I330,'C_1_%'!I330,'C_0_%'!I330)</f>
        <v>278951</v>
      </c>
      <c r="N338" s="5"/>
      <c r="O338" s="5">
        <f>CHOOSE($AW$4,'C_6_%'!J330,'C_5_%'!J330,'C_4_%'!J330,'C_3_%'!J330,'C_2_%'!J330,'C_1_%'!J330,'C_0_%'!J330)</f>
        <v>232839</v>
      </c>
      <c r="P338" s="5"/>
      <c r="Q338" s="5">
        <f>CHOOSE($AW$4,'C_6_%'!K330,'C_5_%'!K330,'C_4_%'!K330,'C_3_%'!K330,'C_2_%'!K330,'C_1_%'!K330,'C_0_%'!K330)</f>
        <v>712819</v>
      </c>
      <c r="R338" s="5"/>
      <c r="S338" s="5">
        <f>CHOOSE($AW$4,'C_6_%'!L330,'C_5_%'!L330,'C_4_%'!L330,'C_3_%'!L330,'C_2_%'!L330,'C_1_%'!L330,'C_0_%'!L330)</f>
        <v>21103</v>
      </c>
      <c r="T338" s="5"/>
      <c r="U338" s="5">
        <f>CHOOSE($AW$4,'C_6_%'!M330,'C_5_%'!M330,'C_4_%'!M330,'C_3_%'!M330,'C_2_%'!M330,'C_1_%'!M330,'C_0_%'!M330,)</f>
        <v>2973907.3333000001</v>
      </c>
      <c r="V338" s="5"/>
      <c r="W338" s="5">
        <f>CHOOSE($AW$4,'C_6_%'!P330,'C_5_%'!P330,'C_4_%'!P330,'C_3_%'!P330,'C_2_%'!P330,'C_1_%'!P330,'C_0_%'!P330)</f>
        <v>255965.33332999999</v>
      </c>
      <c r="X338" s="5"/>
      <c r="Y338" s="5">
        <f>CHOOSE($AW$4,'C_6_%'!R330,'C_5_%'!R330,'C_4_%'!R330,'C_3_%'!R330,'C_2_%'!R330,'C_1_%'!R330,'C_0_%'!R330)</f>
        <v>67929.255846999993</v>
      </c>
      <c r="Z338" s="5"/>
      <c r="AA338" s="5">
        <f>CHOOSE($AW$4,'C_6_%'!Q330,'C_5_%'!Q330,'C_4_%'!Q330,'C_3_%'!Q330,'C_2_%'!Q330,'C_1_%'!Q330,'C_0_%'!Q330)</f>
        <v>0</v>
      </c>
      <c r="AB338" s="5"/>
      <c r="AC338" s="5">
        <f>CHOOSE($AW$4,'C_6_%'!S330,'C_5_%'!S330,'C_4_%'!S330,'C_3_%'!S330,'C_2_%'!S330,'C_1_%'!S330,'C_0_%'!S330)</f>
        <v>89847</v>
      </c>
      <c r="AD338" s="5"/>
      <c r="AE338" s="5">
        <f>CHOOSE($AW$4,'C_6_%'!T330,'C_5_%'!T330,'C_4_%'!T330,'C_3_%'!T330,'C_2_%'!T330,'C_1_%'!T330,'C_0_%'!T330)</f>
        <v>3906</v>
      </c>
      <c r="AY338" s="13"/>
      <c r="AZ338" s="13"/>
      <c r="BA338" s="13"/>
    </row>
    <row r="339" spans="2:53" s="34" customFormat="1" x14ac:dyDescent="0.2">
      <c r="B339" s="33">
        <f>CHOOSE($AW$4,'C_6_%'!A331,'C_5_%'!A331,'C_4_%'!A331,'C_3_%'!A331,'C_2_%'!A331,'C_1_%'!A331,'C_0_%'!A331,)</f>
        <v>26</v>
      </c>
      <c r="D339" s="33" t="str">
        <f>CHOOSE($AW$4,'C_6_%'!C331,'C_5_%'!C331,'C_4_%'!C331,'C_3_%'!C331,'C_2_%'!C331,'C_1_%'!C331,'C_0_%'!C331,)</f>
        <v>Norwalk</v>
      </c>
      <c r="E339" s="33" t="str">
        <f>CHOOSE($AW$4,'C_6_%'!C331,'C_5_%'!C331,'C_4_%'!C331,'C_3_%'!C331,'C_2_%'!C331,'C_1_%'!C331,'C_0_%'!C331,)</f>
        <v>Norwalk</v>
      </c>
      <c r="G339" s="35">
        <f>CHOOSE($AW$4,'C_6_%'!F331,'C_5_%'!F331,'C_4_%'!F331,'C_3_%'!F331,'C_2_%'!F331,'C_1_%'!F331,'C_0_%'!F331)</f>
        <v>2555.6999999999998</v>
      </c>
      <c r="I339" s="35">
        <f>CHOOSE($AW$4,'C_6_%'!G331,'C_5_%'!G331,'C_4_%'!G331,'C_3_%'!G331,'C_2_%'!G331,'C_1_%'!G331,'C_0_%'!G331)</f>
        <v>39.1</v>
      </c>
      <c r="J339" s="36"/>
      <c r="K339" s="37">
        <f>CHOOSE($AW$4,'C_6_%'!H331,'C_5_%'!H331,'C_4_%'!H331,'C_3_%'!H331,'C_2_%'!H331,'C_1_%'!H331,'C_0_%'!H331,)</f>
        <v>15475434</v>
      </c>
      <c r="L339" s="37"/>
      <c r="M339" s="37">
        <f>CHOOSE($AW$4,'C_6_%'!I331,'C_5_%'!I331,'C_4_%'!I331,'C_3_%'!I331,'C_2_%'!I331,'C_1_%'!I331,'C_0_%'!I331)</f>
        <v>2623558</v>
      </c>
      <c r="N339" s="37"/>
      <c r="O339" s="37">
        <f>CHOOSE($AW$4,'C_6_%'!J331,'C_5_%'!J331,'C_4_%'!J331,'C_3_%'!J331,'C_2_%'!J331,'C_1_%'!J331,'C_0_%'!J331)</f>
        <v>1492838</v>
      </c>
      <c r="P339" s="37"/>
      <c r="Q339" s="37">
        <f>CHOOSE($AW$4,'C_6_%'!K331,'C_5_%'!K331,'C_4_%'!K331,'C_3_%'!K331,'C_2_%'!K331,'C_1_%'!K331,'C_0_%'!K331)</f>
        <v>4865539</v>
      </c>
      <c r="R339" s="37"/>
      <c r="S339" s="37">
        <f>CHOOSE($AW$4,'C_6_%'!L331,'C_5_%'!L331,'C_4_%'!L331,'C_3_%'!L331,'C_2_%'!L331,'C_1_%'!L331,'C_0_%'!L331)</f>
        <v>146411</v>
      </c>
      <c r="T339" s="37"/>
      <c r="U339" s="37">
        <f>CHOOSE($AW$4,'C_6_%'!M331,'C_5_%'!M331,'C_4_%'!M331,'C_3_%'!M331,'C_2_%'!M331,'C_1_%'!M331,'C_0_%'!M331,)</f>
        <v>22985482.333000001</v>
      </c>
      <c r="V339" s="37"/>
      <c r="W339" s="37">
        <f>CHOOSE($AW$4,'C_6_%'!P331,'C_5_%'!P331,'C_4_%'!P331,'C_3_%'!P331,'C_2_%'!P331,'C_1_%'!P331,'C_0_%'!P331)</f>
        <v>1652840.3333000001</v>
      </c>
      <c r="X339" s="37"/>
      <c r="Y339" s="37">
        <f>CHOOSE($AW$4,'C_6_%'!R331,'C_5_%'!R331,'C_4_%'!R331,'C_3_%'!R331,'C_2_%'!R331,'C_1_%'!R331,'C_0_%'!R331)</f>
        <v>709462.44695999997</v>
      </c>
      <c r="Z339" s="37"/>
      <c r="AA339" s="37">
        <f>CHOOSE($AW$4,'C_6_%'!Q331,'C_5_%'!Q331,'C_4_%'!Q331,'C_3_%'!Q331,'C_2_%'!Q331,'C_1_%'!Q331,'C_0_%'!Q331)</f>
        <v>0</v>
      </c>
      <c r="AB339" s="37"/>
      <c r="AC339" s="37">
        <f>CHOOSE($AW$4,'C_6_%'!S331,'C_5_%'!S331,'C_4_%'!S331,'C_3_%'!S331,'C_2_%'!S331,'C_1_%'!S331,'C_0_%'!S331)</f>
        <v>425941</v>
      </c>
      <c r="AD339" s="37"/>
      <c r="AE339" s="37">
        <f>CHOOSE($AW$4,'C_6_%'!T331,'C_5_%'!T331,'C_4_%'!T331,'C_3_%'!T331,'C_2_%'!T331,'C_1_%'!T331,'C_0_%'!T331)</f>
        <v>18517</v>
      </c>
      <c r="AY339" s="39"/>
      <c r="AZ339" s="39"/>
      <c r="BA339" s="39"/>
    </row>
    <row r="340" spans="2:53" x14ac:dyDescent="0.2">
      <c r="B340" s="30">
        <f>CHOOSE($AW$4,'C_6_%'!A332,'C_5_%'!A332,'C_4_%'!A332,'C_3_%'!A332,'C_2_%'!A332,'C_1_%'!A332,'C_0_%'!A332,)</f>
        <v>26</v>
      </c>
      <c r="D340" s="30" t="str">
        <f>CHOOSE($AW$4,'C_6_%'!C332,'C_5_%'!C332,'C_4_%'!C332,'C_3_%'!C332,'C_2_%'!C332,'C_1_%'!C332,'C_0_%'!C332,)</f>
        <v>Pleasantville</v>
      </c>
      <c r="E340" s="30" t="str">
        <f>CHOOSE($AW$4,'C_6_%'!C332,'C_5_%'!C332,'C_4_%'!C332,'C_3_%'!C332,'C_2_%'!C332,'C_1_%'!C332,'C_0_%'!C332,)</f>
        <v>Pleasantville</v>
      </c>
      <c r="G340" s="32">
        <f>CHOOSE($AW$4,'C_6_%'!F332,'C_5_%'!F332,'C_4_%'!F332,'C_3_%'!F332,'C_2_%'!F332,'C_1_%'!F332,'C_0_%'!F332)</f>
        <v>661.7</v>
      </c>
      <c r="I340" s="32">
        <f>CHOOSE($AW$4,'C_6_%'!G332,'C_5_%'!G332,'C_4_%'!G332,'C_3_%'!G332,'C_2_%'!G332,'C_1_%'!G332,'C_0_%'!G332)</f>
        <v>20.399999999999999</v>
      </c>
      <c r="J340" s="2"/>
      <c r="K340" s="5">
        <f>CHOOSE($AW$4,'C_6_%'!H332,'C_5_%'!H332,'C_4_%'!H332,'C_3_%'!H332,'C_2_%'!H332,'C_1_%'!H332,'C_0_%'!H332,)</f>
        <v>3621915</v>
      </c>
      <c r="L340" s="5"/>
      <c r="M340" s="5">
        <f>CHOOSE($AW$4,'C_6_%'!I332,'C_5_%'!I332,'C_4_%'!I332,'C_3_%'!I332,'C_2_%'!I332,'C_1_%'!I332,'C_0_%'!I332)</f>
        <v>476537</v>
      </c>
      <c r="N340" s="5"/>
      <c r="O340" s="5">
        <f>CHOOSE($AW$4,'C_6_%'!J332,'C_5_%'!J332,'C_4_%'!J332,'C_3_%'!J332,'C_2_%'!J332,'C_1_%'!J332,'C_0_%'!J332)</f>
        <v>248472</v>
      </c>
      <c r="P340" s="5"/>
      <c r="Q340" s="5">
        <f>CHOOSE($AW$4,'C_6_%'!K332,'C_5_%'!K332,'C_4_%'!K332,'C_3_%'!K332,'C_2_%'!K332,'C_1_%'!K332,'C_0_%'!K332)</f>
        <v>1570144</v>
      </c>
      <c r="R340" s="5"/>
      <c r="S340" s="5">
        <f>CHOOSE($AW$4,'C_6_%'!L332,'C_5_%'!L332,'C_4_%'!L332,'C_3_%'!L332,'C_2_%'!L332,'C_1_%'!L332,'C_0_%'!L332)</f>
        <v>48886</v>
      </c>
      <c r="T340" s="5"/>
      <c r="U340" s="5">
        <f>CHOOSE($AW$4,'C_6_%'!M332,'C_5_%'!M332,'C_4_%'!M332,'C_3_%'!M332,'C_2_%'!M332,'C_1_%'!M332,'C_0_%'!M332,)</f>
        <v>5680638.3333000001</v>
      </c>
      <c r="V340" s="5"/>
      <c r="W340" s="5">
        <f>CHOOSE($AW$4,'C_6_%'!P332,'C_5_%'!P332,'C_4_%'!P332,'C_3_%'!P332,'C_2_%'!P332,'C_1_%'!P332,'C_0_%'!P332)</f>
        <v>304106.33332999999</v>
      </c>
      <c r="X340" s="5"/>
      <c r="Y340" s="5">
        <f>CHOOSE($AW$4,'C_6_%'!R332,'C_5_%'!R332,'C_4_%'!R332,'C_3_%'!R332,'C_2_%'!R332,'C_1_%'!R332,'C_0_%'!R332)</f>
        <v>31536.351514999998</v>
      </c>
      <c r="Z340" s="5"/>
      <c r="AA340" s="5">
        <f>CHOOSE($AW$4,'C_6_%'!Q332,'C_5_%'!Q332,'C_4_%'!Q332,'C_3_%'!Q332,'C_2_%'!Q332,'C_1_%'!Q332,'C_0_%'!Q332)</f>
        <v>0</v>
      </c>
      <c r="AB340" s="5"/>
      <c r="AC340" s="5">
        <f>CHOOSE($AW$4,'C_6_%'!S332,'C_5_%'!S332,'C_4_%'!S332,'C_3_%'!S332,'C_2_%'!S332,'C_1_%'!S332,'C_0_%'!S332)</f>
        <v>139762</v>
      </c>
      <c r="AD340" s="5"/>
      <c r="AE340" s="5">
        <f>CHOOSE($AW$4,'C_6_%'!T332,'C_5_%'!T332,'C_4_%'!T332,'C_3_%'!T332,'C_2_%'!T332,'C_1_%'!T332,'C_0_%'!T332)</f>
        <v>6076</v>
      </c>
      <c r="AY340" s="13"/>
      <c r="AZ340" s="13"/>
      <c r="BA340" s="13"/>
    </row>
    <row r="341" spans="2:53" x14ac:dyDescent="0.2">
      <c r="B341" s="30">
        <f>CHOOSE($AW$4,'C_6_%'!A333,'C_5_%'!A333,'C_4_%'!A333,'C_3_%'!A333,'C_2_%'!A333,'C_1_%'!A333,'C_0_%'!A333,)</f>
        <v>26</v>
      </c>
      <c r="D341" s="30" t="str">
        <f>CHOOSE($AW$4,'C_6_%'!C333,'C_5_%'!C333,'C_4_%'!C333,'C_3_%'!C333,'C_2_%'!C333,'C_1_%'!C333,'C_0_%'!C333,)</f>
        <v>Southeast Polk</v>
      </c>
      <c r="E341" s="30" t="str">
        <f>CHOOSE($AW$4,'C_6_%'!C333,'C_5_%'!C333,'C_4_%'!C333,'C_3_%'!C333,'C_2_%'!C333,'C_1_%'!C333,'C_0_%'!C333,)</f>
        <v>Southeast Polk</v>
      </c>
      <c r="G341" s="32">
        <f>CHOOSE($AW$4,'C_6_%'!F333,'C_5_%'!F333,'C_4_%'!F333,'C_3_%'!F333,'C_2_%'!F333,'C_1_%'!F333,'C_0_%'!F333)</f>
        <v>6710.7</v>
      </c>
      <c r="I341" s="32">
        <f>CHOOSE($AW$4,'C_6_%'!G333,'C_5_%'!G333,'C_4_%'!G333,'C_3_%'!G333,'C_2_%'!G333,'C_1_%'!G333,'C_0_%'!G333)</f>
        <v>93.8</v>
      </c>
      <c r="J341" s="2"/>
      <c r="K341" s="5">
        <f>CHOOSE($AW$4,'C_6_%'!H333,'C_5_%'!H333,'C_4_%'!H333,'C_3_%'!H333,'C_2_%'!H333,'C_1_%'!H333,'C_0_%'!H333,)</f>
        <v>38438169</v>
      </c>
      <c r="L341" s="5"/>
      <c r="M341" s="5">
        <f>CHOOSE($AW$4,'C_6_%'!I333,'C_5_%'!I333,'C_4_%'!I333,'C_3_%'!I333,'C_2_%'!I333,'C_1_%'!I333,'C_0_%'!I333)</f>
        <v>6635106</v>
      </c>
      <c r="N341" s="5"/>
      <c r="O341" s="5">
        <f>CHOOSE($AW$4,'C_6_%'!J333,'C_5_%'!J333,'C_4_%'!J333,'C_3_%'!J333,'C_2_%'!J333,'C_1_%'!J333,'C_0_%'!J333)</f>
        <v>3790253</v>
      </c>
      <c r="P341" s="5"/>
      <c r="Q341" s="5">
        <f>CHOOSE($AW$4,'C_6_%'!K333,'C_5_%'!K333,'C_4_%'!K333,'C_3_%'!K333,'C_2_%'!K333,'C_1_%'!K333,'C_0_%'!K333)</f>
        <v>14485091</v>
      </c>
      <c r="R341" s="5"/>
      <c r="S341" s="5">
        <f>CHOOSE($AW$4,'C_6_%'!L333,'C_5_%'!L333,'C_4_%'!L333,'C_3_%'!L333,'C_2_%'!L333,'C_1_%'!L333,'C_0_%'!L333)</f>
        <v>385971</v>
      </c>
      <c r="T341" s="5"/>
      <c r="U341" s="5">
        <f>CHOOSE($AW$4,'C_6_%'!M333,'C_5_%'!M333,'C_4_%'!M333,'C_3_%'!M333,'C_2_%'!M333,'C_1_%'!M333,'C_0_%'!M333,)</f>
        <v>59820591.667000003</v>
      </c>
      <c r="V341" s="5"/>
      <c r="W341" s="5">
        <f>CHOOSE($AW$4,'C_6_%'!P333,'C_5_%'!P333,'C_4_%'!P333,'C_3_%'!P333,'C_2_%'!P333,'C_1_%'!P333,'C_0_%'!P333)</f>
        <v>4329372.6666999999</v>
      </c>
      <c r="X341" s="5"/>
      <c r="Y341" s="5">
        <f>CHOOSE($AW$4,'C_6_%'!R333,'C_5_%'!R333,'C_4_%'!R333,'C_3_%'!R333,'C_2_%'!R333,'C_1_%'!R333,'C_0_%'!R333)</f>
        <v>1142424.0597999999</v>
      </c>
      <c r="Z341" s="5"/>
      <c r="AA341" s="5">
        <f>CHOOSE($AW$4,'C_6_%'!Q333,'C_5_%'!Q333,'C_4_%'!Q333,'C_3_%'!Q333,'C_2_%'!Q333,'C_1_%'!Q333,'C_0_%'!Q333)</f>
        <v>0</v>
      </c>
      <c r="AB341" s="5"/>
      <c r="AC341" s="5">
        <f>CHOOSE($AW$4,'C_6_%'!S333,'C_5_%'!S333,'C_4_%'!S333,'C_3_%'!S333,'C_2_%'!S333,'C_1_%'!S333,'C_0_%'!S333)</f>
        <v>782001</v>
      </c>
      <c r="AD341" s="5"/>
      <c r="AE341" s="5">
        <f>CHOOSE($AW$4,'C_6_%'!T333,'C_5_%'!T333,'C_4_%'!T333,'C_3_%'!T333,'C_2_%'!T333,'C_1_%'!T333,'C_0_%'!T333)</f>
        <v>33996</v>
      </c>
      <c r="AY341" s="13"/>
      <c r="AZ341" s="13"/>
      <c r="BA341" s="13"/>
    </row>
    <row r="342" spans="2:53" x14ac:dyDescent="0.2">
      <c r="B342" s="30">
        <f>CHOOSE($AW$4,'C_6_%'!A334,'C_5_%'!A334,'C_4_%'!A334,'C_3_%'!A334,'C_2_%'!A334,'C_1_%'!A334,'C_0_%'!A334,)</f>
        <v>26</v>
      </c>
      <c r="D342" s="30" t="str">
        <f>CHOOSE($AW$4,'C_6_%'!C334,'C_5_%'!C334,'C_4_%'!C334,'C_3_%'!C334,'C_2_%'!C334,'C_1_%'!C334,'C_0_%'!C334,)</f>
        <v>Southeast Warren</v>
      </c>
      <c r="E342" s="30" t="str">
        <f>CHOOSE($AW$4,'C_6_%'!C334,'C_5_%'!C334,'C_4_%'!C334,'C_3_%'!C334,'C_2_%'!C334,'C_1_%'!C334,'C_0_%'!C334,)</f>
        <v>Southeast Warren</v>
      </c>
      <c r="G342" s="32">
        <f>CHOOSE($AW$4,'C_6_%'!F334,'C_5_%'!F334,'C_4_%'!F334,'C_3_%'!F334,'C_2_%'!F334,'C_1_%'!F334,'C_0_%'!F334)</f>
        <v>576.70000000000005</v>
      </c>
      <c r="I342" s="32">
        <f>CHOOSE($AW$4,'C_6_%'!G334,'C_5_%'!G334,'C_4_%'!G334,'C_3_%'!G334,'C_2_%'!G334,'C_1_%'!G334,'C_0_%'!G334)</f>
        <v>14.8</v>
      </c>
      <c r="J342" s="2"/>
      <c r="K342" s="5">
        <f>CHOOSE($AW$4,'C_6_%'!H334,'C_5_%'!H334,'C_4_%'!H334,'C_3_%'!H334,'C_2_%'!H334,'C_1_%'!H334,'C_0_%'!H334,)</f>
        <v>3257373</v>
      </c>
      <c r="L342" s="5"/>
      <c r="M342" s="5">
        <f>CHOOSE($AW$4,'C_6_%'!I334,'C_5_%'!I334,'C_4_%'!I334,'C_3_%'!I334,'C_2_%'!I334,'C_1_%'!I334,'C_0_%'!I334)</f>
        <v>414285</v>
      </c>
      <c r="N342" s="5"/>
      <c r="O342" s="5">
        <f>CHOOSE($AW$4,'C_6_%'!J334,'C_5_%'!J334,'C_4_%'!J334,'C_3_%'!J334,'C_2_%'!J334,'C_1_%'!J334,'C_0_%'!J334)</f>
        <v>193696</v>
      </c>
      <c r="P342" s="5"/>
      <c r="Q342" s="5">
        <f>CHOOSE($AW$4,'C_6_%'!K334,'C_5_%'!K334,'C_4_%'!K334,'C_3_%'!K334,'C_2_%'!K334,'C_1_%'!K334,'C_0_%'!K334)</f>
        <v>1432923</v>
      </c>
      <c r="R342" s="5"/>
      <c r="S342" s="5">
        <f>CHOOSE($AW$4,'C_6_%'!L334,'C_5_%'!L334,'C_4_%'!L334,'C_3_%'!L334,'C_2_%'!L334,'C_1_%'!L334,'C_0_%'!L334)</f>
        <v>45424</v>
      </c>
      <c r="T342" s="5"/>
      <c r="U342" s="5">
        <f>CHOOSE($AW$4,'C_6_%'!M334,'C_5_%'!M334,'C_4_%'!M334,'C_3_%'!M334,'C_2_%'!M334,'C_1_%'!M334,'C_0_%'!M334,)</f>
        <v>5109161</v>
      </c>
      <c r="V342" s="5"/>
      <c r="W342" s="5">
        <f>CHOOSE($AW$4,'C_6_%'!P334,'C_5_%'!P334,'C_4_%'!P334,'C_3_%'!P334,'C_2_%'!P334,'C_1_%'!P334,'C_0_%'!P334)</f>
        <v>241745</v>
      </c>
      <c r="X342" s="5"/>
      <c r="Y342" s="5">
        <f>CHOOSE($AW$4,'C_6_%'!R334,'C_5_%'!R334,'C_4_%'!R334,'C_3_%'!R334,'C_2_%'!R334,'C_1_%'!R334,'C_0_%'!R334)</f>
        <v>41500.851010999999</v>
      </c>
      <c r="Z342" s="5"/>
      <c r="AA342" s="5">
        <f>CHOOSE($AW$4,'C_6_%'!Q334,'C_5_%'!Q334,'C_4_%'!Q334,'C_3_%'!Q334,'C_2_%'!Q334,'C_1_%'!Q334,'C_0_%'!Q334)</f>
        <v>0</v>
      </c>
      <c r="AB342" s="5"/>
      <c r="AC342" s="5">
        <f>CHOOSE($AW$4,'C_6_%'!S334,'C_5_%'!S334,'C_4_%'!S334,'C_3_%'!S334,'C_2_%'!S334,'C_1_%'!S334,'C_0_%'!S334)</f>
        <v>89847</v>
      </c>
      <c r="AD342" s="5"/>
      <c r="AE342" s="5">
        <f>CHOOSE($AW$4,'C_6_%'!T334,'C_5_%'!T334,'C_4_%'!T334,'C_3_%'!T334,'C_2_%'!T334,'C_1_%'!T334,'C_0_%'!T334)</f>
        <v>3906</v>
      </c>
      <c r="AY342" s="13"/>
      <c r="AZ342" s="13"/>
      <c r="BA342" s="13"/>
    </row>
    <row r="343" spans="2:53" x14ac:dyDescent="0.2">
      <c r="B343" s="30">
        <f>CHOOSE($AW$4,'C_6_%'!A335,'C_5_%'!A335,'C_4_%'!A335,'C_3_%'!A335,'C_2_%'!A335,'C_1_%'!A335,'C_0_%'!A335,)</f>
        <v>27</v>
      </c>
      <c r="D343" s="30" t="str">
        <f>CHOOSE($AW$4,'C_6_%'!C335,'C_5_%'!C335,'C_4_%'!C335,'C_3_%'!C335,'C_2_%'!C335,'C_1_%'!C335,'C_0_%'!C335,)</f>
        <v>Central Decatur</v>
      </c>
      <c r="E343" s="30" t="str">
        <f>CHOOSE($AW$4,'C_6_%'!C335,'C_5_%'!C335,'C_4_%'!C335,'C_3_%'!C335,'C_2_%'!C335,'C_1_%'!C335,'C_0_%'!C335,)</f>
        <v>Central Decatur</v>
      </c>
      <c r="G343" s="32">
        <f>CHOOSE($AW$4,'C_6_%'!F335,'C_5_%'!F335,'C_4_%'!F335,'C_3_%'!F335,'C_2_%'!F335,'C_1_%'!F335,'C_0_%'!F335)</f>
        <v>702.7</v>
      </c>
      <c r="I343" s="32">
        <f>CHOOSE($AW$4,'C_6_%'!G335,'C_5_%'!G335,'C_4_%'!G335,'C_3_%'!G335,'C_2_%'!G335,'C_1_%'!G335,'C_0_%'!G335)</f>
        <v>20.3</v>
      </c>
      <c r="J343" s="2"/>
      <c r="K343" s="5">
        <f>CHOOSE($AW$4,'C_6_%'!H335,'C_5_%'!H335,'C_4_%'!H335,'C_3_%'!H335,'C_2_%'!H335,'C_1_%'!H335,'C_0_%'!H335,)</f>
        <v>4391039</v>
      </c>
      <c r="L343" s="5"/>
      <c r="M343" s="5">
        <f>CHOOSE($AW$4,'C_6_%'!I335,'C_5_%'!I335,'C_4_%'!I335,'C_3_%'!I335,'C_2_%'!I335,'C_1_%'!I335,'C_0_%'!I335)</f>
        <v>533824</v>
      </c>
      <c r="N343" s="5"/>
      <c r="O343" s="5">
        <f>CHOOSE($AW$4,'C_6_%'!J335,'C_5_%'!J335,'C_4_%'!J335,'C_3_%'!J335,'C_2_%'!J335,'C_1_%'!J335,'C_0_%'!J335)</f>
        <v>289490</v>
      </c>
      <c r="P343" s="5"/>
      <c r="Q343" s="5">
        <f>CHOOSE($AW$4,'C_6_%'!K335,'C_5_%'!K335,'C_4_%'!K335,'C_3_%'!K335,'C_2_%'!K335,'C_1_%'!K335,'C_0_%'!K335)</f>
        <v>1275639</v>
      </c>
      <c r="R343" s="5"/>
      <c r="S343" s="5">
        <f>CHOOSE($AW$4,'C_6_%'!L335,'C_5_%'!L335,'C_4_%'!L335,'C_3_%'!L335,'C_2_%'!L335,'C_1_%'!L335,'C_0_%'!L335)</f>
        <v>38342</v>
      </c>
      <c r="T343" s="5"/>
      <c r="U343" s="5">
        <f>CHOOSE($AW$4,'C_6_%'!M335,'C_5_%'!M335,'C_4_%'!M335,'C_3_%'!M335,'C_2_%'!M335,'C_1_%'!M335,'C_0_%'!M335,)</f>
        <v>6216955.6666999999</v>
      </c>
      <c r="V343" s="5"/>
      <c r="W343" s="5">
        <f>CHOOSE($AW$4,'C_6_%'!P335,'C_5_%'!P335,'C_4_%'!P335,'C_3_%'!P335,'C_2_%'!P335,'C_1_%'!P335,'C_0_%'!P335)</f>
        <v>334845.66667000001</v>
      </c>
      <c r="X343" s="5"/>
      <c r="Y343" s="5">
        <f>CHOOSE($AW$4,'C_6_%'!R335,'C_5_%'!R335,'C_4_%'!R335,'C_3_%'!R335,'C_2_%'!R335,'C_1_%'!R335,'C_0_%'!R335)</f>
        <v>192808.43078</v>
      </c>
      <c r="Z343" s="5"/>
      <c r="AA343" s="5">
        <f>CHOOSE($AW$4,'C_6_%'!Q335,'C_5_%'!Q335,'C_4_%'!Q335,'C_3_%'!Q335,'C_2_%'!Q335,'C_1_%'!Q335,'C_0_%'!Q335)</f>
        <v>0</v>
      </c>
      <c r="AB343" s="5"/>
      <c r="AC343" s="5">
        <f>CHOOSE($AW$4,'C_6_%'!S335,'C_5_%'!S335,'C_4_%'!S335,'C_3_%'!S335,'C_2_%'!S335,'C_1_%'!S335,'C_0_%'!S335)</f>
        <v>113141</v>
      </c>
      <c r="AD343" s="5"/>
      <c r="AE343" s="5">
        <f>CHOOSE($AW$4,'C_6_%'!T335,'C_5_%'!T335,'C_4_%'!T335,'C_3_%'!T335,'C_2_%'!T335,'C_1_%'!T335,'C_0_%'!T335)</f>
        <v>4919</v>
      </c>
      <c r="AY343" s="13"/>
      <c r="AZ343" s="13"/>
      <c r="BA343" s="13"/>
    </row>
    <row r="344" spans="2:53" s="34" customFormat="1" x14ac:dyDescent="0.2">
      <c r="B344" s="33">
        <f>CHOOSE($AW$4,'C_6_%'!A336,'C_5_%'!A336,'C_4_%'!A336,'C_3_%'!A336,'C_2_%'!A336,'C_1_%'!A336,'C_0_%'!A336,)</f>
        <v>27</v>
      </c>
      <c r="D344" s="33" t="str">
        <f>CHOOSE($AW$4,'C_6_%'!C336,'C_5_%'!C336,'C_4_%'!C336,'C_3_%'!C336,'C_2_%'!C336,'C_1_%'!C336,'C_0_%'!C336,)</f>
        <v>Chariton</v>
      </c>
      <c r="E344" s="33" t="str">
        <f>CHOOSE($AW$4,'C_6_%'!C336,'C_5_%'!C336,'C_4_%'!C336,'C_3_%'!C336,'C_2_%'!C336,'C_1_%'!C336,'C_0_%'!C336,)</f>
        <v>Chariton</v>
      </c>
      <c r="G344" s="35">
        <f>CHOOSE($AW$4,'C_6_%'!F336,'C_5_%'!F336,'C_4_%'!F336,'C_3_%'!F336,'C_2_%'!F336,'C_1_%'!F336,'C_0_%'!F336)</f>
        <v>1312.4</v>
      </c>
      <c r="I344" s="35">
        <f>CHOOSE($AW$4,'C_6_%'!G336,'C_5_%'!G336,'C_4_%'!G336,'C_3_%'!G336,'C_2_%'!G336,'C_1_%'!G336,'C_0_%'!G336)</f>
        <v>-31.2</v>
      </c>
      <c r="J344" s="36"/>
      <c r="K344" s="37">
        <f>CHOOSE($AW$4,'C_6_%'!H336,'C_5_%'!H336,'C_4_%'!H336,'C_3_%'!H336,'C_2_%'!H336,'C_1_%'!H336,'C_0_%'!H336,)</f>
        <v>7666156</v>
      </c>
      <c r="L344" s="37"/>
      <c r="M344" s="37">
        <f>CHOOSE($AW$4,'C_6_%'!I336,'C_5_%'!I336,'C_4_%'!I336,'C_3_%'!I336,'C_2_%'!I336,'C_1_%'!I336,'C_0_%'!I336)</f>
        <v>948415</v>
      </c>
      <c r="N344" s="37"/>
      <c r="O344" s="37">
        <f>CHOOSE($AW$4,'C_6_%'!J336,'C_5_%'!J336,'C_4_%'!J336,'C_3_%'!J336,'C_2_%'!J336,'C_1_%'!J336,'C_0_%'!J336)</f>
        <v>-15337</v>
      </c>
      <c r="P344" s="37"/>
      <c r="Q344" s="37">
        <f>CHOOSE($AW$4,'C_6_%'!K336,'C_5_%'!K336,'C_4_%'!K336,'C_3_%'!K336,'C_2_%'!K336,'C_1_%'!K336,'C_0_%'!K336)</f>
        <v>3006531</v>
      </c>
      <c r="R344" s="37"/>
      <c r="S344" s="37">
        <f>CHOOSE($AW$4,'C_6_%'!L336,'C_5_%'!L336,'C_4_%'!L336,'C_3_%'!L336,'C_2_%'!L336,'C_1_%'!L336,'C_0_%'!L336)</f>
        <v>178031</v>
      </c>
      <c r="T344" s="37"/>
      <c r="U344" s="37">
        <f>CHOOSE($AW$4,'C_6_%'!M336,'C_5_%'!M336,'C_4_%'!M336,'C_3_%'!M336,'C_2_%'!M336,'C_1_%'!M336,'C_0_%'!M336,)</f>
        <v>11675853</v>
      </c>
      <c r="V344" s="37"/>
      <c r="W344" s="37">
        <f>CHOOSE($AW$4,'C_6_%'!P336,'C_5_%'!P336,'C_4_%'!P336,'C_3_%'!P336,'C_2_%'!P336,'C_1_%'!P336,'C_0_%'!P336)</f>
        <v>189425</v>
      </c>
      <c r="X344" s="37"/>
      <c r="Y344" s="37">
        <f>CHOOSE($AW$4,'C_6_%'!R336,'C_5_%'!R336,'C_4_%'!R336,'C_3_%'!R336,'C_2_%'!R336,'C_1_%'!R336,'C_0_%'!R336)</f>
        <v>189636.76167000001</v>
      </c>
      <c r="Z344" s="37"/>
      <c r="AA344" s="37">
        <f>CHOOSE($AW$4,'C_6_%'!Q336,'C_5_%'!Q336,'C_4_%'!Q336,'C_3_%'!Q336,'C_2_%'!Q336,'C_1_%'!Q336,'C_0_%'!Q336)</f>
        <v>117478</v>
      </c>
      <c r="AB344" s="37"/>
      <c r="AC344" s="37">
        <f>CHOOSE($AW$4,'C_6_%'!S336,'C_5_%'!S336,'C_4_%'!S336,'C_3_%'!S336,'C_2_%'!S336,'C_1_%'!S336,'C_0_%'!S336)</f>
        <v>209643</v>
      </c>
      <c r="AD344" s="37"/>
      <c r="AE344" s="37">
        <f>CHOOSE($AW$4,'C_6_%'!T336,'C_5_%'!T336,'C_4_%'!T336,'C_3_%'!T336,'C_2_%'!T336,'C_1_%'!T336,'C_0_%'!T336)</f>
        <v>9114</v>
      </c>
      <c r="AY344" s="39"/>
      <c r="AZ344" s="39"/>
      <c r="BA344" s="39"/>
    </row>
    <row r="345" spans="2:53" x14ac:dyDescent="0.2">
      <c r="B345" s="30">
        <f>CHOOSE($AW$4,'C_6_%'!A337,'C_5_%'!A337,'C_4_%'!A337,'C_3_%'!A337,'C_2_%'!A337,'C_1_%'!A337,'C_0_%'!A337,)</f>
        <v>27</v>
      </c>
      <c r="D345" s="30" t="str">
        <f>CHOOSE($AW$4,'C_6_%'!C337,'C_5_%'!C337,'C_4_%'!C337,'C_3_%'!C337,'C_2_%'!C337,'C_1_%'!C337,'C_0_%'!C337,)</f>
        <v>Clarke</v>
      </c>
      <c r="E345" s="30" t="str">
        <f>CHOOSE($AW$4,'C_6_%'!C337,'C_5_%'!C337,'C_4_%'!C337,'C_3_%'!C337,'C_2_%'!C337,'C_1_%'!C337,'C_0_%'!C337,)</f>
        <v>Clarke</v>
      </c>
      <c r="G345" s="32">
        <f>CHOOSE($AW$4,'C_6_%'!F337,'C_5_%'!F337,'C_4_%'!F337,'C_3_%'!F337,'C_2_%'!F337,'C_1_%'!F337,'C_0_%'!F337)</f>
        <v>1476.3</v>
      </c>
      <c r="I345" s="32">
        <f>CHOOSE($AW$4,'C_6_%'!G337,'C_5_%'!G337,'C_4_%'!G337,'C_3_%'!G337,'C_2_%'!G337,'C_1_%'!G337,'C_0_%'!G337)</f>
        <v>28.2</v>
      </c>
      <c r="J345" s="2"/>
      <c r="K345" s="5">
        <f>CHOOSE($AW$4,'C_6_%'!H337,'C_5_%'!H337,'C_4_%'!H337,'C_3_%'!H337,'C_2_%'!H337,'C_1_%'!H337,'C_0_%'!H337,)</f>
        <v>8904783</v>
      </c>
      <c r="L345" s="5"/>
      <c r="M345" s="5">
        <f>CHOOSE($AW$4,'C_6_%'!I337,'C_5_%'!I337,'C_4_%'!I337,'C_3_%'!I337,'C_2_%'!I337,'C_1_%'!I337,'C_0_%'!I337)</f>
        <v>1074052</v>
      </c>
      <c r="N345" s="5"/>
      <c r="O345" s="5">
        <f>CHOOSE($AW$4,'C_6_%'!J337,'C_5_%'!J337,'C_4_%'!J337,'C_3_%'!J337,'C_2_%'!J337,'C_1_%'!J337,'C_0_%'!J337)</f>
        <v>449941</v>
      </c>
      <c r="P345" s="5"/>
      <c r="Q345" s="5">
        <f>CHOOSE($AW$4,'C_6_%'!K337,'C_5_%'!K337,'C_4_%'!K337,'C_3_%'!K337,'C_2_%'!K337,'C_1_%'!K337,'C_0_%'!K337)</f>
        <v>2945666</v>
      </c>
      <c r="R345" s="5"/>
      <c r="S345" s="5">
        <f>CHOOSE($AW$4,'C_6_%'!L337,'C_5_%'!L337,'C_4_%'!L337,'C_3_%'!L337,'C_2_%'!L337,'C_1_%'!L337,'C_0_%'!L337)</f>
        <v>73724</v>
      </c>
      <c r="T345" s="5"/>
      <c r="U345" s="5">
        <f>CHOOSE($AW$4,'C_6_%'!M337,'C_5_%'!M337,'C_4_%'!M337,'C_3_%'!M337,'C_2_%'!M337,'C_1_%'!M337,'C_0_%'!M337,)</f>
        <v>13014715.666999999</v>
      </c>
      <c r="V345" s="5"/>
      <c r="W345" s="5">
        <f>CHOOSE($AW$4,'C_6_%'!P337,'C_5_%'!P337,'C_4_%'!P337,'C_3_%'!P337,'C_2_%'!P337,'C_1_%'!P337,'C_0_%'!P337)</f>
        <v>568231.66666999995</v>
      </c>
      <c r="X345" s="5"/>
      <c r="Y345" s="5">
        <f>CHOOSE($AW$4,'C_6_%'!R337,'C_5_%'!R337,'C_4_%'!R337,'C_3_%'!R337,'C_2_%'!R337,'C_1_%'!R337,'C_0_%'!R337)</f>
        <v>278231.79236000002</v>
      </c>
      <c r="Z345" s="5"/>
      <c r="AA345" s="5">
        <f>CHOOSE($AW$4,'C_6_%'!Q337,'C_5_%'!Q337,'C_4_%'!Q337,'C_3_%'!Q337,'C_2_%'!Q337,'C_1_%'!Q337,'C_0_%'!Q337)</f>
        <v>0</v>
      </c>
      <c r="AB345" s="5"/>
      <c r="AC345" s="5">
        <f>CHOOSE($AW$4,'C_6_%'!S337,'C_5_%'!S337,'C_4_%'!S337,'C_3_%'!S337,'C_2_%'!S337,'C_1_%'!S337,'C_0_%'!S337)</f>
        <v>206315</v>
      </c>
      <c r="AD345" s="5"/>
      <c r="AE345" s="5">
        <f>CHOOSE($AW$4,'C_6_%'!T337,'C_5_%'!T337,'C_4_%'!T337,'C_3_%'!T337,'C_2_%'!T337,'C_1_%'!T337,'C_0_%'!T337)</f>
        <v>8969</v>
      </c>
      <c r="AY345" s="13"/>
      <c r="AZ345" s="13"/>
      <c r="BA345" s="13"/>
    </row>
    <row r="346" spans="2:53" x14ac:dyDescent="0.2">
      <c r="B346" s="30">
        <f>CHOOSE($AW$4,'C_6_%'!A338,'C_5_%'!A338,'C_4_%'!A338,'C_3_%'!A338,'C_2_%'!A338,'C_1_%'!A338,'C_0_%'!A338,)</f>
        <v>27</v>
      </c>
      <c r="D346" s="30" t="str">
        <f>CHOOSE($AW$4,'C_6_%'!C338,'C_5_%'!C338,'C_4_%'!C338,'C_3_%'!C338,'C_2_%'!C338,'C_1_%'!C338,'C_0_%'!C338,)</f>
        <v>East Union</v>
      </c>
      <c r="E346" s="30" t="str">
        <f>CHOOSE($AW$4,'C_6_%'!C338,'C_5_%'!C338,'C_4_%'!C338,'C_3_%'!C338,'C_2_%'!C338,'C_1_%'!C338,'C_0_%'!C338,)</f>
        <v>East Union</v>
      </c>
      <c r="G346" s="32">
        <f>CHOOSE($AW$4,'C_6_%'!F338,'C_5_%'!F338,'C_4_%'!F338,'C_3_%'!F338,'C_2_%'!F338,'C_1_%'!F338,'C_0_%'!F338)</f>
        <v>530.70000000000005</v>
      </c>
      <c r="I346" s="32">
        <f>CHOOSE($AW$4,'C_6_%'!G338,'C_5_%'!G338,'C_4_%'!G338,'C_3_%'!G338,'C_2_%'!G338,'C_1_%'!G338,'C_0_%'!G338)</f>
        <v>14.9</v>
      </c>
      <c r="J346" s="2"/>
      <c r="K346" s="5">
        <f>CHOOSE($AW$4,'C_6_%'!H338,'C_5_%'!H338,'C_4_%'!H338,'C_3_%'!H338,'C_2_%'!H338,'C_1_%'!H338,'C_0_%'!H338,)</f>
        <v>2748335</v>
      </c>
      <c r="L346" s="5"/>
      <c r="M346" s="5">
        <f>CHOOSE($AW$4,'C_6_%'!I338,'C_5_%'!I338,'C_4_%'!I338,'C_3_%'!I338,'C_2_%'!I338,'C_1_%'!I338,'C_0_%'!I338)</f>
        <v>560944</v>
      </c>
      <c r="N346" s="5"/>
      <c r="O346" s="5">
        <f>CHOOSE($AW$4,'C_6_%'!J338,'C_5_%'!J338,'C_4_%'!J338,'C_3_%'!J338,'C_2_%'!J338,'C_1_%'!J338,'C_0_%'!J338)</f>
        <v>372968</v>
      </c>
      <c r="P346" s="5"/>
      <c r="Q346" s="5">
        <f>CHOOSE($AW$4,'C_6_%'!K338,'C_5_%'!K338,'C_4_%'!K338,'C_3_%'!K338,'C_2_%'!K338,'C_1_%'!K338,'C_0_%'!K338)</f>
        <v>1502516</v>
      </c>
      <c r="R346" s="5"/>
      <c r="S346" s="5">
        <f>CHOOSE($AW$4,'C_6_%'!L338,'C_5_%'!L338,'C_4_%'!L338,'C_3_%'!L338,'C_2_%'!L338,'C_1_%'!L338,'C_0_%'!L338)</f>
        <v>56703</v>
      </c>
      <c r="T346" s="5"/>
      <c r="U346" s="5">
        <f>CHOOSE($AW$4,'C_6_%'!M338,'C_5_%'!M338,'C_4_%'!M338,'C_3_%'!M338,'C_2_%'!M338,'C_1_%'!M338,'C_0_%'!M338,)</f>
        <v>4821652.3333000001</v>
      </c>
      <c r="V346" s="5"/>
      <c r="W346" s="5">
        <f>CHOOSE($AW$4,'C_6_%'!P338,'C_5_%'!P338,'C_4_%'!P338,'C_3_%'!P338,'C_2_%'!P338,'C_1_%'!P338,'C_0_%'!P338)</f>
        <v>433762.33332999999</v>
      </c>
      <c r="X346" s="5"/>
      <c r="Y346" s="5">
        <f>CHOOSE($AW$4,'C_6_%'!R338,'C_5_%'!R338,'C_4_%'!R338,'C_3_%'!R338,'C_2_%'!R338,'C_1_%'!R338,'C_0_%'!R338)</f>
        <v>0</v>
      </c>
      <c r="Z346" s="5"/>
      <c r="AA346" s="5">
        <f>CHOOSE($AW$4,'C_6_%'!Q338,'C_5_%'!Q338,'C_4_%'!Q338,'C_3_%'!Q338,'C_2_%'!Q338,'C_1_%'!Q338,'C_0_%'!Q338)</f>
        <v>0</v>
      </c>
      <c r="AB346" s="5"/>
      <c r="AC346" s="5">
        <f>CHOOSE($AW$4,'C_6_%'!S338,'C_5_%'!S338,'C_4_%'!S338,'C_3_%'!S338,'C_2_%'!S338,'C_1_%'!S338,'C_0_%'!S338)</f>
        <v>106485</v>
      </c>
      <c r="AD346" s="5"/>
      <c r="AE346" s="5">
        <f>CHOOSE($AW$4,'C_6_%'!T338,'C_5_%'!T338,'C_4_%'!T338,'C_3_%'!T338,'C_2_%'!T338,'C_1_%'!T338,'C_0_%'!T338)</f>
        <v>4629</v>
      </c>
      <c r="AY346" s="13"/>
      <c r="AZ346" s="13"/>
      <c r="BA346" s="13"/>
    </row>
    <row r="347" spans="2:53" x14ac:dyDescent="0.2">
      <c r="B347" s="30">
        <f>CHOOSE($AW$4,'C_6_%'!A339,'C_5_%'!A339,'C_4_%'!A339,'C_3_%'!A339,'C_2_%'!A339,'C_1_%'!A339,'C_0_%'!A339,)</f>
        <v>27</v>
      </c>
      <c r="D347" s="30" t="str">
        <f>CHOOSE($AW$4,'C_6_%'!C339,'C_5_%'!C339,'C_4_%'!C339,'C_3_%'!C339,'C_2_%'!C339,'C_1_%'!C339,'C_0_%'!C339,)</f>
        <v>Interstate 35</v>
      </c>
      <c r="E347" s="30" t="str">
        <f>CHOOSE($AW$4,'C_6_%'!C339,'C_5_%'!C339,'C_4_%'!C339,'C_3_%'!C339,'C_2_%'!C339,'C_1_%'!C339,'C_0_%'!C339,)</f>
        <v>Interstate 35</v>
      </c>
      <c r="G347" s="32">
        <f>CHOOSE($AW$4,'C_6_%'!F339,'C_5_%'!F339,'C_4_%'!F339,'C_3_%'!F339,'C_2_%'!F339,'C_1_%'!F339,'C_0_%'!F339)</f>
        <v>879.6</v>
      </c>
      <c r="I347" s="32">
        <f>CHOOSE($AW$4,'C_6_%'!G339,'C_5_%'!G339,'C_4_%'!G339,'C_3_%'!G339,'C_2_%'!G339,'C_1_%'!G339,'C_0_%'!G339)</f>
        <v>-6.8</v>
      </c>
      <c r="J347" s="2"/>
      <c r="K347" s="5">
        <f>CHOOSE($AW$4,'C_6_%'!H339,'C_5_%'!H339,'C_4_%'!H339,'C_3_%'!H339,'C_2_%'!H339,'C_1_%'!H339,'C_0_%'!H339,)</f>
        <v>4688927</v>
      </c>
      <c r="L347" s="5"/>
      <c r="M347" s="5">
        <f>CHOOSE($AW$4,'C_6_%'!I339,'C_5_%'!I339,'C_4_%'!I339,'C_3_%'!I339,'C_2_%'!I339,'C_1_%'!I339,'C_0_%'!I339)</f>
        <v>624492</v>
      </c>
      <c r="N347" s="5"/>
      <c r="O347" s="5">
        <f>CHOOSE($AW$4,'C_6_%'!J339,'C_5_%'!J339,'C_4_%'!J339,'C_3_%'!J339,'C_2_%'!J339,'C_1_%'!J339,'C_0_%'!J339)</f>
        <v>72075</v>
      </c>
      <c r="P347" s="5"/>
      <c r="Q347" s="5">
        <f>CHOOSE($AW$4,'C_6_%'!K339,'C_5_%'!K339,'C_4_%'!K339,'C_3_%'!K339,'C_2_%'!K339,'C_1_%'!K339,'C_0_%'!K339)</f>
        <v>1974210</v>
      </c>
      <c r="R347" s="5"/>
      <c r="S347" s="5">
        <f>CHOOSE($AW$4,'C_6_%'!L339,'C_5_%'!L339,'C_4_%'!L339,'C_3_%'!L339,'C_2_%'!L339,'C_1_%'!L339,'C_0_%'!L339)</f>
        <v>55822</v>
      </c>
      <c r="T347" s="5"/>
      <c r="U347" s="5">
        <f>CHOOSE($AW$4,'C_6_%'!M339,'C_5_%'!M339,'C_4_%'!M339,'C_3_%'!M339,'C_2_%'!M339,'C_1_%'!M339,'C_0_%'!M339,)</f>
        <v>7298504.6666999999</v>
      </c>
      <c r="V347" s="5"/>
      <c r="W347" s="5">
        <f>CHOOSE($AW$4,'C_6_%'!P339,'C_5_%'!P339,'C_4_%'!P339,'C_3_%'!P339,'C_2_%'!P339,'C_1_%'!P339,'C_0_%'!P339)</f>
        <v>132537.66667000001</v>
      </c>
      <c r="X347" s="5"/>
      <c r="Y347" s="5">
        <f>CHOOSE($AW$4,'C_6_%'!R339,'C_5_%'!R339,'C_4_%'!R339,'C_3_%'!R339,'C_2_%'!R339,'C_1_%'!R339,'C_0_%'!R339)</f>
        <v>33713.537168000003</v>
      </c>
      <c r="Z347" s="5"/>
      <c r="AA347" s="5">
        <f>CHOOSE($AW$4,'C_6_%'!Q339,'C_5_%'!Q339,'C_4_%'!Q339,'C_3_%'!Q339,'C_2_%'!Q339,'C_1_%'!Q339,'C_0_%'!Q339)</f>
        <v>0</v>
      </c>
      <c r="AB347" s="5"/>
      <c r="AC347" s="5">
        <f>CHOOSE($AW$4,'C_6_%'!S339,'C_5_%'!S339,'C_4_%'!S339,'C_3_%'!S339,'C_2_%'!S339,'C_1_%'!S339,'C_0_%'!S339)</f>
        <v>129779</v>
      </c>
      <c r="AD347" s="5"/>
      <c r="AE347" s="5">
        <f>CHOOSE($AW$4,'C_6_%'!T339,'C_5_%'!T339,'C_4_%'!T339,'C_3_%'!T339,'C_2_%'!T339,'C_1_%'!T339,'C_0_%'!T339)</f>
        <v>5642</v>
      </c>
      <c r="AY347" s="13"/>
      <c r="AZ347" s="13"/>
      <c r="BA347" s="13"/>
    </row>
    <row r="348" spans="2:53" x14ac:dyDescent="0.2">
      <c r="B348" s="30">
        <f>CHOOSE($AW$4,'C_6_%'!A340,'C_5_%'!A340,'C_4_%'!A340,'C_3_%'!A340,'C_2_%'!A340,'C_1_%'!A340,'C_0_%'!A340,)</f>
        <v>27</v>
      </c>
      <c r="D348" s="30" t="str">
        <f>CHOOSE($AW$4,'C_6_%'!C340,'C_5_%'!C340,'C_4_%'!C340,'C_3_%'!C340,'C_2_%'!C340,'C_1_%'!C340,'C_0_%'!C340,)</f>
        <v>Lamoni</v>
      </c>
      <c r="E348" s="30" t="str">
        <f>CHOOSE($AW$4,'C_6_%'!C340,'C_5_%'!C340,'C_4_%'!C340,'C_3_%'!C340,'C_2_%'!C340,'C_1_%'!C340,'C_0_%'!C340,)</f>
        <v>Lamoni</v>
      </c>
      <c r="G348" s="32">
        <f>CHOOSE($AW$4,'C_6_%'!F340,'C_5_%'!F340,'C_4_%'!F340,'C_3_%'!F340,'C_2_%'!F340,'C_1_%'!F340,'C_0_%'!F340)</f>
        <v>313.8</v>
      </c>
      <c r="I348" s="32">
        <f>CHOOSE($AW$4,'C_6_%'!G340,'C_5_%'!G340,'C_4_%'!G340,'C_3_%'!G340,'C_2_%'!G340,'C_1_%'!G340,'C_0_%'!G340)</f>
        <v>-8.8000000000000007</v>
      </c>
      <c r="J348" s="2"/>
      <c r="K348" s="5">
        <f>CHOOSE($AW$4,'C_6_%'!H340,'C_5_%'!H340,'C_4_%'!H340,'C_3_%'!H340,'C_2_%'!H340,'C_1_%'!H340,'C_0_%'!H340,)</f>
        <v>1838442</v>
      </c>
      <c r="L348" s="5"/>
      <c r="M348" s="5">
        <f>CHOOSE($AW$4,'C_6_%'!I340,'C_5_%'!I340,'C_4_%'!I340,'C_3_%'!I340,'C_2_%'!I340,'C_1_%'!I340,'C_0_%'!I340)</f>
        <v>258467</v>
      </c>
      <c r="N348" s="5"/>
      <c r="O348" s="5">
        <f>CHOOSE($AW$4,'C_6_%'!J340,'C_5_%'!J340,'C_4_%'!J340,'C_3_%'!J340,'C_2_%'!J340,'C_1_%'!J340,'C_0_%'!J340)</f>
        <v>-1241</v>
      </c>
      <c r="P348" s="5"/>
      <c r="Q348" s="5">
        <f>CHOOSE($AW$4,'C_6_%'!K340,'C_5_%'!K340,'C_4_%'!K340,'C_3_%'!K340,'C_2_%'!K340,'C_1_%'!K340,'C_0_%'!K340)</f>
        <v>806011</v>
      </c>
      <c r="R348" s="5"/>
      <c r="S348" s="5">
        <f>CHOOSE($AW$4,'C_6_%'!L340,'C_5_%'!L340,'C_4_%'!L340,'C_3_%'!L340,'C_2_%'!L340,'C_1_%'!L340,'C_0_%'!L340)</f>
        <v>51086</v>
      </c>
      <c r="T348" s="5"/>
      <c r="U348" s="5">
        <f>CHOOSE($AW$4,'C_6_%'!M340,'C_5_%'!M340,'C_4_%'!M340,'C_3_%'!M340,'C_2_%'!M340,'C_1_%'!M340,'C_0_%'!M340,)</f>
        <v>2923252.3333000001</v>
      </c>
      <c r="V348" s="5"/>
      <c r="W348" s="5">
        <f>CHOOSE($AW$4,'C_6_%'!P340,'C_5_%'!P340,'C_4_%'!P340,'C_3_%'!P340,'C_2_%'!P340,'C_1_%'!P340,'C_0_%'!P340)</f>
        <v>60506.333333000002</v>
      </c>
      <c r="X348" s="5"/>
      <c r="Y348" s="5">
        <f>CHOOSE($AW$4,'C_6_%'!R340,'C_5_%'!R340,'C_4_%'!R340,'C_3_%'!R340,'C_2_%'!R340,'C_1_%'!R340,'C_0_%'!R340)</f>
        <v>25759.965509000001</v>
      </c>
      <c r="Z348" s="5"/>
      <c r="AA348" s="5">
        <f>CHOOSE($AW$4,'C_6_%'!Q340,'C_5_%'!Q340,'C_4_%'!Q340,'C_3_%'!Q340,'C_2_%'!Q340,'C_1_%'!Q340,'C_0_%'!Q340)</f>
        <v>36705</v>
      </c>
      <c r="AB348" s="5"/>
      <c r="AC348" s="5">
        <f>CHOOSE($AW$4,'C_6_%'!S340,'C_5_%'!S340,'C_4_%'!S340,'C_3_%'!S340,'C_2_%'!S340,'C_1_%'!S340,'C_0_%'!S340)</f>
        <v>56570</v>
      </c>
      <c r="AD348" s="5"/>
      <c r="AE348" s="5">
        <f>CHOOSE($AW$4,'C_6_%'!T340,'C_5_%'!T340,'C_4_%'!T340,'C_3_%'!T340,'C_2_%'!T340,'C_1_%'!T340,'C_0_%'!T340)</f>
        <v>2459</v>
      </c>
      <c r="AY348" s="13"/>
      <c r="AZ348" s="13"/>
      <c r="BA348" s="13"/>
    </row>
    <row r="349" spans="2:53" s="34" customFormat="1" x14ac:dyDescent="0.2">
      <c r="B349" s="33">
        <f>CHOOSE($AW$4,'C_6_%'!A341,'C_5_%'!A341,'C_4_%'!A341,'C_3_%'!A341,'C_2_%'!A341,'C_1_%'!A341,'C_0_%'!A341,)</f>
        <v>27</v>
      </c>
      <c r="D349" s="33" t="str">
        <f>CHOOSE($AW$4,'C_6_%'!C341,'C_5_%'!C341,'C_4_%'!C341,'C_3_%'!C341,'C_2_%'!C341,'C_1_%'!C341,'C_0_%'!C341,)</f>
        <v>Moravia</v>
      </c>
      <c r="E349" s="33" t="str">
        <f>CHOOSE($AW$4,'C_6_%'!C341,'C_5_%'!C341,'C_4_%'!C341,'C_3_%'!C341,'C_2_%'!C341,'C_1_%'!C341,'C_0_%'!C341,)</f>
        <v>Moravia</v>
      </c>
      <c r="G349" s="35">
        <f>CHOOSE($AW$4,'C_6_%'!F341,'C_5_%'!F341,'C_4_%'!F341,'C_3_%'!F341,'C_2_%'!F341,'C_1_%'!F341,'C_0_%'!F341)</f>
        <v>348.8</v>
      </c>
      <c r="I349" s="35">
        <f>CHOOSE($AW$4,'C_6_%'!G341,'C_5_%'!G341,'C_4_%'!G341,'C_3_%'!G341,'C_2_%'!G341,'C_1_%'!G341,'C_0_%'!G341)</f>
        <v>-4.0999999999999996</v>
      </c>
      <c r="J349" s="36"/>
      <c r="K349" s="37">
        <f>CHOOSE($AW$4,'C_6_%'!H341,'C_5_%'!H341,'C_4_%'!H341,'C_3_%'!H341,'C_2_%'!H341,'C_1_%'!H341,'C_0_%'!H341,)</f>
        <v>1935249</v>
      </c>
      <c r="L349" s="37"/>
      <c r="M349" s="37">
        <f>CHOOSE($AW$4,'C_6_%'!I341,'C_5_%'!I341,'C_4_%'!I341,'C_3_%'!I341,'C_2_%'!I341,'C_1_%'!I341,'C_0_%'!I341)</f>
        <v>292398</v>
      </c>
      <c r="N349" s="37"/>
      <c r="O349" s="37">
        <f>CHOOSE($AW$4,'C_6_%'!J341,'C_5_%'!J341,'C_4_%'!J341,'C_3_%'!J341,'C_2_%'!J341,'C_1_%'!J341,'C_0_%'!J341)</f>
        <v>48195</v>
      </c>
      <c r="P349" s="37"/>
      <c r="Q349" s="37">
        <f>CHOOSE($AW$4,'C_6_%'!K341,'C_5_%'!K341,'C_4_%'!K341,'C_3_%'!K341,'C_2_%'!K341,'C_1_%'!K341,'C_0_%'!K341)</f>
        <v>979832</v>
      </c>
      <c r="R349" s="37"/>
      <c r="S349" s="37">
        <f>CHOOSE($AW$4,'C_6_%'!L341,'C_5_%'!L341,'C_4_%'!L341,'C_3_%'!L341,'C_2_%'!L341,'C_1_%'!L341,'C_0_%'!L341)</f>
        <v>30253</v>
      </c>
      <c r="T349" s="37"/>
      <c r="U349" s="37">
        <f>CHOOSE($AW$4,'C_6_%'!M341,'C_5_%'!M341,'C_4_%'!M341,'C_3_%'!M341,'C_2_%'!M341,'C_1_%'!M341,'C_0_%'!M341,)</f>
        <v>3218459</v>
      </c>
      <c r="V349" s="37"/>
      <c r="W349" s="37">
        <f>CHOOSE($AW$4,'C_6_%'!P341,'C_5_%'!P341,'C_4_%'!P341,'C_3_%'!P341,'C_2_%'!P341,'C_1_%'!P341,'C_0_%'!P341)</f>
        <v>83833</v>
      </c>
      <c r="X349" s="37"/>
      <c r="Y349" s="37">
        <f>CHOOSE($AW$4,'C_6_%'!R341,'C_5_%'!R341,'C_4_%'!R341,'C_3_%'!R341,'C_2_%'!R341,'C_1_%'!R341,'C_0_%'!R341)</f>
        <v>0</v>
      </c>
      <c r="Z349" s="37"/>
      <c r="AA349" s="37">
        <f>CHOOSE($AW$4,'C_6_%'!Q341,'C_5_%'!Q341,'C_4_%'!Q341,'C_3_%'!Q341,'C_2_%'!Q341,'C_1_%'!Q341,'C_0_%'!Q341)</f>
        <v>4268</v>
      </c>
      <c r="AB349" s="37"/>
      <c r="AC349" s="37">
        <f>CHOOSE($AW$4,'C_6_%'!S341,'C_5_%'!S341,'C_4_%'!S341,'C_3_%'!S341,'C_2_%'!S341,'C_1_%'!S341,'C_0_%'!S341)</f>
        <v>66553</v>
      </c>
      <c r="AD349" s="37"/>
      <c r="AE349" s="37">
        <f>CHOOSE($AW$4,'C_6_%'!T341,'C_5_%'!T341,'C_4_%'!T341,'C_3_%'!T341,'C_2_%'!T341,'C_1_%'!T341,'C_0_%'!T341)</f>
        <v>2893</v>
      </c>
      <c r="AY349" s="39"/>
      <c r="AZ349" s="39"/>
      <c r="BA349" s="39"/>
    </row>
    <row r="350" spans="2:53" x14ac:dyDescent="0.2">
      <c r="B350" s="30">
        <f>CHOOSE($AW$4,'C_6_%'!A342,'C_5_%'!A342,'C_4_%'!A342,'C_3_%'!A342,'C_2_%'!A342,'C_1_%'!A342,'C_0_%'!A342,)</f>
        <v>27</v>
      </c>
      <c r="D350" s="30" t="str">
        <f>CHOOSE($AW$4,'C_6_%'!C342,'C_5_%'!C342,'C_4_%'!C342,'C_3_%'!C342,'C_2_%'!C342,'C_1_%'!C342,'C_0_%'!C342,)</f>
        <v>Mormon Trail</v>
      </c>
      <c r="E350" s="30" t="str">
        <f>CHOOSE($AW$4,'C_6_%'!C342,'C_5_%'!C342,'C_4_%'!C342,'C_3_%'!C342,'C_2_%'!C342,'C_1_%'!C342,'C_0_%'!C342,)</f>
        <v>Mormon Trail</v>
      </c>
      <c r="G350" s="32">
        <f>CHOOSE($AW$4,'C_6_%'!F342,'C_5_%'!F342,'C_4_%'!F342,'C_3_%'!F342,'C_2_%'!F342,'C_1_%'!F342,'C_0_%'!F342)</f>
        <v>239.9</v>
      </c>
      <c r="I350" s="32">
        <f>CHOOSE($AW$4,'C_6_%'!G342,'C_5_%'!G342,'C_4_%'!G342,'C_3_%'!G342,'C_2_%'!G342,'C_1_%'!G342,'C_0_%'!G342)</f>
        <v>-9.1999999999999993</v>
      </c>
      <c r="J350" s="2"/>
      <c r="K350" s="5">
        <f>CHOOSE($AW$4,'C_6_%'!H342,'C_5_%'!H342,'C_4_%'!H342,'C_3_%'!H342,'C_2_%'!H342,'C_1_%'!H342,'C_0_%'!H342,)</f>
        <v>1303544</v>
      </c>
      <c r="L350" s="5"/>
      <c r="M350" s="5">
        <f>CHOOSE($AW$4,'C_6_%'!I342,'C_5_%'!I342,'C_4_%'!I342,'C_3_%'!I342,'C_2_%'!I342,'C_1_%'!I342,'C_0_%'!I342)</f>
        <v>178750</v>
      </c>
      <c r="N350" s="5"/>
      <c r="O350" s="5">
        <f>CHOOSE($AW$4,'C_6_%'!J342,'C_5_%'!J342,'C_4_%'!J342,'C_3_%'!J342,'C_2_%'!J342,'C_1_%'!J342,'C_0_%'!J342)</f>
        <v>-2193</v>
      </c>
      <c r="P350" s="5"/>
      <c r="Q350" s="5">
        <f>CHOOSE($AW$4,'C_6_%'!K342,'C_5_%'!K342,'C_4_%'!K342,'C_3_%'!K342,'C_2_%'!K342,'C_1_%'!K342,'C_0_%'!K342)</f>
        <v>773526</v>
      </c>
      <c r="R350" s="5"/>
      <c r="S350" s="5">
        <f>CHOOSE($AW$4,'C_6_%'!L342,'C_5_%'!L342,'C_4_%'!L342,'C_3_%'!L342,'C_2_%'!L342,'C_1_%'!L342,'C_0_%'!L342)</f>
        <v>54986</v>
      </c>
      <c r="T350" s="5"/>
      <c r="U350" s="5">
        <f>CHOOSE($AW$4,'C_6_%'!M342,'C_5_%'!M342,'C_4_%'!M342,'C_3_%'!M342,'C_2_%'!M342,'C_1_%'!M342,'C_0_%'!M342,)</f>
        <v>2259751</v>
      </c>
      <c r="V350" s="5"/>
      <c r="W350" s="5">
        <f>CHOOSE($AW$4,'C_6_%'!P342,'C_5_%'!P342,'C_4_%'!P342,'C_3_%'!P342,'C_2_%'!P342,'C_1_%'!P342,'C_0_%'!P342)</f>
        <v>54247</v>
      </c>
      <c r="X350" s="5"/>
      <c r="Y350" s="5">
        <f>CHOOSE($AW$4,'C_6_%'!R342,'C_5_%'!R342,'C_4_%'!R342,'C_3_%'!R342,'C_2_%'!R342,'C_1_%'!R342,'C_0_%'!R342)</f>
        <v>0</v>
      </c>
      <c r="Z350" s="5"/>
      <c r="AA350" s="5">
        <f>CHOOSE($AW$4,'C_6_%'!Q342,'C_5_%'!Q342,'C_4_%'!Q342,'C_3_%'!Q342,'C_2_%'!Q342,'C_1_%'!Q342,'C_0_%'!Q342)</f>
        <v>44823</v>
      </c>
      <c r="AB350" s="5"/>
      <c r="AC350" s="5">
        <f>CHOOSE($AW$4,'C_6_%'!S342,'C_5_%'!S342,'C_4_%'!S342,'C_3_%'!S342,'C_2_%'!S342,'C_1_%'!S342,'C_0_%'!S342)</f>
        <v>63226</v>
      </c>
      <c r="AD350" s="5"/>
      <c r="AE350" s="5">
        <f>CHOOSE($AW$4,'C_6_%'!T342,'C_5_%'!T342,'C_4_%'!T342,'C_3_%'!T342,'C_2_%'!T342,'C_1_%'!T342,'C_0_%'!T342)</f>
        <v>2749</v>
      </c>
      <c r="AY350" s="13"/>
      <c r="AZ350" s="13"/>
      <c r="BA350" s="13"/>
    </row>
    <row r="351" spans="2:53" x14ac:dyDescent="0.2">
      <c r="B351" s="30">
        <f>CHOOSE($AW$4,'C_6_%'!A343,'C_5_%'!A343,'C_4_%'!A343,'C_3_%'!A343,'C_2_%'!A343,'C_1_%'!A343,'C_0_%'!A343,)</f>
        <v>27</v>
      </c>
      <c r="D351" s="30" t="str">
        <f>CHOOSE($AW$4,'C_6_%'!C343,'C_5_%'!C343,'C_4_%'!C343,'C_3_%'!C343,'C_2_%'!C343,'C_1_%'!C343,'C_0_%'!C343,)</f>
        <v>Mount Ayr</v>
      </c>
      <c r="E351" s="30" t="str">
        <f>CHOOSE($AW$4,'C_6_%'!C343,'C_5_%'!C343,'C_4_%'!C343,'C_3_%'!C343,'C_2_%'!C343,'C_1_%'!C343,'C_0_%'!C343,)</f>
        <v>Mount Ayr</v>
      </c>
      <c r="G351" s="32">
        <f>CHOOSE($AW$4,'C_6_%'!F343,'C_5_%'!F343,'C_4_%'!F343,'C_3_%'!F343,'C_2_%'!F343,'C_1_%'!F343,'C_0_%'!F343)</f>
        <v>647.41999999999996</v>
      </c>
      <c r="I351" s="32">
        <f>CHOOSE($AW$4,'C_6_%'!G343,'C_5_%'!G343,'C_4_%'!G343,'C_3_%'!G343,'C_2_%'!G343,'C_1_%'!G343,'C_0_%'!G343)</f>
        <v>18.02</v>
      </c>
      <c r="J351" s="2"/>
      <c r="K351" s="5">
        <f>CHOOSE($AW$4,'C_6_%'!H343,'C_5_%'!H343,'C_4_%'!H343,'C_3_%'!H343,'C_2_%'!H343,'C_1_%'!H343,'C_0_%'!H343,)</f>
        <v>3303615</v>
      </c>
      <c r="L351" s="5"/>
      <c r="M351" s="5">
        <f>CHOOSE($AW$4,'C_6_%'!I343,'C_5_%'!I343,'C_4_%'!I343,'C_3_%'!I343,'C_2_%'!I343,'C_1_%'!I343,'C_0_%'!I343)</f>
        <v>537346</v>
      </c>
      <c r="N351" s="5"/>
      <c r="O351" s="5">
        <f>CHOOSE($AW$4,'C_6_%'!J343,'C_5_%'!J343,'C_4_%'!J343,'C_3_%'!J343,'C_2_%'!J343,'C_1_%'!J343,'C_0_%'!J343)</f>
        <v>253946</v>
      </c>
      <c r="P351" s="5"/>
      <c r="Q351" s="5">
        <f>CHOOSE($AW$4,'C_6_%'!K343,'C_5_%'!K343,'C_4_%'!K343,'C_3_%'!K343,'C_2_%'!K343,'C_1_%'!K343,'C_0_%'!K343)</f>
        <v>2140309</v>
      </c>
      <c r="R351" s="5"/>
      <c r="S351" s="5">
        <f>CHOOSE($AW$4,'C_6_%'!L343,'C_5_%'!L343,'C_4_%'!L343,'C_3_%'!L343,'C_2_%'!L343,'C_1_%'!L343,'C_0_%'!L343)</f>
        <v>46148</v>
      </c>
      <c r="T351" s="5"/>
      <c r="U351" s="5">
        <f>CHOOSE($AW$4,'C_6_%'!M343,'C_5_%'!M343,'C_4_%'!M343,'C_3_%'!M343,'C_2_%'!M343,'C_1_%'!M343,'C_0_%'!M343,)</f>
        <v>5998796.3333000001</v>
      </c>
      <c r="V351" s="5"/>
      <c r="W351" s="5">
        <f>CHOOSE($AW$4,'C_6_%'!P343,'C_5_%'!P343,'C_4_%'!P343,'C_3_%'!P343,'C_2_%'!P343,'C_1_%'!P343,'C_0_%'!P343)</f>
        <v>308756.33332999999</v>
      </c>
      <c r="X351" s="5"/>
      <c r="Y351" s="5">
        <f>CHOOSE($AW$4,'C_6_%'!R343,'C_5_%'!R343,'C_4_%'!R343,'C_3_%'!R343,'C_2_%'!R343,'C_1_%'!R343,'C_0_%'!R343)</f>
        <v>0</v>
      </c>
      <c r="Z351" s="5"/>
      <c r="AA351" s="5">
        <f>CHOOSE($AW$4,'C_6_%'!Q343,'C_5_%'!Q343,'C_4_%'!Q343,'C_3_%'!Q343,'C_2_%'!Q343,'C_1_%'!Q343,'C_0_%'!Q343)</f>
        <v>0</v>
      </c>
      <c r="AB351" s="5"/>
      <c r="AC351" s="5">
        <f>CHOOSE($AW$4,'C_6_%'!S343,'C_5_%'!S343,'C_4_%'!S343,'C_3_%'!S343,'C_2_%'!S343,'C_1_%'!S343,'C_0_%'!S343)</f>
        <v>99830</v>
      </c>
      <c r="AD351" s="5"/>
      <c r="AE351" s="5">
        <f>CHOOSE($AW$4,'C_6_%'!T343,'C_5_%'!T343,'C_4_%'!T343,'C_3_%'!T343,'C_2_%'!T343,'C_1_%'!T343,'C_0_%'!T343)</f>
        <v>4340</v>
      </c>
      <c r="AY351" s="13"/>
      <c r="AZ351" s="13"/>
      <c r="BA351" s="13"/>
    </row>
    <row r="352" spans="2:53" x14ac:dyDescent="0.2">
      <c r="B352" s="30">
        <f>CHOOSE($AW$4,'C_6_%'!A344,'C_5_%'!A344,'C_4_%'!A344,'C_3_%'!A344,'C_2_%'!A344,'C_1_%'!A344,'C_0_%'!A344,)</f>
        <v>27</v>
      </c>
      <c r="D352" s="30" t="str">
        <f>CHOOSE($AW$4,'C_6_%'!C344,'C_5_%'!C344,'C_4_%'!C344,'C_3_%'!C344,'C_2_%'!C344,'C_1_%'!C344,'C_0_%'!C344,)</f>
        <v>Murray</v>
      </c>
      <c r="E352" s="30" t="str">
        <f>CHOOSE($AW$4,'C_6_%'!C344,'C_5_%'!C344,'C_4_%'!C344,'C_3_%'!C344,'C_2_%'!C344,'C_1_%'!C344,'C_0_%'!C344,)</f>
        <v>Murray</v>
      </c>
      <c r="G352" s="32">
        <f>CHOOSE($AW$4,'C_6_%'!F344,'C_5_%'!F344,'C_4_%'!F344,'C_3_%'!F344,'C_2_%'!F344,'C_1_%'!F344,'C_0_%'!F344)</f>
        <v>264.89999999999998</v>
      </c>
      <c r="I352" s="32">
        <f>CHOOSE($AW$4,'C_6_%'!G344,'C_5_%'!G344,'C_4_%'!G344,'C_3_%'!G344,'C_2_%'!G344,'C_1_%'!G344,'C_0_%'!G344)</f>
        <v>-5.7</v>
      </c>
      <c r="J352" s="2"/>
      <c r="K352" s="5">
        <f>CHOOSE($AW$4,'C_6_%'!H344,'C_5_%'!H344,'C_4_%'!H344,'C_3_%'!H344,'C_2_%'!H344,'C_1_%'!H344,'C_0_%'!H344,)</f>
        <v>1608130</v>
      </c>
      <c r="L352" s="5"/>
      <c r="M352" s="5">
        <f>CHOOSE($AW$4,'C_6_%'!I344,'C_5_%'!I344,'C_4_%'!I344,'C_3_%'!I344,'C_2_%'!I344,'C_1_%'!I344,'C_0_%'!I344)</f>
        <v>225820</v>
      </c>
      <c r="N352" s="5"/>
      <c r="O352" s="5">
        <f>CHOOSE($AW$4,'C_6_%'!J344,'C_5_%'!J344,'C_4_%'!J344,'C_3_%'!J344,'C_2_%'!J344,'C_1_%'!J344,'C_0_%'!J344)</f>
        <v>22635</v>
      </c>
      <c r="P352" s="5"/>
      <c r="Q352" s="5">
        <f>CHOOSE($AW$4,'C_6_%'!K344,'C_5_%'!K344,'C_4_%'!K344,'C_3_%'!K344,'C_2_%'!K344,'C_1_%'!K344,'C_0_%'!K344)</f>
        <v>645926</v>
      </c>
      <c r="R352" s="5"/>
      <c r="S352" s="5">
        <f>CHOOSE($AW$4,'C_6_%'!L344,'C_5_%'!L344,'C_4_%'!L344,'C_3_%'!L344,'C_2_%'!L344,'C_1_%'!L344,'C_0_%'!L344)</f>
        <v>26126</v>
      </c>
      <c r="T352" s="5"/>
      <c r="U352" s="5">
        <f>CHOOSE($AW$4,'C_6_%'!M344,'C_5_%'!M344,'C_4_%'!M344,'C_3_%'!M344,'C_2_%'!M344,'C_1_%'!M344,'C_0_%'!M344,)</f>
        <v>2481569</v>
      </c>
      <c r="V352" s="5"/>
      <c r="W352" s="5">
        <f>CHOOSE($AW$4,'C_6_%'!P344,'C_5_%'!P344,'C_4_%'!P344,'C_3_%'!P344,'C_2_%'!P344,'C_1_%'!P344,'C_0_%'!P344)</f>
        <v>48985</v>
      </c>
      <c r="X352" s="5"/>
      <c r="Y352" s="5">
        <f>CHOOSE($AW$4,'C_6_%'!R344,'C_5_%'!R344,'C_4_%'!R344,'C_3_%'!R344,'C_2_%'!R344,'C_1_%'!R344,'C_0_%'!R344)</f>
        <v>39225.235084</v>
      </c>
      <c r="Z352" s="5"/>
      <c r="AA352" s="5">
        <f>CHOOSE($AW$4,'C_6_%'!Q344,'C_5_%'!Q344,'C_4_%'!Q344,'C_3_%'!Q344,'C_2_%'!Q344,'C_1_%'!Q344,'C_0_%'!Q344)</f>
        <v>19871</v>
      </c>
      <c r="AB352" s="5"/>
      <c r="AC352" s="5">
        <f>CHOOSE($AW$4,'C_6_%'!S344,'C_5_%'!S344,'C_4_%'!S344,'C_3_%'!S344,'C_2_%'!S344,'C_1_%'!S344,'C_0_%'!S344)</f>
        <v>66553</v>
      </c>
      <c r="AD352" s="5"/>
      <c r="AE352" s="5">
        <f>CHOOSE($AW$4,'C_6_%'!T344,'C_5_%'!T344,'C_4_%'!T344,'C_3_%'!T344,'C_2_%'!T344,'C_1_%'!T344,'C_0_%'!T344)</f>
        <v>2893</v>
      </c>
      <c r="AY352" s="13"/>
      <c r="AZ352" s="13"/>
      <c r="BA352" s="13"/>
    </row>
    <row r="353" spans="2:53" x14ac:dyDescent="0.2">
      <c r="B353" s="30">
        <f>CHOOSE($AW$4,'C_6_%'!A345,'C_5_%'!A345,'C_4_%'!A345,'C_3_%'!A345,'C_2_%'!A345,'C_1_%'!A345,'C_0_%'!A345,)</f>
        <v>27</v>
      </c>
      <c r="D353" s="30" t="str">
        <f>CHOOSE($AW$4,'C_6_%'!C345,'C_5_%'!C345,'C_4_%'!C345,'C_3_%'!C345,'C_2_%'!C345,'C_1_%'!C345,'C_0_%'!C345,)</f>
        <v>Seymour</v>
      </c>
      <c r="E353" s="30" t="str">
        <f>CHOOSE($AW$4,'C_6_%'!C345,'C_5_%'!C345,'C_4_%'!C345,'C_3_%'!C345,'C_2_%'!C345,'C_1_%'!C345,'C_0_%'!C345,)</f>
        <v>Seymour</v>
      </c>
      <c r="G353" s="32">
        <f>CHOOSE($AW$4,'C_6_%'!F345,'C_5_%'!F345,'C_4_%'!F345,'C_3_%'!F345,'C_2_%'!F345,'C_1_%'!F345,'C_0_%'!F345)</f>
        <v>275.89999999999998</v>
      </c>
      <c r="I353" s="32">
        <f>CHOOSE($AW$4,'C_6_%'!G345,'C_5_%'!G345,'C_4_%'!G345,'C_3_%'!G345,'C_2_%'!G345,'C_1_%'!G345,'C_0_%'!G345)</f>
        <v>12.1</v>
      </c>
      <c r="J353" s="2"/>
      <c r="K353" s="5">
        <f>CHOOSE($AW$4,'C_6_%'!H345,'C_5_%'!H345,'C_4_%'!H345,'C_3_%'!H345,'C_2_%'!H345,'C_1_%'!H345,'C_0_%'!H345,)</f>
        <v>1427701</v>
      </c>
      <c r="L353" s="5"/>
      <c r="M353" s="5">
        <f>CHOOSE($AW$4,'C_6_%'!I345,'C_5_%'!I345,'C_4_%'!I345,'C_3_%'!I345,'C_2_%'!I345,'C_1_%'!I345,'C_0_%'!I345)</f>
        <v>243656</v>
      </c>
      <c r="N353" s="5"/>
      <c r="O353" s="5">
        <f>CHOOSE($AW$4,'C_6_%'!J345,'C_5_%'!J345,'C_4_%'!J345,'C_3_%'!J345,'C_2_%'!J345,'C_1_%'!J345,'C_0_%'!J345)</f>
        <v>157568</v>
      </c>
      <c r="P353" s="5"/>
      <c r="Q353" s="5">
        <f>CHOOSE($AW$4,'C_6_%'!K345,'C_5_%'!K345,'C_4_%'!K345,'C_3_%'!K345,'C_2_%'!K345,'C_1_%'!K345,'C_0_%'!K345)</f>
        <v>800308</v>
      </c>
      <c r="R353" s="5"/>
      <c r="S353" s="5">
        <f>CHOOSE($AW$4,'C_6_%'!L345,'C_5_%'!L345,'C_4_%'!L345,'C_3_%'!L345,'C_2_%'!L345,'C_1_%'!L345,'C_0_%'!L345)</f>
        <v>32085</v>
      </c>
      <c r="T353" s="5"/>
      <c r="U353" s="5">
        <f>CHOOSE($AW$4,'C_6_%'!M345,'C_5_%'!M345,'C_4_%'!M345,'C_3_%'!M345,'C_2_%'!M345,'C_1_%'!M345,'C_0_%'!M345,)</f>
        <v>2474312.3333000001</v>
      </c>
      <c r="V353" s="5"/>
      <c r="W353" s="5">
        <f>CHOOSE($AW$4,'C_6_%'!P345,'C_5_%'!P345,'C_4_%'!P345,'C_3_%'!P345,'C_2_%'!P345,'C_1_%'!P345,'C_0_%'!P345)</f>
        <v>190583.33332999999</v>
      </c>
      <c r="X353" s="5"/>
      <c r="Y353" s="5">
        <f>CHOOSE($AW$4,'C_6_%'!R345,'C_5_%'!R345,'C_4_%'!R345,'C_3_%'!R345,'C_2_%'!R345,'C_1_%'!R345,'C_0_%'!R345)</f>
        <v>0</v>
      </c>
      <c r="Z353" s="5"/>
      <c r="AA353" s="5">
        <f>CHOOSE($AW$4,'C_6_%'!Q345,'C_5_%'!Q345,'C_4_%'!Q345,'C_3_%'!Q345,'C_2_%'!Q345,'C_1_%'!Q345,'C_0_%'!Q345)</f>
        <v>0</v>
      </c>
      <c r="AB353" s="5"/>
      <c r="AC353" s="5">
        <f>CHOOSE($AW$4,'C_6_%'!S345,'C_5_%'!S345,'C_4_%'!S345,'C_3_%'!S345,'C_2_%'!S345,'C_1_%'!S345,'C_0_%'!S345)</f>
        <v>66553</v>
      </c>
      <c r="AD353" s="5"/>
      <c r="AE353" s="5">
        <f>CHOOSE($AW$4,'C_6_%'!T345,'C_5_%'!T345,'C_4_%'!T345,'C_3_%'!T345,'C_2_%'!T345,'C_1_%'!T345,'C_0_%'!T345)</f>
        <v>2893</v>
      </c>
      <c r="AY353" s="13"/>
      <c r="AZ353" s="13"/>
      <c r="BA353" s="13"/>
    </row>
    <row r="354" spans="2:53" s="34" customFormat="1" x14ac:dyDescent="0.2">
      <c r="B354" s="33">
        <f>CHOOSE($AW$4,'C_6_%'!A346,'C_5_%'!A346,'C_4_%'!A346,'C_3_%'!A346,'C_2_%'!A346,'C_1_%'!A346,'C_0_%'!A346,)</f>
        <v>27</v>
      </c>
      <c r="D354" s="33" t="str">
        <f>CHOOSE($AW$4,'C_6_%'!C346,'C_5_%'!C346,'C_4_%'!C346,'C_3_%'!C346,'C_2_%'!C346,'C_1_%'!C346,'C_0_%'!C346,)</f>
        <v>Southeast Warren</v>
      </c>
      <c r="E354" s="33" t="str">
        <f>CHOOSE($AW$4,'C_6_%'!C346,'C_5_%'!C346,'C_4_%'!C346,'C_3_%'!C346,'C_2_%'!C346,'C_1_%'!C346,'C_0_%'!C346,)</f>
        <v>Southeast Warren</v>
      </c>
      <c r="G354" s="35">
        <f>CHOOSE($AW$4,'C_6_%'!F346,'C_5_%'!F346,'C_4_%'!F346,'C_3_%'!F346,'C_2_%'!F346,'C_1_%'!F346,'C_0_%'!F346)</f>
        <v>576.70000000000005</v>
      </c>
      <c r="I354" s="35">
        <f>CHOOSE($AW$4,'C_6_%'!G346,'C_5_%'!G346,'C_4_%'!G346,'C_3_%'!G346,'C_2_%'!G346,'C_1_%'!G346,'C_0_%'!G346)</f>
        <v>14.8</v>
      </c>
      <c r="J354" s="36"/>
      <c r="K354" s="37">
        <f>CHOOSE($AW$4,'C_6_%'!H346,'C_5_%'!H346,'C_4_%'!H346,'C_3_%'!H346,'C_2_%'!H346,'C_1_%'!H346,'C_0_%'!H346,)</f>
        <v>3257373</v>
      </c>
      <c r="L354" s="37"/>
      <c r="M354" s="37">
        <f>CHOOSE($AW$4,'C_6_%'!I346,'C_5_%'!I346,'C_4_%'!I346,'C_3_%'!I346,'C_2_%'!I346,'C_1_%'!I346,'C_0_%'!I346)</f>
        <v>414285</v>
      </c>
      <c r="N354" s="37"/>
      <c r="O354" s="37">
        <f>CHOOSE($AW$4,'C_6_%'!J346,'C_5_%'!J346,'C_4_%'!J346,'C_3_%'!J346,'C_2_%'!J346,'C_1_%'!J346,'C_0_%'!J346)</f>
        <v>193696</v>
      </c>
      <c r="P354" s="37"/>
      <c r="Q354" s="37">
        <f>CHOOSE($AW$4,'C_6_%'!K346,'C_5_%'!K346,'C_4_%'!K346,'C_3_%'!K346,'C_2_%'!K346,'C_1_%'!K346,'C_0_%'!K346)</f>
        <v>1432923</v>
      </c>
      <c r="R354" s="37"/>
      <c r="S354" s="37">
        <f>CHOOSE($AW$4,'C_6_%'!L346,'C_5_%'!L346,'C_4_%'!L346,'C_3_%'!L346,'C_2_%'!L346,'C_1_%'!L346,'C_0_%'!L346)</f>
        <v>45424</v>
      </c>
      <c r="T354" s="37"/>
      <c r="U354" s="37">
        <f>CHOOSE($AW$4,'C_6_%'!M346,'C_5_%'!M346,'C_4_%'!M346,'C_3_%'!M346,'C_2_%'!M346,'C_1_%'!M346,'C_0_%'!M346,)</f>
        <v>5109161</v>
      </c>
      <c r="V354" s="37"/>
      <c r="W354" s="37">
        <f>CHOOSE($AW$4,'C_6_%'!P346,'C_5_%'!P346,'C_4_%'!P346,'C_3_%'!P346,'C_2_%'!P346,'C_1_%'!P346,'C_0_%'!P346)</f>
        <v>241745</v>
      </c>
      <c r="X354" s="37"/>
      <c r="Y354" s="37">
        <f>CHOOSE($AW$4,'C_6_%'!R346,'C_5_%'!R346,'C_4_%'!R346,'C_3_%'!R346,'C_2_%'!R346,'C_1_%'!R346,'C_0_%'!R346)</f>
        <v>41500.851010999999</v>
      </c>
      <c r="Z354" s="37"/>
      <c r="AA354" s="37">
        <f>CHOOSE($AW$4,'C_6_%'!Q346,'C_5_%'!Q346,'C_4_%'!Q346,'C_3_%'!Q346,'C_2_%'!Q346,'C_1_%'!Q346,'C_0_%'!Q346)</f>
        <v>0</v>
      </c>
      <c r="AB354" s="37"/>
      <c r="AC354" s="37">
        <f>CHOOSE($AW$4,'C_6_%'!S346,'C_5_%'!S346,'C_4_%'!S346,'C_3_%'!S346,'C_2_%'!S346,'C_1_%'!S346,'C_0_%'!S346)</f>
        <v>89847</v>
      </c>
      <c r="AD354" s="37"/>
      <c r="AE354" s="37">
        <f>CHOOSE($AW$4,'C_6_%'!T346,'C_5_%'!T346,'C_4_%'!T346,'C_3_%'!T346,'C_2_%'!T346,'C_1_%'!T346,'C_0_%'!T346)</f>
        <v>3906</v>
      </c>
      <c r="AY354" s="39"/>
      <c r="AZ354" s="39"/>
      <c r="BA354" s="39"/>
    </row>
    <row r="355" spans="2:53" x14ac:dyDescent="0.2">
      <c r="B355" s="30">
        <f>CHOOSE($AW$4,'C_6_%'!A347,'C_5_%'!A347,'C_4_%'!A347,'C_3_%'!A347,'C_2_%'!A347,'C_1_%'!A347,'C_0_%'!A347,)</f>
        <v>27</v>
      </c>
      <c r="D355" s="30" t="str">
        <f>CHOOSE($AW$4,'C_6_%'!C347,'C_5_%'!C347,'C_4_%'!C347,'C_3_%'!C347,'C_2_%'!C347,'C_1_%'!C347,'C_0_%'!C347,)</f>
        <v>Wayne</v>
      </c>
      <c r="E355" s="30" t="str">
        <f>CHOOSE($AW$4,'C_6_%'!C347,'C_5_%'!C347,'C_4_%'!C347,'C_3_%'!C347,'C_2_%'!C347,'C_1_%'!C347,'C_0_%'!C347,)</f>
        <v>Wayne</v>
      </c>
      <c r="G355" s="32">
        <f>CHOOSE($AW$4,'C_6_%'!F347,'C_5_%'!F347,'C_4_%'!F347,'C_3_%'!F347,'C_2_%'!F347,'C_1_%'!F347,'C_0_%'!F347)</f>
        <v>515.70000000000005</v>
      </c>
      <c r="I355" s="32">
        <f>CHOOSE($AW$4,'C_6_%'!G347,'C_5_%'!G347,'C_4_%'!G347,'C_3_%'!G347,'C_2_%'!G347,'C_1_%'!G347,'C_0_%'!G347)</f>
        <v>-19.2</v>
      </c>
      <c r="J355" s="2"/>
      <c r="K355" s="5">
        <f>CHOOSE($AW$4,'C_6_%'!H347,'C_5_%'!H347,'C_4_%'!H347,'C_3_%'!H347,'C_2_%'!H347,'C_1_%'!H347,'C_0_%'!H347,)</f>
        <v>2478313</v>
      </c>
      <c r="L355" s="5"/>
      <c r="M355" s="5">
        <f>CHOOSE($AW$4,'C_6_%'!I347,'C_5_%'!I347,'C_4_%'!I347,'C_3_%'!I347,'C_2_%'!I347,'C_1_%'!I347,'C_0_%'!I347)</f>
        <v>444386</v>
      </c>
      <c r="N355" s="5"/>
      <c r="O355" s="5">
        <f>CHOOSE($AW$4,'C_6_%'!J347,'C_5_%'!J347,'C_4_%'!J347,'C_3_%'!J347,'C_2_%'!J347,'C_1_%'!J347,'C_0_%'!J347)</f>
        <v>-40778</v>
      </c>
      <c r="P355" s="5"/>
      <c r="Q355" s="5">
        <f>CHOOSE($AW$4,'C_6_%'!K347,'C_5_%'!K347,'C_4_%'!K347,'C_3_%'!K347,'C_2_%'!K347,'C_1_%'!K347,'C_0_%'!K347)</f>
        <v>1843746</v>
      </c>
      <c r="R355" s="5"/>
      <c r="S355" s="5">
        <f>CHOOSE($AW$4,'C_6_%'!L347,'C_5_%'!L347,'C_4_%'!L347,'C_3_%'!L347,'C_2_%'!L347,'C_1_%'!L347,'C_0_%'!L347)</f>
        <v>59192</v>
      </c>
      <c r="T355" s="5"/>
      <c r="U355" s="5">
        <f>CHOOSE($AW$4,'C_6_%'!M347,'C_5_%'!M347,'C_4_%'!M347,'C_3_%'!M347,'C_2_%'!M347,'C_1_%'!M347,'C_0_%'!M347,)</f>
        <v>4782847</v>
      </c>
      <c r="V355" s="5"/>
      <c r="W355" s="5">
        <f>CHOOSE($AW$4,'C_6_%'!P347,'C_5_%'!P347,'C_4_%'!P347,'C_3_%'!P347,'C_2_%'!P347,'C_1_%'!P347,'C_0_%'!P347)</f>
        <v>25984</v>
      </c>
      <c r="X355" s="5"/>
      <c r="Y355" s="5">
        <f>CHOOSE($AW$4,'C_6_%'!R347,'C_5_%'!R347,'C_4_%'!R347,'C_3_%'!R347,'C_2_%'!R347,'C_1_%'!R347,'C_0_%'!R347)</f>
        <v>0</v>
      </c>
      <c r="Z355" s="5"/>
      <c r="AA355" s="5">
        <f>CHOOSE($AW$4,'C_6_%'!Q347,'C_5_%'!Q347,'C_4_%'!Q347,'C_3_%'!Q347,'C_2_%'!Q347,'C_1_%'!Q347,'C_0_%'!Q347)</f>
        <v>91350</v>
      </c>
      <c r="AB355" s="5"/>
      <c r="AC355" s="5">
        <f>CHOOSE($AW$4,'C_6_%'!S347,'C_5_%'!S347,'C_4_%'!S347,'C_3_%'!S347,'C_2_%'!S347,'C_1_%'!S347,'C_0_%'!S347)</f>
        <v>119796</v>
      </c>
      <c r="AD355" s="5"/>
      <c r="AE355" s="5">
        <f>CHOOSE($AW$4,'C_6_%'!T347,'C_5_%'!T347,'C_4_%'!T347,'C_3_%'!T347,'C_2_%'!T347,'C_1_%'!T347,'C_0_%'!T347)</f>
        <v>5208</v>
      </c>
      <c r="AW355" s="1"/>
      <c r="AY355" s="13"/>
      <c r="AZ355" s="13"/>
      <c r="BA355" s="13"/>
    </row>
    <row r="356" spans="2:53" x14ac:dyDescent="0.2">
      <c r="B356" s="30">
        <f>CHOOSE($AW$4,'C_6_%'!A348,'C_5_%'!A348,'C_4_%'!A348,'C_3_%'!A348,'C_2_%'!A348,'C_1_%'!A348,'C_0_%'!A348,)</f>
        <v>28</v>
      </c>
      <c r="D356" s="30" t="str">
        <f>CHOOSE($AW$4,'C_6_%'!C348,'C_5_%'!C348,'C_4_%'!C348,'C_3_%'!C348,'C_2_%'!C348,'C_1_%'!C348,'C_0_%'!C348,)</f>
        <v>Albia</v>
      </c>
      <c r="E356" s="30" t="str">
        <f>CHOOSE($AW$4,'C_6_%'!C348,'C_5_%'!C348,'C_4_%'!C348,'C_3_%'!C348,'C_2_%'!C348,'C_1_%'!C348,'C_0_%'!C348,)</f>
        <v>Albia</v>
      </c>
      <c r="G356" s="32">
        <f>CHOOSE($AW$4,'C_6_%'!F348,'C_5_%'!F348,'C_4_%'!F348,'C_3_%'!F348,'C_2_%'!F348,'C_1_%'!F348,'C_0_%'!F348)</f>
        <v>1168.4000000000001</v>
      </c>
      <c r="I356" s="32">
        <f>CHOOSE($AW$4,'C_6_%'!G348,'C_5_%'!G348,'C_4_%'!G348,'C_3_%'!G348,'C_2_%'!G348,'C_1_%'!G348,'C_0_%'!G348)</f>
        <v>-14.2</v>
      </c>
      <c r="J356" s="2"/>
      <c r="K356" s="5">
        <f>CHOOSE($AW$4,'C_6_%'!H348,'C_5_%'!H348,'C_4_%'!H348,'C_3_%'!H348,'C_2_%'!H348,'C_1_%'!H348,'C_0_%'!H348,)</f>
        <v>6462627</v>
      </c>
      <c r="L356" s="5"/>
      <c r="M356" s="5">
        <f>CHOOSE($AW$4,'C_6_%'!I348,'C_5_%'!I348,'C_4_%'!I348,'C_3_%'!I348,'C_2_%'!I348,'C_1_%'!I348,'C_0_%'!I348)</f>
        <v>822817</v>
      </c>
      <c r="N356" s="5"/>
      <c r="O356" s="5">
        <f>CHOOSE($AW$4,'C_6_%'!J348,'C_5_%'!J348,'C_4_%'!J348,'C_3_%'!J348,'C_2_%'!J348,'C_1_%'!J348,'C_0_%'!J348)</f>
        <v>72278</v>
      </c>
      <c r="P356" s="5"/>
      <c r="Q356" s="5">
        <f>CHOOSE($AW$4,'C_6_%'!K348,'C_5_%'!K348,'C_4_%'!K348,'C_3_%'!K348,'C_2_%'!K348,'C_1_%'!K348,'C_0_%'!K348)</f>
        <v>2716216</v>
      </c>
      <c r="R356" s="5"/>
      <c r="S356" s="5">
        <f>CHOOSE($AW$4,'C_6_%'!L348,'C_5_%'!L348,'C_4_%'!L348,'C_3_%'!L348,'C_2_%'!L348,'C_1_%'!L348,'C_0_%'!L348)</f>
        <v>79790</v>
      </c>
      <c r="T356" s="5"/>
      <c r="U356" s="5">
        <f>CHOOSE($AW$4,'C_6_%'!M348,'C_5_%'!M348,'C_4_%'!M348,'C_3_%'!M348,'C_2_%'!M348,'C_1_%'!M348,'C_0_%'!M348,)</f>
        <v>10045882.666999999</v>
      </c>
      <c r="V356" s="5"/>
      <c r="W356" s="5">
        <f>CHOOSE($AW$4,'C_6_%'!P348,'C_5_%'!P348,'C_4_%'!P348,'C_3_%'!P348,'C_2_%'!P348,'C_1_%'!P348,'C_0_%'!P348)</f>
        <v>174752.66667000001</v>
      </c>
      <c r="X356" s="5"/>
      <c r="Y356" s="5">
        <f>CHOOSE($AW$4,'C_6_%'!R348,'C_5_%'!R348,'C_4_%'!R348,'C_3_%'!R348,'C_2_%'!R348,'C_1_%'!R348,'C_0_%'!R348)</f>
        <v>125339.94574</v>
      </c>
      <c r="Z356" s="5"/>
      <c r="AA356" s="5">
        <f>CHOOSE($AW$4,'C_6_%'!Q348,'C_5_%'!Q348,'C_4_%'!Q348,'C_3_%'!Q348,'C_2_%'!Q348,'C_1_%'!Q348,'C_0_%'!Q348)</f>
        <v>17295</v>
      </c>
      <c r="AB356" s="5"/>
      <c r="AC356" s="5">
        <f>CHOOSE($AW$4,'C_6_%'!S348,'C_5_%'!S348,'C_4_%'!S348,'C_3_%'!S348,'C_2_%'!S348,'C_1_%'!S348,'C_0_%'!S348)</f>
        <v>189677</v>
      </c>
      <c r="AD356" s="5"/>
      <c r="AE356" s="5">
        <f>CHOOSE($AW$4,'C_6_%'!T348,'C_5_%'!T348,'C_4_%'!T348,'C_3_%'!T348,'C_2_%'!T348,'C_1_%'!T348,'C_0_%'!T348)</f>
        <v>8246</v>
      </c>
      <c r="AW356" s="1"/>
      <c r="AY356" s="13"/>
      <c r="AZ356" s="13"/>
      <c r="BA356" s="13"/>
    </row>
    <row r="357" spans="2:53" x14ac:dyDescent="0.2">
      <c r="B357" s="30">
        <f>CHOOSE($AW$4,'C_6_%'!A349,'C_5_%'!A349,'C_4_%'!A349,'C_3_%'!A349,'C_2_%'!A349,'C_1_%'!A349,'C_0_%'!A349,)</f>
        <v>28</v>
      </c>
      <c r="D357" s="30"/>
      <c r="E357" s="30" t="str">
        <f>CHOOSE($AW$4,'C_6_%'!C349,'C_5_%'!C349,'C_4_%'!C349,'C_3_%'!C349,'C_2_%'!C349,'C_1_%'!C349,'C_0_%'!C349,)</f>
        <v>Chariton</v>
      </c>
      <c r="G357" s="32">
        <f>CHOOSE($AW$4,'C_6_%'!F349,'C_5_%'!F349,'C_4_%'!F349,'C_3_%'!F349,'C_2_%'!F349,'C_1_%'!F349,'C_0_%'!F349)</f>
        <v>1312.4</v>
      </c>
      <c r="I357" s="32">
        <f>CHOOSE($AW$4,'C_6_%'!G349,'C_5_%'!G349,'C_4_%'!G349,'C_3_%'!G349,'C_2_%'!G349,'C_1_%'!G349,'C_0_%'!G349)</f>
        <v>-31.2</v>
      </c>
      <c r="J357" s="2"/>
      <c r="K357" s="5">
        <f>CHOOSE($AW$4,'C_6_%'!H349,'C_5_%'!H349,'C_4_%'!H349,'C_3_%'!H349,'C_2_%'!H349,'C_1_%'!H349,'C_0_%'!H349,)</f>
        <v>7666156</v>
      </c>
      <c r="L357" s="5"/>
      <c r="M357" s="5">
        <f>CHOOSE($AW$4,'C_6_%'!I349,'C_5_%'!I349,'C_4_%'!I349,'C_3_%'!I349,'C_2_%'!I349,'C_1_%'!I349,'C_0_%'!I349)</f>
        <v>948415</v>
      </c>
      <c r="N357" s="5"/>
      <c r="O357" s="5">
        <f>CHOOSE($AW$4,'C_6_%'!J349,'C_5_%'!J349,'C_4_%'!J349,'C_3_%'!J349,'C_2_%'!J349,'C_1_%'!J349,'C_0_%'!J349)</f>
        <v>-15337</v>
      </c>
      <c r="P357" s="5"/>
      <c r="Q357" s="5">
        <f>CHOOSE($AW$4,'C_6_%'!K349,'C_5_%'!K349,'C_4_%'!K349,'C_3_%'!K349,'C_2_%'!K349,'C_1_%'!K349,'C_0_%'!K349)</f>
        <v>3006531</v>
      </c>
      <c r="R357" s="5"/>
      <c r="S357" s="5">
        <f>CHOOSE($AW$4,'C_6_%'!L349,'C_5_%'!L349,'C_4_%'!L349,'C_3_%'!L349,'C_2_%'!L349,'C_1_%'!L349,'C_0_%'!L349)</f>
        <v>178031</v>
      </c>
      <c r="T357" s="5"/>
      <c r="U357" s="5">
        <f>CHOOSE($AW$4,'C_6_%'!M349,'C_5_%'!M349,'C_4_%'!M349,'C_3_%'!M349,'C_2_%'!M349,'C_1_%'!M349,'C_0_%'!M349,)</f>
        <v>11675853</v>
      </c>
      <c r="V357" s="5"/>
      <c r="W357" s="5">
        <f>CHOOSE($AW$4,'C_6_%'!P349,'C_5_%'!P349,'C_4_%'!P349,'C_3_%'!P349,'C_2_%'!P349,'C_1_%'!P349,'C_0_%'!P349)</f>
        <v>189425</v>
      </c>
      <c r="X357" s="5"/>
      <c r="Y357" s="5">
        <f>CHOOSE($AW$4,'C_6_%'!R349,'C_5_%'!R349,'C_4_%'!R349,'C_3_%'!R349,'C_2_%'!R349,'C_1_%'!R349,'C_0_%'!R349)</f>
        <v>189636.76167000001</v>
      </c>
      <c r="Z357" s="5"/>
      <c r="AA357" s="5">
        <f>CHOOSE($AW$4,'C_6_%'!Q349,'C_5_%'!Q349,'C_4_%'!Q349,'C_3_%'!Q349,'C_2_%'!Q349,'C_1_%'!Q349,'C_0_%'!Q349)</f>
        <v>117478</v>
      </c>
      <c r="AB357" s="5"/>
      <c r="AC357" s="5">
        <f>CHOOSE($AW$4,'C_6_%'!S349,'C_5_%'!S349,'C_4_%'!S349,'C_3_%'!S349,'C_2_%'!S349,'C_1_%'!S349,'C_0_%'!S349)</f>
        <v>209643</v>
      </c>
      <c r="AD357" s="5"/>
      <c r="AE357" s="5">
        <f>CHOOSE($AW$4,'C_6_%'!T349,'C_5_%'!T349,'C_4_%'!T349,'C_3_%'!T349,'C_2_%'!T349,'C_1_%'!T349,'C_0_%'!T349)</f>
        <v>9114</v>
      </c>
      <c r="AW357" s="1"/>
      <c r="AY357" s="13"/>
      <c r="AZ357" s="13"/>
      <c r="BA357" s="13"/>
    </row>
    <row r="358" spans="2:53" x14ac:dyDescent="0.2">
      <c r="B358" s="30">
        <f>CHOOSE($AW$4,'C_6_%'!A350,'C_5_%'!A350,'C_4_%'!A350,'C_3_%'!A350,'C_2_%'!A350,'C_1_%'!A350,'C_0_%'!A350,)</f>
        <v>28</v>
      </c>
      <c r="D358" s="30"/>
      <c r="E358" s="30" t="str">
        <f>CHOOSE($AW$4,'C_6_%'!C350,'C_5_%'!C350,'C_4_%'!C350,'C_3_%'!C350,'C_2_%'!C350,'C_1_%'!C350,'C_0_%'!C350,)</f>
        <v>Grinnell-Newburg</v>
      </c>
      <c r="G358" s="32">
        <f>CHOOSE($AW$4,'C_6_%'!F350,'C_5_%'!F350,'C_4_%'!F350,'C_3_%'!F350,'C_2_%'!F350,'C_1_%'!F350,'C_0_%'!F350)</f>
        <v>1608.2</v>
      </c>
      <c r="I358" s="32">
        <f>CHOOSE($AW$4,'C_6_%'!G350,'C_5_%'!G350,'C_4_%'!G350,'C_3_%'!G350,'C_2_%'!G350,'C_1_%'!G350,'C_0_%'!G350)</f>
        <v>-17.600000000000001</v>
      </c>
      <c r="J358" s="2"/>
      <c r="K358" s="5">
        <f>CHOOSE($AW$4,'C_6_%'!H350,'C_5_%'!H350,'C_4_%'!H350,'C_3_%'!H350,'C_2_%'!H350,'C_1_%'!H350,'C_0_%'!H350,)</f>
        <v>7949555</v>
      </c>
      <c r="L358" s="5"/>
      <c r="M358" s="5">
        <f>CHOOSE($AW$4,'C_6_%'!I350,'C_5_%'!I350,'C_4_%'!I350,'C_3_%'!I350,'C_2_%'!I350,'C_1_%'!I350,'C_0_%'!I350)</f>
        <v>1163696</v>
      </c>
      <c r="N358" s="5"/>
      <c r="O358" s="5">
        <f>CHOOSE($AW$4,'C_6_%'!J350,'C_5_%'!J350,'C_4_%'!J350,'C_3_%'!J350,'C_2_%'!J350,'C_1_%'!J350,'C_0_%'!J350)</f>
        <v>115930</v>
      </c>
      <c r="P358" s="5"/>
      <c r="Q358" s="5">
        <f>CHOOSE($AW$4,'C_6_%'!K350,'C_5_%'!K350,'C_4_%'!K350,'C_3_%'!K350,'C_2_%'!K350,'C_1_%'!K350,'C_0_%'!K350)</f>
        <v>5138518</v>
      </c>
      <c r="R358" s="5"/>
      <c r="S358" s="5">
        <f>CHOOSE($AW$4,'C_6_%'!L350,'C_5_%'!L350,'C_4_%'!L350,'C_3_%'!L350,'C_2_%'!L350,'C_1_%'!L350,'C_0_%'!L350)</f>
        <v>79781</v>
      </c>
      <c r="T358" s="5"/>
      <c r="U358" s="5">
        <f>CHOOSE($AW$4,'C_6_%'!M350,'C_5_%'!M350,'C_4_%'!M350,'C_3_%'!M350,'C_2_%'!M350,'C_1_%'!M350,'C_0_%'!M350,)</f>
        <v>14385147.333000001</v>
      </c>
      <c r="V358" s="5"/>
      <c r="W358" s="5">
        <f>CHOOSE($AW$4,'C_6_%'!P350,'C_5_%'!P350,'C_4_%'!P350,'C_3_%'!P350,'C_2_%'!P350,'C_1_%'!P350,'C_0_%'!P350)</f>
        <v>260078.33332999999</v>
      </c>
      <c r="X358" s="5"/>
      <c r="Y358" s="5">
        <f>CHOOSE($AW$4,'C_6_%'!R350,'C_5_%'!R350,'C_4_%'!R350,'C_3_%'!R350,'C_2_%'!R350,'C_1_%'!R350,'C_0_%'!R350)</f>
        <v>0</v>
      </c>
      <c r="Z358" s="5"/>
      <c r="AA358" s="5">
        <f>CHOOSE($AW$4,'C_6_%'!Q350,'C_5_%'!Q350,'C_4_%'!Q350,'C_3_%'!Q350,'C_2_%'!Q350,'C_1_%'!Q350,'C_0_%'!Q350)</f>
        <v>12077</v>
      </c>
      <c r="AB358" s="5"/>
      <c r="AC358" s="5">
        <f>CHOOSE($AW$4,'C_6_%'!S350,'C_5_%'!S350,'C_4_%'!S350,'C_3_%'!S350,'C_2_%'!S350,'C_1_%'!S350,'C_0_%'!S350)</f>
        <v>302817</v>
      </c>
      <c r="AD358" s="5"/>
      <c r="AE358" s="5">
        <f>CHOOSE($AW$4,'C_6_%'!T350,'C_5_%'!T350,'C_4_%'!T350,'C_3_%'!T350,'C_2_%'!T350,'C_1_%'!T350,'C_0_%'!T350)</f>
        <v>13164</v>
      </c>
      <c r="AW358" s="1"/>
      <c r="AY358" s="13"/>
      <c r="AZ358" s="13"/>
      <c r="BA358" s="13"/>
    </row>
    <row r="359" spans="2:53" s="34" customFormat="1" x14ac:dyDescent="0.2">
      <c r="B359" s="33">
        <f>CHOOSE($AW$4,'C_6_%'!A351,'C_5_%'!A351,'C_4_%'!A351,'C_3_%'!A351,'C_2_%'!A351,'C_1_%'!A351,'C_0_%'!A351,)</f>
        <v>28</v>
      </c>
      <c r="D359" s="33"/>
      <c r="E359" s="33" t="str">
        <f>CHOOSE($AW$4,'C_6_%'!C351,'C_5_%'!C351,'C_4_%'!C351,'C_3_%'!C351,'C_2_%'!C351,'C_1_%'!C351,'C_0_%'!C351,)</f>
        <v>Knoxville</v>
      </c>
      <c r="G359" s="35">
        <f>CHOOSE($AW$4,'C_6_%'!F351,'C_5_%'!F351,'C_4_%'!F351,'C_3_%'!F351,'C_2_%'!F351,'C_1_%'!F351,'C_0_%'!F351)</f>
        <v>1770.1</v>
      </c>
      <c r="I359" s="35">
        <f>CHOOSE($AW$4,'C_6_%'!G351,'C_5_%'!G351,'C_4_%'!G351,'C_3_%'!G351,'C_2_%'!G351,'C_1_%'!G351,'C_0_%'!G351)</f>
        <v>-27.1</v>
      </c>
      <c r="J359" s="36"/>
      <c r="K359" s="37">
        <f>CHOOSE($AW$4,'C_6_%'!H351,'C_5_%'!H351,'C_4_%'!H351,'C_3_%'!H351,'C_2_%'!H351,'C_1_%'!H351,'C_0_%'!H351,)</f>
        <v>10215581</v>
      </c>
      <c r="L359" s="37"/>
      <c r="M359" s="37">
        <f>CHOOSE($AW$4,'C_6_%'!I351,'C_5_%'!I351,'C_4_%'!I351,'C_3_%'!I351,'C_2_%'!I351,'C_1_%'!I351,'C_0_%'!I351)</f>
        <v>1271402</v>
      </c>
      <c r="N359" s="37"/>
      <c r="O359" s="37">
        <f>CHOOSE($AW$4,'C_6_%'!J351,'C_5_%'!J351,'C_4_%'!J351,'C_3_%'!J351,'C_2_%'!J351,'C_1_%'!J351,'C_0_%'!J351)</f>
        <v>85776</v>
      </c>
      <c r="P359" s="37"/>
      <c r="Q359" s="37">
        <f>CHOOSE($AW$4,'C_6_%'!K351,'C_5_%'!K351,'C_4_%'!K351,'C_3_%'!K351,'C_2_%'!K351,'C_1_%'!K351,'C_0_%'!K351)</f>
        <v>4072900</v>
      </c>
      <c r="R359" s="37"/>
      <c r="S359" s="37">
        <f>CHOOSE($AW$4,'C_6_%'!L351,'C_5_%'!L351,'C_4_%'!L351,'C_3_%'!L351,'C_2_%'!L351,'C_1_%'!L351,'C_0_%'!L351)</f>
        <v>140898</v>
      </c>
      <c r="T359" s="37"/>
      <c r="U359" s="37">
        <f>CHOOSE($AW$4,'C_6_%'!M351,'C_5_%'!M351,'C_4_%'!M351,'C_3_%'!M351,'C_2_%'!M351,'C_1_%'!M351,'C_0_%'!M351,)</f>
        <v>15653867.666999999</v>
      </c>
      <c r="V359" s="37"/>
      <c r="W359" s="37">
        <f>CHOOSE($AW$4,'C_6_%'!P351,'C_5_%'!P351,'C_4_%'!P351,'C_3_%'!P351,'C_2_%'!P351,'C_1_%'!P351,'C_0_%'!P351)</f>
        <v>276027.66667000001</v>
      </c>
      <c r="X359" s="37"/>
      <c r="Y359" s="37">
        <f>CHOOSE($AW$4,'C_6_%'!R351,'C_5_%'!R351,'C_4_%'!R351,'C_3_%'!R351,'C_2_%'!R351,'C_1_%'!R351,'C_0_%'!R351)</f>
        <v>238750.74905000001</v>
      </c>
      <c r="Z359" s="37"/>
      <c r="AA359" s="37">
        <f>CHOOSE($AW$4,'C_6_%'!Q351,'C_5_%'!Q351,'C_4_%'!Q351,'C_3_%'!Q351,'C_2_%'!Q351,'C_1_%'!Q351,'C_0_%'!Q351)</f>
        <v>62125</v>
      </c>
      <c r="AB359" s="37"/>
      <c r="AC359" s="37">
        <f>CHOOSE($AW$4,'C_6_%'!S351,'C_5_%'!S351,'C_4_%'!S351,'C_3_%'!S351,'C_2_%'!S351,'C_1_%'!S351,'C_0_%'!S351)</f>
        <v>262885</v>
      </c>
      <c r="AD359" s="37"/>
      <c r="AE359" s="37">
        <f>CHOOSE($AW$4,'C_6_%'!T351,'C_5_%'!T351,'C_4_%'!T351,'C_3_%'!T351,'C_2_%'!T351,'C_1_%'!T351,'C_0_%'!T351)</f>
        <v>11428</v>
      </c>
      <c r="AW359" s="38"/>
      <c r="AY359" s="39"/>
      <c r="AZ359" s="39"/>
      <c r="BA359" s="39"/>
    </row>
    <row r="360" spans="2:53" x14ac:dyDescent="0.2">
      <c r="B360" s="30">
        <f>CHOOSE($AW$4,'C_6_%'!A352,'C_5_%'!A352,'C_4_%'!A352,'C_3_%'!A352,'C_2_%'!A352,'C_1_%'!A352,'C_0_%'!A352,)</f>
        <v>28</v>
      </c>
      <c r="D360" s="30"/>
      <c r="E360" s="30" t="str">
        <f>CHOOSE($AW$4,'C_6_%'!C352,'C_5_%'!C352,'C_4_%'!C352,'C_3_%'!C352,'C_2_%'!C352,'C_1_%'!C352,'C_0_%'!C352,)</f>
        <v>Lynnville-Sully</v>
      </c>
      <c r="G360" s="32">
        <f>CHOOSE($AW$4,'C_6_%'!F352,'C_5_%'!F352,'C_4_%'!F352,'C_3_%'!F352,'C_2_%'!F352,'C_1_%'!F352,'C_0_%'!F352)</f>
        <v>443.8</v>
      </c>
      <c r="I360" s="32">
        <f>CHOOSE($AW$4,'C_6_%'!G352,'C_5_%'!G352,'C_4_%'!G352,'C_3_%'!G352,'C_2_%'!G352,'C_1_%'!G352,'C_0_%'!G352)</f>
        <v>11</v>
      </c>
      <c r="J360" s="2"/>
      <c r="K360" s="5">
        <f>CHOOSE($AW$4,'C_6_%'!H352,'C_5_%'!H352,'C_4_%'!H352,'C_3_%'!H352,'C_2_%'!H352,'C_1_%'!H352,'C_0_%'!H352,)</f>
        <v>1960969</v>
      </c>
      <c r="L360" s="5"/>
      <c r="M360" s="5">
        <f>CHOOSE($AW$4,'C_6_%'!I352,'C_5_%'!I352,'C_4_%'!I352,'C_3_%'!I352,'C_2_%'!I352,'C_1_%'!I352,'C_0_%'!I352)</f>
        <v>316952</v>
      </c>
      <c r="N360" s="5"/>
      <c r="O360" s="5">
        <f>CHOOSE($AW$4,'C_6_%'!J352,'C_5_%'!J352,'C_4_%'!J352,'C_3_%'!J352,'C_2_%'!J352,'C_1_%'!J352,'C_0_%'!J352)</f>
        <v>129719</v>
      </c>
      <c r="P360" s="5"/>
      <c r="Q360" s="5">
        <f>CHOOSE($AW$4,'C_6_%'!K352,'C_5_%'!K352,'C_4_%'!K352,'C_3_%'!K352,'C_2_%'!K352,'C_1_%'!K352,'C_0_%'!K352)</f>
        <v>1481839</v>
      </c>
      <c r="R360" s="5"/>
      <c r="S360" s="5">
        <f>CHOOSE($AW$4,'C_6_%'!L352,'C_5_%'!L352,'C_4_%'!L352,'C_3_%'!L352,'C_2_%'!L352,'C_1_%'!L352,'C_0_%'!L352)</f>
        <v>47191</v>
      </c>
      <c r="T360" s="5"/>
      <c r="U360" s="5">
        <f>CHOOSE($AW$4,'C_6_%'!M352,'C_5_%'!M352,'C_4_%'!M352,'C_3_%'!M352,'C_2_%'!M352,'C_1_%'!M352,'C_0_%'!M352,)</f>
        <v>3775046</v>
      </c>
      <c r="V360" s="5"/>
      <c r="W360" s="5">
        <f>CHOOSE($AW$4,'C_6_%'!P352,'C_5_%'!P352,'C_4_%'!P352,'C_3_%'!P352,'C_2_%'!P352,'C_1_%'!P352,'C_0_%'!P352)</f>
        <v>183741</v>
      </c>
      <c r="X360" s="5"/>
      <c r="Y360" s="5">
        <f>CHOOSE($AW$4,'C_6_%'!R352,'C_5_%'!R352,'C_4_%'!R352,'C_3_%'!R352,'C_2_%'!R352,'C_1_%'!R352,'C_0_%'!R352)</f>
        <v>0</v>
      </c>
      <c r="Z360" s="5"/>
      <c r="AA360" s="5">
        <f>CHOOSE($AW$4,'C_6_%'!Q352,'C_5_%'!Q352,'C_4_%'!Q352,'C_3_%'!Q352,'C_2_%'!Q352,'C_1_%'!Q352,'C_0_%'!Q352)</f>
        <v>0</v>
      </c>
      <c r="AB360" s="5"/>
      <c r="AC360" s="5">
        <f>CHOOSE($AW$4,'C_6_%'!S352,'C_5_%'!S352,'C_4_%'!S352,'C_3_%'!S352,'C_2_%'!S352,'C_1_%'!S352,'C_0_%'!S352)</f>
        <v>116468</v>
      </c>
      <c r="AD360" s="5"/>
      <c r="AE360" s="5">
        <f>CHOOSE($AW$4,'C_6_%'!T352,'C_5_%'!T352,'C_4_%'!T352,'C_3_%'!T352,'C_2_%'!T352,'C_1_%'!T352,'C_0_%'!T352)</f>
        <v>5063</v>
      </c>
      <c r="AW360" s="1"/>
      <c r="AY360" s="13"/>
      <c r="AZ360" s="13"/>
      <c r="BA360" s="13"/>
    </row>
    <row r="361" spans="2:53" x14ac:dyDescent="0.2">
      <c r="B361" s="30">
        <f>CHOOSE($AW$4,'C_6_%'!A353,'C_5_%'!A353,'C_4_%'!A353,'C_3_%'!A353,'C_2_%'!A353,'C_1_%'!A353,'C_0_%'!A353,)</f>
        <v>28</v>
      </c>
      <c r="D361" s="30"/>
      <c r="E361" s="30" t="str">
        <f>CHOOSE($AW$4,'C_6_%'!C353,'C_5_%'!C353,'C_4_%'!C353,'C_3_%'!C353,'C_2_%'!C353,'C_1_%'!C353,'C_0_%'!C353,)</f>
        <v>Melcher-Dallas</v>
      </c>
      <c r="G361" s="32">
        <f>CHOOSE($AW$4,'C_6_%'!F353,'C_5_%'!F353,'C_4_%'!F353,'C_3_%'!F353,'C_2_%'!F353,'C_1_%'!F353,'C_0_%'!F353)</f>
        <v>337.8</v>
      </c>
      <c r="I361" s="32">
        <f>CHOOSE($AW$4,'C_6_%'!G353,'C_5_%'!G353,'C_4_%'!G353,'C_3_%'!G353,'C_2_%'!G353,'C_1_%'!G353,'C_0_%'!G353)</f>
        <v>23.8</v>
      </c>
      <c r="J361" s="2"/>
      <c r="K361" s="5">
        <f>CHOOSE($AW$4,'C_6_%'!H353,'C_5_%'!H353,'C_4_%'!H353,'C_3_%'!H353,'C_2_%'!H353,'C_1_%'!H353,'C_0_%'!H353,)</f>
        <v>1979073</v>
      </c>
      <c r="L361" s="5"/>
      <c r="M361" s="5">
        <f>CHOOSE($AW$4,'C_6_%'!I353,'C_5_%'!I353,'C_4_%'!I353,'C_3_%'!I353,'C_2_%'!I353,'C_1_%'!I353,'C_0_%'!I353)</f>
        <v>278951</v>
      </c>
      <c r="N361" s="5"/>
      <c r="O361" s="5">
        <f>CHOOSE($AW$4,'C_6_%'!J353,'C_5_%'!J353,'C_4_%'!J353,'C_3_%'!J353,'C_2_%'!J353,'C_1_%'!J353,'C_0_%'!J353)</f>
        <v>232839</v>
      </c>
      <c r="P361" s="5"/>
      <c r="Q361" s="5">
        <f>CHOOSE($AW$4,'C_6_%'!K353,'C_5_%'!K353,'C_4_%'!K353,'C_3_%'!K353,'C_2_%'!K353,'C_1_%'!K353,'C_0_%'!K353)</f>
        <v>712819</v>
      </c>
      <c r="R361" s="5"/>
      <c r="S361" s="5">
        <f>CHOOSE($AW$4,'C_6_%'!L353,'C_5_%'!L353,'C_4_%'!L353,'C_3_%'!L353,'C_2_%'!L353,'C_1_%'!L353,'C_0_%'!L353)</f>
        <v>21103</v>
      </c>
      <c r="T361" s="5"/>
      <c r="U361" s="5">
        <f>CHOOSE($AW$4,'C_6_%'!M353,'C_5_%'!M353,'C_4_%'!M353,'C_3_%'!M353,'C_2_%'!M353,'C_1_%'!M353,'C_0_%'!M353,)</f>
        <v>2973907.3333000001</v>
      </c>
      <c r="V361" s="5"/>
      <c r="W361" s="5">
        <f>CHOOSE($AW$4,'C_6_%'!P353,'C_5_%'!P353,'C_4_%'!P353,'C_3_%'!P353,'C_2_%'!P353,'C_1_%'!P353,'C_0_%'!P353)</f>
        <v>255965.33332999999</v>
      </c>
      <c r="X361" s="5"/>
      <c r="Y361" s="5">
        <f>CHOOSE($AW$4,'C_6_%'!R353,'C_5_%'!R353,'C_4_%'!R353,'C_3_%'!R353,'C_2_%'!R353,'C_1_%'!R353,'C_0_%'!R353)</f>
        <v>67929.255846999993</v>
      </c>
      <c r="Z361" s="5"/>
      <c r="AA361" s="5">
        <f>CHOOSE($AW$4,'C_6_%'!Q353,'C_5_%'!Q353,'C_4_%'!Q353,'C_3_%'!Q353,'C_2_%'!Q353,'C_1_%'!Q353,'C_0_%'!Q353)</f>
        <v>0</v>
      </c>
      <c r="AB361" s="5"/>
      <c r="AC361" s="5">
        <f>CHOOSE($AW$4,'C_6_%'!S353,'C_5_%'!S353,'C_4_%'!S353,'C_3_%'!S353,'C_2_%'!S353,'C_1_%'!S353,'C_0_%'!S353)</f>
        <v>89847</v>
      </c>
      <c r="AD361" s="5"/>
      <c r="AE361" s="5">
        <f>CHOOSE($AW$4,'C_6_%'!T353,'C_5_%'!T353,'C_4_%'!T353,'C_3_%'!T353,'C_2_%'!T353,'C_1_%'!T353,'C_0_%'!T353)</f>
        <v>3906</v>
      </c>
      <c r="AW361" s="1"/>
      <c r="AY361" s="13"/>
      <c r="AZ361" s="13"/>
      <c r="BA361" s="13"/>
    </row>
    <row r="362" spans="2:53" x14ac:dyDescent="0.2">
      <c r="B362" s="30">
        <f>CHOOSE($AW$4,'C_6_%'!A354,'C_5_%'!A354,'C_4_%'!A354,'C_3_%'!A354,'C_2_%'!A354,'C_1_%'!A354,'C_0_%'!A354,)</f>
        <v>28</v>
      </c>
      <c r="D362" s="30"/>
      <c r="E362" s="30" t="str">
        <f>CHOOSE($AW$4,'C_6_%'!C354,'C_5_%'!C354,'C_4_%'!C354,'C_3_%'!C354,'C_2_%'!C354,'C_1_%'!C354,'C_0_%'!C354,)</f>
        <v>Newton</v>
      </c>
      <c r="G362" s="32">
        <f>CHOOSE($AW$4,'C_6_%'!F354,'C_5_%'!F354,'C_4_%'!F354,'C_3_%'!F354,'C_2_%'!F354,'C_1_%'!F354,'C_0_%'!F354)</f>
        <v>2990.5</v>
      </c>
      <c r="I362" s="32">
        <f>CHOOSE($AW$4,'C_6_%'!G354,'C_5_%'!G354,'C_4_%'!G354,'C_3_%'!G354,'C_2_%'!G354,'C_1_%'!G354,'C_0_%'!G354)</f>
        <v>-12.2</v>
      </c>
      <c r="J362" s="2"/>
      <c r="K362" s="5">
        <f>CHOOSE($AW$4,'C_6_%'!H354,'C_5_%'!H354,'C_4_%'!H354,'C_3_%'!H354,'C_2_%'!H354,'C_1_%'!H354,'C_0_%'!H354,)</f>
        <v>16853186</v>
      </c>
      <c r="L362" s="5"/>
      <c r="M362" s="5">
        <f>CHOOSE($AW$4,'C_6_%'!I354,'C_5_%'!I354,'C_4_%'!I354,'C_3_%'!I354,'C_2_%'!I354,'C_1_%'!I354,'C_0_%'!I354)</f>
        <v>2124688</v>
      </c>
      <c r="N362" s="5"/>
      <c r="O362" s="5">
        <f>CHOOSE($AW$4,'C_6_%'!J354,'C_5_%'!J354,'C_4_%'!J354,'C_3_%'!J354,'C_2_%'!J354,'C_1_%'!J354,'C_0_%'!J354)</f>
        <v>385998</v>
      </c>
      <c r="P362" s="5"/>
      <c r="Q362" s="5">
        <f>CHOOSE($AW$4,'C_6_%'!K354,'C_5_%'!K354,'C_4_%'!K354,'C_3_%'!K354,'C_2_%'!K354,'C_1_%'!K354,'C_0_%'!K354)</f>
        <v>7205388</v>
      </c>
      <c r="R362" s="5"/>
      <c r="S362" s="5">
        <f>CHOOSE($AW$4,'C_6_%'!L354,'C_5_%'!L354,'C_4_%'!L354,'C_3_%'!L354,'C_2_%'!L354,'C_1_%'!L354,'C_0_%'!L354)</f>
        <v>180590</v>
      </c>
      <c r="T362" s="5"/>
      <c r="U362" s="5">
        <f>CHOOSE($AW$4,'C_6_%'!M354,'C_5_%'!M354,'C_4_%'!M354,'C_3_%'!M354,'C_2_%'!M354,'C_1_%'!M354,'C_0_%'!M354,)</f>
        <v>26345385.333000001</v>
      </c>
      <c r="V362" s="5"/>
      <c r="W362" s="5">
        <f>CHOOSE($AW$4,'C_6_%'!P354,'C_5_%'!P354,'C_4_%'!P354,'C_3_%'!P354,'C_2_%'!P354,'C_1_%'!P354,'C_0_%'!P354)</f>
        <v>643162.33333000005</v>
      </c>
      <c r="X362" s="5"/>
      <c r="Y362" s="5">
        <f>CHOOSE($AW$4,'C_6_%'!R354,'C_5_%'!R354,'C_4_%'!R354,'C_3_%'!R354,'C_2_%'!R354,'C_1_%'!R354,'C_0_%'!R354)</f>
        <v>219893.02035999999</v>
      </c>
      <c r="Z362" s="5"/>
      <c r="AA362" s="5">
        <f>CHOOSE($AW$4,'C_6_%'!Q354,'C_5_%'!Q354,'C_4_%'!Q354,'C_3_%'!Q354,'C_2_%'!Q354,'C_1_%'!Q354,'C_0_%'!Q354)</f>
        <v>0</v>
      </c>
      <c r="AB362" s="5"/>
      <c r="AC362" s="5">
        <f>CHOOSE($AW$4,'C_6_%'!S354,'C_5_%'!S354,'C_4_%'!S354,'C_3_%'!S354,'C_2_%'!S354,'C_1_%'!S354,'C_0_%'!S354)</f>
        <v>282851</v>
      </c>
      <c r="AD362" s="5"/>
      <c r="AE362" s="5">
        <f>CHOOSE($AW$4,'C_6_%'!T354,'C_5_%'!T354,'C_4_%'!T354,'C_3_%'!T354,'C_2_%'!T354,'C_1_%'!T354,'C_0_%'!T354)</f>
        <v>12296</v>
      </c>
      <c r="AW362" s="1"/>
      <c r="AY362" s="13"/>
      <c r="AZ362" s="13"/>
      <c r="BA362" s="13"/>
    </row>
    <row r="363" spans="2:53" x14ac:dyDescent="0.2">
      <c r="B363" s="30">
        <f>CHOOSE($AW$4,'C_6_%'!A355,'C_5_%'!A355,'C_4_%'!A355,'C_3_%'!A355,'C_2_%'!A355,'C_1_%'!A355,'C_0_%'!A355,)</f>
        <v>28</v>
      </c>
      <c r="D363" s="30"/>
      <c r="E363" s="30" t="str">
        <f>CHOOSE($AW$4,'C_6_%'!C355,'C_5_%'!C355,'C_4_%'!C355,'C_3_%'!C355,'C_2_%'!C355,'C_1_%'!C355,'C_0_%'!C355,)</f>
        <v>North Mahaska</v>
      </c>
      <c r="G363" s="32">
        <f>CHOOSE($AW$4,'C_6_%'!F355,'C_5_%'!F355,'C_4_%'!F355,'C_3_%'!F355,'C_2_%'!F355,'C_1_%'!F355,'C_0_%'!F355)</f>
        <v>492.8</v>
      </c>
      <c r="I363" s="32">
        <f>CHOOSE($AW$4,'C_6_%'!G355,'C_5_%'!G355,'C_4_%'!G355,'C_3_%'!G355,'C_2_%'!G355,'C_1_%'!G355,'C_0_%'!G355)</f>
        <v>0.2</v>
      </c>
      <c r="J363" s="2"/>
      <c r="K363" s="5">
        <f>CHOOSE($AW$4,'C_6_%'!H355,'C_5_%'!H355,'C_4_%'!H355,'C_3_%'!H355,'C_2_%'!H355,'C_1_%'!H355,'C_0_%'!H355,)</f>
        <v>2163306</v>
      </c>
      <c r="L363" s="5"/>
      <c r="M363" s="5">
        <f>CHOOSE($AW$4,'C_6_%'!I355,'C_5_%'!I355,'C_4_%'!I355,'C_3_%'!I355,'C_2_%'!I355,'C_1_%'!I355,'C_0_%'!I355)</f>
        <v>375292</v>
      </c>
      <c r="N363" s="5"/>
      <c r="O363" s="5">
        <f>CHOOSE($AW$4,'C_6_%'!J355,'C_5_%'!J355,'C_4_%'!J355,'C_3_%'!J355,'C_2_%'!J355,'C_1_%'!J355,'C_0_%'!J355)</f>
        <v>52331</v>
      </c>
      <c r="P363" s="5"/>
      <c r="Q363" s="5">
        <f>CHOOSE($AW$4,'C_6_%'!K355,'C_5_%'!K355,'C_4_%'!K355,'C_3_%'!K355,'C_2_%'!K355,'C_1_%'!K355,'C_0_%'!K355)</f>
        <v>1875182</v>
      </c>
      <c r="R363" s="5"/>
      <c r="S363" s="5">
        <f>CHOOSE($AW$4,'C_6_%'!L355,'C_5_%'!L355,'C_4_%'!L355,'C_3_%'!L355,'C_2_%'!L355,'C_1_%'!L355,'C_0_%'!L355)</f>
        <v>-142727</v>
      </c>
      <c r="T363" s="5"/>
      <c r="U363" s="5">
        <f>CHOOSE($AW$4,'C_6_%'!M355,'C_5_%'!M355,'C_4_%'!M355,'C_3_%'!M355,'C_2_%'!M355,'C_1_%'!M355,'C_0_%'!M355,)</f>
        <v>4426484.3333000001</v>
      </c>
      <c r="V363" s="5"/>
      <c r="W363" s="5">
        <f>CHOOSE($AW$4,'C_6_%'!P355,'C_5_%'!P355,'C_4_%'!P355,'C_3_%'!P355,'C_2_%'!P355,'C_1_%'!P355,'C_0_%'!P355)</f>
        <v>-84142.666670000006</v>
      </c>
      <c r="X363" s="5"/>
      <c r="Y363" s="5">
        <f>CHOOSE($AW$4,'C_6_%'!R355,'C_5_%'!R355,'C_4_%'!R355,'C_3_%'!R355,'C_2_%'!R355,'C_1_%'!R355,'C_0_%'!R355)</f>
        <v>0</v>
      </c>
      <c r="Z363" s="5"/>
      <c r="AA363" s="5">
        <f>CHOOSE($AW$4,'C_6_%'!Q355,'C_5_%'!Q355,'C_4_%'!Q355,'C_3_%'!Q355,'C_2_%'!Q355,'C_1_%'!Q355,'C_0_%'!Q355)</f>
        <v>0</v>
      </c>
      <c r="AB363" s="5"/>
      <c r="AC363" s="5">
        <f>CHOOSE($AW$4,'C_6_%'!S355,'C_5_%'!S355,'C_4_%'!S355,'C_3_%'!S355,'C_2_%'!S355,'C_1_%'!S355,'C_0_%'!S355)</f>
        <v>93175</v>
      </c>
      <c r="AD363" s="5"/>
      <c r="AE363" s="5">
        <f>CHOOSE($AW$4,'C_6_%'!T355,'C_5_%'!T355,'C_4_%'!T355,'C_3_%'!T355,'C_2_%'!T355,'C_1_%'!T355,'C_0_%'!T355)</f>
        <v>4051</v>
      </c>
      <c r="AW363" s="1"/>
      <c r="AY363" s="13"/>
      <c r="AZ363" s="13"/>
      <c r="BA363" s="13"/>
    </row>
    <row r="364" spans="2:53" s="34" customFormat="1" x14ac:dyDescent="0.2">
      <c r="B364" s="33">
        <f>CHOOSE($AW$4,'C_6_%'!A356,'C_5_%'!A356,'C_4_%'!A356,'C_3_%'!A356,'C_2_%'!A356,'C_1_%'!A356,'C_0_%'!A356,)</f>
        <v>28</v>
      </c>
      <c r="D364" s="33"/>
      <c r="E364" s="33" t="str">
        <f>CHOOSE($AW$4,'C_6_%'!C356,'C_5_%'!C356,'C_4_%'!C356,'C_3_%'!C356,'C_2_%'!C356,'C_1_%'!C356,'C_0_%'!C356,)</f>
        <v>PCM</v>
      </c>
      <c r="G364" s="35">
        <f>CHOOSE($AW$4,'C_6_%'!F356,'C_5_%'!F356,'C_4_%'!F356,'C_3_%'!F356,'C_2_%'!F356,'C_1_%'!F356,'C_0_%'!F356)</f>
        <v>1121.4000000000001</v>
      </c>
      <c r="I364" s="35">
        <f>CHOOSE($AW$4,'C_6_%'!G356,'C_5_%'!G356,'C_4_%'!G356,'C_3_%'!G356,'C_2_%'!G356,'C_1_%'!G356,'C_0_%'!G356)</f>
        <v>52.2</v>
      </c>
      <c r="J364" s="36"/>
      <c r="K364" s="37">
        <f>CHOOSE($AW$4,'C_6_%'!H356,'C_5_%'!H356,'C_4_%'!H356,'C_3_%'!H356,'C_2_%'!H356,'C_1_%'!H356,'C_0_%'!H356,)</f>
        <v>6099720</v>
      </c>
      <c r="L364" s="37"/>
      <c r="M364" s="37">
        <f>CHOOSE($AW$4,'C_6_%'!I356,'C_5_%'!I356,'C_4_%'!I356,'C_3_%'!I356,'C_2_%'!I356,'C_1_%'!I356,'C_0_%'!I356)</f>
        <v>775880</v>
      </c>
      <c r="N364" s="37"/>
      <c r="O364" s="37">
        <f>CHOOSE($AW$4,'C_6_%'!J356,'C_5_%'!J356,'C_4_%'!J356,'C_3_%'!J356,'C_2_%'!J356,'C_1_%'!J356,'C_0_%'!J356)</f>
        <v>521414</v>
      </c>
      <c r="P364" s="37"/>
      <c r="Q364" s="37">
        <f>CHOOSE($AW$4,'C_6_%'!K356,'C_5_%'!K356,'C_4_%'!K356,'C_3_%'!K356,'C_2_%'!K356,'C_1_%'!K356,'C_0_%'!K356)</f>
        <v>2534023</v>
      </c>
      <c r="R364" s="37"/>
      <c r="S364" s="37">
        <f>CHOOSE($AW$4,'C_6_%'!L356,'C_5_%'!L356,'C_4_%'!L356,'C_3_%'!L356,'C_2_%'!L356,'C_1_%'!L356,'C_0_%'!L356)</f>
        <v>78867</v>
      </c>
      <c r="T364" s="37"/>
      <c r="U364" s="37">
        <f>CHOOSE($AW$4,'C_6_%'!M356,'C_5_%'!M356,'C_4_%'!M356,'C_3_%'!M356,'C_2_%'!M356,'C_1_%'!M356,'C_0_%'!M356,)</f>
        <v>9434956.6666999999</v>
      </c>
      <c r="V364" s="37"/>
      <c r="W364" s="37">
        <f>CHOOSE($AW$4,'C_6_%'!P356,'C_5_%'!P356,'C_4_%'!P356,'C_3_%'!P356,'C_2_%'!P356,'C_1_%'!P356,'C_0_%'!P356)</f>
        <v>614367.66666999995</v>
      </c>
      <c r="X364" s="37"/>
      <c r="Y364" s="37">
        <f>CHOOSE($AW$4,'C_6_%'!R356,'C_5_%'!R356,'C_4_%'!R356,'C_3_%'!R356,'C_2_%'!R356,'C_1_%'!R356,'C_0_%'!R356)</f>
        <v>78647.594330000007</v>
      </c>
      <c r="Z364" s="37"/>
      <c r="AA364" s="37">
        <f>CHOOSE($AW$4,'C_6_%'!Q356,'C_5_%'!Q356,'C_4_%'!Q356,'C_3_%'!Q356,'C_2_%'!Q356,'C_1_%'!Q356,'C_0_%'!Q356)</f>
        <v>0</v>
      </c>
      <c r="AB364" s="37"/>
      <c r="AC364" s="37">
        <f>CHOOSE($AW$4,'C_6_%'!S356,'C_5_%'!S356,'C_4_%'!S356,'C_3_%'!S356,'C_2_%'!S356,'C_1_%'!S356,'C_0_%'!S356)</f>
        <v>232936</v>
      </c>
      <c r="AD364" s="37"/>
      <c r="AE364" s="37">
        <f>CHOOSE($AW$4,'C_6_%'!T356,'C_5_%'!T356,'C_4_%'!T356,'C_3_%'!T356,'C_2_%'!T356,'C_1_%'!T356,'C_0_%'!T356)</f>
        <v>13187</v>
      </c>
      <c r="AW364" s="38"/>
      <c r="AY364" s="39"/>
      <c r="AZ364" s="39"/>
      <c r="BA364" s="39"/>
    </row>
    <row r="365" spans="2:53" x14ac:dyDescent="0.2">
      <c r="B365" s="30">
        <f>CHOOSE($AW$4,'C_6_%'!A357,'C_5_%'!A357,'C_4_%'!A357,'C_3_%'!A357,'C_2_%'!A357,'C_1_%'!A357,'C_0_%'!A357,)</f>
        <v>28</v>
      </c>
      <c r="D365" s="30"/>
      <c r="E365" s="30" t="str">
        <f>CHOOSE($AW$4,'C_6_%'!C357,'C_5_%'!C357,'C_4_%'!C357,'C_3_%'!C357,'C_2_%'!C357,'C_1_%'!C357,'C_0_%'!C357,)</f>
        <v>Pella</v>
      </c>
      <c r="G365" s="32">
        <f>CHOOSE($AW$4,'C_6_%'!F357,'C_5_%'!F357,'C_4_%'!F357,'C_3_%'!F357,'C_2_%'!F357,'C_1_%'!F357,'C_0_%'!F357)</f>
        <v>2124</v>
      </c>
      <c r="I365" s="32">
        <f>CHOOSE($AW$4,'C_6_%'!G357,'C_5_%'!G357,'C_4_%'!G357,'C_3_%'!G357,'C_2_%'!G357,'C_1_%'!G357,'C_0_%'!G357)</f>
        <v>-7.9</v>
      </c>
      <c r="J365" s="2"/>
      <c r="K365" s="5">
        <f>CHOOSE($AW$4,'C_6_%'!H357,'C_5_%'!H357,'C_4_%'!H357,'C_3_%'!H357,'C_2_%'!H357,'C_1_%'!H357,'C_0_%'!H357,)</f>
        <v>9902799</v>
      </c>
      <c r="L365" s="5"/>
      <c r="M365" s="5">
        <f>CHOOSE($AW$4,'C_6_%'!I357,'C_5_%'!I357,'C_4_%'!I357,'C_3_%'!I357,'C_2_%'!I357,'C_1_%'!I357,'C_0_%'!I357)</f>
        <v>2107650</v>
      </c>
      <c r="N365" s="5"/>
      <c r="O365" s="5">
        <f>CHOOSE($AW$4,'C_6_%'!J357,'C_5_%'!J357,'C_4_%'!J357,'C_3_%'!J357,'C_2_%'!J357,'C_1_%'!J357,'C_0_%'!J357)</f>
        <v>919595</v>
      </c>
      <c r="P365" s="5"/>
      <c r="Q365" s="5">
        <f>CHOOSE($AW$4,'C_6_%'!K357,'C_5_%'!K357,'C_4_%'!K357,'C_3_%'!K357,'C_2_%'!K357,'C_1_%'!K357,'C_0_%'!K357)</f>
        <v>6601477</v>
      </c>
      <c r="R365" s="5"/>
      <c r="S365" s="5">
        <f>CHOOSE($AW$4,'C_6_%'!L357,'C_5_%'!L357,'C_4_%'!L357,'C_3_%'!L357,'C_2_%'!L357,'C_1_%'!L357,'C_0_%'!L357)</f>
        <v>128682</v>
      </c>
      <c r="T365" s="5"/>
      <c r="U365" s="5">
        <f>CHOOSE($AW$4,'C_6_%'!M357,'C_5_%'!M357,'C_4_%'!M357,'C_3_%'!M357,'C_2_%'!M357,'C_1_%'!M357,'C_0_%'!M357,)</f>
        <v>18790079.666999999</v>
      </c>
      <c r="V365" s="5"/>
      <c r="W365" s="5">
        <f>CHOOSE($AW$4,'C_6_%'!P357,'C_5_%'!P357,'C_4_%'!P357,'C_3_%'!P357,'C_2_%'!P357,'C_1_%'!P357,'C_0_%'!P357)</f>
        <v>1139033.6666999999</v>
      </c>
      <c r="X365" s="5"/>
      <c r="Y365" s="5">
        <f>CHOOSE($AW$4,'C_6_%'!R357,'C_5_%'!R357,'C_4_%'!R357,'C_3_%'!R357,'C_2_%'!R357,'C_1_%'!R357,'C_0_%'!R357)</f>
        <v>0</v>
      </c>
      <c r="Z365" s="5"/>
      <c r="AA365" s="5">
        <f>CHOOSE($AW$4,'C_6_%'!Q357,'C_5_%'!Q357,'C_4_%'!Q357,'C_3_%'!Q357,'C_2_%'!Q357,'C_1_%'!Q357,'C_0_%'!Q357)</f>
        <v>0</v>
      </c>
      <c r="AB365" s="5"/>
      <c r="AC365" s="5">
        <f>CHOOSE($AW$4,'C_6_%'!S357,'C_5_%'!S357,'C_4_%'!S357,'C_3_%'!S357,'C_2_%'!S357,'C_1_%'!S357,'C_0_%'!S357)</f>
        <v>389337</v>
      </c>
      <c r="AD365" s="5"/>
      <c r="AE365" s="5">
        <f>CHOOSE($AW$4,'C_6_%'!T357,'C_5_%'!T357,'C_4_%'!T357,'C_3_%'!T357,'C_2_%'!T357,'C_1_%'!T357,'C_0_%'!T357)</f>
        <v>16926</v>
      </c>
      <c r="AW365" s="1"/>
      <c r="AY365" s="13"/>
      <c r="AZ365" s="13"/>
      <c r="BA365" s="13"/>
    </row>
    <row r="366" spans="2:53" x14ac:dyDescent="0.2">
      <c r="B366" s="30">
        <f>CHOOSE($AW$4,'C_6_%'!A358,'C_5_%'!A358,'C_4_%'!A358,'C_3_%'!A358,'C_2_%'!A358,'C_1_%'!A358,'C_0_%'!A358,)</f>
        <v>28</v>
      </c>
      <c r="D366" s="30"/>
      <c r="E366" s="30" t="str">
        <f>CHOOSE($AW$4,'C_6_%'!C358,'C_5_%'!C358,'C_4_%'!C358,'C_3_%'!C358,'C_2_%'!C358,'C_1_%'!C358,'C_0_%'!C358,)</f>
        <v>Pleasantville</v>
      </c>
      <c r="G366" s="32">
        <f>CHOOSE($AW$4,'C_6_%'!F358,'C_5_%'!F358,'C_4_%'!F358,'C_3_%'!F358,'C_2_%'!F358,'C_1_%'!F358,'C_0_%'!F358)</f>
        <v>661.7</v>
      </c>
      <c r="I366" s="32">
        <f>CHOOSE($AW$4,'C_6_%'!G358,'C_5_%'!G358,'C_4_%'!G358,'C_3_%'!G358,'C_2_%'!G358,'C_1_%'!G358,'C_0_%'!G358)</f>
        <v>20.399999999999999</v>
      </c>
      <c r="J366" s="2"/>
      <c r="K366" s="5">
        <f>CHOOSE($AW$4,'C_6_%'!H358,'C_5_%'!H358,'C_4_%'!H358,'C_3_%'!H358,'C_2_%'!H358,'C_1_%'!H358,'C_0_%'!H358,)</f>
        <v>3621915</v>
      </c>
      <c r="L366" s="5"/>
      <c r="M366" s="5">
        <f>CHOOSE($AW$4,'C_6_%'!I358,'C_5_%'!I358,'C_4_%'!I358,'C_3_%'!I358,'C_2_%'!I358,'C_1_%'!I358,'C_0_%'!I358)</f>
        <v>476537</v>
      </c>
      <c r="N366" s="5"/>
      <c r="O366" s="5">
        <f>CHOOSE($AW$4,'C_6_%'!J358,'C_5_%'!J358,'C_4_%'!J358,'C_3_%'!J358,'C_2_%'!J358,'C_1_%'!J358,'C_0_%'!J358)</f>
        <v>248472</v>
      </c>
      <c r="P366" s="5"/>
      <c r="Q366" s="5">
        <f>CHOOSE($AW$4,'C_6_%'!K358,'C_5_%'!K358,'C_4_%'!K358,'C_3_%'!K358,'C_2_%'!K358,'C_1_%'!K358,'C_0_%'!K358)</f>
        <v>1570144</v>
      </c>
      <c r="R366" s="5"/>
      <c r="S366" s="5">
        <f>CHOOSE($AW$4,'C_6_%'!L358,'C_5_%'!L358,'C_4_%'!L358,'C_3_%'!L358,'C_2_%'!L358,'C_1_%'!L358,'C_0_%'!L358)</f>
        <v>48886</v>
      </c>
      <c r="T366" s="5"/>
      <c r="U366" s="5">
        <f>CHOOSE($AW$4,'C_6_%'!M358,'C_5_%'!M358,'C_4_%'!M358,'C_3_%'!M358,'C_2_%'!M358,'C_1_%'!M358,'C_0_%'!M358,)</f>
        <v>5680638.3333000001</v>
      </c>
      <c r="V366" s="5"/>
      <c r="W366" s="5">
        <f>CHOOSE($AW$4,'C_6_%'!P358,'C_5_%'!P358,'C_4_%'!P358,'C_3_%'!P358,'C_2_%'!P358,'C_1_%'!P358,'C_0_%'!P358)</f>
        <v>304106.33332999999</v>
      </c>
      <c r="X366" s="5"/>
      <c r="Y366" s="5">
        <f>CHOOSE($AW$4,'C_6_%'!R358,'C_5_%'!R358,'C_4_%'!R358,'C_3_%'!R358,'C_2_%'!R358,'C_1_%'!R358,'C_0_%'!R358)</f>
        <v>31536.351514999998</v>
      </c>
      <c r="Z366" s="5"/>
      <c r="AA366" s="5">
        <f>CHOOSE($AW$4,'C_6_%'!Q358,'C_5_%'!Q358,'C_4_%'!Q358,'C_3_%'!Q358,'C_2_%'!Q358,'C_1_%'!Q358,'C_0_%'!Q358)</f>
        <v>0</v>
      </c>
      <c r="AB366" s="5"/>
      <c r="AC366" s="5">
        <f>CHOOSE($AW$4,'C_6_%'!S358,'C_5_%'!S358,'C_4_%'!S358,'C_3_%'!S358,'C_2_%'!S358,'C_1_%'!S358,'C_0_%'!S358)</f>
        <v>139762</v>
      </c>
      <c r="AD366" s="5"/>
      <c r="AE366" s="5">
        <f>CHOOSE($AW$4,'C_6_%'!T358,'C_5_%'!T358,'C_4_%'!T358,'C_3_%'!T358,'C_2_%'!T358,'C_1_%'!T358,'C_0_%'!T358)</f>
        <v>6076</v>
      </c>
      <c r="AW366" s="1"/>
      <c r="AY366" s="13"/>
      <c r="AZ366" s="13"/>
      <c r="BA366" s="13"/>
    </row>
    <row r="367" spans="2:53" x14ac:dyDescent="0.2">
      <c r="B367" s="30">
        <f>CHOOSE($AW$4,'C_6_%'!A359,'C_5_%'!A359,'C_4_%'!A359,'C_3_%'!A359,'C_2_%'!A359,'C_1_%'!A359,'C_0_%'!A359,)</f>
        <v>28</v>
      </c>
      <c r="D367" s="30"/>
      <c r="E367" s="30" t="str">
        <f>CHOOSE($AW$4,'C_6_%'!C359,'C_5_%'!C359,'C_4_%'!C359,'C_3_%'!C359,'C_2_%'!C359,'C_1_%'!C359,'C_0_%'!C359,)</f>
        <v>Southeast Polk</v>
      </c>
      <c r="G367" s="32">
        <f>CHOOSE($AW$4,'C_6_%'!F359,'C_5_%'!F359,'C_4_%'!F359,'C_3_%'!F359,'C_2_%'!F359,'C_1_%'!F359,'C_0_%'!F359)</f>
        <v>6710.7</v>
      </c>
      <c r="I367" s="32">
        <f>CHOOSE($AW$4,'C_6_%'!G359,'C_5_%'!G359,'C_4_%'!G359,'C_3_%'!G359,'C_2_%'!G359,'C_1_%'!G359,'C_0_%'!G359)</f>
        <v>93.8</v>
      </c>
      <c r="J367" s="2"/>
      <c r="K367" s="5">
        <f>CHOOSE($AW$4,'C_6_%'!H359,'C_5_%'!H359,'C_4_%'!H359,'C_3_%'!H359,'C_2_%'!H359,'C_1_%'!H359,'C_0_%'!H359,)</f>
        <v>38438169</v>
      </c>
      <c r="L367" s="5"/>
      <c r="M367" s="5">
        <f>CHOOSE($AW$4,'C_6_%'!I359,'C_5_%'!I359,'C_4_%'!I359,'C_3_%'!I359,'C_2_%'!I359,'C_1_%'!I359,'C_0_%'!I359)</f>
        <v>6635106</v>
      </c>
      <c r="N367" s="5"/>
      <c r="O367" s="5">
        <f>CHOOSE($AW$4,'C_6_%'!J359,'C_5_%'!J359,'C_4_%'!J359,'C_3_%'!J359,'C_2_%'!J359,'C_1_%'!J359,'C_0_%'!J359)</f>
        <v>3790253</v>
      </c>
      <c r="P367" s="5"/>
      <c r="Q367" s="5">
        <f>CHOOSE($AW$4,'C_6_%'!K359,'C_5_%'!K359,'C_4_%'!K359,'C_3_%'!K359,'C_2_%'!K359,'C_1_%'!K359,'C_0_%'!K359)</f>
        <v>14485091</v>
      </c>
      <c r="R367" s="5"/>
      <c r="S367" s="5">
        <f>CHOOSE($AW$4,'C_6_%'!L359,'C_5_%'!L359,'C_4_%'!L359,'C_3_%'!L359,'C_2_%'!L359,'C_1_%'!L359,'C_0_%'!L359)</f>
        <v>385971</v>
      </c>
      <c r="T367" s="5"/>
      <c r="U367" s="5">
        <f>CHOOSE($AW$4,'C_6_%'!M359,'C_5_%'!M359,'C_4_%'!M359,'C_3_%'!M359,'C_2_%'!M359,'C_1_%'!M359,'C_0_%'!M359,)</f>
        <v>59820591.667000003</v>
      </c>
      <c r="V367" s="5"/>
      <c r="W367" s="5">
        <f>CHOOSE($AW$4,'C_6_%'!P359,'C_5_%'!P359,'C_4_%'!P359,'C_3_%'!P359,'C_2_%'!P359,'C_1_%'!P359,'C_0_%'!P359)</f>
        <v>4329372.6666999999</v>
      </c>
      <c r="X367" s="5"/>
      <c r="Y367" s="5">
        <f>CHOOSE($AW$4,'C_6_%'!R359,'C_5_%'!R359,'C_4_%'!R359,'C_3_%'!R359,'C_2_%'!R359,'C_1_%'!R359,'C_0_%'!R359)</f>
        <v>1142424.0597999999</v>
      </c>
      <c r="Z367" s="5"/>
      <c r="AA367" s="5">
        <f>CHOOSE($AW$4,'C_6_%'!Q359,'C_5_%'!Q359,'C_4_%'!Q359,'C_3_%'!Q359,'C_2_%'!Q359,'C_1_%'!Q359,'C_0_%'!Q359)</f>
        <v>0</v>
      </c>
      <c r="AB367" s="5"/>
      <c r="AC367" s="5">
        <f>CHOOSE($AW$4,'C_6_%'!S359,'C_5_%'!S359,'C_4_%'!S359,'C_3_%'!S359,'C_2_%'!S359,'C_1_%'!S359,'C_0_%'!S359)</f>
        <v>782001</v>
      </c>
      <c r="AD367" s="5"/>
      <c r="AE367" s="5">
        <f>CHOOSE($AW$4,'C_6_%'!T359,'C_5_%'!T359,'C_4_%'!T359,'C_3_%'!T359,'C_2_%'!T359,'C_1_%'!T359,'C_0_%'!T359)</f>
        <v>33996</v>
      </c>
      <c r="AW367" s="1"/>
      <c r="AY367" s="13"/>
      <c r="AZ367" s="13"/>
      <c r="BA367" s="13"/>
    </row>
    <row r="368" spans="2:53" x14ac:dyDescent="0.2">
      <c r="B368" s="30">
        <f>CHOOSE($AW$4,'C_6_%'!A360,'C_5_%'!A360,'C_4_%'!A360,'C_3_%'!A360,'C_2_%'!A360,'C_1_%'!A360,'C_0_%'!A360,)</f>
        <v>28</v>
      </c>
      <c r="D368" s="30"/>
      <c r="E368" s="30" t="str">
        <f>CHOOSE($AW$4,'C_6_%'!C360,'C_5_%'!C360,'C_4_%'!C360,'C_3_%'!C360,'C_2_%'!C360,'C_1_%'!C360,'C_0_%'!C360,)</f>
        <v>Southeast Warren</v>
      </c>
      <c r="G368" s="32">
        <f>CHOOSE($AW$4,'C_6_%'!F360,'C_5_%'!F360,'C_4_%'!F360,'C_3_%'!F360,'C_2_%'!F360,'C_1_%'!F360,'C_0_%'!F360)</f>
        <v>576.70000000000005</v>
      </c>
      <c r="I368" s="32">
        <f>CHOOSE($AW$4,'C_6_%'!G360,'C_5_%'!G360,'C_4_%'!G360,'C_3_%'!G360,'C_2_%'!G360,'C_1_%'!G360,'C_0_%'!G360)</f>
        <v>14.8</v>
      </c>
      <c r="J368" s="2"/>
      <c r="K368" s="5">
        <f>CHOOSE($AW$4,'C_6_%'!H360,'C_5_%'!H360,'C_4_%'!H360,'C_3_%'!H360,'C_2_%'!H360,'C_1_%'!H360,'C_0_%'!H360,)</f>
        <v>3257373</v>
      </c>
      <c r="L368" s="5"/>
      <c r="M368" s="5">
        <f>CHOOSE($AW$4,'C_6_%'!I360,'C_5_%'!I360,'C_4_%'!I360,'C_3_%'!I360,'C_2_%'!I360,'C_1_%'!I360,'C_0_%'!I360)</f>
        <v>414285</v>
      </c>
      <c r="N368" s="5"/>
      <c r="O368" s="5">
        <f>CHOOSE($AW$4,'C_6_%'!J360,'C_5_%'!J360,'C_4_%'!J360,'C_3_%'!J360,'C_2_%'!J360,'C_1_%'!J360,'C_0_%'!J360)</f>
        <v>193696</v>
      </c>
      <c r="P368" s="5"/>
      <c r="Q368" s="5">
        <f>CHOOSE($AW$4,'C_6_%'!K360,'C_5_%'!K360,'C_4_%'!K360,'C_3_%'!K360,'C_2_%'!K360,'C_1_%'!K360,'C_0_%'!K360)</f>
        <v>1432923</v>
      </c>
      <c r="R368" s="5"/>
      <c r="S368" s="5">
        <f>CHOOSE($AW$4,'C_6_%'!L360,'C_5_%'!L360,'C_4_%'!L360,'C_3_%'!L360,'C_2_%'!L360,'C_1_%'!L360,'C_0_%'!L360)</f>
        <v>45424</v>
      </c>
      <c r="T368" s="5"/>
      <c r="U368" s="5">
        <f>CHOOSE($AW$4,'C_6_%'!M360,'C_5_%'!M360,'C_4_%'!M360,'C_3_%'!M360,'C_2_%'!M360,'C_1_%'!M360,'C_0_%'!M360,)</f>
        <v>5109161</v>
      </c>
      <c r="V368" s="5"/>
      <c r="W368" s="5">
        <f>CHOOSE($AW$4,'C_6_%'!P360,'C_5_%'!P360,'C_4_%'!P360,'C_3_%'!P360,'C_2_%'!P360,'C_1_%'!P360,'C_0_%'!P360)</f>
        <v>241745</v>
      </c>
      <c r="X368" s="5"/>
      <c r="Y368" s="5">
        <f>CHOOSE($AW$4,'C_6_%'!R360,'C_5_%'!R360,'C_4_%'!R360,'C_3_%'!R360,'C_2_%'!R360,'C_1_%'!R360,'C_0_%'!R360)</f>
        <v>41500.851010999999</v>
      </c>
      <c r="Z368" s="5"/>
      <c r="AA368" s="5">
        <f>CHOOSE($AW$4,'C_6_%'!Q360,'C_5_%'!Q360,'C_4_%'!Q360,'C_3_%'!Q360,'C_2_%'!Q360,'C_1_%'!Q360,'C_0_%'!Q360)</f>
        <v>0</v>
      </c>
      <c r="AB368" s="5"/>
      <c r="AC368" s="5">
        <f>CHOOSE($AW$4,'C_6_%'!S360,'C_5_%'!S360,'C_4_%'!S360,'C_3_%'!S360,'C_2_%'!S360,'C_1_%'!S360,'C_0_%'!S360)</f>
        <v>89847</v>
      </c>
      <c r="AD368" s="5"/>
      <c r="AE368" s="5">
        <f>CHOOSE($AW$4,'C_6_%'!T360,'C_5_%'!T360,'C_4_%'!T360,'C_3_%'!T360,'C_2_%'!T360,'C_1_%'!T360,'C_0_%'!T360)</f>
        <v>3906</v>
      </c>
      <c r="AW368" s="1"/>
      <c r="AY368" s="13"/>
      <c r="AZ368" s="13"/>
      <c r="BA368" s="13"/>
    </row>
    <row r="369" spans="2:53" s="34" customFormat="1" x14ac:dyDescent="0.2">
      <c r="B369" s="33">
        <f>CHOOSE($AW$4,'C_6_%'!A361,'C_5_%'!A361,'C_4_%'!A361,'C_3_%'!A361,'C_2_%'!A361,'C_1_%'!A361,'C_0_%'!A361,)</f>
        <v>28</v>
      </c>
      <c r="D369" s="33"/>
      <c r="E369" s="33" t="str">
        <f>CHOOSE($AW$4,'C_6_%'!C361,'C_5_%'!C361,'C_4_%'!C361,'C_3_%'!C361,'C_2_%'!C361,'C_1_%'!C361,'C_0_%'!C361,)</f>
        <v>Twin Cedars</v>
      </c>
      <c r="G369" s="35">
        <f>CHOOSE($AW$4,'C_6_%'!F361,'C_5_%'!F361,'C_4_%'!F361,'C_3_%'!F361,'C_2_%'!F361,'C_1_%'!F361,'C_0_%'!F361)</f>
        <v>372.8</v>
      </c>
      <c r="I369" s="35">
        <f>CHOOSE($AW$4,'C_6_%'!G361,'C_5_%'!G361,'C_4_%'!G361,'C_3_%'!G361,'C_2_%'!G361,'C_1_%'!G361,'C_0_%'!G361)</f>
        <v>-1.9</v>
      </c>
      <c r="J369" s="36"/>
      <c r="K369" s="37">
        <f>CHOOSE($AW$4,'C_6_%'!H361,'C_5_%'!H361,'C_4_%'!H361,'C_3_%'!H361,'C_2_%'!H361,'C_1_%'!H361,'C_0_%'!H361,)</f>
        <v>1938763</v>
      </c>
      <c r="L369" s="37"/>
      <c r="M369" s="37">
        <f>CHOOSE($AW$4,'C_6_%'!I361,'C_5_%'!I361,'C_4_%'!I361,'C_3_%'!I361,'C_2_%'!I361,'C_1_%'!I361,'C_0_%'!I361)</f>
        <v>291929</v>
      </c>
      <c r="N369" s="37"/>
      <c r="O369" s="37">
        <f>CHOOSE($AW$4,'C_6_%'!J361,'C_5_%'!J361,'C_4_%'!J361,'C_3_%'!J361,'C_2_%'!J361,'C_1_%'!J361,'C_0_%'!J361)</f>
        <v>38955</v>
      </c>
      <c r="P369" s="37"/>
      <c r="Q369" s="37">
        <f>CHOOSE($AW$4,'C_6_%'!K361,'C_5_%'!K361,'C_4_%'!K361,'C_3_%'!K361,'C_2_%'!K361,'C_1_%'!K361,'C_0_%'!K361)</f>
        <v>1072234</v>
      </c>
      <c r="R369" s="37"/>
      <c r="S369" s="37">
        <f>CHOOSE($AW$4,'C_6_%'!L361,'C_5_%'!L361,'C_4_%'!L361,'C_3_%'!L361,'C_2_%'!L361,'C_1_%'!L361,'C_0_%'!L361)</f>
        <v>25868</v>
      </c>
      <c r="T369" s="37"/>
      <c r="U369" s="37">
        <f>CHOOSE($AW$4,'C_6_%'!M361,'C_5_%'!M361,'C_4_%'!M361,'C_3_%'!M361,'C_2_%'!M361,'C_1_%'!M361,'C_0_%'!M361,)</f>
        <v>3309022.6666999999</v>
      </c>
      <c r="V369" s="37"/>
      <c r="W369" s="37">
        <f>CHOOSE($AW$4,'C_6_%'!P361,'C_5_%'!P361,'C_4_%'!P361,'C_3_%'!P361,'C_2_%'!P361,'C_1_%'!P361,'C_0_%'!P361)</f>
        <v>68638.666666999998</v>
      </c>
      <c r="X369" s="37"/>
      <c r="Y369" s="37">
        <f>CHOOSE($AW$4,'C_6_%'!R361,'C_5_%'!R361,'C_4_%'!R361,'C_3_%'!R361,'C_2_%'!R361,'C_1_%'!R361,'C_0_%'!R361)</f>
        <v>0</v>
      </c>
      <c r="Z369" s="37"/>
      <c r="AA369" s="37">
        <f>CHOOSE($AW$4,'C_6_%'!Q361,'C_5_%'!Q361,'C_4_%'!Q361,'C_3_%'!Q361,'C_2_%'!Q361,'C_1_%'!Q361,'C_0_%'!Q361)</f>
        <v>0</v>
      </c>
      <c r="AB369" s="37"/>
      <c r="AC369" s="37">
        <f>CHOOSE($AW$4,'C_6_%'!S361,'C_5_%'!S361,'C_4_%'!S361,'C_3_%'!S361,'C_2_%'!S361,'C_1_%'!S361,'C_0_%'!S361)</f>
        <v>56570</v>
      </c>
      <c r="AD369" s="37"/>
      <c r="AE369" s="37">
        <f>CHOOSE($AW$4,'C_6_%'!T361,'C_5_%'!T361,'C_4_%'!T361,'C_3_%'!T361,'C_2_%'!T361,'C_1_%'!T361,'C_0_%'!T361)</f>
        <v>2459</v>
      </c>
      <c r="AW369" s="38"/>
      <c r="AY369" s="39"/>
      <c r="AZ369" s="39"/>
      <c r="BA369" s="39"/>
    </row>
    <row r="370" spans="2:53" x14ac:dyDescent="0.2">
      <c r="B370" s="30">
        <f>CHOOSE($AW$4,'C_6_%'!A362,'C_5_%'!A362,'C_4_%'!A362,'C_3_%'!A362,'C_2_%'!A362,'C_1_%'!A362,'C_0_%'!A362,)</f>
        <v>28</v>
      </c>
      <c r="D370" s="30"/>
      <c r="E370" s="30" t="str">
        <f>CHOOSE($AW$4,'C_6_%'!C362,'C_5_%'!C362,'C_4_%'!C362,'C_3_%'!C362,'C_2_%'!C362,'C_1_%'!C362,'C_0_%'!C362,)</f>
        <v>Wayne</v>
      </c>
      <c r="G370" s="32">
        <f>CHOOSE($AW$4,'C_6_%'!F362,'C_5_%'!F362,'C_4_%'!F362,'C_3_%'!F362,'C_2_%'!F362,'C_1_%'!F362,'C_0_%'!F362)</f>
        <v>515.70000000000005</v>
      </c>
      <c r="I370" s="32">
        <f>CHOOSE($AW$4,'C_6_%'!G362,'C_5_%'!G362,'C_4_%'!G362,'C_3_%'!G362,'C_2_%'!G362,'C_1_%'!G362,'C_0_%'!G362)</f>
        <v>-19.2</v>
      </c>
      <c r="J370" s="2"/>
      <c r="K370" s="5">
        <f>CHOOSE($AW$4,'C_6_%'!H362,'C_5_%'!H362,'C_4_%'!H362,'C_3_%'!H362,'C_2_%'!H362,'C_1_%'!H362,'C_0_%'!H362,)</f>
        <v>2478313</v>
      </c>
      <c r="L370" s="5"/>
      <c r="M370" s="5">
        <f>CHOOSE($AW$4,'C_6_%'!I362,'C_5_%'!I362,'C_4_%'!I362,'C_3_%'!I362,'C_2_%'!I362,'C_1_%'!I362,'C_0_%'!I362)</f>
        <v>444386</v>
      </c>
      <c r="N370" s="5"/>
      <c r="O370" s="5">
        <f>CHOOSE($AW$4,'C_6_%'!J362,'C_5_%'!J362,'C_4_%'!J362,'C_3_%'!J362,'C_2_%'!J362,'C_1_%'!J362,'C_0_%'!J362)</f>
        <v>-40778</v>
      </c>
      <c r="P370" s="5"/>
      <c r="Q370" s="5">
        <f>CHOOSE($AW$4,'C_6_%'!K362,'C_5_%'!K362,'C_4_%'!K362,'C_3_%'!K362,'C_2_%'!K362,'C_1_%'!K362,'C_0_%'!K362)</f>
        <v>1843746</v>
      </c>
      <c r="R370" s="5"/>
      <c r="S370" s="5">
        <f>CHOOSE($AW$4,'C_6_%'!L362,'C_5_%'!L362,'C_4_%'!L362,'C_3_%'!L362,'C_2_%'!L362,'C_1_%'!L362,'C_0_%'!L362)</f>
        <v>59192</v>
      </c>
      <c r="T370" s="5"/>
      <c r="U370" s="5">
        <f>CHOOSE($AW$4,'C_6_%'!M362,'C_5_%'!M362,'C_4_%'!M362,'C_3_%'!M362,'C_2_%'!M362,'C_1_%'!M362,'C_0_%'!M362,)</f>
        <v>4782847</v>
      </c>
      <c r="V370" s="5"/>
      <c r="W370" s="5">
        <f>CHOOSE($AW$4,'C_6_%'!P362,'C_5_%'!P362,'C_4_%'!P362,'C_3_%'!P362,'C_2_%'!P362,'C_1_%'!P362,'C_0_%'!P362)</f>
        <v>25984</v>
      </c>
      <c r="X370" s="5"/>
      <c r="Y370" s="5">
        <f>CHOOSE($AW$4,'C_6_%'!R362,'C_5_%'!R362,'C_4_%'!R362,'C_3_%'!R362,'C_2_%'!R362,'C_1_%'!R362,'C_0_%'!R362)</f>
        <v>0</v>
      </c>
      <c r="Z370" s="5"/>
      <c r="AA370" s="5">
        <f>CHOOSE($AW$4,'C_6_%'!Q362,'C_5_%'!Q362,'C_4_%'!Q362,'C_3_%'!Q362,'C_2_%'!Q362,'C_1_%'!Q362,'C_0_%'!Q362)</f>
        <v>91350</v>
      </c>
      <c r="AB370" s="5"/>
      <c r="AC370" s="5">
        <f>CHOOSE($AW$4,'C_6_%'!S362,'C_5_%'!S362,'C_4_%'!S362,'C_3_%'!S362,'C_2_%'!S362,'C_1_%'!S362,'C_0_%'!S362)</f>
        <v>119796</v>
      </c>
      <c r="AD370" s="5"/>
      <c r="AE370" s="5">
        <f>CHOOSE($AW$4,'C_6_%'!T362,'C_5_%'!T362,'C_4_%'!T362,'C_3_%'!T362,'C_2_%'!T362,'C_1_%'!T362,'C_0_%'!T362)</f>
        <v>5208</v>
      </c>
      <c r="AW370" s="1"/>
      <c r="AY370" s="13"/>
      <c r="AZ370" s="13"/>
      <c r="BA370" s="13"/>
    </row>
    <row r="371" spans="2:53" x14ac:dyDescent="0.2">
      <c r="B371" s="30">
        <f>CHOOSE($AW$4,'C_6_%'!A363,'C_5_%'!A363,'C_4_%'!A363,'C_3_%'!A363,'C_2_%'!A363,'C_1_%'!A363,'C_0_%'!A363,)</f>
        <v>29</v>
      </c>
      <c r="D371" s="30"/>
      <c r="E371" s="30" t="str">
        <f>CHOOSE($AW$4,'C_6_%'!C363,'C_5_%'!C363,'C_4_%'!C363,'C_3_%'!C363,'C_2_%'!C363,'C_1_%'!C363,'C_0_%'!C363,)</f>
        <v>Baxter</v>
      </c>
      <c r="G371" s="32">
        <f>CHOOSE($AW$4,'C_6_%'!F363,'C_5_%'!F363,'C_4_%'!F363,'C_3_%'!F363,'C_2_%'!F363,'C_1_%'!F363,'C_0_%'!F363)</f>
        <v>362.8</v>
      </c>
      <c r="I371" s="32">
        <f>CHOOSE($AW$4,'C_6_%'!G363,'C_5_%'!G363,'C_4_%'!G363,'C_3_%'!G363,'C_2_%'!G363,'C_1_%'!G363,'C_0_%'!G363)</f>
        <v>3.4</v>
      </c>
      <c r="J371" s="2"/>
      <c r="K371" s="5">
        <f>CHOOSE($AW$4,'C_6_%'!H363,'C_5_%'!H363,'C_4_%'!H363,'C_3_%'!H363,'C_2_%'!H363,'C_1_%'!H363,'C_0_%'!H363,)</f>
        <v>1947357</v>
      </c>
      <c r="L371" s="5"/>
      <c r="M371" s="5">
        <f>CHOOSE($AW$4,'C_6_%'!I363,'C_5_%'!I363,'C_4_%'!I363,'C_3_%'!I363,'C_2_%'!I363,'C_1_%'!I363,'C_0_%'!I363)</f>
        <v>272108</v>
      </c>
      <c r="N371" s="5"/>
      <c r="O371" s="5">
        <f>CHOOSE($AW$4,'C_6_%'!J363,'C_5_%'!J363,'C_4_%'!J363,'C_3_%'!J363,'C_2_%'!J363,'C_1_%'!J363,'C_0_%'!J363)</f>
        <v>77336</v>
      </c>
      <c r="P371" s="5"/>
      <c r="Q371" s="5">
        <f>CHOOSE($AW$4,'C_6_%'!K363,'C_5_%'!K363,'C_4_%'!K363,'C_3_%'!K363,'C_2_%'!K363,'C_1_%'!K363,'C_0_%'!K363)</f>
        <v>864940</v>
      </c>
      <c r="R371" s="5"/>
      <c r="S371" s="5">
        <f>CHOOSE($AW$4,'C_6_%'!L363,'C_5_%'!L363,'C_4_%'!L363,'C_3_%'!L363,'C_2_%'!L363,'C_1_%'!L363,'C_0_%'!L363)</f>
        <v>21634</v>
      </c>
      <c r="T371" s="5"/>
      <c r="U371" s="5">
        <f>CHOOSE($AW$4,'C_6_%'!M363,'C_5_%'!M363,'C_4_%'!M363,'C_3_%'!M363,'C_2_%'!M363,'C_1_%'!M363,'C_0_%'!M363,)</f>
        <v>3089212.3333000001</v>
      </c>
      <c r="V371" s="5"/>
      <c r="W371" s="5">
        <f>CHOOSE($AW$4,'C_6_%'!P363,'C_5_%'!P363,'C_4_%'!P363,'C_3_%'!P363,'C_2_%'!P363,'C_1_%'!P363,'C_0_%'!P363)</f>
        <v>100900.33332999999</v>
      </c>
      <c r="X371" s="5"/>
      <c r="Y371" s="5">
        <f>CHOOSE($AW$4,'C_6_%'!R363,'C_5_%'!R363,'C_4_%'!R363,'C_3_%'!R363,'C_2_%'!R363,'C_1_%'!R363,'C_0_%'!R363)</f>
        <v>23860.906368</v>
      </c>
      <c r="Z371" s="5"/>
      <c r="AA371" s="5">
        <f>CHOOSE($AW$4,'C_6_%'!Q363,'C_5_%'!Q363,'C_4_%'!Q363,'C_3_%'!Q363,'C_2_%'!Q363,'C_1_%'!Q363,'C_0_%'!Q363)</f>
        <v>0</v>
      </c>
      <c r="AB371" s="5"/>
      <c r="AC371" s="5">
        <f>CHOOSE($AW$4,'C_6_%'!S363,'C_5_%'!S363,'C_4_%'!S363,'C_3_%'!S363,'C_2_%'!S363,'C_1_%'!S363,'C_0_%'!S363)</f>
        <v>79864</v>
      </c>
      <c r="AD371" s="5"/>
      <c r="AE371" s="5">
        <f>CHOOSE($AW$4,'C_6_%'!T363,'C_5_%'!T363,'C_4_%'!T363,'C_3_%'!T363,'C_2_%'!T363,'C_1_%'!T363,'C_0_%'!T363)</f>
        <v>3472</v>
      </c>
      <c r="AW371" s="1"/>
      <c r="AY371" s="13"/>
      <c r="AZ371" s="13"/>
      <c r="BA371" s="13"/>
    </row>
    <row r="372" spans="2:53" x14ac:dyDescent="0.2">
      <c r="B372" s="30">
        <f>CHOOSE($AW$4,'C_6_%'!A364,'C_5_%'!A364,'C_4_%'!A364,'C_3_%'!A364,'C_2_%'!A364,'C_1_%'!A364,'C_0_%'!A364,)</f>
        <v>29</v>
      </c>
      <c r="D372" s="30"/>
      <c r="E372" s="30" t="str">
        <f>CHOOSE($AW$4,'C_6_%'!C364,'C_5_%'!C364,'C_4_%'!C364,'C_3_%'!C364,'C_2_%'!C364,'C_1_%'!C364,'C_0_%'!C364,)</f>
        <v>Bondurant-Farrar</v>
      </c>
      <c r="G372" s="32">
        <f>CHOOSE($AW$4,'C_6_%'!F364,'C_5_%'!F364,'C_4_%'!F364,'C_3_%'!F364,'C_2_%'!F364,'C_1_%'!F364,'C_0_%'!F364)</f>
        <v>1675.2</v>
      </c>
      <c r="I372" s="32">
        <f>CHOOSE($AW$4,'C_6_%'!G364,'C_5_%'!G364,'C_4_%'!G364,'C_3_%'!G364,'C_2_%'!G364,'C_1_%'!G364,'C_0_%'!G364)</f>
        <v>79.3</v>
      </c>
      <c r="J372" s="2"/>
      <c r="K372" s="5">
        <f>CHOOSE($AW$4,'C_6_%'!H364,'C_5_%'!H364,'C_4_%'!H364,'C_3_%'!H364,'C_2_%'!H364,'C_1_%'!H364,'C_0_%'!H364,)</f>
        <v>10007552</v>
      </c>
      <c r="L372" s="5"/>
      <c r="M372" s="5">
        <f>CHOOSE($AW$4,'C_6_%'!I364,'C_5_%'!I364,'C_4_%'!I364,'C_3_%'!I364,'C_2_%'!I364,'C_1_%'!I364,'C_0_%'!I364)</f>
        <v>1136454</v>
      </c>
      <c r="N372" s="5"/>
      <c r="O372" s="5">
        <f>CHOOSE($AW$4,'C_6_%'!J364,'C_5_%'!J364,'C_4_%'!J364,'C_3_%'!J364,'C_2_%'!J364,'C_1_%'!J364,'C_0_%'!J364)</f>
        <v>800357</v>
      </c>
      <c r="P372" s="5"/>
      <c r="Q372" s="5">
        <f>CHOOSE($AW$4,'C_6_%'!K364,'C_5_%'!K364,'C_4_%'!K364,'C_3_%'!K364,'C_2_%'!K364,'C_1_%'!K364,'C_0_%'!K364)</f>
        <v>2773924</v>
      </c>
      <c r="R372" s="5"/>
      <c r="S372" s="5">
        <f>CHOOSE($AW$4,'C_6_%'!L364,'C_5_%'!L364,'C_4_%'!L364,'C_3_%'!L364,'C_2_%'!L364,'C_1_%'!L364,'C_0_%'!L364)</f>
        <v>94995</v>
      </c>
      <c r="T372" s="5"/>
      <c r="U372" s="5">
        <f>CHOOSE($AW$4,'C_6_%'!M364,'C_5_%'!M364,'C_4_%'!M364,'C_3_%'!M364,'C_2_%'!M364,'C_1_%'!M364,'C_0_%'!M364,)</f>
        <v>13954055</v>
      </c>
      <c r="V372" s="5"/>
      <c r="W372" s="5">
        <f>CHOOSE($AW$4,'C_6_%'!P364,'C_5_%'!P364,'C_4_%'!P364,'C_3_%'!P364,'C_2_%'!P364,'C_1_%'!P364,'C_0_%'!P364)</f>
        <v>914849</v>
      </c>
      <c r="X372" s="5"/>
      <c r="Y372" s="5">
        <f>CHOOSE($AW$4,'C_6_%'!R364,'C_5_%'!R364,'C_4_%'!R364,'C_3_%'!R364,'C_2_%'!R364,'C_1_%'!R364,'C_0_%'!R364)</f>
        <v>501058.76338999998</v>
      </c>
      <c r="Z372" s="5"/>
      <c r="AA372" s="5">
        <f>CHOOSE($AW$4,'C_6_%'!Q364,'C_5_%'!Q364,'C_4_%'!Q364,'C_3_%'!Q364,'C_2_%'!Q364,'C_1_%'!Q364,'C_0_%'!Q364)</f>
        <v>0</v>
      </c>
      <c r="AB372" s="5"/>
      <c r="AC372" s="5">
        <f>CHOOSE($AW$4,'C_6_%'!S364,'C_5_%'!S364,'C_4_%'!S364,'C_3_%'!S364,'C_2_%'!S364,'C_1_%'!S364,'C_0_%'!S364)</f>
        <v>173038</v>
      </c>
      <c r="AD372" s="5"/>
      <c r="AE372" s="5">
        <f>CHOOSE($AW$4,'C_6_%'!T364,'C_5_%'!T364,'C_4_%'!T364,'C_3_%'!T364,'C_2_%'!T364,'C_1_%'!T364,'C_0_%'!T364)</f>
        <v>7522</v>
      </c>
      <c r="AW372" s="1"/>
      <c r="AY372" s="13"/>
      <c r="AZ372" s="13"/>
      <c r="BA372" s="13"/>
    </row>
    <row r="373" spans="2:53" x14ac:dyDescent="0.2">
      <c r="B373" s="30">
        <f>CHOOSE($AW$4,'C_6_%'!A365,'C_5_%'!A365,'C_4_%'!A365,'C_3_%'!A365,'C_2_%'!A365,'C_1_%'!A365,'C_0_%'!A365,)</f>
        <v>29</v>
      </c>
      <c r="D373" s="30"/>
      <c r="E373" s="30" t="str">
        <f>CHOOSE($AW$4,'C_6_%'!C365,'C_5_%'!C365,'C_4_%'!C365,'C_3_%'!C365,'C_2_%'!C365,'C_1_%'!C365,'C_0_%'!C365,)</f>
        <v>Colfax-Mingo</v>
      </c>
      <c r="G373" s="32">
        <f>CHOOSE($AW$4,'C_6_%'!F365,'C_5_%'!F365,'C_4_%'!F365,'C_3_%'!F365,'C_2_%'!F365,'C_1_%'!F365,'C_0_%'!F365)</f>
        <v>743.6</v>
      </c>
      <c r="I373" s="32">
        <f>CHOOSE($AW$4,'C_6_%'!G365,'C_5_%'!G365,'C_4_%'!G365,'C_3_%'!G365,'C_2_%'!G365,'C_1_%'!G365,'C_0_%'!G365)</f>
        <v>1</v>
      </c>
      <c r="J373" s="2"/>
      <c r="K373" s="5">
        <f>CHOOSE($AW$4,'C_6_%'!H365,'C_5_%'!H365,'C_4_%'!H365,'C_3_%'!H365,'C_2_%'!H365,'C_1_%'!H365,'C_0_%'!H365,)</f>
        <v>3959070</v>
      </c>
      <c r="L373" s="5"/>
      <c r="M373" s="5">
        <f>CHOOSE($AW$4,'C_6_%'!I365,'C_5_%'!I365,'C_4_%'!I365,'C_3_%'!I365,'C_2_%'!I365,'C_1_%'!I365,'C_0_%'!I365)</f>
        <v>524676</v>
      </c>
      <c r="N373" s="5"/>
      <c r="O373" s="5">
        <f>CHOOSE($AW$4,'C_6_%'!J365,'C_5_%'!J365,'C_4_%'!J365,'C_3_%'!J365,'C_2_%'!J365,'C_1_%'!J365,'C_0_%'!J365)</f>
        <v>106139</v>
      </c>
      <c r="P373" s="5"/>
      <c r="Q373" s="5">
        <f>CHOOSE($AW$4,'C_6_%'!K365,'C_5_%'!K365,'C_4_%'!K365,'C_3_%'!K365,'C_2_%'!K365,'C_1_%'!K365,'C_0_%'!K365)</f>
        <v>1795388</v>
      </c>
      <c r="R373" s="5"/>
      <c r="S373" s="5">
        <f>CHOOSE($AW$4,'C_6_%'!L365,'C_5_%'!L365,'C_4_%'!L365,'C_3_%'!L365,'C_2_%'!L365,'C_1_%'!L365,'C_0_%'!L365)</f>
        <v>46644</v>
      </c>
      <c r="T373" s="5"/>
      <c r="U373" s="5">
        <f>CHOOSE($AW$4,'C_6_%'!M365,'C_5_%'!M365,'C_4_%'!M365,'C_3_%'!M365,'C_2_%'!M365,'C_1_%'!M365,'C_0_%'!M365,)</f>
        <v>6292544.6666999999</v>
      </c>
      <c r="V373" s="5"/>
      <c r="W373" s="5">
        <f>CHOOSE($AW$4,'C_6_%'!P365,'C_5_%'!P365,'C_4_%'!P365,'C_3_%'!P365,'C_2_%'!P365,'C_1_%'!P365,'C_0_%'!P365)</f>
        <v>160373.66667000001</v>
      </c>
      <c r="X373" s="5"/>
      <c r="Y373" s="5">
        <f>CHOOSE($AW$4,'C_6_%'!R365,'C_5_%'!R365,'C_4_%'!R365,'C_3_%'!R365,'C_2_%'!R365,'C_1_%'!R365,'C_0_%'!R365)</f>
        <v>43303.795897999997</v>
      </c>
      <c r="Z373" s="5"/>
      <c r="AA373" s="5">
        <f>CHOOSE($AW$4,'C_6_%'!Q365,'C_5_%'!Q365,'C_4_%'!Q365,'C_3_%'!Q365,'C_2_%'!Q365,'C_1_%'!Q365,'C_0_%'!Q365)</f>
        <v>0</v>
      </c>
      <c r="AB373" s="5"/>
      <c r="AC373" s="5">
        <f>CHOOSE($AW$4,'C_6_%'!S365,'C_5_%'!S365,'C_4_%'!S365,'C_3_%'!S365,'C_2_%'!S365,'C_1_%'!S365,'C_0_%'!S365)</f>
        <v>139762</v>
      </c>
      <c r="AD373" s="5"/>
      <c r="AE373" s="5">
        <f>CHOOSE($AW$4,'C_6_%'!T365,'C_5_%'!T365,'C_4_%'!T365,'C_3_%'!T365,'C_2_%'!T365,'C_1_%'!T365,'C_0_%'!T365)</f>
        <v>6076</v>
      </c>
      <c r="AW373" s="1"/>
      <c r="AY373" s="13"/>
      <c r="AZ373" s="13"/>
      <c r="BA373" s="13"/>
    </row>
    <row r="374" spans="2:53" s="34" customFormat="1" x14ac:dyDescent="0.2">
      <c r="B374" s="33">
        <f>CHOOSE($AW$4,'C_6_%'!A366,'C_5_%'!A366,'C_4_%'!A366,'C_3_%'!A366,'C_2_%'!A366,'C_1_%'!A366,'C_0_%'!A366,)</f>
        <v>29</v>
      </c>
      <c r="D374" s="33"/>
      <c r="E374" s="33" t="str">
        <f>CHOOSE($AW$4,'C_6_%'!C366,'C_5_%'!C366,'C_4_%'!C366,'C_3_%'!C366,'C_2_%'!C366,'C_1_%'!C366,'C_0_%'!C366,)</f>
        <v>Collins-Maxwell</v>
      </c>
      <c r="G374" s="35">
        <f>CHOOSE($AW$4,'C_6_%'!F366,'C_5_%'!F366,'C_4_%'!F366,'C_3_%'!F366,'C_2_%'!F366,'C_1_%'!F366,'C_0_%'!F366)</f>
        <v>492.8</v>
      </c>
      <c r="I374" s="35">
        <f>CHOOSE($AW$4,'C_6_%'!G366,'C_5_%'!G366,'C_4_%'!G366,'C_3_%'!G366,'C_2_%'!G366,'C_1_%'!G366,'C_0_%'!G366)</f>
        <v>5</v>
      </c>
      <c r="J374" s="36"/>
      <c r="K374" s="37">
        <f>CHOOSE($AW$4,'C_6_%'!H366,'C_5_%'!H366,'C_4_%'!H366,'C_3_%'!H366,'C_2_%'!H366,'C_1_%'!H366,'C_0_%'!H366,)</f>
        <v>2518276</v>
      </c>
      <c r="L374" s="37"/>
      <c r="M374" s="37">
        <f>CHOOSE($AW$4,'C_6_%'!I366,'C_5_%'!I366,'C_4_%'!I366,'C_3_%'!I366,'C_2_%'!I366,'C_1_%'!I366,'C_0_%'!I366)</f>
        <v>359737</v>
      </c>
      <c r="N374" s="37"/>
      <c r="O374" s="37">
        <f>CHOOSE($AW$4,'C_6_%'!J366,'C_5_%'!J366,'C_4_%'!J366,'C_3_%'!J366,'C_2_%'!J366,'C_1_%'!J366,'C_0_%'!J366)</f>
        <v>104459</v>
      </c>
      <c r="P374" s="37"/>
      <c r="Q374" s="37">
        <f>CHOOSE($AW$4,'C_6_%'!K366,'C_5_%'!K366,'C_4_%'!K366,'C_3_%'!K366,'C_2_%'!K366,'C_1_%'!K366,'C_0_%'!K366)</f>
        <v>1312377</v>
      </c>
      <c r="R374" s="37"/>
      <c r="S374" s="37">
        <f>CHOOSE($AW$4,'C_6_%'!L366,'C_5_%'!L366,'C_4_%'!L366,'C_3_%'!L366,'C_2_%'!L366,'C_1_%'!L366,'C_0_%'!L366)</f>
        <v>34582</v>
      </c>
      <c r="T374" s="37"/>
      <c r="U374" s="37">
        <f>CHOOSE($AW$4,'C_6_%'!M366,'C_5_%'!M366,'C_4_%'!M366,'C_3_%'!M366,'C_2_%'!M366,'C_1_%'!M366,'C_0_%'!M366,)</f>
        <v>4196446.6666999999</v>
      </c>
      <c r="V374" s="37"/>
      <c r="W374" s="37">
        <f>CHOOSE($AW$4,'C_6_%'!P366,'C_5_%'!P366,'C_4_%'!P366,'C_3_%'!P366,'C_2_%'!P366,'C_1_%'!P366,'C_0_%'!P366)</f>
        <v>141441.66667000001</v>
      </c>
      <c r="X374" s="37"/>
      <c r="Y374" s="37">
        <f>CHOOSE($AW$4,'C_6_%'!R366,'C_5_%'!R366,'C_4_%'!R366,'C_3_%'!R366,'C_2_%'!R366,'C_1_%'!R366,'C_0_%'!R366)</f>
        <v>0</v>
      </c>
      <c r="Z374" s="37"/>
      <c r="AA374" s="37">
        <f>CHOOSE($AW$4,'C_6_%'!Q366,'C_5_%'!Q366,'C_4_%'!Q366,'C_3_%'!Q366,'C_2_%'!Q366,'C_1_%'!Q366,'C_0_%'!Q366)</f>
        <v>0</v>
      </c>
      <c r="AB374" s="37"/>
      <c r="AC374" s="37">
        <f>CHOOSE($AW$4,'C_6_%'!S366,'C_5_%'!S366,'C_4_%'!S366,'C_3_%'!S366,'C_2_%'!S366,'C_1_%'!S366,'C_0_%'!S366)</f>
        <v>79864</v>
      </c>
      <c r="AD374" s="37"/>
      <c r="AE374" s="37">
        <f>CHOOSE($AW$4,'C_6_%'!T366,'C_5_%'!T366,'C_4_%'!T366,'C_3_%'!T366,'C_2_%'!T366,'C_1_%'!T366,'C_0_%'!T366)</f>
        <v>3472</v>
      </c>
      <c r="AW374" s="38"/>
      <c r="AY374" s="39"/>
      <c r="AZ374" s="39"/>
      <c r="BA374" s="39"/>
    </row>
    <row r="375" spans="2:53" x14ac:dyDescent="0.2">
      <c r="B375" s="30">
        <f>CHOOSE($AW$4,'C_6_%'!A367,'C_5_%'!A367,'C_4_%'!A367,'C_3_%'!A367,'C_2_%'!A367,'C_1_%'!A367,'C_0_%'!A367,)</f>
        <v>29</v>
      </c>
      <c r="D375" s="30"/>
      <c r="E375" s="30" t="str">
        <f>CHOOSE($AW$4,'C_6_%'!C367,'C_5_%'!C367,'C_4_%'!C367,'C_3_%'!C367,'C_2_%'!C367,'C_1_%'!C367,'C_0_%'!C367,)</f>
        <v>East Marshall</v>
      </c>
      <c r="G375" s="32">
        <f>CHOOSE($AW$4,'C_6_%'!F367,'C_5_%'!F367,'C_4_%'!F367,'C_3_%'!F367,'C_2_%'!F367,'C_1_%'!F367,'C_0_%'!F367)</f>
        <v>575.70000000000005</v>
      </c>
      <c r="I375" s="32">
        <f>CHOOSE($AW$4,'C_6_%'!G367,'C_5_%'!G367,'C_4_%'!G367,'C_3_%'!G367,'C_2_%'!G367,'C_1_%'!G367,'C_0_%'!G367)</f>
        <v>-33.6</v>
      </c>
      <c r="J375" s="2"/>
      <c r="K375" s="5">
        <f>CHOOSE($AW$4,'C_6_%'!H367,'C_5_%'!H367,'C_4_%'!H367,'C_3_%'!H367,'C_2_%'!H367,'C_1_%'!H367,'C_0_%'!H367,)</f>
        <v>2720752</v>
      </c>
      <c r="L375" s="5"/>
      <c r="M375" s="5">
        <f>CHOOSE($AW$4,'C_6_%'!I367,'C_5_%'!I367,'C_4_%'!I367,'C_3_%'!I367,'C_2_%'!I367,'C_1_%'!I367,'C_0_%'!I367)</f>
        <v>662431</v>
      </c>
      <c r="N375" s="5"/>
      <c r="O375" s="5">
        <f>CHOOSE($AW$4,'C_6_%'!J367,'C_5_%'!J367,'C_4_%'!J367,'C_3_%'!J367,'C_2_%'!J367,'C_1_%'!J367,'C_0_%'!J367)</f>
        <v>50719</v>
      </c>
      <c r="P375" s="5"/>
      <c r="Q375" s="5">
        <f>CHOOSE($AW$4,'C_6_%'!K367,'C_5_%'!K367,'C_4_%'!K367,'C_3_%'!K367,'C_2_%'!K367,'C_1_%'!K367,'C_0_%'!K367)</f>
        <v>2177902</v>
      </c>
      <c r="R375" s="5"/>
      <c r="S375" s="5">
        <f>CHOOSE($AW$4,'C_6_%'!L367,'C_5_%'!L367,'C_4_%'!L367,'C_3_%'!L367,'C_2_%'!L367,'C_1_%'!L367,'C_0_%'!L367)</f>
        <v>28703</v>
      </c>
      <c r="T375" s="5"/>
      <c r="U375" s="5">
        <f>CHOOSE($AW$4,'C_6_%'!M367,'C_5_%'!M367,'C_4_%'!M367,'C_3_%'!M367,'C_2_%'!M367,'C_1_%'!M367,'C_0_%'!M367,)</f>
        <v>5582035.6666999999</v>
      </c>
      <c r="V375" s="5"/>
      <c r="W375" s="5">
        <f>CHOOSE($AW$4,'C_6_%'!P367,'C_5_%'!P367,'C_4_%'!P367,'C_3_%'!P367,'C_2_%'!P367,'C_1_%'!P367,'C_0_%'!P367)</f>
        <v>88983.666666999998</v>
      </c>
      <c r="X375" s="5"/>
      <c r="Y375" s="5">
        <f>CHOOSE($AW$4,'C_6_%'!R367,'C_5_%'!R367,'C_4_%'!R367,'C_3_%'!R367,'C_2_%'!R367,'C_1_%'!R367,'C_0_%'!R367)</f>
        <v>0</v>
      </c>
      <c r="Z375" s="5"/>
      <c r="AA375" s="5">
        <f>CHOOSE($AW$4,'C_6_%'!Q367,'C_5_%'!Q367,'C_4_%'!Q367,'C_3_%'!Q367,'C_2_%'!Q367,'C_1_%'!Q367,'C_0_%'!Q367)</f>
        <v>182906</v>
      </c>
      <c r="AB375" s="5"/>
      <c r="AC375" s="5">
        <f>CHOOSE($AW$4,'C_6_%'!S367,'C_5_%'!S367,'C_4_%'!S367,'C_3_%'!S367,'C_2_%'!S367,'C_1_%'!S367,'C_0_%'!S367)</f>
        <v>169711</v>
      </c>
      <c r="AD375" s="5"/>
      <c r="AE375" s="5">
        <f>CHOOSE($AW$4,'C_6_%'!T367,'C_5_%'!T367,'C_4_%'!T367,'C_3_%'!T367,'C_2_%'!T367,'C_1_%'!T367,'C_0_%'!T367)</f>
        <v>7378</v>
      </c>
      <c r="AW375" s="1"/>
      <c r="AY375" s="13"/>
      <c r="AZ375" s="13"/>
      <c r="BA375" s="13"/>
    </row>
    <row r="376" spans="2:53" x14ac:dyDescent="0.2">
      <c r="B376" s="30">
        <f>CHOOSE($AW$4,'C_6_%'!A368,'C_5_%'!A368,'C_4_%'!A368,'C_3_%'!A368,'C_2_%'!A368,'C_1_%'!A368,'C_0_%'!A368,)</f>
        <v>29</v>
      </c>
      <c r="D376" s="30"/>
      <c r="E376" s="30" t="str">
        <f>CHOOSE($AW$4,'C_6_%'!C368,'C_5_%'!C368,'C_4_%'!C368,'C_3_%'!C368,'C_2_%'!C368,'C_1_%'!C368,'C_0_%'!C368,)</f>
        <v>Grinnell-Newburg</v>
      </c>
      <c r="G376" s="32">
        <f>CHOOSE($AW$4,'C_6_%'!F368,'C_5_%'!F368,'C_4_%'!F368,'C_3_%'!F368,'C_2_%'!F368,'C_1_%'!F368,'C_0_%'!F368)</f>
        <v>1608.2</v>
      </c>
      <c r="I376" s="32">
        <f>CHOOSE($AW$4,'C_6_%'!G368,'C_5_%'!G368,'C_4_%'!G368,'C_3_%'!G368,'C_2_%'!G368,'C_1_%'!G368,'C_0_%'!G368)</f>
        <v>-17.600000000000001</v>
      </c>
      <c r="J376" s="2"/>
      <c r="K376" s="5">
        <f>CHOOSE($AW$4,'C_6_%'!H368,'C_5_%'!H368,'C_4_%'!H368,'C_3_%'!H368,'C_2_%'!H368,'C_1_%'!H368,'C_0_%'!H368,)</f>
        <v>7949555</v>
      </c>
      <c r="L376" s="5"/>
      <c r="M376" s="5">
        <f>CHOOSE($AW$4,'C_6_%'!I368,'C_5_%'!I368,'C_4_%'!I368,'C_3_%'!I368,'C_2_%'!I368,'C_1_%'!I368,'C_0_%'!I368)</f>
        <v>1163696</v>
      </c>
      <c r="N376" s="5"/>
      <c r="O376" s="5">
        <f>CHOOSE($AW$4,'C_6_%'!J368,'C_5_%'!J368,'C_4_%'!J368,'C_3_%'!J368,'C_2_%'!J368,'C_1_%'!J368,'C_0_%'!J368)</f>
        <v>115930</v>
      </c>
      <c r="P376" s="5"/>
      <c r="Q376" s="5">
        <f>CHOOSE($AW$4,'C_6_%'!K368,'C_5_%'!K368,'C_4_%'!K368,'C_3_%'!K368,'C_2_%'!K368,'C_1_%'!K368,'C_0_%'!K368)</f>
        <v>5138518</v>
      </c>
      <c r="R376" s="5"/>
      <c r="S376" s="5">
        <f>CHOOSE($AW$4,'C_6_%'!L368,'C_5_%'!L368,'C_4_%'!L368,'C_3_%'!L368,'C_2_%'!L368,'C_1_%'!L368,'C_0_%'!L368)</f>
        <v>79781</v>
      </c>
      <c r="T376" s="5"/>
      <c r="U376" s="5">
        <f>CHOOSE($AW$4,'C_6_%'!M368,'C_5_%'!M368,'C_4_%'!M368,'C_3_%'!M368,'C_2_%'!M368,'C_1_%'!M368,'C_0_%'!M368,)</f>
        <v>14385147.333000001</v>
      </c>
      <c r="V376" s="5"/>
      <c r="W376" s="5">
        <f>CHOOSE($AW$4,'C_6_%'!P368,'C_5_%'!P368,'C_4_%'!P368,'C_3_%'!P368,'C_2_%'!P368,'C_1_%'!P368,'C_0_%'!P368)</f>
        <v>260078.33332999999</v>
      </c>
      <c r="X376" s="5"/>
      <c r="Y376" s="5">
        <f>CHOOSE($AW$4,'C_6_%'!R368,'C_5_%'!R368,'C_4_%'!R368,'C_3_%'!R368,'C_2_%'!R368,'C_1_%'!R368,'C_0_%'!R368)</f>
        <v>0</v>
      </c>
      <c r="Z376" s="5"/>
      <c r="AA376" s="5">
        <f>CHOOSE($AW$4,'C_6_%'!Q368,'C_5_%'!Q368,'C_4_%'!Q368,'C_3_%'!Q368,'C_2_%'!Q368,'C_1_%'!Q368,'C_0_%'!Q368)</f>
        <v>12077</v>
      </c>
      <c r="AB376" s="5"/>
      <c r="AC376" s="5">
        <f>CHOOSE($AW$4,'C_6_%'!S368,'C_5_%'!S368,'C_4_%'!S368,'C_3_%'!S368,'C_2_%'!S368,'C_1_%'!S368,'C_0_%'!S368)</f>
        <v>302817</v>
      </c>
      <c r="AD376" s="5"/>
      <c r="AE376" s="5">
        <f>CHOOSE($AW$4,'C_6_%'!T368,'C_5_%'!T368,'C_4_%'!T368,'C_3_%'!T368,'C_2_%'!T368,'C_1_%'!T368,'C_0_%'!T368)</f>
        <v>13164</v>
      </c>
      <c r="AW376" s="1"/>
      <c r="AY376" s="13"/>
      <c r="AZ376" s="13"/>
      <c r="BA376" s="13"/>
    </row>
    <row r="377" spans="2:53" x14ac:dyDescent="0.2">
      <c r="B377" s="30">
        <f>CHOOSE($AW$4,'C_6_%'!A369,'C_5_%'!A369,'C_4_%'!A369,'C_3_%'!A369,'C_2_%'!A369,'C_1_%'!A369,'C_0_%'!A369,)</f>
        <v>29</v>
      </c>
      <c r="D377" s="30"/>
      <c r="E377" s="30" t="str">
        <f>CHOOSE($AW$4,'C_6_%'!C369,'C_5_%'!C369,'C_4_%'!C369,'C_3_%'!C369,'C_2_%'!C369,'C_1_%'!C369,'C_0_%'!C369,)</f>
        <v>Lynnville-Sully</v>
      </c>
      <c r="G377" s="32">
        <f>CHOOSE($AW$4,'C_6_%'!F369,'C_5_%'!F369,'C_4_%'!F369,'C_3_%'!F369,'C_2_%'!F369,'C_1_%'!F369,'C_0_%'!F369)</f>
        <v>443.8</v>
      </c>
      <c r="I377" s="32">
        <f>CHOOSE($AW$4,'C_6_%'!G369,'C_5_%'!G369,'C_4_%'!G369,'C_3_%'!G369,'C_2_%'!G369,'C_1_%'!G369,'C_0_%'!G369)</f>
        <v>11</v>
      </c>
      <c r="J377" s="2"/>
      <c r="K377" s="5">
        <f>CHOOSE($AW$4,'C_6_%'!H369,'C_5_%'!H369,'C_4_%'!H369,'C_3_%'!H369,'C_2_%'!H369,'C_1_%'!H369,'C_0_%'!H369,)</f>
        <v>1960969</v>
      </c>
      <c r="L377" s="5"/>
      <c r="M377" s="5">
        <f>CHOOSE($AW$4,'C_6_%'!I369,'C_5_%'!I369,'C_4_%'!I369,'C_3_%'!I369,'C_2_%'!I369,'C_1_%'!I369,'C_0_%'!I369)</f>
        <v>316952</v>
      </c>
      <c r="N377" s="5"/>
      <c r="O377" s="5">
        <f>CHOOSE($AW$4,'C_6_%'!J369,'C_5_%'!J369,'C_4_%'!J369,'C_3_%'!J369,'C_2_%'!J369,'C_1_%'!J369,'C_0_%'!J369)</f>
        <v>129719</v>
      </c>
      <c r="P377" s="5"/>
      <c r="Q377" s="5">
        <f>CHOOSE($AW$4,'C_6_%'!K369,'C_5_%'!K369,'C_4_%'!K369,'C_3_%'!K369,'C_2_%'!K369,'C_1_%'!K369,'C_0_%'!K369)</f>
        <v>1481839</v>
      </c>
      <c r="R377" s="5"/>
      <c r="S377" s="5">
        <f>CHOOSE($AW$4,'C_6_%'!L369,'C_5_%'!L369,'C_4_%'!L369,'C_3_%'!L369,'C_2_%'!L369,'C_1_%'!L369,'C_0_%'!L369)</f>
        <v>47191</v>
      </c>
      <c r="T377" s="5"/>
      <c r="U377" s="5">
        <f>CHOOSE($AW$4,'C_6_%'!M369,'C_5_%'!M369,'C_4_%'!M369,'C_3_%'!M369,'C_2_%'!M369,'C_1_%'!M369,'C_0_%'!M369,)</f>
        <v>3775046</v>
      </c>
      <c r="V377" s="5"/>
      <c r="W377" s="5">
        <f>CHOOSE($AW$4,'C_6_%'!P369,'C_5_%'!P369,'C_4_%'!P369,'C_3_%'!P369,'C_2_%'!P369,'C_1_%'!P369,'C_0_%'!P369)</f>
        <v>183741</v>
      </c>
      <c r="X377" s="5"/>
      <c r="Y377" s="5">
        <f>CHOOSE($AW$4,'C_6_%'!R369,'C_5_%'!R369,'C_4_%'!R369,'C_3_%'!R369,'C_2_%'!R369,'C_1_%'!R369,'C_0_%'!R369)</f>
        <v>0</v>
      </c>
      <c r="Z377" s="5"/>
      <c r="AA377" s="5">
        <f>CHOOSE($AW$4,'C_6_%'!Q369,'C_5_%'!Q369,'C_4_%'!Q369,'C_3_%'!Q369,'C_2_%'!Q369,'C_1_%'!Q369,'C_0_%'!Q369)</f>
        <v>0</v>
      </c>
      <c r="AB377" s="5"/>
      <c r="AC377" s="5">
        <f>CHOOSE($AW$4,'C_6_%'!S369,'C_5_%'!S369,'C_4_%'!S369,'C_3_%'!S369,'C_2_%'!S369,'C_1_%'!S369,'C_0_%'!S369)</f>
        <v>116468</v>
      </c>
      <c r="AD377" s="5"/>
      <c r="AE377" s="5">
        <f>CHOOSE($AW$4,'C_6_%'!T369,'C_5_%'!T369,'C_4_%'!T369,'C_3_%'!T369,'C_2_%'!T369,'C_1_%'!T369,'C_0_%'!T369)</f>
        <v>5063</v>
      </c>
      <c r="AW377" s="1"/>
      <c r="AY377" s="13"/>
      <c r="AZ377" s="13"/>
      <c r="BA377" s="13"/>
    </row>
    <row r="378" spans="2:53" x14ac:dyDescent="0.2">
      <c r="B378" s="30">
        <f>CHOOSE($AW$4,'C_6_%'!A370,'C_5_%'!A370,'C_4_%'!A370,'C_3_%'!A370,'C_2_%'!A370,'C_1_%'!A370,'C_0_%'!A370,)</f>
        <v>29</v>
      </c>
      <c r="D378" s="30"/>
      <c r="E378" s="30" t="str">
        <f>CHOOSE($AW$4,'C_6_%'!C370,'C_5_%'!C370,'C_4_%'!C370,'C_3_%'!C370,'C_2_%'!C370,'C_1_%'!C370,'C_0_%'!C370,)</f>
        <v>Marshalltown</v>
      </c>
      <c r="G378" s="32">
        <f>CHOOSE($AW$4,'C_6_%'!F370,'C_5_%'!F370,'C_4_%'!F370,'C_3_%'!F370,'C_2_%'!F370,'C_1_%'!F370,'C_0_%'!F370)</f>
        <v>5456.3</v>
      </c>
      <c r="I378" s="32">
        <f>CHOOSE($AW$4,'C_6_%'!G370,'C_5_%'!G370,'C_4_%'!G370,'C_3_%'!G370,'C_2_%'!G370,'C_1_%'!G370,'C_0_%'!G370)</f>
        <v>67.8</v>
      </c>
      <c r="J378" s="2"/>
      <c r="K378" s="5">
        <f>CHOOSE($AW$4,'C_6_%'!H370,'C_5_%'!H370,'C_4_%'!H370,'C_3_%'!H370,'C_2_%'!H370,'C_1_%'!H370,'C_0_%'!H370,)</f>
        <v>35376389</v>
      </c>
      <c r="L378" s="5"/>
      <c r="M378" s="5">
        <f>CHOOSE($AW$4,'C_6_%'!I370,'C_5_%'!I370,'C_4_%'!I370,'C_3_%'!I370,'C_2_%'!I370,'C_1_%'!I370,'C_0_%'!I370)</f>
        <v>5717772</v>
      </c>
      <c r="N378" s="5"/>
      <c r="O378" s="5">
        <f>CHOOSE($AW$4,'C_6_%'!J370,'C_5_%'!J370,'C_4_%'!J370,'C_3_%'!J370,'C_2_%'!J370,'C_1_%'!J370,'C_0_%'!J370)</f>
        <v>3161019</v>
      </c>
      <c r="P378" s="5"/>
      <c r="Q378" s="5">
        <f>CHOOSE($AW$4,'C_6_%'!K370,'C_5_%'!K370,'C_4_%'!K370,'C_3_%'!K370,'C_2_%'!K370,'C_1_%'!K370,'C_0_%'!K370)</f>
        <v>11086598</v>
      </c>
      <c r="R378" s="5"/>
      <c r="S378" s="5">
        <f>CHOOSE($AW$4,'C_6_%'!L370,'C_5_%'!L370,'C_4_%'!L370,'C_3_%'!L370,'C_2_%'!L370,'C_1_%'!L370,'C_0_%'!L370)</f>
        <v>268452</v>
      </c>
      <c r="T378" s="5"/>
      <c r="U378" s="5">
        <f>CHOOSE($AW$4,'C_6_%'!M370,'C_5_%'!M370,'C_4_%'!M370,'C_3_%'!M370,'C_2_%'!M370,'C_1_%'!M370,'C_0_%'!M370,)</f>
        <v>52526090</v>
      </c>
      <c r="V378" s="5"/>
      <c r="W378" s="5">
        <f>CHOOSE($AW$4,'C_6_%'!P370,'C_5_%'!P370,'C_4_%'!P370,'C_3_%'!P370,'C_2_%'!P370,'C_1_%'!P370,'C_0_%'!P370)</f>
        <v>3586358</v>
      </c>
      <c r="X378" s="5"/>
      <c r="Y378" s="5">
        <f>CHOOSE($AW$4,'C_6_%'!R370,'C_5_%'!R370,'C_4_%'!R370,'C_3_%'!R370,'C_2_%'!R370,'C_1_%'!R370,'C_0_%'!R370)</f>
        <v>1734084.2956000001</v>
      </c>
      <c r="Z378" s="5"/>
      <c r="AA378" s="5">
        <f>CHOOSE($AW$4,'C_6_%'!Q370,'C_5_%'!Q370,'C_4_%'!Q370,'C_3_%'!Q370,'C_2_%'!Q370,'C_1_%'!Q370,'C_0_%'!Q370)</f>
        <v>0</v>
      </c>
      <c r="AB378" s="5"/>
      <c r="AC378" s="5">
        <f>CHOOSE($AW$4,'C_6_%'!S370,'C_5_%'!S370,'C_4_%'!S370,'C_3_%'!S370,'C_2_%'!S370,'C_1_%'!S370,'C_0_%'!S370)</f>
        <v>732086</v>
      </c>
      <c r="AD378" s="5"/>
      <c r="AE378" s="5">
        <f>CHOOSE($AW$4,'C_6_%'!T370,'C_5_%'!T370,'C_4_%'!T370,'C_3_%'!T370,'C_2_%'!T370,'C_1_%'!T370,'C_0_%'!T370)</f>
        <v>31826</v>
      </c>
      <c r="AW378" s="1"/>
      <c r="AY378" s="13"/>
      <c r="AZ378" s="13"/>
      <c r="BA378" s="13"/>
    </row>
    <row r="379" spans="2:53" s="34" customFormat="1" x14ac:dyDescent="0.2">
      <c r="B379" s="33">
        <f>CHOOSE($AW$4,'C_6_%'!A371,'C_5_%'!A371,'C_4_%'!A371,'C_3_%'!A371,'C_2_%'!A371,'C_1_%'!A371,'C_0_%'!A371,)</f>
        <v>29</v>
      </c>
      <c r="D379" s="33"/>
      <c r="E379" s="33" t="str">
        <f>CHOOSE($AW$4,'C_6_%'!C371,'C_5_%'!C371,'C_4_%'!C371,'C_3_%'!C371,'C_2_%'!C371,'C_1_%'!C371,'C_0_%'!C371,)</f>
        <v>Newton</v>
      </c>
      <c r="G379" s="35">
        <f>CHOOSE($AW$4,'C_6_%'!F371,'C_5_%'!F371,'C_4_%'!F371,'C_3_%'!F371,'C_2_%'!F371,'C_1_%'!F371,'C_0_%'!F371)</f>
        <v>2990.5</v>
      </c>
      <c r="I379" s="35">
        <f>CHOOSE($AW$4,'C_6_%'!G371,'C_5_%'!G371,'C_4_%'!G371,'C_3_%'!G371,'C_2_%'!G371,'C_1_%'!G371,'C_0_%'!G371)</f>
        <v>-12.2</v>
      </c>
      <c r="J379" s="36"/>
      <c r="K379" s="37">
        <f>CHOOSE($AW$4,'C_6_%'!H371,'C_5_%'!H371,'C_4_%'!H371,'C_3_%'!H371,'C_2_%'!H371,'C_1_%'!H371,'C_0_%'!H371,)</f>
        <v>16853186</v>
      </c>
      <c r="L379" s="37"/>
      <c r="M379" s="37">
        <f>CHOOSE($AW$4,'C_6_%'!I371,'C_5_%'!I371,'C_4_%'!I371,'C_3_%'!I371,'C_2_%'!I371,'C_1_%'!I371,'C_0_%'!I371)</f>
        <v>2124688</v>
      </c>
      <c r="N379" s="37"/>
      <c r="O379" s="37">
        <f>CHOOSE($AW$4,'C_6_%'!J371,'C_5_%'!J371,'C_4_%'!J371,'C_3_%'!J371,'C_2_%'!J371,'C_1_%'!J371,'C_0_%'!J371)</f>
        <v>385998</v>
      </c>
      <c r="P379" s="37"/>
      <c r="Q379" s="37">
        <f>CHOOSE($AW$4,'C_6_%'!K371,'C_5_%'!K371,'C_4_%'!K371,'C_3_%'!K371,'C_2_%'!K371,'C_1_%'!K371,'C_0_%'!K371)</f>
        <v>7205388</v>
      </c>
      <c r="R379" s="37"/>
      <c r="S379" s="37">
        <f>CHOOSE($AW$4,'C_6_%'!L371,'C_5_%'!L371,'C_4_%'!L371,'C_3_%'!L371,'C_2_%'!L371,'C_1_%'!L371,'C_0_%'!L371)</f>
        <v>180590</v>
      </c>
      <c r="T379" s="37"/>
      <c r="U379" s="37">
        <f>CHOOSE($AW$4,'C_6_%'!M371,'C_5_%'!M371,'C_4_%'!M371,'C_3_%'!M371,'C_2_%'!M371,'C_1_%'!M371,'C_0_%'!M371,)</f>
        <v>26345385.333000001</v>
      </c>
      <c r="V379" s="37"/>
      <c r="W379" s="37">
        <f>CHOOSE($AW$4,'C_6_%'!P371,'C_5_%'!P371,'C_4_%'!P371,'C_3_%'!P371,'C_2_%'!P371,'C_1_%'!P371,'C_0_%'!P371)</f>
        <v>643162.33333000005</v>
      </c>
      <c r="X379" s="37"/>
      <c r="Y379" s="37">
        <f>CHOOSE($AW$4,'C_6_%'!R371,'C_5_%'!R371,'C_4_%'!R371,'C_3_%'!R371,'C_2_%'!R371,'C_1_%'!R371,'C_0_%'!R371)</f>
        <v>219893.02035999999</v>
      </c>
      <c r="Z379" s="37"/>
      <c r="AA379" s="37">
        <f>CHOOSE($AW$4,'C_6_%'!Q371,'C_5_%'!Q371,'C_4_%'!Q371,'C_3_%'!Q371,'C_2_%'!Q371,'C_1_%'!Q371,'C_0_%'!Q371)</f>
        <v>0</v>
      </c>
      <c r="AB379" s="37"/>
      <c r="AC379" s="37">
        <f>CHOOSE($AW$4,'C_6_%'!S371,'C_5_%'!S371,'C_4_%'!S371,'C_3_%'!S371,'C_2_%'!S371,'C_1_%'!S371,'C_0_%'!S371)</f>
        <v>282851</v>
      </c>
      <c r="AD379" s="37"/>
      <c r="AE379" s="37">
        <f>CHOOSE($AW$4,'C_6_%'!T371,'C_5_%'!T371,'C_4_%'!T371,'C_3_%'!T371,'C_2_%'!T371,'C_1_%'!T371,'C_0_%'!T371)</f>
        <v>12296</v>
      </c>
      <c r="AW379" s="38"/>
      <c r="AY379" s="39"/>
      <c r="AZ379" s="39"/>
      <c r="BA379" s="39"/>
    </row>
    <row r="380" spans="2:53" x14ac:dyDescent="0.2">
      <c r="B380" s="30">
        <f>CHOOSE($AW$4,'C_6_%'!A372,'C_5_%'!A372,'C_4_%'!A372,'C_3_%'!A372,'C_2_%'!A372,'C_1_%'!A372,'C_0_%'!A372,)</f>
        <v>29</v>
      </c>
      <c r="D380" s="30"/>
      <c r="E380" s="30" t="str">
        <f>CHOOSE($AW$4,'C_6_%'!C372,'C_5_%'!C372,'C_4_%'!C372,'C_3_%'!C372,'C_2_%'!C372,'C_1_%'!C372,'C_0_%'!C372,)</f>
        <v>PCM</v>
      </c>
      <c r="G380" s="32">
        <f>CHOOSE($AW$4,'C_6_%'!F372,'C_5_%'!F372,'C_4_%'!F372,'C_3_%'!F372,'C_2_%'!F372,'C_1_%'!F372,'C_0_%'!F372)</f>
        <v>1121.4000000000001</v>
      </c>
      <c r="I380" s="32">
        <f>CHOOSE($AW$4,'C_6_%'!G372,'C_5_%'!G372,'C_4_%'!G372,'C_3_%'!G372,'C_2_%'!G372,'C_1_%'!G372,'C_0_%'!G372)</f>
        <v>52.2</v>
      </c>
      <c r="J380" s="2"/>
      <c r="K380" s="5">
        <f>CHOOSE($AW$4,'C_6_%'!H372,'C_5_%'!H372,'C_4_%'!H372,'C_3_%'!H372,'C_2_%'!H372,'C_1_%'!H372,'C_0_%'!H372,)</f>
        <v>6099720</v>
      </c>
      <c r="L380" s="5"/>
      <c r="M380" s="5">
        <f>CHOOSE($AW$4,'C_6_%'!I372,'C_5_%'!I372,'C_4_%'!I372,'C_3_%'!I372,'C_2_%'!I372,'C_1_%'!I372,'C_0_%'!I372)</f>
        <v>775880</v>
      </c>
      <c r="N380" s="5"/>
      <c r="O380" s="5">
        <f>CHOOSE($AW$4,'C_6_%'!J372,'C_5_%'!J372,'C_4_%'!J372,'C_3_%'!J372,'C_2_%'!J372,'C_1_%'!J372,'C_0_%'!J372)</f>
        <v>521414</v>
      </c>
      <c r="P380" s="5"/>
      <c r="Q380" s="5">
        <f>CHOOSE($AW$4,'C_6_%'!K372,'C_5_%'!K372,'C_4_%'!K372,'C_3_%'!K372,'C_2_%'!K372,'C_1_%'!K372,'C_0_%'!K372)</f>
        <v>2534023</v>
      </c>
      <c r="R380" s="5"/>
      <c r="S380" s="5">
        <f>CHOOSE($AW$4,'C_6_%'!L372,'C_5_%'!L372,'C_4_%'!L372,'C_3_%'!L372,'C_2_%'!L372,'C_1_%'!L372,'C_0_%'!L372)</f>
        <v>78867</v>
      </c>
      <c r="T380" s="5"/>
      <c r="U380" s="5">
        <f>CHOOSE($AW$4,'C_6_%'!M372,'C_5_%'!M372,'C_4_%'!M372,'C_3_%'!M372,'C_2_%'!M372,'C_1_%'!M372,'C_0_%'!M372,)</f>
        <v>9434956.6666999999</v>
      </c>
      <c r="V380" s="5"/>
      <c r="W380" s="5">
        <f>CHOOSE($AW$4,'C_6_%'!P372,'C_5_%'!P372,'C_4_%'!P372,'C_3_%'!P372,'C_2_%'!P372,'C_1_%'!P372,'C_0_%'!P372)</f>
        <v>614367.66666999995</v>
      </c>
      <c r="X380" s="5"/>
      <c r="Y380" s="5">
        <f>CHOOSE($AW$4,'C_6_%'!R372,'C_5_%'!R372,'C_4_%'!R372,'C_3_%'!R372,'C_2_%'!R372,'C_1_%'!R372,'C_0_%'!R372)</f>
        <v>78647.594330000007</v>
      </c>
      <c r="Z380" s="5"/>
      <c r="AA380" s="5">
        <f>CHOOSE($AW$4,'C_6_%'!Q372,'C_5_%'!Q372,'C_4_%'!Q372,'C_3_%'!Q372,'C_2_%'!Q372,'C_1_%'!Q372,'C_0_%'!Q372)</f>
        <v>0</v>
      </c>
      <c r="AB380" s="5"/>
      <c r="AC380" s="5">
        <f>CHOOSE($AW$4,'C_6_%'!S372,'C_5_%'!S372,'C_4_%'!S372,'C_3_%'!S372,'C_2_%'!S372,'C_1_%'!S372,'C_0_%'!S372)</f>
        <v>232936</v>
      </c>
      <c r="AD380" s="5"/>
      <c r="AE380" s="5">
        <f>CHOOSE($AW$4,'C_6_%'!T372,'C_5_%'!T372,'C_4_%'!T372,'C_3_%'!T372,'C_2_%'!T372,'C_1_%'!T372,'C_0_%'!T372)</f>
        <v>13187</v>
      </c>
      <c r="AW380" s="1"/>
      <c r="AY380" s="13"/>
      <c r="AZ380" s="13"/>
      <c r="BA380" s="13"/>
    </row>
    <row r="381" spans="2:53" x14ac:dyDescent="0.2">
      <c r="B381" s="30">
        <f>CHOOSE($AW$4,'C_6_%'!A373,'C_5_%'!A373,'C_4_%'!A373,'C_3_%'!A373,'C_2_%'!A373,'C_1_%'!A373,'C_0_%'!A373,)</f>
        <v>29</v>
      </c>
      <c r="D381" s="30"/>
      <c r="E381" s="30" t="str">
        <f>CHOOSE($AW$4,'C_6_%'!C373,'C_5_%'!C373,'C_4_%'!C373,'C_3_%'!C373,'C_2_%'!C373,'C_1_%'!C373,'C_0_%'!C373,)</f>
        <v>Southeast Polk</v>
      </c>
      <c r="G381" s="32">
        <f>CHOOSE($AW$4,'C_6_%'!F373,'C_5_%'!F373,'C_4_%'!F373,'C_3_%'!F373,'C_2_%'!F373,'C_1_%'!F373,'C_0_%'!F373)</f>
        <v>6710.7</v>
      </c>
      <c r="I381" s="32">
        <f>CHOOSE($AW$4,'C_6_%'!G373,'C_5_%'!G373,'C_4_%'!G373,'C_3_%'!G373,'C_2_%'!G373,'C_1_%'!G373,'C_0_%'!G373)</f>
        <v>93.8</v>
      </c>
      <c r="J381" s="2"/>
      <c r="K381" s="5">
        <f>CHOOSE($AW$4,'C_6_%'!H373,'C_5_%'!H373,'C_4_%'!H373,'C_3_%'!H373,'C_2_%'!H373,'C_1_%'!H373,'C_0_%'!H373,)</f>
        <v>38438169</v>
      </c>
      <c r="L381" s="5"/>
      <c r="M381" s="5">
        <f>CHOOSE($AW$4,'C_6_%'!I373,'C_5_%'!I373,'C_4_%'!I373,'C_3_%'!I373,'C_2_%'!I373,'C_1_%'!I373,'C_0_%'!I373)</f>
        <v>6635106</v>
      </c>
      <c r="N381" s="5"/>
      <c r="O381" s="5">
        <f>CHOOSE($AW$4,'C_6_%'!J373,'C_5_%'!J373,'C_4_%'!J373,'C_3_%'!J373,'C_2_%'!J373,'C_1_%'!J373,'C_0_%'!J373)</f>
        <v>3790253</v>
      </c>
      <c r="P381" s="5"/>
      <c r="Q381" s="5">
        <f>CHOOSE($AW$4,'C_6_%'!K373,'C_5_%'!K373,'C_4_%'!K373,'C_3_%'!K373,'C_2_%'!K373,'C_1_%'!K373,'C_0_%'!K373)</f>
        <v>14485091</v>
      </c>
      <c r="R381" s="5"/>
      <c r="S381" s="5">
        <f>CHOOSE($AW$4,'C_6_%'!L373,'C_5_%'!L373,'C_4_%'!L373,'C_3_%'!L373,'C_2_%'!L373,'C_1_%'!L373,'C_0_%'!L373)</f>
        <v>385971</v>
      </c>
      <c r="T381" s="5"/>
      <c r="U381" s="5">
        <f>CHOOSE($AW$4,'C_6_%'!M373,'C_5_%'!M373,'C_4_%'!M373,'C_3_%'!M373,'C_2_%'!M373,'C_1_%'!M373,'C_0_%'!M373,)</f>
        <v>59820591.667000003</v>
      </c>
      <c r="V381" s="5"/>
      <c r="W381" s="5">
        <f>CHOOSE($AW$4,'C_6_%'!P373,'C_5_%'!P373,'C_4_%'!P373,'C_3_%'!P373,'C_2_%'!P373,'C_1_%'!P373,'C_0_%'!P373)</f>
        <v>4329372.6666999999</v>
      </c>
      <c r="X381" s="5"/>
      <c r="Y381" s="5">
        <f>CHOOSE($AW$4,'C_6_%'!R373,'C_5_%'!R373,'C_4_%'!R373,'C_3_%'!R373,'C_2_%'!R373,'C_1_%'!R373,'C_0_%'!R373)</f>
        <v>1142424.0597999999</v>
      </c>
      <c r="Z381" s="5"/>
      <c r="AA381" s="5">
        <f>CHOOSE($AW$4,'C_6_%'!Q373,'C_5_%'!Q373,'C_4_%'!Q373,'C_3_%'!Q373,'C_2_%'!Q373,'C_1_%'!Q373,'C_0_%'!Q373)</f>
        <v>0</v>
      </c>
      <c r="AB381" s="5"/>
      <c r="AC381" s="5">
        <f>CHOOSE($AW$4,'C_6_%'!S373,'C_5_%'!S373,'C_4_%'!S373,'C_3_%'!S373,'C_2_%'!S373,'C_1_%'!S373,'C_0_%'!S373)</f>
        <v>782001</v>
      </c>
      <c r="AD381" s="5"/>
      <c r="AE381" s="5">
        <f>CHOOSE($AW$4,'C_6_%'!T373,'C_5_%'!T373,'C_4_%'!T373,'C_3_%'!T373,'C_2_%'!T373,'C_1_%'!T373,'C_0_%'!T373)</f>
        <v>33996</v>
      </c>
      <c r="AW381" s="1"/>
      <c r="AY381" s="13"/>
      <c r="AZ381" s="13"/>
      <c r="BA381" s="13"/>
    </row>
    <row r="382" spans="2:53" x14ac:dyDescent="0.2">
      <c r="B382" s="30">
        <f>CHOOSE($AW$4,'C_6_%'!A374,'C_5_%'!A374,'C_4_%'!A374,'C_3_%'!A374,'C_2_%'!A374,'C_1_%'!A374,'C_0_%'!A374,)</f>
        <v>29</v>
      </c>
      <c r="D382" s="30"/>
      <c r="E382" s="30" t="str">
        <f>CHOOSE($AW$4,'C_6_%'!C374,'C_5_%'!C374,'C_4_%'!C374,'C_3_%'!C374,'C_2_%'!C374,'C_1_%'!C374,'C_0_%'!C374,)</f>
        <v>West Marshall</v>
      </c>
      <c r="G382" s="32">
        <f>CHOOSE($AW$4,'C_6_%'!F374,'C_5_%'!F374,'C_4_%'!F374,'C_3_%'!F374,'C_2_%'!F374,'C_1_%'!F374,'C_0_%'!F374)</f>
        <v>913.6</v>
      </c>
      <c r="I382" s="32">
        <f>CHOOSE($AW$4,'C_6_%'!G374,'C_5_%'!G374,'C_4_%'!G374,'C_3_%'!G374,'C_2_%'!G374,'C_1_%'!G374,'C_0_%'!G374)</f>
        <v>50.1</v>
      </c>
      <c r="J382" s="2"/>
      <c r="K382" s="5">
        <f>CHOOSE($AW$4,'C_6_%'!H374,'C_5_%'!H374,'C_4_%'!H374,'C_3_%'!H374,'C_2_%'!H374,'C_1_%'!H374,'C_0_%'!H374,)</f>
        <v>4780699</v>
      </c>
      <c r="L382" s="5"/>
      <c r="M382" s="5">
        <f>CHOOSE($AW$4,'C_6_%'!I374,'C_5_%'!I374,'C_4_%'!I374,'C_3_%'!I374,'C_2_%'!I374,'C_1_%'!I374,'C_0_%'!I374)</f>
        <v>664395</v>
      </c>
      <c r="N382" s="5"/>
      <c r="O382" s="5">
        <f>CHOOSE($AW$4,'C_6_%'!J374,'C_5_%'!J374,'C_4_%'!J374,'C_3_%'!J374,'C_2_%'!J374,'C_1_%'!J374,'C_0_%'!J374)</f>
        <v>464412</v>
      </c>
      <c r="P382" s="5"/>
      <c r="Q382" s="5">
        <f>CHOOSE($AW$4,'C_6_%'!K374,'C_5_%'!K374,'C_4_%'!K374,'C_3_%'!K374,'C_2_%'!K374,'C_1_%'!K374,'C_0_%'!K374)</f>
        <v>2296053</v>
      </c>
      <c r="R382" s="5"/>
      <c r="S382" s="5">
        <f>CHOOSE($AW$4,'C_6_%'!L374,'C_5_%'!L374,'C_4_%'!L374,'C_3_%'!L374,'C_2_%'!L374,'C_1_%'!L374,'C_0_%'!L374)</f>
        <v>103727</v>
      </c>
      <c r="T382" s="5"/>
      <c r="U382" s="5">
        <f>CHOOSE($AW$4,'C_6_%'!M374,'C_5_%'!M374,'C_4_%'!M374,'C_3_%'!M374,'C_2_%'!M374,'C_1_%'!M374,'C_0_%'!M374,)</f>
        <v>7754819.6666999999</v>
      </c>
      <c r="V382" s="5"/>
      <c r="W382" s="5">
        <f>CHOOSE($AW$4,'C_6_%'!P374,'C_5_%'!P374,'C_4_%'!P374,'C_3_%'!P374,'C_2_%'!P374,'C_1_%'!P374,'C_0_%'!P374)</f>
        <v>573797.66666999995</v>
      </c>
      <c r="X382" s="5"/>
      <c r="Y382" s="5">
        <f>CHOOSE($AW$4,'C_6_%'!R374,'C_5_%'!R374,'C_4_%'!R374,'C_3_%'!R374,'C_2_%'!R374,'C_1_%'!R374,'C_0_%'!R374)</f>
        <v>0</v>
      </c>
      <c r="Z382" s="5"/>
      <c r="AA382" s="5">
        <f>CHOOSE($AW$4,'C_6_%'!Q374,'C_5_%'!Q374,'C_4_%'!Q374,'C_3_%'!Q374,'C_2_%'!Q374,'C_1_%'!Q374,'C_0_%'!Q374)</f>
        <v>0</v>
      </c>
      <c r="AB382" s="5"/>
      <c r="AC382" s="5">
        <f>CHOOSE($AW$4,'C_6_%'!S374,'C_5_%'!S374,'C_4_%'!S374,'C_3_%'!S374,'C_2_%'!S374,'C_1_%'!S374,'C_0_%'!S374)</f>
        <v>0</v>
      </c>
      <c r="AD382" s="5"/>
      <c r="AE382" s="5">
        <f>CHOOSE($AW$4,'C_6_%'!T374,'C_5_%'!T374,'C_4_%'!T374,'C_3_%'!T374,'C_2_%'!T374,'C_1_%'!T374,'C_0_%'!T374)</f>
        <v>0</v>
      </c>
      <c r="AW382" s="1"/>
      <c r="AY382" s="13"/>
      <c r="AZ382" s="13"/>
      <c r="BA382" s="13"/>
    </row>
    <row r="383" spans="2:53" x14ac:dyDescent="0.2">
      <c r="B383" s="30">
        <f>CHOOSE($AW$4,'C_6_%'!A375,'C_5_%'!A375,'C_4_%'!A375,'C_3_%'!A375,'C_2_%'!A375,'C_1_%'!A375,'C_0_%'!A375,)</f>
        <v>30</v>
      </c>
      <c r="D383" s="30"/>
      <c r="E383" s="30" t="str">
        <f>CHOOSE($AW$4,'C_6_%'!C375,'C_5_%'!C375,'C_4_%'!C375,'C_3_%'!C375,'C_2_%'!C375,'C_1_%'!C375,'C_0_%'!C375,)</f>
        <v>Ankeny</v>
      </c>
      <c r="G383" s="32">
        <f>CHOOSE($AW$4,'C_6_%'!F375,'C_5_%'!F375,'C_4_%'!F375,'C_3_%'!F375,'C_2_%'!F375,'C_1_%'!F375,'C_0_%'!F375)</f>
        <v>10175</v>
      </c>
      <c r="I383" s="32">
        <f>CHOOSE($AW$4,'C_6_%'!G375,'C_5_%'!G375,'C_4_%'!G375,'C_3_%'!G375,'C_2_%'!G375,'C_1_%'!G375,'C_0_%'!G375)</f>
        <v>273.10000000000002</v>
      </c>
      <c r="J383" s="2"/>
      <c r="K383" s="5">
        <f>CHOOSE($AW$4,'C_6_%'!H375,'C_5_%'!H375,'C_4_%'!H375,'C_3_%'!H375,'C_2_%'!H375,'C_1_%'!H375,'C_0_%'!H375,)</f>
        <v>52014203</v>
      </c>
      <c r="L383" s="5"/>
      <c r="M383" s="5">
        <f>CHOOSE($AW$4,'C_6_%'!I375,'C_5_%'!I375,'C_4_%'!I375,'C_3_%'!I375,'C_2_%'!I375,'C_1_%'!I375,'C_0_%'!I375)</f>
        <v>6615769</v>
      </c>
      <c r="N383" s="5"/>
      <c r="O383" s="5">
        <f>CHOOSE($AW$4,'C_6_%'!J375,'C_5_%'!J375,'C_4_%'!J375,'C_3_%'!J375,'C_2_%'!J375,'C_1_%'!J375,'C_0_%'!J375)</f>
        <v>3134630</v>
      </c>
      <c r="P383" s="5"/>
      <c r="Q383" s="5">
        <f>CHOOSE($AW$4,'C_6_%'!K375,'C_5_%'!K375,'C_4_%'!K375,'C_3_%'!K375,'C_2_%'!K375,'C_1_%'!K375,'C_0_%'!K375)</f>
        <v>25426841</v>
      </c>
      <c r="R383" s="5"/>
      <c r="S383" s="5">
        <f>CHOOSE($AW$4,'C_6_%'!L375,'C_5_%'!L375,'C_4_%'!L375,'C_3_%'!L375,'C_2_%'!L375,'C_1_%'!L375,'C_0_%'!L375)</f>
        <v>746415</v>
      </c>
      <c r="T383" s="5"/>
      <c r="U383" s="5">
        <f>CHOOSE($AW$4,'C_6_%'!M375,'C_5_%'!M375,'C_4_%'!M375,'C_3_%'!M375,'C_2_%'!M375,'C_1_%'!M375,'C_0_%'!M375,)</f>
        <v>84731125.333000004</v>
      </c>
      <c r="V383" s="5"/>
      <c r="W383" s="5">
        <f>CHOOSE($AW$4,'C_6_%'!P375,'C_5_%'!P375,'C_4_%'!P375,'C_3_%'!P375,'C_2_%'!P375,'C_1_%'!P375,'C_0_%'!P375)</f>
        <v>4233226.3333000001</v>
      </c>
      <c r="X383" s="5"/>
      <c r="Y383" s="5">
        <f>CHOOSE($AW$4,'C_6_%'!R375,'C_5_%'!R375,'C_4_%'!R375,'C_3_%'!R375,'C_2_%'!R375,'C_1_%'!R375,'C_0_%'!R375)</f>
        <v>0</v>
      </c>
      <c r="Z383" s="5"/>
      <c r="AA383" s="5">
        <f>CHOOSE($AW$4,'C_6_%'!Q375,'C_5_%'!Q375,'C_4_%'!Q375,'C_3_%'!Q375,'C_2_%'!Q375,'C_1_%'!Q375,'C_0_%'!Q375)</f>
        <v>0</v>
      </c>
      <c r="AB383" s="5"/>
      <c r="AC383" s="5">
        <f>CHOOSE($AW$4,'C_6_%'!S375,'C_5_%'!S375,'C_4_%'!S375,'C_3_%'!S375,'C_2_%'!S375,'C_1_%'!S375,'C_0_%'!S375)</f>
        <v>612290</v>
      </c>
      <c r="AD383" s="5"/>
      <c r="AE383" s="5">
        <f>CHOOSE($AW$4,'C_6_%'!T375,'C_5_%'!T375,'C_4_%'!T375,'C_3_%'!T375,'C_2_%'!T375,'C_1_%'!T375,'C_0_%'!T375)</f>
        <v>26618</v>
      </c>
      <c r="AW383" s="1"/>
      <c r="AY383" s="13"/>
      <c r="AZ383" s="13"/>
      <c r="BA383" s="13"/>
    </row>
    <row r="384" spans="2:53" s="34" customFormat="1" x14ac:dyDescent="0.2">
      <c r="B384" s="33">
        <f>CHOOSE($AW$4,'C_6_%'!A376,'C_5_%'!A376,'C_4_%'!A376,'C_3_%'!A376,'C_2_%'!A376,'C_1_%'!A376,'C_0_%'!A376,)</f>
        <v>30</v>
      </c>
      <c r="D384" s="33"/>
      <c r="E384" s="33" t="str">
        <f>CHOOSE($AW$4,'C_6_%'!C376,'C_5_%'!C376,'C_4_%'!C376,'C_3_%'!C376,'C_2_%'!C376,'C_1_%'!C376,'C_0_%'!C376,)</f>
        <v>Ballard</v>
      </c>
      <c r="G384" s="35">
        <f>CHOOSE($AW$4,'C_6_%'!F376,'C_5_%'!F376,'C_4_%'!F376,'C_3_%'!F376,'C_2_%'!F376,'C_1_%'!F376,'C_0_%'!F376)</f>
        <v>1625.2</v>
      </c>
      <c r="I384" s="35">
        <f>CHOOSE($AW$4,'C_6_%'!G376,'C_5_%'!G376,'C_4_%'!G376,'C_3_%'!G376,'C_2_%'!G376,'C_1_%'!G376,'C_0_%'!G376)</f>
        <v>24.9</v>
      </c>
      <c r="J384" s="36"/>
      <c r="K384" s="37">
        <f>CHOOSE($AW$4,'C_6_%'!H376,'C_5_%'!H376,'C_4_%'!H376,'C_3_%'!H376,'C_2_%'!H376,'C_1_%'!H376,'C_0_%'!H376,)</f>
        <v>9429173</v>
      </c>
      <c r="L384" s="37"/>
      <c r="M384" s="37">
        <f>CHOOSE($AW$4,'C_6_%'!I376,'C_5_%'!I376,'C_4_%'!I376,'C_3_%'!I376,'C_2_%'!I376,'C_1_%'!I376,'C_0_%'!I376)</f>
        <v>1076683</v>
      </c>
      <c r="N384" s="37"/>
      <c r="O384" s="37">
        <f>CHOOSE($AW$4,'C_6_%'!J376,'C_5_%'!J376,'C_4_%'!J376,'C_3_%'!J376,'C_2_%'!J376,'C_1_%'!J376,'C_0_%'!J376)</f>
        <v>406193</v>
      </c>
      <c r="P384" s="37"/>
      <c r="Q384" s="37">
        <f>CHOOSE($AW$4,'C_6_%'!K376,'C_5_%'!K376,'C_4_%'!K376,'C_3_%'!K376,'C_2_%'!K376,'C_1_%'!K376,'C_0_%'!K376)</f>
        <v>2864639</v>
      </c>
      <c r="R384" s="37"/>
      <c r="S384" s="37">
        <f>CHOOSE($AW$4,'C_6_%'!L376,'C_5_%'!L376,'C_4_%'!L376,'C_3_%'!L376,'C_2_%'!L376,'C_1_%'!L376,'C_0_%'!L376)</f>
        <v>71915</v>
      </c>
      <c r="T384" s="37"/>
      <c r="U384" s="37">
        <f>CHOOSE($AW$4,'C_6_%'!M376,'C_5_%'!M376,'C_4_%'!M376,'C_3_%'!M376,'C_2_%'!M376,'C_1_%'!M376,'C_0_%'!M376,)</f>
        <v>13431974.666999999</v>
      </c>
      <c r="V384" s="37"/>
      <c r="W384" s="37">
        <f>CHOOSE($AW$4,'C_6_%'!P376,'C_5_%'!P376,'C_4_%'!P376,'C_3_%'!P376,'C_2_%'!P376,'C_1_%'!P376,'C_0_%'!P376)</f>
        <v>508472.66667000001</v>
      </c>
      <c r="X384" s="37"/>
      <c r="Y384" s="37">
        <f>CHOOSE($AW$4,'C_6_%'!R376,'C_5_%'!R376,'C_4_%'!R376,'C_3_%'!R376,'C_2_%'!R376,'C_1_%'!R376,'C_0_%'!R376)</f>
        <v>414591.59012000001</v>
      </c>
      <c r="Z384" s="37"/>
      <c r="AA384" s="37">
        <f>CHOOSE($AW$4,'C_6_%'!Q376,'C_5_%'!Q376,'C_4_%'!Q376,'C_3_%'!Q376,'C_2_%'!Q376,'C_1_%'!Q376,'C_0_%'!Q376)</f>
        <v>0</v>
      </c>
      <c r="AB384" s="37"/>
      <c r="AC384" s="37">
        <f>CHOOSE($AW$4,'C_6_%'!S376,'C_5_%'!S376,'C_4_%'!S376,'C_3_%'!S376,'C_2_%'!S376,'C_1_%'!S376,'C_0_%'!S376)</f>
        <v>432596</v>
      </c>
      <c r="AD384" s="37"/>
      <c r="AE384" s="37">
        <f>CHOOSE($AW$4,'C_6_%'!T376,'C_5_%'!T376,'C_4_%'!T376,'C_3_%'!T376,'C_2_%'!T376,'C_1_%'!T376,'C_0_%'!T376)</f>
        <v>18806</v>
      </c>
      <c r="AW384" s="38"/>
      <c r="AY384" s="39"/>
      <c r="AZ384" s="39"/>
      <c r="BA384" s="39"/>
    </row>
    <row r="385" spans="2:53" x14ac:dyDescent="0.2">
      <c r="B385" s="30">
        <f>CHOOSE($AW$4,'C_6_%'!A377,'C_5_%'!A377,'C_4_%'!A377,'C_3_%'!A377,'C_2_%'!A377,'C_1_%'!A377,'C_0_%'!A377,)</f>
        <v>30</v>
      </c>
      <c r="D385" s="30"/>
      <c r="E385" s="30" t="str">
        <f>CHOOSE($AW$4,'C_6_%'!C377,'C_5_%'!C377,'C_4_%'!C377,'C_3_%'!C377,'C_2_%'!C377,'C_1_%'!C377,'C_0_%'!C377,)</f>
        <v>Bondurant-Farrar</v>
      </c>
      <c r="G385" s="32">
        <f>CHOOSE($AW$4,'C_6_%'!F377,'C_5_%'!F377,'C_4_%'!F377,'C_3_%'!F377,'C_2_%'!F377,'C_1_%'!F377,'C_0_%'!F377)</f>
        <v>1675.2</v>
      </c>
      <c r="I385" s="32">
        <f>CHOOSE($AW$4,'C_6_%'!G377,'C_5_%'!G377,'C_4_%'!G377,'C_3_%'!G377,'C_2_%'!G377,'C_1_%'!G377,'C_0_%'!G377)</f>
        <v>79.3</v>
      </c>
      <c r="J385" s="2"/>
      <c r="K385" s="5">
        <f>CHOOSE($AW$4,'C_6_%'!H377,'C_5_%'!H377,'C_4_%'!H377,'C_3_%'!H377,'C_2_%'!H377,'C_1_%'!H377,'C_0_%'!H377,)</f>
        <v>10007552</v>
      </c>
      <c r="L385" s="5"/>
      <c r="M385" s="5">
        <f>CHOOSE($AW$4,'C_6_%'!I377,'C_5_%'!I377,'C_4_%'!I377,'C_3_%'!I377,'C_2_%'!I377,'C_1_%'!I377,'C_0_%'!I377)</f>
        <v>1136454</v>
      </c>
      <c r="N385" s="5"/>
      <c r="O385" s="5">
        <f>CHOOSE($AW$4,'C_6_%'!J377,'C_5_%'!J377,'C_4_%'!J377,'C_3_%'!J377,'C_2_%'!J377,'C_1_%'!J377,'C_0_%'!J377)</f>
        <v>800357</v>
      </c>
      <c r="P385" s="5"/>
      <c r="Q385" s="5">
        <f>CHOOSE($AW$4,'C_6_%'!K377,'C_5_%'!K377,'C_4_%'!K377,'C_3_%'!K377,'C_2_%'!K377,'C_1_%'!K377,'C_0_%'!K377)</f>
        <v>2773924</v>
      </c>
      <c r="R385" s="5"/>
      <c r="S385" s="5">
        <f>CHOOSE($AW$4,'C_6_%'!L377,'C_5_%'!L377,'C_4_%'!L377,'C_3_%'!L377,'C_2_%'!L377,'C_1_%'!L377,'C_0_%'!L377)</f>
        <v>94995</v>
      </c>
      <c r="T385" s="5"/>
      <c r="U385" s="5">
        <f>CHOOSE($AW$4,'C_6_%'!M377,'C_5_%'!M377,'C_4_%'!M377,'C_3_%'!M377,'C_2_%'!M377,'C_1_%'!M377,'C_0_%'!M377,)</f>
        <v>13954055</v>
      </c>
      <c r="V385" s="5"/>
      <c r="W385" s="5">
        <f>CHOOSE($AW$4,'C_6_%'!P377,'C_5_%'!P377,'C_4_%'!P377,'C_3_%'!P377,'C_2_%'!P377,'C_1_%'!P377,'C_0_%'!P377)</f>
        <v>914849</v>
      </c>
      <c r="X385" s="5"/>
      <c r="Y385" s="5">
        <f>CHOOSE($AW$4,'C_6_%'!R377,'C_5_%'!R377,'C_4_%'!R377,'C_3_%'!R377,'C_2_%'!R377,'C_1_%'!R377,'C_0_%'!R377)</f>
        <v>501058.76338999998</v>
      </c>
      <c r="Z385" s="5"/>
      <c r="AA385" s="5">
        <f>CHOOSE($AW$4,'C_6_%'!Q377,'C_5_%'!Q377,'C_4_%'!Q377,'C_3_%'!Q377,'C_2_%'!Q377,'C_1_%'!Q377,'C_0_%'!Q377)</f>
        <v>0</v>
      </c>
      <c r="AB385" s="5"/>
      <c r="AC385" s="5">
        <f>CHOOSE($AW$4,'C_6_%'!S377,'C_5_%'!S377,'C_4_%'!S377,'C_3_%'!S377,'C_2_%'!S377,'C_1_%'!S377,'C_0_%'!S377)</f>
        <v>173038</v>
      </c>
      <c r="AD385" s="5"/>
      <c r="AE385" s="5">
        <f>CHOOSE($AW$4,'C_6_%'!T377,'C_5_%'!T377,'C_4_%'!T377,'C_3_%'!T377,'C_2_%'!T377,'C_1_%'!T377,'C_0_%'!T377)</f>
        <v>7522</v>
      </c>
      <c r="AW385" s="1"/>
      <c r="AY385" s="13"/>
      <c r="AZ385" s="13"/>
      <c r="BA385" s="13"/>
    </row>
    <row r="386" spans="2:53" x14ac:dyDescent="0.2">
      <c r="B386" s="30">
        <f>CHOOSE($AW$4,'C_6_%'!A378,'C_5_%'!A378,'C_4_%'!A378,'C_3_%'!A378,'C_2_%'!A378,'C_1_%'!A378,'C_0_%'!A378,)</f>
        <v>30</v>
      </c>
      <c r="D386" s="30"/>
      <c r="E386" s="30" t="str">
        <f>CHOOSE($AW$4,'C_6_%'!C378,'C_5_%'!C378,'C_4_%'!C378,'C_3_%'!C378,'C_2_%'!C378,'C_1_%'!C378,'C_0_%'!C378,)</f>
        <v>Carlisle</v>
      </c>
      <c r="G386" s="32">
        <f>CHOOSE($AW$4,'C_6_%'!F378,'C_5_%'!F378,'C_4_%'!F378,'C_3_%'!F378,'C_2_%'!F378,'C_1_%'!F378,'C_0_%'!F378)</f>
        <v>1852.1</v>
      </c>
      <c r="I386" s="32">
        <f>CHOOSE($AW$4,'C_6_%'!G378,'C_5_%'!G378,'C_4_%'!G378,'C_3_%'!G378,'C_2_%'!G378,'C_1_%'!G378,'C_0_%'!G378)</f>
        <v>7.1</v>
      </c>
      <c r="J386" s="2"/>
      <c r="K386" s="5">
        <f>CHOOSE($AW$4,'C_6_%'!H378,'C_5_%'!H378,'C_4_%'!H378,'C_3_%'!H378,'C_2_%'!H378,'C_1_%'!H378,'C_0_%'!H378,)</f>
        <v>11210967</v>
      </c>
      <c r="L386" s="5"/>
      <c r="M386" s="5">
        <f>CHOOSE($AW$4,'C_6_%'!I378,'C_5_%'!I378,'C_4_%'!I378,'C_3_%'!I378,'C_2_%'!I378,'C_1_%'!I378,'C_0_%'!I378)</f>
        <v>1281179</v>
      </c>
      <c r="N386" s="5"/>
      <c r="O386" s="5">
        <f>CHOOSE($AW$4,'C_6_%'!J378,'C_5_%'!J378,'C_4_%'!J378,'C_3_%'!J378,'C_2_%'!J378,'C_1_%'!J378,'C_0_%'!J378)</f>
        <v>353512</v>
      </c>
      <c r="P386" s="5"/>
      <c r="Q386" s="5">
        <f>CHOOSE($AW$4,'C_6_%'!K378,'C_5_%'!K378,'C_4_%'!K378,'C_3_%'!K378,'C_2_%'!K378,'C_1_%'!K378,'C_0_%'!K378)</f>
        <v>3240371</v>
      </c>
      <c r="R386" s="5"/>
      <c r="S386" s="5">
        <f>CHOOSE($AW$4,'C_6_%'!L378,'C_5_%'!L378,'C_4_%'!L378,'C_3_%'!L378,'C_2_%'!L378,'C_1_%'!L378,'C_0_%'!L378)</f>
        <v>90046</v>
      </c>
      <c r="T386" s="5"/>
      <c r="U386" s="5">
        <f>CHOOSE($AW$4,'C_6_%'!M378,'C_5_%'!M378,'C_4_%'!M378,'C_3_%'!M378,'C_2_%'!M378,'C_1_%'!M378,'C_0_%'!M378,)</f>
        <v>15773519</v>
      </c>
      <c r="V386" s="5"/>
      <c r="W386" s="5">
        <f>CHOOSE($AW$4,'C_6_%'!P378,'C_5_%'!P378,'C_4_%'!P378,'C_3_%'!P378,'C_2_%'!P378,'C_1_%'!P378,'C_0_%'!P378)</f>
        <v>465385</v>
      </c>
      <c r="X386" s="5"/>
      <c r="Y386" s="5">
        <f>CHOOSE($AW$4,'C_6_%'!R378,'C_5_%'!R378,'C_4_%'!R378,'C_3_%'!R378,'C_2_%'!R378,'C_1_%'!R378,'C_0_%'!R378)</f>
        <v>540809.07135999994</v>
      </c>
      <c r="Z386" s="5"/>
      <c r="AA386" s="5">
        <f>CHOOSE($AW$4,'C_6_%'!Q378,'C_5_%'!Q378,'C_4_%'!Q378,'C_3_%'!Q378,'C_2_%'!Q378,'C_1_%'!Q378,'C_0_%'!Q378)</f>
        <v>0</v>
      </c>
      <c r="AB386" s="5"/>
      <c r="AC386" s="5">
        <f>CHOOSE($AW$4,'C_6_%'!S378,'C_5_%'!S378,'C_4_%'!S378,'C_3_%'!S378,'C_2_%'!S378,'C_1_%'!S378,'C_0_%'!S378)</f>
        <v>349405</v>
      </c>
      <c r="AD386" s="5"/>
      <c r="AE386" s="5">
        <f>CHOOSE($AW$4,'C_6_%'!T378,'C_5_%'!T378,'C_4_%'!T378,'C_3_%'!T378,'C_2_%'!T378,'C_1_%'!T378,'C_0_%'!T378)</f>
        <v>15190</v>
      </c>
      <c r="AW386" s="1"/>
      <c r="AY386" s="13"/>
      <c r="AZ386" s="13"/>
      <c r="BA386" s="13"/>
    </row>
    <row r="387" spans="2:53" x14ac:dyDescent="0.2">
      <c r="B387" s="30">
        <f>CHOOSE($AW$4,'C_6_%'!A379,'C_5_%'!A379,'C_4_%'!A379,'C_3_%'!A379,'C_2_%'!A379,'C_1_%'!A379,'C_0_%'!A379,)</f>
        <v>30</v>
      </c>
      <c r="D387" s="30"/>
      <c r="E387" s="30" t="str">
        <f>CHOOSE($AW$4,'C_6_%'!C379,'C_5_%'!C379,'C_4_%'!C379,'C_3_%'!C379,'C_2_%'!C379,'C_1_%'!C379,'C_0_%'!C379,)</f>
        <v>Colfax-Mingo</v>
      </c>
      <c r="G387" s="32">
        <f>CHOOSE($AW$4,'C_6_%'!F379,'C_5_%'!F379,'C_4_%'!F379,'C_3_%'!F379,'C_2_%'!F379,'C_1_%'!F379,'C_0_%'!F379)</f>
        <v>743.6</v>
      </c>
      <c r="I387" s="32">
        <f>CHOOSE($AW$4,'C_6_%'!G379,'C_5_%'!G379,'C_4_%'!G379,'C_3_%'!G379,'C_2_%'!G379,'C_1_%'!G379,'C_0_%'!G379)</f>
        <v>1</v>
      </c>
      <c r="J387" s="2"/>
      <c r="K387" s="5">
        <f>CHOOSE($AW$4,'C_6_%'!H379,'C_5_%'!H379,'C_4_%'!H379,'C_3_%'!H379,'C_2_%'!H379,'C_1_%'!H379,'C_0_%'!H379,)</f>
        <v>3959070</v>
      </c>
      <c r="L387" s="5"/>
      <c r="M387" s="5">
        <f>CHOOSE($AW$4,'C_6_%'!I379,'C_5_%'!I379,'C_4_%'!I379,'C_3_%'!I379,'C_2_%'!I379,'C_1_%'!I379,'C_0_%'!I379)</f>
        <v>524676</v>
      </c>
      <c r="N387" s="5"/>
      <c r="O387" s="5">
        <f>CHOOSE($AW$4,'C_6_%'!J379,'C_5_%'!J379,'C_4_%'!J379,'C_3_%'!J379,'C_2_%'!J379,'C_1_%'!J379,'C_0_%'!J379)</f>
        <v>106139</v>
      </c>
      <c r="P387" s="5"/>
      <c r="Q387" s="5">
        <f>CHOOSE($AW$4,'C_6_%'!K379,'C_5_%'!K379,'C_4_%'!K379,'C_3_%'!K379,'C_2_%'!K379,'C_1_%'!K379,'C_0_%'!K379)</f>
        <v>1795388</v>
      </c>
      <c r="R387" s="5"/>
      <c r="S387" s="5">
        <f>CHOOSE($AW$4,'C_6_%'!L379,'C_5_%'!L379,'C_4_%'!L379,'C_3_%'!L379,'C_2_%'!L379,'C_1_%'!L379,'C_0_%'!L379)</f>
        <v>46644</v>
      </c>
      <c r="T387" s="5"/>
      <c r="U387" s="5">
        <f>CHOOSE($AW$4,'C_6_%'!M379,'C_5_%'!M379,'C_4_%'!M379,'C_3_%'!M379,'C_2_%'!M379,'C_1_%'!M379,'C_0_%'!M379,)</f>
        <v>6292544.6666999999</v>
      </c>
      <c r="V387" s="5"/>
      <c r="W387" s="5">
        <f>CHOOSE($AW$4,'C_6_%'!P379,'C_5_%'!P379,'C_4_%'!P379,'C_3_%'!P379,'C_2_%'!P379,'C_1_%'!P379,'C_0_%'!P379)</f>
        <v>160373.66667000001</v>
      </c>
      <c r="X387" s="5"/>
      <c r="Y387" s="5">
        <f>CHOOSE($AW$4,'C_6_%'!R379,'C_5_%'!R379,'C_4_%'!R379,'C_3_%'!R379,'C_2_%'!R379,'C_1_%'!R379,'C_0_%'!R379)</f>
        <v>43303.795897999997</v>
      </c>
      <c r="Z387" s="5"/>
      <c r="AA387" s="5">
        <f>CHOOSE($AW$4,'C_6_%'!Q379,'C_5_%'!Q379,'C_4_%'!Q379,'C_3_%'!Q379,'C_2_%'!Q379,'C_1_%'!Q379,'C_0_%'!Q379)</f>
        <v>0</v>
      </c>
      <c r="AB387" s="5"/>
      <c r="AC387" s="5">
        <f>CHOOSE($AW$4,'C_6_%'!S379,'C_5_%'!S379,'C_4_%'!S379,'C_3_%'!S379,'C_2_%'!S379,'C_1_%'!S379,'C_0_%'!S379)</f>
        <v>139762</v>
      </c>
      <c r="AD387" s="5"/>
      <c r="AE387" s="5">
        <f>CHOOSE($AW$4,'C_6_%'!T379,'C_5_%'!T379,'C_4_%'!T379,'C_3_%'!T379,'C_2_%'!T379,'C_1_%'!T379,'C_0_%'!T379)</f>
        <v>6076</v>
      </c>
      <c r="AW387" s="1"/>
      <c r="AY387" s="13"/>
      <c r="AZ387" s="13"/>
      <c r="BA387" s="13"/>
    </row>
    <row r="388" spans="2:53" x14ac:dyDescent="0.2">
      <c r="B388" s="30">
        <f>CHOOSE($AW$4,'C_6_%'!A380,'C_5_%'!A380,'C_4_%'!A380,'C_3_%'!A380,'C_2_%'!A380,'C_1_%'!A380,'C_0_%'!A380,)</f>
        <v>30</v>
      </c>
      <c r="D388" s="30"/>
      <c r="E388" s="30" t="str">
        <f>CHOOSE($AW$4,'C_6_%'!C380,'C_5_%'!C380,'C_4_%'!C380,'C_3_%'!C380,'C_2_%'!C380,'C_1_%'!C380,'C_0_%'!C380,)</f>
        <v>Collins-Maxwell</v>
      </c>
      <c r="G388" s="32">
        <f>CHOOSE($AW$4,'C_6_%'!F380,'C_5_%'!F380,'C_4_%'!F380,'C_3_%'!F380,'C_2_%'!F380,'C_1_%'!F380,'C_0_%'!F380)</f>
        <v>492.8</v>
      </c>
      <c r="I388" s="32">
        <f>CHOOSE($AW$4,'C_6_%'!G380,'C_5_%'!G380,'C_4_%'!G380,'C_3_%'!G380,'C_2_%'!G380,'C_1_%'!G380,'C_0_%'!G380)</f>
        <v>5</v>
      </c>
      <c r="J388" s="2"/>
      <c r="K388" s="5">
        <f>CHOOSE($AW$4,'C_6_%'!H380,'C_5_%'!H380,'C_4_%'!H380,'C_3_%'!H380,'C_2_%'!H380,'C_1_%'!H380,'C_0_%'!H380,)</f>
        <v>2518276</v>
      </c>
      <c r="L388" s="5"/>
      <c r="M388" s="5">
        <f>CHOOSE($AW$4,'C_6_%'!I380,'C_5_%'!I380,'C_4_%'!I380,'C_3_%'!I380,'C_2_%'!I380,'C_1_%'!I380,'C_0_%'!I380)</f>
        <v>359737</v>
      </c>
      <c r="N388" s="5"/>
      <c r="O388" s="5">
        <f>CHOOSE($AW$4,'C_6_%'!J380,'C_5_%'!J380,'C_4_%'!J380,'C_3_%'!J380,'C_2_%'!J380,'C_1_%'!J380,'C_0_%'!J380)</f>
        <v>104459</v>
      </c>
      <c r="P388" s="5"/>
      <c r="Q388" s="5">
        <f>CHOOSE($AW$4,'C_6_%'!K380,'C_5_%'!K380,'C_4_%'!K380,'C_3_%'!K380,'C_2_%'!K380,'C_1_%'!K380,'C_0_%'!K380)</f>
        <v>1312377</v>
      </c>
      <c r="R388" s="5"/>
      <c r="S388" s="5">
        <f>CHOOSE($AW$4,'C_6_%'!L380,'C_5_%'!L380,'C_4_%'!L380,'C_3_%'!L380,'C_2_%'!L380,'C_1_%'!L380,'C_0_%'!L380)</f>
        <v>34582</v>
      </c>
      <c r="T388" s="5"/>
      <c r="U388" s="5">
        <f>CHOOSE($AW$4,'C_6_%'!M380,'C_5_%'!M380,'C_4_%'!M380,'C_3_%'!M380,'C_2_%'!M380,'C_1_%'!M380,'C_0_%'!M380,)</f>
        <v>4196446.6666999999</v>
      </c>
      <c r="V388" s="5"/>
      <c r="W388" s="5">
        <f>CHOOSE($AW$4,'C_6_%'!P380,'C_5_%'!P380,'C_4_%'!P380,'C_3_%'!P380,'C_2_%'!P380,'C_1_%'!P380,'C_0_%'!P380)</f>
        <v>141441.66667000001</v>
      </c>
      <c r="X388" s="5"/>
      <c r="Y388" s="5">
        <f>CHOOSE($AW$4,'C_6_%'!R380,'C_5_%'!R380,'C_4_%'!R380,'C_3_%'!R380,'C_2_%'!R380,'C_1_%'!R380,'C_0_%'!R380)</f>
        <v>0</v>
      </c>
      <c r="Z388" s="5"/>
      <c r="AA388" s="5">
        <f>CHOOSE($AW$4,'C_6_%'!Q380,'C_5_%'!Q380,'C_4_%'!Q380,'C_3_%'!Q380,'C_2_%'!Q380,'C_1_%'!Q380,'C_0_%'!Q380)</f>
        <v>0</v>
      </c>
      <c r="AB388" s="5"/>
      <c r="AC388" s="5">
        <f>CHOOSE($AW$4,'C_6_%'!S380,'C_5_%'!S380,'C_4_%'!S380,'C_3_%'!S380,'C_2_%'!S380,'C_1_%'!S380,'C_0_%'!S380)</f>
        <v>79864</v>
      </c>
      <c r="AD388" s="5"/>
      <c r="AE388" s="5">
        <f>CHOOSE($AW$4,'C_6_%'!T380,'C_5_%'!T380,'C_4_%'!T380,'C_3_%'!T380,'C_2_%'!T380,'C_1_%'!T380,'C_0_%'!T380)</f>
        <v>3472</v>
      </c>
      <c r="AW388" s="1"/>
      <c r="AY388" s="13"/>
      <c r="AZ388" s="13"/>
      <c r="BA388" s="13"/>
    </row>
    <row r="389" spans="2:53" s="34" customFormat="1" x14ac:dyDescent="0.2">
      <c r="B389" s="33">
        <f>CHOOSE($AW$4,'C_6_%'!A381,'C_5_%'!A381,'C_4_%'!A381,'C_3_%'!A381,'C_2_%'!A381,'C_1_%'!A381,'C_0_%'!A381,)</f>
        <v>30</v>
      </c>
      <c r="D389" s="33"/>
      <c r="E389" s="33" t="str">
        <f>CHOOSE($AW$4,'C_6_%'!C381,'C_5_%'!C381,'C_4_%'!C381,'C_3_%'!C381,'C_2_%'!C381,'C_1_%'!C381,'C_0_%'!C381,)</f>
        <v>Des Moines Independent</v>
      </c>
      <c r="G389" s="35">
        <f>CHOOSE($AW$4,'C_6_%'!F381,'C_5_%'!F381,'C_4_%'!F381,'C_3_%'!F381,'C_2_%'!F381,'C_1_%'!F381,'C_0_%'!F381)</f>
        <v>32686.9</v>
      </c>
      <c r="I389" s="35">
        <f>CHOOSE($AW$4,'C_6_%'!G381,'C_5_%'!G381,'C_4_%'!G381,'C_3_%'!G381,'C_2_%'!G381,'C_1_%'!G381,'C_0_%'!G381)</f>
        <v>273.7</v>
      </c>
      <c r="J389" s="36"/>
      <c r="K389" s="37">
        <f>CHOOSE($AW$4,'C_6_%'!H381,'C_5_%'!H381,'C_4_%'!H381,'C_3_%'!H381,'C_2_%'!H381,'C_1_%'!H381,'C_0_%'!H381,)</f>
        <v>214615462</v>
      </c>
      <c r="L389" s="37"/>
      <c r="M389" s="37">
        <f>CHOOSE($AW$4,'C_6_%'!I381,'C_5_%'!I381,'C_4_%'!I381,'C_3_%'!I381,'C_2_%'!I381,'C_1_%'!I381,'C_0_%'!I381)</f>
        <v>25518353</v>
      </c>
      <c r="N389" s="37"/>
      <c r="O389" s="37">
        <f>CHOOSE($AW$4,'C_6_%'!J381,'C_5_%'!J381,'C_4_%'!J381,'C_3_%'!J381,'C_2_%'!J381,'C_1_%'!J381,'C_0_%'!J381)</f>
        <v>7745084</v>
      </c>
      <c r="P389" s="37"/>
      <c r="Q389" s="37">
        <f>CHOOSE($AW$4,'C_6_%'!K381,'C_5_%'!K381,'C_4_%'!K381,'C_3_%'!K381,'C_2_%'!K381,'C_1_%'!K381,'C_0_%'!K381)</f>
        <v>75150023</v>
      </c>
      <c r="R389" s="37"/>
      <c r="S389" s="37">
        <f>CHOOSE($AW$4,'C_6_%'!L381,'C_5_%'!L381,'C_4_%'!L381,'C_3_%'!L381,'C_2_%'!L381,'C_1_%'!L381,'C_0_%'!L381)</f>
        <v>1455343</v>
      </c>
      <c r="T389" s="37"/>
      <c r="U389" s="37">
        <f>CHOOSE($AW$4,'C_6_%'!M381,'C_5_%'!M381,'C_4_%'!M381,'C_3_%'!M381,'C_2_%'!M381,'C_1_%'!M381,'C_0_%'!M381,)</f>
        <v>318185084</v>
      </c>
      <c r="V389" s="37"/>
      <c r="W389" s="37">
        <f>CHOOSE($AW$4,'C_6_%'!P381,'C_5_%'!P381,'C_4_%'!P381,'C_3_%'!P381,'C_2_%'!P381,'C_1_%'!P381,'C_0_%'!P381)</f>
        <v>10771372</v>
      </c>
      <c r="X389" s="37"/>
      <c r="Y389" s="37">
        <f>CHOOSE($AW$4,'C_6_%'!R381,'C_5_%'!R381,'C_4_%'!R381,'C_3_%'!R381,'C_2_%'!R381,'C_1_%'!R381,'C_0_%'!R381)</f>
        <v>8443141.5756000001</v>
      </c>
      <c r="Z389" s="37"/>
      <c r="AA389" s="37">
        <f>CHOOSE($AW$4,'C_6_%'!Q381,'C_5_%'!Q381,'C_4_%'!Q381,'C_3_%'!Q381,'C_2_%'!Q381,'C_1_%'!Q381,'C_0_%'!Q381)</f>
        <v>0</v>
      </c>
      <c r="AB389" s="37"/>
      <c r="AC389" s="37">
        <f>CHOOSE($AW$4,'C_6_%'!S381,'C_5_%'!S381,'C_4_%'!S381,'C_3_%'!S381,'C_2_%'!S381,'C_1_%'!S381,'C_0_%'!S381)</f>
        <v>4499000</v>
      </c>
      <c r="AD389" s="37"/>
      <c r="AE389" s="37">
        <f>CHOOSE($AW$4,'C_6_%'!T381,'C_5_%'!T381,'C_4_%'!T381,'C_3_%'!T381,'C_2_%'!T381,'C_1_%'!T381,'C_0_%'!T381)</f>
        <v>195584</v>
      </c>
      <c r="AW389" s="38"/>
      <c r="AY389" s="39"/>
      <c r="AZ389" s="39"/>
      <c r="BA389" s="39"/>
    </row>
    <row r="390" spans="2:53" x14ac:dyDescent="0.2">
      <c r="B390" s="30">
        <f>CHOOSE($AW$4,'C_6_%'!A382,'C_5_%'!A382,'C_4_%'!A382,'C_3_%'!A382,'C_2_%'!A382,'C_1_%'!A382,'C_0_%'!A382,)</f>
        <v>30</v>
      </c>
      <c r="D390" s="30"/>
      <c r="E390" s="30" t="str">
        <f>CHOOSE($AW$4,'C_6_%'!C382,'C_5_%'!C382,'C_4_%'!C382,'C_3_%'!C382,'C_2_%'!C382,'C_1_%'!C382,'C_0_%'!C382,)</f>
        <v>North Polk</v>
      </c>
      <c r="G390" s="32">
        <f>CHOOSE($AW$4,'C_6_%'!F382,'C_5_%'!F382,'C_4_%'!F382,'C_3_%'!F382,'C_2_%'!F382,'C_1_%'!F382,'C_0_%'!F382)</f>
        <v>1431.3</v>
      </c>
      <c r="I390" s="32">
        <f>CHOOSE($AW$4,'C_6_%'!G382,'C_5_%'!G382,'C_4_%'!G382,'C_3_%'!G382,'C_2_%'!G382,'C_1_%'!G382,'C_0_%'!G382)</f>
        <v>15.7</v>
      </c>
      <c r="J390" s="2"/>
      <c r="K390" s="5">
        <f>CHOOSE($AW$4,'C_6_%'!H382,'C_5_%'!H382,'C_4_%'!H382,'C_3_%'!H382,'C_2_%'!H382,'C_1_%'!H382,'C_0_%'!H382,)</f>
        <v>7803564</v>
      </c>
      <c r="L390" s="5"/>
      <c r="M390" s="5">
        <f>CHOOSE($AW$4,'C_6_%'!I382,'C_5_%'!I382,'C_4_%'!I382,'C_3_%'!I382,'C_2_%'!I382,'C_1_%'!I382,'C_0_%'!I382)</f>
        <v>1386000</v>
      </c>
      <c r="N390" s="5"/>
      <c r="O390" s="5">
        <f>CHOOSE($AW$4,'C_6_%'!J382,'C_5_%'!J382,'C_4_%'!J382,'C_3_%'!J382,'C_2_%'!J382,'C_1_%'!J382,'C_0_%'!J382)</f>
        <v>758095</v>
      </c>
      <c r="P390" s="5"/>
      <c r="Q390" s="5">
        <f>CHOOSE($AW$4,'C_6_%'!K382,'C_5_%'!K382,'C_4_%'!K382,'C_3_%'!K382,'C_2_%'!K382,'C_1_%'!K382,'C_0_%'!K382)</f>
        <v>2752192</v>
      </c>
      <c r="R390" s="5"/>
      <c r="S390" s="5">
        <f>CHOOSE($AW$4,'C_6_%'!L382,'C_5_%'!L382,'C_4_%'!L382,'C_3_%'!L382,'C_2_%'!L382,'C_1_%'!L382,'C_0_%'!L382)</f>
        <v>78889</v>
      </c>
      <c r="T390" s="5"/>
      <c r="U390" s="5">
        <f>CHOOSE($AW$4,'C_6_%'!M382,'C_5_%'!M382,'C_4_%'!M382,'C_3_%'!M382,'C_2_%'!M382,'C_1_%'!M382,'C_0_%'!M382,)</f>
        <v>11967278.666999999</v>
      </c>
      <c r="V390" s="5"/>
      <c r="W390" s="5">
        <f>CHOOSE($AW$4,'C_6_%'!P382,'C_5_%'!P382,'C_4_%'!P382,'C_3_%'!P382,'C_2_%'!P382,'C_1_%'!P382,'C_0_%'!P382)</f>
        <v>850344.66666999995</v>
      </c>
      <c r="X390" s="5"/>
      <c r="Y390" s="5">
        <f>CHOOSE($AW$4,'C_6_%'!R382,'C_5_%'!R382,'C_4_%'!R382,'C_3_%'!R382,'C_2_%'!R382,'C_1_%'!R382,'C_0_%'!R382)</f>
        <v>196822.87593000001</v>
      </c>
      <c r="Z390" s="5"/>
      <c r="AA390" s="5">
        <f>CHOOSE($AW$4,'C_6_%'!Q382,'C_5_%'!Q382,'C_4_%'!Q382,'C_3_%'!Q382,'C_2_%'!Q382,'C_1_%'!Q382,'C_0_%'!Q382)</f>
        <v>0</v>
      </c>
      <c r="AB390" s="5"/>
      <c r="AC390" s="5">
        <f>CHOOSE($AW$4,'C_6_%'!S382,'C_5_%'!S382,'C_4_%'!S382,'C_3_%'!S382,'C_2_%'!S382,'C_1_%'!S382,'C_0_%'!S382)</f>
        <v>312800</v>
      </c>
      <c r="AD390" s="5"/>
      <c r="AE390" s="5">
        <f>CHOOSE($AW$4,'C_6_%'!T382,'C_5_%'!T382,'C_4_%'!T382,'C_3_%'!T382,'C_2_%'!T382,'C_1_%'!T382,'C_0_%'!T382)</f>
        <v>13598</v>
      </c>
      <c r="AW390" s="1"/>
      <c r="AY390" s="13"/>
      <c r="AZ390" s="13"/>
      <c r="BA390" s="13"/>
    </row>
    <row r="391" spans="2:53" x14ac:dyDescent="0.2">
      <c r="B391" s="30">
        <f>CHOOSE($AW$4,'C_6_%'!A383,'C_5_%'!A383,'C_4_%'!A383,'C_3_%'!A383,'C_2_%'!A383,'C_1_%'!A383,'C_0_%'!A383,)</f>
        <v>30</v>
      </c>
      <c r="D391" s="30"/>
      <c r="E391" s="30" t="str">
        <f>CHOOSE($AW$4,'C_6_%'!C383,'C_5_%'!C383,'C_4_%'!C383,'C_3_%'!C383,'C_2_%'!C383,'C_1_%'!C383,'C_0_%'!C383,)</f>
        <v>PCM</v>
      </c>
      <c r="G391" s="32">
        <f>CHOOSE($AW$4,'C_6_%'!F383,'C_5_%'!F383,'C_4_%'!F383,'C_3_%'!F383,'C_2_%'!F383,'C_1_%'!F383,'C_0_%'!F383)</f>
        <v>1121.4000000000001</v>
      </c>
      <c r="I391" s="32">
        <f>CHOOSE($AW$4,'C_6_%'!G383,'C_5_%'!G383,'C_4_%'!G383,'C_3_%'!G383,'C_2_%'!G383,'C_1_%'!G383,'C_0_%'!G383)</f>
        <v>52.2</v>
      </c>
      <c r="J391" s="2"/>
      <c r="K391" s="5">
        <f>CHOOSE($AW$4,'C_6_%'!H383,'C_5_%'!H383,'C_4_%'!H383,'C_3_%'!H383,'C_2_%'!H383,'C_1_%'!H383,'C_0_%'!H383,)</f>
        <v>6099720</v>
      </c>
      <c r="L391" s="5"/>
      <c r="M391" s="5">
        <f>CHOOSE($AW$4,'C_6_%'!I383,'C_5_%'!I383,'C_4_%'!I383,'C_3_%'!I383,'C_2_%'!I383,'C_1_%'!I383,'C_0_%'!I383)</f>
        <v>775880</v>
      </c>
      <c r="N391" s="5"/>
      <c r="O391" s="5">
        <f>CHOOSE($AW$4,'C_6_%'!J383,'C_5_%'!J383,'C_4_%'!J383,'C_3_%'!J383,'C_2_%'!J383,'C_1_%'!J383,'C_0_%'!J383)</f>
        <v>521414</v>
      </c>
      <c r="P391" s="5"/>
      <c r="Q391" s="5">
        <f>CHOOSE($AW$4,'C_6_%'!K383,'C_5_%'!K383,'C_4_%'!K383,'C_3_%'!K383,'C_2_%'!K383,'C_1_%'!K383,'C_0_%'!K383)</f>
        <v>2534023</v>
      </c>
      <c r="R391" s="5"/>
      <c r="S391" s="5">
        <f>CHOOSE($AW$4,'C_6_%'!L383,'C_5_%'!L383,'C_4_%'!L383,'C_3_%'!L383,'C_2_%'!L383,'C_1_%'!L383,'C_0_%'!L383)</f>
        <v>78867</v>
      </c>
      <c r="T391" s="5"/>
      <c r="U391" s="5">
        <f>CHOOSE($AW$4,'C_6_%'!M383,'C_5_%'!M383,'C_4_%'!M383,'C_3_%'!M383,'C_2_%'!M383,'C_1_%'!M383,'C_0_%'!M383,)</f>
        <v>9434956.6666999999</v>
      </c>
      <c r="V391" s="5"/>
      <c r="W391" s="5">
        <f>CHOOSE($AW$4,'C_6_%'!P383,'C_5_%'!P383,'C_4_%'!P383,'C_3_%'!P383,'C_2_%'!P383,'C_1_%'!P383,'C_0_%'!P383)</f>
        <v>614367.66666999995</v>
      </c>
      <c r="X391" s="5"/>
      <c r="Y391" s="5">
        <f>CHOOSE($AW$4,'C_6_%'!R383,'C_5_%'!R383,'C_4_%'!R383,'C_3_%'!R383,'C_2_%'!R383,'C_1_%'!R383,'C_0_%'!R383)</f>
        <v>78647.594330000007</v>
      </c>
      <c r="Z391" s="5"/>
      <c r="AA391" s="5">
        <f>CHOOSE($AW$4,'C_6_%'!Q383,'C_5_%'!Q383,'C_4_%'!Q383,'C_3_%'!Q383,'C_2_%'!Q383,'C_1_%'!Q383,'C_0_%'!Q383)</f>
        <v>0</v>
      </c>
      <c r="AB391" s="5"/>
      <c r="AC391" s="5">
        <f>CHOOSE($AW$4,'C_6_%'!S383,'C_5_%'!S383,'C_4_%'!S383,'C_3_%'!S383,'C_2_%'!S383,'C_1_%'!S383,'C_0_%'!S383)</f>
        <v>232936</v>
      </c>
      <c r="AD391" s="5"/>
      <c r="AE391" s="5">
        <f>CHOOSE($AW$4,'C_6_%'!T383,'C_5_%'!T383,'C_4_%'!T383,'C_3_%'!T383,'C_2_%'!T383,'C_1_%'!T383,'C_0_%'!T383)</f>
        <v>13187</v>
      </c>
      <c r="AW391" s="1"/>
      <c r="AY391" s="13"/>
      <c r="AZ391" s="13"/>
      <c r="BA391" s="13"/>
    </row>
    <row r="392" spans="2:53" x14ac:dyDescent="0.2">
      <c r="B392" s="30">
        <f>CHOOSE($AW$4,'C_6_%'!A384,'C_5_%'!A384,'C_4_%'!A384,'C_3_%'!A384,'C_2_%'!A384,'C_1_%'!A384,'C_0_%'!A384,)</f>
        <v>30</v>
      </c>
      <c r="D392" s="30"/>
      <c r="E392" s="30" t="str">
        <f>CHOOSE($AW$4,'C_6_%'!C384,'C_5_%'!C384,'C_4_%'!C384,'C_3_%'!C384,'C_2_%'!C384,'C_1_%'!C384,'C_0_%'!C384,)</f>
        <v>Pleasantville</v>
      </c>
      <c r="G392" s="32">
        <f>CHOOSE($AW$4,'C_6_%'!F384,'C_5_%'!F384,'C_4_%'!F384,'C_3_%'!F384,'C_2_%'!F384,'C_1_%'!F384,'C_0_%'!F384)</f>
        <v>661.7</v>
      </c>
      <c r="I392" s="32">
        <f>CHOOSE($AW$4,'C_6_%'!G384,'C_5_%'!G384,'C_4_%'!G384,'C_3_%'!G384,'C_2_%'!G384,'C_1_%'!G384,'C_0_%'!G384)</f>
        <v>20.399999999999999</v>
      </c>
      <c r="J392" s="2"/>
      <c r="K392" s="5">
        <f>CHOOSE($AW$4,'C_6_%'!H384,'C_5_%'!H384,'C_4_%'!H384,'C_3_%'!H384,'C_2_%'!H384,'C_1_%'!H384,'C_0_%'!H384,)</f>
        <v>3621915</v>
      </c>
      <c r="L392" s="5"/>
      <c r="M392" s="5">
        <f>CHOOSE($AW$4,'C_6_%'!I384,'C_5_%'!I384,'C_4_%'!I384,'C_3_%'!I384,'C_2_%'!I384,'C_1_%'!I384,'C_0_%'!I384)</f>
        <v>476537</v>
      </c>
      <c r="N392" s="5"/>
      <c r="O392" s="5">
        <f>CHOOSE($AW$4,'C_6_%'!J384,'C_5_%'!J384,'C_4_%'!J384,'C_3_%'!J384,'C_2_%'!J384,'C_1_%'!J384,'C_0_%'!J384)</f>
        <v>248472</v>
      </c>
      <c r="P392" s="5"/>
      <c r="Q392" s="5">
        <f>CHOOSE($AW$4,'C_6_%'!K384,'C_5_%'!K384,'C_4_%'!K384,'C_3_%'!K384,'C_2_%'!K384,'C_1_%'!K384,'C_0_%'!K384)</f>
        <v>1570144</v>
      </c>
      <c r="R392" s="5"/>
      <c r="S392" s="5">
        <f>CHOOSE($AW$4,'C_6_%'!L384,'C_5_%'!L384,'C_4_%'!L384,'C_3_%'!L384,'C_2_%'!L384,'C_1_%'!L384,'C_0_%'!L384)</f>
        <v>48886</v>
      </c>
      <c r="T392" s="5"/>
      <c r="U392" s="5">
        <f>CHOOSE($AW$4,'C_6_%'!M384,'C_5_%'!M384,'C_4_%'!M384,'C_3_%'!M384,'C_2_%'!M384,'C_1_%'!M384,'C_0_%'!M384,)</f>
        <v>5680638.3333000001</v>
      </c>
      <c r="V392" s="5"/>
      <c r="W392" s="5">
        <f>CHOOSE($AW$4,'C_6_%'!P384,'C_5_%'!P384,'C_4_%'!P384,'C_3_%'!P384,'C_2_%'!P384,'C_1_%'!P384,'C_0_%'!P384)</f>
        <v>304106.33332999999</v>
      </c>
      <c r="X392" s="5"/>
      <c r="Y392" s="5">
        <f>CHOOSE($AW$4,'C_6_%'!R384,'C_5_%'!R384,'C_4_%'!R384,'C_3_%'!R384,'C_2_%'!R384,'C_1_%'!R384,'C_0_%'!R384)</f>
        <v>31536.351514999998</v>
      </c>
      <c r="Z392" s="5"/>
      <c r="AA392" s="5">
        <f>CHOOSE($AW$4,'C_6_%'!Q384,'C_5_%'!Q384,'C_4_%'!Q384,'C_3_%'!Q384,'C_2_%'!Q384,'C_1_%'!Q384,'C_0_%'!Q384)</f>
        <v>0</v>
      </c>
      <c r="AB392" s="5"/>
      <c r="AC392" s="5">
        <f>CHOOSE($AW$4,'C_6_%'!S384,'C_5_%'!S384,'C_4_%'!S384,'C_3_%'!S384,'C_2_%'!S384,'C_1_%'!S384,'C_0_%'!S384)</f>
        <v>139762</v>
      </c>
      <c r="AD392" s="5"/>
      <c r="AE392" s="5">
        <f>CHOOSE($AW$4,'C_6_%'!T384,'C_5_%'!T384,'C_4_%'!T384,'C_3_%'!T384,'C_2_%'!T384,'C_1_%'!T384,'C_0_%'!T384)</f>
        <v>6076</v>
      </c>
      <c r="AW392" s="1"/>
      <c r="AY392" s="13"/>
      <c r="AZ392" s="13"/>
      <c r="BA392" s="13"/>
    </row>
    <row r="393" spans="2:53" x14ac:dyDescent="0.2">
      <c r="B393" s="30">
        <f>CHOOSE($AW$4,'C_6_%'!A385,'C_5_%'!A385,'C_4_%'!A385,'C_3_%'!A385,'C_2_%'!A385,'C_1_%'!A385,'C_0_%'!A385,)</f>
        <v>30</v>
      </c>
      <c r="D393" s="30"/>
      <c r="E393" s="30" t="str">
        <f>CHOOSE($AW$4,'C_6_%'!C385,'C_5_%'!C385,'C_4_%'!C385,'C_3_%'!C385,'C_2_%'!C385,'C_1_%'!C385,'C_0_%'!C385,)</f>
        <v>Southeast Polk</v>
      </c>
      <c r="G393" s="32">
        <f>CHOOSE($AW$4,'C_6_%'!F385,'C_5_%'!F385,'C_4_%'!F385,'C_3_%'!F385,'C_2_%'!F385,'C_1_%'!F385,'C_0_%'!F385)</f>
        <v>6710.7</v>
      </c>
      <c r="I393" s="32">
        <f>CHOOSE($AW$4,'C_6_%'!G385,'C_5_%'!G385,'C_4_%'!G385,'C_3_%'!G385,'C_2_%'!G385,'C_1_%'!G385,'C_0_%'!G385)</f>
        <v>93.8</v>
      </c>
      <c r="J393" s="2"/>
      <c r="K393" s="5">
        <f>CHOOSE($AW$4,'C_6_%'!H385,'C_5_%'!H385,'C_4_%'!H385,'C_3_%'!H385,'C_2_%'!H385,'C_1_%'!H385,'C_0_%'!H385,)</f>
        <v>38438169</v>
      </c>
      <c r="L393" s="5"/>
      <c r="M393" s="5">
        <f>CHOOSE($AW$4,'C_6_%'!I385,'C_5_%'!I385,'C_4_%'!I385,'C_3_%'!I385,'C_2_%'!I385,'C_1_%'!I385,'C_0_%'!I385)</f>
        <v>6635106</v>
      </c>
      <c r="N393" s="5"/>
      <c r="O393" s="5">
        <f>CHOOSE($AW$4,'C_6_%'!J385,'C_5_%'!J385,'C_4_%'!J385,'C_3_%'!J385,'C_2_%'!J385,'C_1_%'!J385,'C_0_%'!J385)</f>
        <v>3790253</v>
      </c>
      <c r="P393" s="5"/>
      <c r="Q393" s="5">
        <f>CHOOSE($AW$4,'C_6_%'!K385,'C_5_%'!K385,'C_4_%'!K385,'C_3_%'!K385,'C_2_%'!K385,'C_1_%'!K385,'C_0_%'!K385)</f>
        <v>14485091</v>
      </c>
      <c r="R393" s="5"/>
      <c r="S393" s="5">
        <f>CHOOSE($AW$4,'C_6_%'!L385,'C_5_%'!L385,'C_4_%'!L385,'C_3_%'!L385,'C_2_%'!L385,'C_1_%'!L385,'C_0_%'!L385)</f>
        <v>385971</v>
      </c>
      <c r="T393" s="5"/>
      <c r="U393" s="5">
        <f>CHOOSE($AW$4,'C_6_%'!M385,'C_5_%'!M385,'C_4_%'!M385,'C_3_%'!M385,'C_2_%'!M385,'C_1_%'!M385,'C_0_%'!M385,)</f>
        <v>59820591.667000003</v>
      </c>
      <c r="V393" s="5"/>
      <c r="W393" s="5">
        <f>CHOOSE($AW$4,'C_6_%'!P385,'C_5_%'!P385,'C_4_%'!P385,'C_3_%'!P385,'C_2_%'!P385,'C_1_%'!P385,'C_0_%'!P385)</f>
        <v>4329372.6666999999</v>
      </c>
      <c r="X393" s="5"/>
      <c r="Y393" s="5">
        <f>CHOOSE($AW$4,'C_6_%'!R385,'C_5_%'!R385,'C_4_%'!R385,'C_3_%'!R385,'C_2_%'!R385,'C_1_%'!R385,'C_0_%'!R385)</f>
        <v>1142424.0597999999</v>
      </c>
      <c r="Z393" s="5"/>
      <c r="AA393" s="5">
        <f>CHOOSE($AW$4,'C_6_%'!Q385,'C_5_%'!Q385,'C_4_%'!Q385,'C_3_%'!Q385,'C_2_%'!Q385,'C_1_%'!Q385,'C_0_%'!Q385)</f>
        <v>0</v>
      </c>
      <c r="AB393" s="5"/>
      <c r="AC393" s="5">
        <f>CHOOSE($AW$4,'C_6_%'!S385,'C_5_%'!S385,'C_4_%'!S385,'C_3_%'!S385,'C_2_%'!S385,'C_1_%'!S385,'C_0_%'!S385)</f>
        <v>782001</v>
      </c>
      <c r="AD393" s="5"/>
      <c r="AE393" s="5">
        <f>CHOOSE($AW$4,'C_6_%'!T385,'C_5_%'!T385,'C_4_%'!T385,'C_3_%'!T385,'C_2_%'!T385,'C_1_%'!T385,'C_0_%'!T385)</f>
        <v>33996</v>
      </c>
      <c r="AW393" s="1"/>
      <c r="AY393" s="13"/>
      <c r="AZ393" s="13"/>
      <c r="BA393" s="13"/>
    </row>
    <row r="394" spans="2:53" s="34" customFormat="1" x14ac:dyDescent="0.2">
      <c r="B394" s="33">
        <f>CHOOSE($AW$4,'C_6_%'!A386,'C_5_%'!A386,'C_4_%'!A386,'C_3_%'!A386,'C_2_%'!A386,'C_1_%'!A386,'C_0_%'!A386,)</f>
        <v>31</v>
      </c>
      <c r="D394" s="33"/>
      <c r="E394" s="33" t="str">
        <f>CHOOSE($AW$4,'C_6_%'!C386,'C_5_%'!C386,'C_4_%'!C386,'C_3_%'!C386,'C_2_%'!C386,'C_1_%'!C386,'C_0_%'!C386,)</f>
        <v>Carlisle</v>
      </c>
      <c r="G394" s="35">
        <f>CHOOSE($AW$4,'C_6_%'!F386,'C_5_%'!F386,'C_4_%'!F386,'C_3_%'!F386,'C_2_%'!F386,'C_1_%'!F386,'C_0_%'!F386)</f>
        <v>1852.1</v>
      </c>
      <c r="I394" s="35">
        <f>CHOOSE($AW$4,'C_6_%'!G386,'C_5_%'!G386,'C_4_%'!G386,'C_3_%'!G386,'C_2_%'!G386,'C_1_%'!G386,'C_0_%'!G386)</f>
        <v>7.1</v>
      </c>
      <c r="J394" s="36"/>
      <c r="K394" s="37">
        <f>CHOOSE($AW$4,'C_6_%'!H386,'C_5_%'!H386,'C_4_%'!H386,'C_3_%'!H386,'C_2_%'!H386,'C_1_%'!H386,'C_0_%'!H386,)</f>
        <v>11210967</v>
      </c>
      <c r="L394" s="37"/>
      <c r="M394" s="37">
        <f>CHOOSE($AW$4,'C_6_%'!I386,'C_5_%'!I386,'C_4_%'!I386,'C_3_%'!I386,'C_2_%'!I386,'C_1_%'!I386,'C_0_%'!I386)</f>
        <v>1281179</v>
      </c>
      <c r="N394" s="37"/>
      <c r="O394" s="37">
        <f>CHOOSE($AW$4,'C_6_%'!J386,'C_5_%'!J386,'C_4_%'!J386,'C_3_%'!J386,'C_2_%'!J386,'C_1_%'!J386,'C_0_%'!J386)</f>
        <v>353512</v>
      </c>
      <c r="P394" s="37"/>
      <c r="Q394" s="37">
        <f>CHOOSE($AW$4,'C_6_%'!K386,'C_5_%'!K386,'C_4_%'!K386,'C_3_%'!K386,'C_2_%'!K386,'C_1_%'!K386,'C_0_%'!K386)</f>
        <v>3240371</v>
      </c>
      <c r="R394" s="37"/>
      <c r="S394" s="37">
        <f>CHOOSE($AW$4,'C_6_%'!L386,'C_5_%'!L386,'C_4_%'!L386,'C_3_%'!L386,'C_2_%'!L386,'C_1_%'!L386,'C_0_%'!L386)</f>
        <v>90046</v>
      </c>
      <c r="T394" s="37"/>
      <c r="U394" s="37">
        <f>CHOOSE($AW$4,'C_6_%'!M386,'C_5_%'!M386,'C_4_%'!M386,'C_3_%'!M386,'C_2_%'!M386,'C_1_%'!M386,'C_0_%'!M386,)</f>
        <v>15773519</v>
      </c>
      <c r="V394" s="37"/>
      <c r="W394" s="37">
        <f>CHOOSE($AW$4,'C_6_%'!P386,'C_5_%'!P386,'C_4_%'!P386,'C_3_%'!P386,'C_2_%'!P386,'C_1_%'!P386,'C_0_%'!P386)</f>
        <v>465385</v>
      </c>
      <c r="X394" s="37"/>
      <c r="Y394" s="37">
        <f>CHOOSE($AW$4,'C_6_%'!R386,'C_5_%'!R386,'C_4_%'!R386,'C_3_%'!R386,'C_2_%'!R386,'C_1_%'!R386,'C_0_%'!R386)</f>
        <v>540809.07135999994</v>
      </c>
      <c r="Z394" s="37"/>
      <c r="AA394" s="37">
        <f>CHOOSE($AW$4,'C_6_%'!Q386,'C_5_%'!Q386,'C_4_%'!Q386,'C_3_%'!Q386,'C_2_%'!Q386,'C_1_%'!Q386,'C_0_%'!Q386)</f>
        <v>0</v>
      </c>
      <c r="AB394" s="37"/>
      <c r="AC394" s="37">
        <f>CHOOSE($AW$4,'C_6_%'!S386,'C_5_%'!S386,'C_4_%'!S386,'C_3_%'!S386,'C_2_%'!S386,'C_1_%'!S386,'C_0_%'!S386)</f>
        <v>349405</v>
      </c>
      <c r="AD394" s="37"/>
      <c r="AE394" s="37">
        <f>CHOOSE($AW$4,'C_6_%'!T386,'C_5_%'!T386,'C_4_%'!T386,'C_3_%'!T386,'C_2_%'!T386,'C_1_%'!T386,'C_0_%'!T386)</f>
        <v>15190</v>
      </c>
      <c r="AW394" s="38"/>
      <c r="AY394" s="39"/>
      <c r="AZ394" s="39"/>
      <c r="BA394" s="39"/>
    </row>
    <row r="395" spans="2:53" x14ac:dyDescent="0.2">
      <c r="B395" s="30">
        <f>CHOOSE($AW$4,'C_6_%'!A387,'C_5_%'!A387,'C_4_%'!A387,'C_3_%'!A387,'C_2_%'!A387,'C_1_%'!A387,'C_0_%'!A387,)</f>
        <v>31</v>
      </c>
      <c r="D395" s="30"/>
      <c r="E395" s="30" t="str">
        <f>CHOOSE($AW$4,'C_6_%'!C387,'C_5_%'!C387,'C_4_%'!C387,'C_3_%'!C387,'C_2_%'!C387,'C_1_%'!C387,'C_0_%'!C387,)</f>
        <v>Des Moines Independent</v>
      </c>
      <c r="G395" s="32">
        <f>CHOOSE($AW$4,'C_6_%'!F387,'C_5_%'!F387,'C_4_%'!F387,'C_3_%'!F387,'C_2_%'!F387,'C_1_%'!F387,'C_0_%'!F387)</f>
        <v>32686.9</v>
      </c>
      <c r="I395" s="32">
        <f>CHOOSE($AW$4,'C_6_%'!G387,'C_5_%'!G387,'C_4_%'!G387,'C_3_%'!G387,'C_2_%'!G387,'C_1_%'!G387,'C_0_%'!G387)</f>
        <v>273.7</v>
      </c>
      <c r="J395" s="2"/>
      <c r="K395" s="5">
        <f>CHOOSE($AW$4,'C_6_%'!H387,'C_5_%'!H387,'C_4_%'!H387,'C_3_%'!H387,'C_2_%'!H387,'C_1_%'!H387,'C_0_%'!H387,)</f>
        <v>214615462</v>
      </c>
      <c r="L395" s="5"/>
      <c r="M395" s="5">
        <f>CHOOSE($AW$4,'C_6_%'!I387,'C_5_%'!I387,'C_4_%'!I387,'C_3_%'!I387,'C_2_%'!I387,'C_1_%'!I387,'C_0_%'!I387)</f>
        <v>25518353</v>
      </c>
      <c r="N395" s="5"/>
      <c r="O395" s="5">
        <f>CHOOSE($AW$4,'C_6_%'!J387,'C_5_%'!J387,'C_4_%'!J387,'C_3_%'!J387,'C_2_%'!J387,'C_1_%'!J387,'C_0_%'!J387)</f>
        <v>7745084</v>
      </c>
      <c r="P395" s="5"/>
      <c r="Q395" s="5">
        <f>CHOOSE($AW$4,'C_6_%'!K387,'C_5_%'!K387,'C_4_%'!K387,'C_3_%'!K387,'C_2_%'!K387,'C_1_%'!K387,'C_0_%'!K387)</f>
        <v>75150023</v>
      </c>
      <c r="R395" s="5"/>
      <c r="S395" s="5">
        <f>CHOOSE($AW$4,'C_6_%'!L387,'C_5_%'!L387,'C_4_%'!L387,'C_3_%'!L387,'C_2_%'!L387,'C_1_%'!L387,'C_0_%'!L387)</f>
        <v>1455343</v>
      </c>
      <c r="T395" s="5"/>
      <c r="U395" s="5">
        <f>CHOOSE($AW$4,'C_6_%'!M387,'C_5_%'!M387,'C_4_%'!M387,'C_3_%'!M387,'C_2_%'!M387,'C_1_%'!M387,'C_0_%'!M387,)</f>
        <v>318185084</v>
      </c>
      <c r="V395" s="5"/>
      <c r="W395" s="5">
        <f>CHOOSE($AW$4,'C_6_%'!P387,'C_5_%'!P387,'C_4_%'!P387,'C_3_%'!P387,'C_2_%'!P387,'C_1_%'!P387,'C_0_%'!P387)</f>
        <v>10771372</v>
      </c>
      <c r="X395" s="5"/>
      <c r="Y395" s="5">
        <f>CHOOSE($AW$4,'C_6_%'!R387,'C_5_%'!R387,'C_4_%'!R387,'C_3_%'!R387,'C_2_%'!R387,'C_1_%'!R387,'C_0_%'!R387)</f>
        <v>8443141.5756000001</v>
      </c>
      <c r="Z395" s="5"/>
      <c r="AA395" s="5">
        <f>CHOOSE($AW$4,'C_6_%'!Q387,'C_5_%'!Q387,'C_4_%'!Q387,'C_3_%'!Q387,'C_2_%'!Q387,'C_1_%'!Q387,'C_0_%'!Q387)</f>
        <v>0</v>
      </c>
      <c r="AB395" s="5"/>
      <c r="AC395" s="5">
        <f>CHOOSE($AW$4,'C_6_%'!S387,'C_5_%'!S387,'C_4_%'!S387,'C_3_%'!S387,'C_2_%'!S387,'C_1_%'!S387,'C_0_%'!S387)</f>
        <v>4499000</v>
      </c>
      <c r="AD395" s="5"/>
      <c r="AE395" s="5">
        <f>CHOOSE($AW$4,'C_6_%'!T387,'C_5_%'!T387,'C_4_%'!T387,'C_3_%'!T387,'C_2_%'!T387,'C_1_%'!T387,'C_0_%'!T387)</f>
        <v>195584</v>
      </c>
      <c r="AW395" s="1"/>
      <c r="AY395" s="13"/>
      <c r="AZ395" s="13"/>
      <c r="BA395" s="13"/>
    </row>
    <row r="396" spans="2:53" x14ac:dyDescent="0.2">
      <c r="B396" s="30">
        <f>CHOOSE($AW$4,'C_6_%'!A388,'C_5_%'!A388,'C_4_%'!A388,'C_3_%'!A388,'C_2_%'!A388,'C_1_%'!A388,'C_0_%'!A388,)</f>
        <v>31</v>
      </c>
      <c r="D396" s="30"/>
      <c r="E396" s="30" t="str">
        <f>CHOOSE($AW$4,'C_6_%'!C388,'C_5_%'!C388,'C_4_%'!C388,'C_3_%'!C388,'C_2_%'!C388,'C_1_%'!C388,'C_0_%'!C388,)</f>
        <v>Southeast Polk</v>
      </c>
      <c r="G396" s="32">
        <f>CHOOSE($AW$4,'C_6_%'!F388,'C_5_%'!F388,'C_4_%'!F388,'C_3_%'!F388,'C_2_%'!F388,'C_1_%'!F388,'C_0_%'!F388)</f>
        <v>6710.7</v>
      </c>
      <c r="I396" s="32">
        <f>CHOOSE($AW$4,'C_6_%'!G388,'C_5_%'!G388,'C_4_%'!G388,'C_3_%'!G388,'C_2_%'!G388,'C_1_%'!G388,'C_0_%'!G388)</f>
        <v>93.8</v>
      </c>
      <c r="J396" s="2"/>
      <c r="K396" s="5">
        <f>CHOOSE($AW$4,'C_6_%'!H388,'C_5_%'!H388,'C_4_%'!H388,'C_3_%'!H388,'C_2_%'!H388,'C_1_%'!H388,'C_0_%'!H388,)</f>
        <v>38438169</v>
      </c>
      <c r="L396" s="5"/>
      <c r="M396" s="5">
        <f>CHOOSE($AW$4,'C_6_%'!I388,'C_5_%'!I388,'C_4_%'!I388,'C_3_%'!I388,'C_2_%'!I388,'C_1_%'!I388,'C_0_%'!I388)</f>
        <v>6635106</v>
      </c>
      <c r="N396" s="5"/>
      <c r="O396" s="5">
        <f>CHOOSE($AW$4,'C_6_%'!J388,'C_5_%'!J388,'C_4_%'!J388,'C_3_%'!J388,'C_2_%'!J388,'C_1_%'!J388,'C_0_%'!J388)</f>
        <v>3790253</v>
      </c>
      <c r="P396" s="5"/>
      <c r="Q396" s="5">
        <f>CHOOSE($AW$4,'C_6_%'!K388,'C_5_%'!K388,'C_4_%'!K388,'C_3_%'!K388,'C_2_%'!K388,'C_1_%'!K388,'C_0_%'!K388)</f>
        <v>14485091</v>
      </c>
      <c r="R396" s="5"/>
      <c r="S396" s="5">
        <f>CHOOSE($AW$4,'C_6_%'!L388,'C_5_%'!L388,'C_4_%'!L388,'C_3_%'!L388,'C_2_%'!L388,'C_1_%'!L388,'C_0_%'!L388)</f>
        <v>385971</v>
      </c>
      <c r="T396" s="5"/>
      <c r="U396" s="5">
        <f>CHOOSE($AW$4,'C_6_%'!M388,'C_5_%'!M388,'C_4_%'!M388,'C_3_%'!M388,'C_2_%'!M388,'C_1_%'!M388,'C_0_%'!M388,)</f>
        <v>59820591.667000003</v>
      </c>
      <c r="V396" s="5"/>
      <c r="W396" s="5">
        <f>CHOOSE($AW$4,'C_6_%'!P388,'C_5_%'!P388,'C_4_%'!P388,'C_3_%'!P388,'C_2_%'!P388,'C_1_%'!P388,'C_0_%'!P388)</f>
        <v>4329372.6666999999</v>
      </c>
      <c r="X396" s="5"/>
      <c r="Y396" s="5">
        <f>CHOOSE($AW$4,'C_6_%'!R388,'C_5_%'!R388,'C_4_%'!R388,'C_3_%'!R388,'C_2_%'!R388,'C_1_%'!R388,'C_0_%'!R388)</f>
        <v>1142424.0597999999</v>
      </c>
      <c r="Z396" s="5"/>
      <c r="AA396" s="5">
        <f>CHOOSE($AW$4,'C_6_%'!Q388,'C_5_%'!Q388,'C_4_%'!Q388,'C_3_%'!Q388,'C_2_%'!Q388,'C_1_%'!Q388,'C_0_%'!Q388)</f>
        <v>0</v>
      </c>
      <c r="AB396" s="5"/>
      <c r="AC396" s="5">
        <f>CHOOSE($AW$4,'C_6_%'!S388,'C_5_%'!S388,'C_4_%'!S388,'C_3_%'!S388,'C_2_%'!S388,'C_1_%'!S388,'C_0_%'!S388)</f>
        <v>782001</v>
      </c>
      <c r="AD396" s="5"/>
      <c r="AE396" s="5">
        <f>CHOOSE($AW$4,'C_6_%'!T388,'C_5_%'!T388,'C_4_%'!T388,'C_3_%'!T388,'C_2_%'!T388,'C_1_%'!T388,'C_0_%'!T388)</f>
        <v>33996</v>
      </c>
      <c r="AW396" s="1"/>
      <c r="AY396" s="13"/>
      <c r="AZ396" s="13"/>
      <c r="BA396" s="13"/>
    </row>
    <row r="397" spans="2:53" x14ac:dyDescent="0.2">
      <c r="B397" s="30">
        <f>CHOOSE($AW$4,'C_6_%'!A389,'C_5_%'!A389,'C_4_%'!A389,'C_3_%'!A389,'C_2_%'!A389,'C_1_%'!A389,'C_0_%'!A389,)</f>
        <v>32</v>
      </c>
      <c r="D397" s="30"/>
      <c r="E397" s="30" t="str">
        <f>CHOOSE($AW$4,'C_6_%'!C389,'C_5_%'!C389,'C_4_%'!C389,'C_3_%'!C389,'C_2_%'!C389,'C_1_%'!C389,'C_0_%'!C389,)</f>
        <v>Des Moines Independent</v>
      </c>
      <c r="G397" s="32">
        <f>CHOOSE($AW$4,'C_6_%'!F389,'C_5_%'!F389,'C_4_%'!F389,'C_3_%'!F389,'C_2_%'!F389,'C_1_%'!F389,'C_0_%'!F389)</f>
        <v>32686.9</v>
      </c>
      <c r="I397" s="32">
        <f>CHOOSE($AW$4,'C_6_%'!G389,'C_5_%'!G389,'C_4_%'!G389,'C_3_%'!G389,'C_2_%'!G389,'C_1_%'!G389,'C_0_%'!G389)</f>
        <v>273.7</v>
      </c>
      <c r="J397" s="2"/>
      <c r="K397" s="5">
        <f>CHOOSE($AW$4,'C_6_%'!H389,'C_5_%'!H389,'C_4_%'!H389,'C_3_%'!H389,'C_2_%'!H389,'C_1_%'!H389,'C_0_%'!H389,)</f>
        <v>214615462</v>
      </c>
      <c r="L397" s="5"/>
      <c r="M397" s="5">
        <f>CHOOSE($AW$4,'C_6_%'!I389,'C_5_%'!I389,'C_4_%'!I389,'C_3_%'!I389,'C_2_%'!I389,'C_1_%'!I389,'C_0_%'!I389)</f>
        <v>25518353</v>
      </c>
      <c r="N397" s="5"/>
      <c r="O397" s="5">
        <f>CHOOSE($AW$4,'C_6_%'!J389,'C_5_%'!J389,'C_4_%'!J389,'C_3_%'!J389,'C_2_%'!J389,'C_1_%'!J389,'C_0_%'!J389)</f>
        <v>7745084</v>
      </c>
      <c r="P397" s="5"/>
      <c r="Q397" s="5">
        <f>CHOOSE($AW$4,'C_6_%'!K389,'C_5_%'!K389,'C_4_%'!K389,'C_3_%'!K389,'C_2_%'!K389,'C_1_%'!K389,'C_0_%'!K389)</f>
        <v>75150023</v>
      </c>
      <c r="R397" s="5"/>
      <c r="S397" s="5">
        <f>CHOOSE($AW$4,'C_6_%'!L389,'C_5_%'!L389,'C_4_%'!L389,'C_3_%'!L389,'C_2_%'!L389,'C_1_%'!L389,'C_0_%'!L389)</f>
        <v>1455343</v>
      </c>
      <c r="T397" s="5"/>
      <c r="U397" s="5">
        <f>CHOOSE($AW$4,'C_6_%'!M389,'C_5_%'!M389,'C_4_%'!M389,'C_3_%'!M389,'C_2_%'!M389,'C_1_%'!M389,'C_0_%'!M389,)</f>
        <v>318185084</v>
      </c>
      <c r="V397" s="5"/>
      <c r="W397" s="5">
        <f>CHOOSE($AW$4,'C_6_%'!P389,'C_5_%'!P389,'C_4_%'!P389,'C_3_%'!P389,'C_2_%'!P389,'C_1_%'!P389,'C_0_%'!P389)</f>
        <v>10771372</v>
      </c>
      <c r="X397" s="5"/>
      <c r="Y397" s="5">
        <f>CHOOSE($AW$4,'C_6_%'!R389,'C_5_%'!R389,'C_4_%'!R389,'C_3_%'!R389,'C_2_%'!R389,'C_1_%'!R389,'C_0_%'!R389)</f>
        <v>8443141.5756000001</v>
      </c>
      <c r="Z397" s="5"/>
      <c r="AA397" s="5">
        <f>CHOOSE($AW$4,'C_6_%'!Q389,'C_5_%'!Q389,'C_4_%'!Q389,'C_3_%'!Q389,'C_2_%'!Q389,'C_1_%'!Q389,'C_0_%'!Q389)</f>
        <v>0</v>
      </c>
      <c r="AB397" s="5"/>
      <c r="AC397" s="5">
        <f>CHOOSE($AW$4,'C_6_%'!S389,'C_5_%'!S389,'C_4_%'!S389,'C_3_%'!S389,'C_2_%'!S389,'C_1_%'!S389,'C_0_%'!S389)</f>
        <v>4499000</v>
      </c>
      <c r="AD397" s="5"/>
      <c r="AE397" s="5">
        <f>CHOOSE($AW$4,'C_6_%'!T389,'C_5_%'!T389,'C_4_%'!T389,'C_3_%'!T389,'C_2_%'!T389,'C_1_%'!T389,'C_0_%'!T389)</f>
        <v>195584</v>
      </c>
      <c r="AW397" s="1"/>
      <c r="AY397" s="13"/>
      <c r="AZ397" s="13"/>
      <c r="BA397" s="13"/>
    </row>
    <row r="398" spans="2:53" x14ac:dyDescent="0.2">
      <c r="B398" s="30">
        <f>CHOOSE($AW$4,'C_6_%'!A390,'C_5_%'!A390,'C_4_%'!A390,'C_3_%'!A390,'C_2_%'!A390,'C_1_%'!A390,'C_0_%'!A390,)</f>
        <v>32</v>
      </c>
      <c r="D398" s="30"/>
      <c r="E398" s="30" t="str">
        <f>CHOOSE($AW$4,'C_6_%'!C390,'C_5_%'!C390,'C_4_%'!C390,'C_3_%'!C390,'C_2_%'!C390,'C_1_%'!C390,'C_0_%'!C390,)</f>
        <v>Saydel</v>
      </c>
      <c r="G398" s="32">
        <f>CHOOSE($AW$4,'C_6_%'!F390,'C_5_%'!F390,'C_4_%'!F390,'C_3_%'!F390,'C_2_%'!F390,'C_1_%'!F390,'C_0_%'!F390)</f>
        <v>1156.4000000000001</v>
      </c>
      <c r="I398" s="32">
        <f>CHOOSE($AW$4,'C_6_%'!G390,'C_5_%'!G390,'C_4_%'!G390,'C_3_%'!G390,'C_2_%'!G390,'C_1_%'!G390,'C_0_%'!G390)</f>
        <v>-5.9</v>
      </c>
      <c r="J398" s="2"/>
      <c r="K398" s="5">
        <f>CHOOSE($AW$4,'C_6_%'!H390,'C_5_%'!H390,'C_4_%'!H390,'C_3_%'!H390,'C_2_%'!H390,'C_1_%'!H390,'C_0_%'!H390,)</f>
        <v>4171231</v>
      </c>
      <c r="L398" s="5"/>
      <c r="M398" s="5">
        <f>CHOOSE($AW$4,'C_6_%'!I390,'C_5_%'!I390,'C_4_%'!I390,'C_3_%'!I390,'C_2_%'!I390,'C_1_%'!I390,'C_0_%'!I390)</f>
        <v>1258531</v>
      </c>
      <c r="N398" s="5"/>
      <c r="O398" s="5">
        <f>CHOOSE($AW$4,'C_6_%'!J390,'C_5_%'!J390,'C_4_%'!J390,'C_3_%'!J390,'C_2_%'!J390,'C_1_%'!J390,'C_0_%'!J390)</f>
        <v>338855</v>
      </c>
      <c r="P398" s="5"/>
      <c r="Q398" s="5">
        <f>CHOOSE($AW$4,'C_6_%'!K390,'C_5_%'!K390,'C_4_%'!K390,'C_3_%'!K390,'C_2_%'!K390,'C_1_%'!K390,'C_0_%'!K390)</f>
        <v>4992499</v>
      </c>
      <c r="R398" s="5"/>
      <c r="S398" s="5">
        <f>CHOOSE($AW$4,'C_6_%'!L390,'C_5_%'!L390,'C_4_%'!L390,'C_3_%'!L390,'C_2_%'!L390,'C_1_%'!L390,'C_0_%'!L390)</f>
        <v>27202</v>
      </c>
      <c r="T398" s="5"/>
      <c r="U398" s="5">
        <f>CHOOSE($AW$4,'C_6_%'!M390,'C_5_%'!M390,'C_4_%'!M390,'C_3_%'!M390,'C_2_%'!M390,'C_1_%'!M390,'C_0_%'!M390,)</f>
        <v>10755779.666999999</v>
      </c>
      <c r="V398" s="5"/>
      <c r="W398" s="5">
        <f>CHOOSE($AW$4,'C_6_%'!P390,'C_5_%'!P390,'C_4_%'!P390,'C_3_%'!P390,'C_2_%'!P390,'C_1_%'!P390,'C_0_%'!P390)</f>
        <v>536261.66666999995</v>
      </c>
      <c r="X398" s="5"/>
      <c r="Y398" s="5">
        <f>CHOOSE($AW$4,'C_6_%'!R390,'C_5_%'!R390,'C_4_%'!R390,'C_3_%'!R390,'C_2_%'!R390,'C_1_%'!R390,'C_0_%'!R390)</f>
        <v>0</v>
      </c>
      <c r="Z398" s="5"/>
      <c r="AA398" s="5">
        <f>CHOOSE($AW$4,'C_6_%'!Q390,'C_5_%'!Q390,'C_4_%'!Q390,'C_3_%'!Q390,'C_2_%'!Q390,'C_1_%'!Q390,'C_0_%'!Q390)</f>
        <v>0</v>
      </c>
      <c r="AB398" s="5"/>
      <c r="AC398" s="5">
        <f>CHOOSE($AW$4,'C_6_%'!S390,'C_5_%'!S390,'C_4_%'!S390,'C_3_%'!S390,'C_2_%'!S390,'C_1_%'!S390,'C_0_%'!S390)</f>
        <v>109813</v>
      </c>
      <c r="AD398" s="5"/>
      <c r="AE398" s="5">
        <f>CHOOSE($AW$4,'C_6_%'!T390,'C_5_%'!T390,'C_4_%'!T390,'C_3_%'!T390,'C_2_%'!T390,'C_1_%'!T390,'C_0_%'!T390)</f>
        <v>4774</v>
      </c>
      <c r="AW398" s="1"/>
      <c r="AY398" s="13"/>
      <c r="AZ398" s="13"/>
      <c r="BA398" s="13"/>
    </row>
    <row r="399" spans="2:53" s="34" customFormat="1" x14ac:dyDescent="0.2">
      <c r="B399" s="33">
        <f>CHOOSE($AW$4,'C_6_%'!A391,'C_5_%'!A391,'C_4_%'!A391,'C_3_%'!A391,'C_2_%'!A391,'C_1_%'!A391,'C_0_%'!A391,)</f>
        <v>32</v>
      </c>
      <c r="D399" s="33"/>
      <c r="E399" s="33" t="str">
        <f>CHOOSE($AW$4,'C_6_%'!C391,'C_5_%'!C391,'C_4_%'!C391,'C_3_%'!C391,'C_2_%'!C391,'C_1_%'!C391,'C_0_%'!C391,)</f>
        <v>Southeast Polk</v>
      </c>
      <c r="G399" s="35">
        <f>CHOOSE($AW$4,'C_6_%'!F391,'C_5_%'!F391,'C_4_%'!F391,'C_3_%'!F391,'C_2_%'!F391,'C_1_%'!F391,'C_0_%'!F391)</f>
        <v>6710.7</v>
      </c>
      <c r="I399" s="35">
        <f>CHOOSE($AW$4,'C_6_%'!G391,'C_5_%'!G391,'C_4_%'!G391,'C_3_%'!G391,'C_2_%'!G391,'C_1_%'!G391,'C_0_%'!G391)</f>
        <v>93.8</v>
      </c>
      <c r="J399" s="36"/>
      <c r="K399" s="37">
        <f>CHOOSE($AW$4,'C_6_%'!H391,'C_5_%'!H391,'C_4_%'!H391,'C_3_%'!H391,'C_2_%'!H391,'C_1_%'!H391,'C_0_%'!H391,)</f>
        <v>38438169</v>
      </c>
      <c r="L399" s="37"/>
      <c r="M399" s="37">
        <f>CHOOSE($AW$4,'C_6_%'!I391,'C_5_%'!I391,'C_4_%'!I391,'C_3_%'!I391,'C_2_%'!I391,'C_1_%'!I391,'C_0_%'!I391)</f>
        <v>6635106</v>
      </c>
      <c r="N399" s="37"/>
      <c r="O399" s="37">
        <f>CHOOSE($AW$4,'C_6_%'!J391,'C_5_%'!J391,'C_4_%'!J391,'C_3_%'!J391,'C_2_%'!J391,'C_1_%'!J391,'C_0_%'!J391)</f>
        <v>3790253</v>
      </c>
      <c r="P399" s="37"/>
      <c r="Q399" s="37">
        <f>CHOOSE($AW$4,'C_6_%'!K391,'C_5_%'!K391,'C_4_%'!K391,'C_3_%'!K391,'C_2_%'!K391,'C_1_%'!K391,'C_0_%'!K391)</f>
        <v>14485091</v>
      </c>
      <c r="R399" s="37"/>
      <c r="S399" s="37">
        <f>CHOOSE($AW$4,'C_6_%'!L391,'C_5_%'!L391,'C_4_%'!L391,'C_3_%'!L391,'C_2_%'!L391,'C_1_%'!L391,'C_0_%'!L391)</f>
        <v>385971</v>
      </c>
      <c r="T399" s="37"/>
      <c r="U399" s="37">
        <f>CHOOSE($AW$4,'C_6_%'!M391,'C_5_%'!M391,'C_4_%'!M391,'C_3_%'!M391,'C_2_%'!M391,'C_1_%'!M391,'C_0_%'!M391,)</f>
        <v>59820591.667000003</v>
      </c>
      <c r="V399" s="37"/>
      <c r="W399" s="37">
        <f>CHOOSE($AW$4,'C_6_%'!P391,'C_5_%'!P391,'C_4_%'!P391,'C_3_%'!P391,'C_2_%'!P391,'C_1_%'!P391,'C_0_%'!P391)</f>
        <v>4329372.6666999999</v>
      </c>
      <c r="X399" s="37"/>
      <c r="Y399" s="37">
        <f>CHOOSE($AW$4,'C_6_%'!R391,'C_5_%'!R391,'C_4_%'!R391,'C_3_%'!R391,'C_2_%'!R391,'C_1_%'!R391,'C_0_%'!R391)</f>
        <v>1142424.0597999999</v>
      </c>
      <c r="Z399" s="37"/>
      <c r="AA399" s="37">
        <f>CHOOSE($AW$4,'C_6_%'!Q391,'C_5_%'!Q391,'C_4_%'!Q391,'C_3_%'!Q391,'C_2_%'!Q391,'C_1_%'!Q391,'C_0_%'!Q391)</f>
        <v>0</v>
      </c>
      <c r="AB399" s="37"/>
      <c r="AC399" s="37">
        <f>CHOOSE($AW$4,'C_6_%'!S391,'C_5_%'!S391,'C_4_%'!S391,'C_3_%'!S391,'C_2_%'!S391,'C_1_%'!S391,'C_0_%'!S391)</f>
        <v>782001</v>
      </c>
      <c r="AD399" s="37"/>
      <c r="AE399" s="37">
        <f>CHOOSE($AW$4,'C_6_%'!T391,'C_5_%'!T391,'C_4_%'!T391,'C_3_%'!T391,'C_2_%'!T391,'C_1_%'!T391,'C_0_%'!T391)</f>
        <v>33996</v>
      </c>
      <c r="AW399" s="38"/>
      <c r="AY399" s="39"/>
      <c r="AZ399" s="39"/>
      <c r="BA399" s="39"/>
    </row>
    <row r="400" spans="2:53" x14ac:dyDescent="0.2">
      <c r="B400" s="30">
        <f>CHOOSE($AW$4,'C_6_%'!A392,'C_5_%'!A392,'C_4_%'!A392,'C_3_%'!A392,'C_2_%'!A392,'C_1_%'!A392,'C_0_%'!A392,)</f>
        <v>33</v>
      </c>
      <c r="D400" s="30"/>
      <c r="E400" s="30" t="str">
        <f>CHOOSE($AW$4,'C_6_%'!C392,'C_5_%'!C392,'C_4_%'!C392,'C_3_%'!C392,'C_2_%'!C392,'C_1_%'!C392,'C_0_%'!C392,)</f>
        <v>Carlisle</v>
      </c>
      <c r="G400" s="32">
        <f>CHOOSE($AW$4,'C_6_%'!F392,'C_5_%'!F392,'C_4_%'!F392,'C_3_%'!F392,'C_2_%'!F392,'C_1_%'!F392,'C_0_%'!F392)</f>
        <v>1852.1</v>
      </c>
      <c r="I400" s="32">
        <f>CHOOSE($AW$4,'C_6_%'!G392,'C_5_%'!G392,'C_4_%'!G392,'C_3_%'!G392,'C_2_%'!G392,'C_1_%'!G392,'C_0_%'!G392)</f>
        <v>7.1</v>
      </c>
      <c r="J400" s="2"/>
      <c r="K400" s="5">
        <f>CHOOSE($AW$4,'C_6_%'!H392,'C_5_%'!H392,'C_4_%'!H392,'C_3_%'!H392,'C_2_%'!H392,'C_1_%'!H392,'C_0_%'!H392,)</f>
        <v>11210967</v>
      </c>
      <c r="L400" s="5"/>
      <c r="M400" s="5">
        <f>CHOOSE($AW$4,'C_6_%'!I392,'C_5_%'!I392,'C_4_%'!I392,'C_3_%'!I392,'C_2_%'!I392,'C_1_%'!I392,'C_0_%'!I392)</f>
        <v>1281179</v>
      </c>
      <c r="N400" s="5"/>
      <c r="O400" s="5">
        <f>CHOOSE($AW$4,'C_6_%'!J392,'C_5_%'!J392,'C_4_%'!J392,'C_3_%'!J392,'C_2_%'!J392,'C_1_%'!J392,'C_0_%'!J392)</f>
        <v>353512</v>
      </c>
      <c r="P400" s="5"/>
      <c r="Q400" s="5">
        <f>CHOOSE($AW$4,'C_6_%'!K392,'C_5_%'!K392,'C_4_%'!K392,'C_3_%'!K392,'C_2_%'!K392,'C_1_%'!K392,'C_0_%'!K392)</f>
        <v>3240371</v>
      </c>
      <c r="R400" s="5"/>
      <c r="S400" s="5">
        <f>CHOOSE($AW$4,'C_6_%'!L392,'C_5_%'!L392,'C_4_%'!L392,'C_3_%'!L392,'C_2_%'!L392,'C_1_%'!L392,'C_0_%'!L392)</f>
        <v>90046</v>
      </c>
      <c r="T400" s="5"/>
      <c r="U400" s="5">
        <f>CHOOSE($AW$4,'C_6_%'!M392,'C_5_%'!M392,'C_4_%'!M392,'C_3_%'!M392,'C_2_%'!M392,'C_1_%'!M392,'C_0_%'!M392,)</f>
        <v>15773519</v>
      </c>
      <c r="V400" s="5"/>
      <c r="W400" s="5">
        <f>CHOOSE($AW$4,'C_6_%'!P392,'C_5_%'!P392,'C_4_%'!P392,'C_3_%'!P392,'C_2_%'!P392,'C_1_%'!P392,'C_0_%'!P392)</f>
        <v>465385</v>
      </c>
      <c r="X400" s="5"/>
      <c r="Y400" s="5">
        <f>CHOOSE($AW$4,'C_6_%'!R392,'C_5_%'!R392,'C_4_%'!R392,'C_3_%'!R392,'C_2_%'!R392,'C_1_%'!R392,'C_0_%'!R392)</f>
        <v>540809.07135999994</v>
      </c>
      <c r="Z400" s="5"/>
      <c r="AA400" s="5">
        <f>CHOOSE($AW$4,'C_6_%'!Q392,'C_5_%'!Q392,'C_4_%'!Q392,'C_3_%'!Q392,'C_2_%'!Q392,'C_1_%'!Q392,'C_0_%'!Q392)</f>
        <v>0</v>
      </c>
      <c r="AB400" s="5"/>
      <c r="AC400" s="5">
        <f>CHOOSE($AW$4,'C_6_%'!S392,'C_5_%'!S392,'C_4_%'!S392,'C_3_%'!S392,'C_2_%'!S392,'C_1_%'!S392,'C_0_%'!S392)</f>
        <v>349405</v>
      </c>
      <c r="AD400" s="5"/>
      <c r="AE400" s="5">
        <f>CHOOSE($AW$4,'C_6_%'!T392,'C_5_%'!T392,'C_4_%'!T392,'C_3_%'!T392,'C_2_%'!T392,'C_1_%'!T392,'C_0_%'!T392)</f>
        <v>15190</v>
      </c>
      <c r="AW400" s="1"/>
      <c r="AY400" s="13"/>
      <c r="AZ400" s="13"/>
      <c r="BA400" s="13"/>
    </row>
    <row r="401" spans="2:53" x14ac:dyDescent="0.2">
      <c r="B401" s="30">
        <f>CHOOSE($AW$4,'C_6_%'!A393,'C_5_%'!A393,'C_4_%'!A393,'C_3_%'!A393,'C_2_%'!A393,'C_1_%'!A393,'C_0_%'!A393,)</f>
        <v>33</v>
      </c>
      <c r="D401" s="30"/>
      <c r="E401" s="30" t="str">
        <f>CHOOSE($AW$4,'C_6_%'!C393,'C_5_%'!C393,'C_4_%'!C393,'C_3_%'!C393,'C_2_%'!C393,'C_1_%'!C393,'C_0_%'!C393,)</f>
        <v>Des Moines Independent</v>
      </c>
      <c r="G401" s="32">
        <f>CHOOSE($AW$4,'C_6_%'!F393,'C_5_%'!F393,'C_4_%'!F393,'C_3_%'!F393,'C_2_%'!F393,'C_1_%'!F393,'C_0_%'!F393)</f>
        <v>32686.9</v>
      </c>
      <c r="I401" s="32">
        <f>CHOOSE($AW$4,'C_6_%'!G393,'C_5_%'!G393,'C_4_%'!G393,'C_3_%'!G393,'C_2_%'!G393,'C_1_%'!G393,'C_0_%'!G393)</f>
        <v>273.7</v>
      </c>
      <c r="J401" s="2"/>
      <c r="K401" s="5">
        <f>CHOOSE($AW$4,'C_6_%'!H393,'C_5_%'!H393,'C_4_%'!H393,'C_3_%'!H393,'C_2_%'!H393,'C_1_%'!H393,'C_0_%'!H393,)</f>
        <v>214615462</v>
      </c>
      <c r="L401" s="5"/>
      <c r="M401" s="5">
        <f>CHOOSE($AW$4,'C_6_%'!I393,'C_5_%'!I393,'C_4_%'!I393,'C_3_%'!I393,'C_2_%'!I393,'C_1_%'!I393,'C_0_%'!I393)</f>
        <v>25518353</v>
      </c>
      <c r="N401" s="5"/>
      <c r="O401" s="5">
        <f>CHOOSE($AW$4,'C_6_%'!J393,'C_5_%'!J393,'C_4_%'!J393,'C_3_%'!J393,'C_2_%'!J393,'C_1_%'!J393,'C_0_%'!J393)</f>
        <v>7745084</v>
      </c>
      <c r="P401" s="5"/>
      <c r="Q401" s="5">
        <f>CHOOSE($AW$4,'C_6_%'!K393,'C_5_%'!K393,'C_4_%'!K393,'C_3_%'!K393,'C_2_%'!K393,'C_1_%'!K393,'C_0_%'!K393)</f>
        <v>75150023</v>
      </c>
      <c r="R401" s="5"/>
      <c r="S401" s="5">
        <f>CHOOSE($AW$4,'C_6_%'!L393,'C_5_%'!L393,'C_4_%'!L393,'C_3_%'!L393,'C_2_%'!L393,'C_1_%'!L393,'C_0_%'!L393)</f>
        <v>1455343</v>
      </c>
      <c r="T401" s="5"/>
      <c r="U401" s="5">
        <f>CHOOSE($AW$4,'C_6_%'!M393,'C_5_%'!M393,'C_4_%'!M393,'C_3_%'!M393,'C_2_%'!M393,'C_1_%'!M393,'C_0_%'!M393,)</f>
        <v>318185084</v>
      </c>
      <c r="V401" s="5"/>
      <c r="W401" s="5">
        <f>CHOOSE($AW$4,'C_6_%'!P393,'C_5_%'!P393,'C_4_%'!P393,'C_3_%'!P393,'C_2_%'!P393,'C_1_%'!P393,'C_0_%'!P393)</f>
        <v>10771372</v>
      </c>
      <c r="X401" s="5"/>
      <c r="Y401" s="5">
        <f>CHOOSE($AW$4,'C_6_%'!R393,'C_5_%'!R393,'C_4_%'!R393,'C_3_%'!R393,'C_2_%'!R393,'C_1_%'!R393,'C_0_%'!R393)</f>
        <v>8443141.5756000001</v>
      </c>
      <c r="Z401" s="5"/>
      <c r="AA401" s="5">
        <f>CHOOSE($AW$4,'C_6_%'!Q393,'C_5_%'!Q393,'C_4_%'!Q393,'C_3_%'!Q393,'C_2_%'!Q393,'C_1_%'!Q393,'C_0_%'!Q393)</f>
        <v>0</v>
      </c>
      <c r="AB401" s="5"/>
      <c r="AC401" s="5">
        <f>CHOOSE($AW$4,'C_6_%'!S393,'C_5_%'!S393,'C_4_%'!S393,'C_3_%'!S393,'C_2_%'!S393,'C_1_%'!S393,'C_0_%'!S393)</f>
        <v>4499000</v>
      </c>
      <c r="AD401" s="5"/>
      <c r="AE401" s="5">
        <f>CHOOSE($AW$4,'C_6_%'!T393,'C_5_%'!T393,'C_4_%'!T393,'C_3_%'!T393,'C_2_%'!T393,'C_1_%'!T393,'C_0_%'!T393)</f>
        <v>195584</v>
      </c>
      <c r="AW401" s="1"/>
      <c r="AY401" s="13"/>
      <c r="AZ401" s="13"/>
      <c r="BA401" s="13"/>
    </row>
    <row r="402" spans="2:53" x14ac:dyDescent="0.2">
      <c r="B402" s="30">
        <f>CHOOSE($AW$4,'C_6_%'!A394,'C_5_%'!A394,'C_4_%'!A394,'C_3_%'!A394,'C_2_%'!A394,'C_1_%'!A394,'C_0_%'!A394,)</f>
        <v>33</v>
      </c>
      <c r="D402" s="30"/>
      <c r="E402" s="30" t="str">
        <f>CHOOSE($AW$4,'C_6_%'!C394,'C_5_%'!C394,'C_4_%'!C394,'C_3_%'!C394,'C_2_%'!C394,'C_1_%'!C394,'C_0_%'!C394,)</f>
        <v>Southeast Polk</v>
      </c>
      <c r="G402" s="32">
        <f>CHOOSE($AW$4,'C_6_%'!F394,'C_5_%'!F394,'C_4_%'!F394,'C_3_%'!F394,'C_2_%'!F394,'C_1_%'!F394,'C_0_%'!F394)</f>
        <v>6710.7</v>
      </c>
      <c r="I402" s="32">
        <f>CHOOSE($AW$4,'C_6_%'!G394,'C_5_%'!G394,'C_4_%'!G394,'C_3_%'!G394,'C_2_%'!G394,'C_1_%'!G394,'C_0_%'!G394)</f>
        <v>93.8</v>
      </c>
      <c r="J402" s="2"/>
      <c r="K402" s="5">
        <f>CHOOSE($AW$4,'C_6_%'!H394,'C_5_%'!H394,'C_4_%'!H394,'C_3_%'!H394,'C_2_%'!H394,'C_1_%'!H394,'C_0_%'!H394,)</f>
        <v>38438169</v>
      </c>
      <c r="L402" s="5"/>
      <c r="M402" s="5">
        <f>CHOOSE($AW$4,'C_6_%'!I394,'C_5_%'!I394,'C_4_%'!I394,'C_3_%'!I394,'C_2_%'!I394,'C_1_%'!I394,'C_0_%'!I394)</f>
        <v>6635106</v>
      </c>
      <c r="N402" s="5"/>
      <c r="O402" s="5">
        <f>CHOOSE($AW$4,'C_6_%'!J394,'C_5_%'!J394,'C_4_%'!J394,'C_3_%'!J394,'C_2_%'!J394,'C_1_%'!J394,'C_0_%'!J394)</f>
        <v>3790253</v>
      </c>
      <c r="P402" s="5"/>
      <c r="Q402" s="5">
        <f>CHOOSE($AW$4,'C_6_%'!K394,'C_5_%'!K394,'C_4_%'!K394,'C_3_%'!K394,'C_2_%'!K394,'C_1_%'!K394,'C_0_%'!K394)</f>
        <v>14485091</v>
      </c>
      <c r="R402" s="5"/>
      <c r="S402" s="5">
        <f>CHOOSE($AW$4,'C_6_%'!L394,'C_5_%'!L394,'C_4_%'!L394,'C_3_%'!L394,'C_2_%'!L394,'C_1_%'!L394,'C_0_%'!L394)</f>
        <v>385971</v>
      </c>
      <c r="T402" s="5"/>
      <c r="U402" s="5">
        <f>CHOOSE($AW$4,'C_6_%'!M394,'C_5_%'!M394,'C_4_%'!M394,'C_3_%'!M394,'C_2_%'!M394,'C_1_%'!M394,'C_0_%'!M394,)</f>
        <v>59820591.667000003</v>
      </c>
      <c r="V402" s="5"/>
      <c r="W402" s="5">
        <f>CHOOSE($AW$4,'C_6_%'!P394,'C_5_%'!P394,'C_4_%'!P394,'C_3_%'!P394,'C_2_%'!P394,'C_1_%'!P394,'C_0_%'!P394)</f>
        <v>4329372.6666999999</v>
      </c>
      <c r="X402" s="5"/>
      <c r="Y402" s="5">
        <f>CHOOSE($AW$4,'C_6_%'!R394,'C_5_%'!R394,'C_4_%'!R394,'C_3_%'!R394,'C_2_%'!R394,'C_1_%'!R394,'C_0_%'!R394)</f>
        <v>1142424.0597999999</v>
      </c>
      <c r="Z402" s="5"/>
      <c r="AA402" s="5">
        <f>CHOOSE($AW$4,'C_6_%'!Q394,'C_5_%'!Q394,'C_4_%'!Q394,'C_3_%'!Q394,'C_2_%'!Q394,'C_1_%'!Q394,'C_0_%'!Q394)</f>
        <v>0</v>
      </c>
      <c r="AB402" s="5"/>
      <c r="AC402" s="5">
        <f>CHOOSE($AW$4,'C_6_%'!S394,'C_5_%'!S394,'C_4_%'!S394,'C_3_%'!S394,'C_2_%'!S394,'C_1_%'!S394,'C_0_%'!S394)</f>
        <v>782001</v>
      </c>
      <c r="AD402" s="5"/>
      <c r="AE402" s="5">
        <f>CHOOSE($AW$4,'C_6_%'!T394,'C_5_%'!T394,'C_4_%'!T394,'C_3_%'!T394,'C_2_%'!T394,'C_1_%'!T394,'C_0_%'!T394)</f>
        <v>33996</v>
      </c>
      <c r="AW402" s="1"/>
      <c r="AY402" s="13"/>
      <c r="AZ402" s="13"/>
      <c r="BA402" s="13"/>
    </row>
    <row r="403" spans="2:53" x14ac:dyDescent="0.2">
      <c r="B403" s="30">
        <f>CHOOSE($AW$4,'C_6_%'!A395,'C_5_%'!A395,'C_4_%'!A395,'C_3_%'!A395,'C_2_%'!A395,'C_1_%'!A395,'C_0_%'!A395,)</f>
        <v>34</v>
      </c>
      <c r="D403" s="30"/>
      <c r="E403" s="30" t="str">
        <f>CHOOSE($AW$4,'C_6_%'!C395,'C_5_%'!C395,'C_4_%'!C395,'C_3_%'!C395,'C_2_%'!C395,'C_1_%'!C395,'C_0_%'!C395,)</f>
        <v>Des Moines Independent</v>
      </c>
      <c r="G403" s="32">
        <f>CHOOSE($AW$4,'C_6_%'!F395,'C_5_%'!F395,'C_4_%'!F395,'C_3_%'!F395,'C_2_%'!F395,'C_1_%'!F395,'C_0_%'!F395)</f>
        <v>32686.9</v>
      </c>
      <c r="I403" s="32">
        <f>CHOOSE($AW$4,'C_6_%'!G395,'C_5_%'!G395,'C_4_%'!G395,'C_3_%'!G395,'C_2_%'!G395,'C_1_%'!G395,'C_0_%'!G395)</f>
        <v>273.7</v>
      </c>
      <c r="J403" s="2"/>
      <c r="K403" s="5">
        <f>CHOOSE($AW$4,'C_6_%'!H395,'C_5_%'!H395,'C_4_%'!H395,'C_3_%'!H395,'C_2_%'!H395,'C_1_%'!H395,'C_0_%'!H395,)</f>
        <v>214615462</v>
      </c>
      <c r="L403" s="5"/>
      <c r="M403" s="5">
        <f>CHOOSE($AW$4,'C_6_%'!I395,'C_5_%'!I395,'C_4_%'!I395,'C_3_%'!I395,'C_2_%'!I395,'C_1_%'!I395,'C_0_%'!I395)</f>
        <v>25518353</v>
      </c>
      <c r="N403" s="5"/>
      <c r="O403" s="5">
        <f>CHOOSE($AW$4,'C_6_%'!J395,'C_5_%'!J395,'C_4_%'!J395,'C_3_%'!J395,'C_2_%'!J395,'C_1_%'!J395,'C_0_%'!J395)</f>
        <v>7745084</v>
      </c>
      <c r="P403" s="5"/>
      <c r="Q403" s="5">
        <f>CHOOSE($AW$4,'C_6_%'!K395,'C_5_%'!K395,'C_4_%'!K395,'C_3_%'!K395,'C_2_%'!K395,'C_1_%'!K395,'C_0_%'!K395)</f>
        <v>75150023</v>
      </c>
      <c r="R403" s="5"/>
      <c r="S403" s="5">
        <f>CHOOSE($AW$4,'C_6_%'!L395,'C_5_%'!L395,'C_4_%'!L395,'C_3_%'!L395,'C_2_%'!L395,'C_1_%'!L395,'C_0_%'!L395)</f>
        <v>1455343</v>
      </c>
      <c r="T403" s="5"/>
      <c r="U403" s="5">
        <f>CHOOSE($AW$4,'C_6_%'!M395,'C_5_%'!M395,'C_4_%'!M395,'C_3_%'!M395,'C_2_%'!M395,'C_1_%'!M395,'C_0_%'!M395,)</f>
        <v>318185084</v>
      </c>
      <c r="V403" s="5"/>
      <c r="W403" s="5">
        <f>CHOOSE($AW$4,'C_6_%'!P395,'C_5_%'!P395,'C_4_%'!P395,'C_3_%'!P395,'C_2_%'!P395,'C_1_%'!P395,'C_0_%'!P395)</f>
        <v>10771372</v>
      </c>
      <c r="X403" s="5"/>
      <c r="Y403" s="5">
        <f>CHOOSE($AW$4,'C_6_%'!R395,'C_5_%'!R395,'C_4_%'!R395,'C_3_%'!R395,'C_2_%'!R395,'C_1_%'!R395,'C_0_%'!R395)</f>
        <v>8443141.5756000001</v>
      </c>
      <c r="Z403" s="5"/>
      <c r="AA403" s="5">
        <f>CHOOSE($AW$4,'C_6_%'!Q395,'C_5_%'!Q395,'C_4_%'!Q395,'C_3_%'!Q395,'C_2_%'!Q395,'C_1_%'!Q395,'C_0_%'!Q395)</f>
        <v>0</v>
      </c>
      <c r="AB403" s="5"/>
      <c r="AC403" s="5">
        <f>CHOOSE($AW$4,'C_6_%'!S395,'C_5_%'!S395,'C_4_%'!S395,'C_3_%'!S395,'C_2_%'!S395,'C_1_%'!S395,'C_0_%'!S395)</f>
        <v>4499000</v>
      </c>
      <c r="AD403" s="5"/>
      <c r="AE403" s="5">
        <f>CHOOSE($AW$4,'C_6_%'!T395,'C_5_%'!T395,'C_4_%'!T395,'C_3_%'!T395,'C_2_%'!T395,'C_1_%'!T395,'C_0_%'!T395)</f>
        <v>195584</v>
      </c>
      <c r="AW403" s="1"/>
      <c r="AY403" s="13"/>
      <c r="AZ403" s="13"/>
      <c r="BA403" s="13"/>
    </row>
    <row r="404" spans="2:53" s="34" customFormat="1" x14ac:dyDescent="0.2">
      <c r="B404" s="33">
        <f>CHOOSE($AW$4,'C_6_%'!A396,'C_5_%'!A396,'C_4_%'!A396,'C_3_%'!A396,'C_2_%'!A396,'C_1_%'!A396,'C_0_%'!A396,)</f>
        <v>35</v>
      </c>
      <c r="D404" s="33"/>
      <c r="E404" s="33" t="str">
        <f>CHOOSE($AW$4,'C_6_%'!C396,'C_5_%'!C396,'C_4_%'!C396,'C_3_%'!C396,'C_2_%'!C396,'C_1_%'!C396,'C_0_%'!C396,)</f>
        <v>Des Moines Independent</v>
      </c>
      <c r="G404" s="35">
        <f>CHOOSE($AW$4,'C_6_%'!F396,'C_5_%'!F396,'C_4_%'!F396,'C_3_%'!F396,'C_2_%'!F396,'C_1_%'!F396,'C_0_%'!F396)</f>
        <v>32686.9</v>
      </c>
      <c r="I404" s="35">
        <f>CHOOSE($AW$4,'C_6_%'!G396,'C_5_%'!G396,'C_4_%'!G396,'C_3_%'!G396,'C_2_%'!G396,'C_1_%'!G396,'C_0_%'!G396)</f>
        <v>273.7</v>
      </c>
      <c r="J404" s="36"/>
      <c r="K404" s="37">
        <f>CHOOSE($AW$4,'C_6_%'!H396,'C_5_%'!H396,'C_4_%'!H396,'C_3_%'!H396,'C_2_%'!H396,'C_1_%'!H396,'C_0_%'!H396,)</f>
        <v>214615462</v>
      </c>
      <c r="L404" s="37"/>
      <c r="M404" s="37">
        <f>CHOOSE($AW$4,'C_6_%'!I396,'C_5_%'!I396,'C_4_%'!I396,'C_3_%'!I396,'C_2_%'!I396,'C_1_%'!I396,'C_0_%'!I396)</f>
        <v>25518353</v>
      </c>
      <c r="N404" s="37"/>
      <c r="O404" s="37">
        <f>CHOOSE($AW$4,'C_6_%'!J396,'C_5_%'!J396,'C_4_%'!J396,'C_3_%'!J396,'C_2_%'!J396,'C_1_%'!J396,'C_0_%'!J396)</f>
        <v>7745084</v>
      </c>
      <c r="P404" s="37"/>
      <c r="Q404" s="37">
        <f>CHOOSE($AW$4,'C_6_%'!K396,'C_5_%'!K396,'C_4_%'!K396,'C_3_%'!K396,'C_2_%'!K396,'C_1_%'!K396,'C_0_%'!K396)</f>
        <v>75150023</v>
      </c>
      <c r="R404" s="37"/>
      <c r="S404" s="37">
        <f>CHOOSE($AW$4,'C_6_%'!L396,'C_5_%'!L396,'C_4_%'!L396,'C_3_%'!L396,'C_2_%'!L396,'C_1_%'!L396,'C_0_%'!L396)</f>
        <v>1455343</v>
      </c>
      <c r="T404" s="37"/>
      <c r="U404" s="37">
        <f>CHOOSE($AW$4,'C_6_%'!M396,'C_5_%'!M396,'C_4_%'!M396,'C_3_%'!M396,'C_2_%'!M396,'C_1_%'!M396,'C_0_%'!M396,)</f>
        <v>318185084</v>
      </c>
      <c r="V404" s="37"/>
      <c r="W404" s="37">
        <f>CHOOSE($AW$4,'C_6_%'!P396,'C_5_%'!P396,'C_4_%'!P396,'C_3_%'!P396,'C_2_%'!P396,'C_1_%'!P396,'C_0_%'!P396)</f>
        <v>10771372</v>
      </c>
      <c r="X404" s="37"/>
      <c r="Y404" s="37">
        <f>CHOOSE($AW$4,'C_6_%'!R396,'C_5_%'!R396,'C_4_%'!R396,'C_3_%'!R396,'C_2_%'!R396,'C_1_%'!R396,'C_0_%'!R396)</f>
        <v>8443141.5756000001</v>
      </c>
      <c r="Z404" s="37"/>
      <c r="AA404" s="37">
        <f>CHOOSE($AW$4,'C_6_%'!Q396,'C_5_%'!Q396,'C_4_%'!Q396,'C_3_%'!Q396,'C_2_%'!Q396,'C_1_%'!Q396,'C_0_%'!Q396)</f>
        <v>0</v>
      </c>
      <c r="AB404" s="37"/>
      <c r="AC404" s="37">
        <f>CHOOSE($AW$4,'C_6_%'!S396,'C_5_%'!S396,'C_4_%'!S396,'C_3_%'!S396,'C_2_%'!S396,'C_1_%'!S396,'C_0_%'!S396)</f>
        <v>4499000</v>
      </c>
      <c r="AD404" s="37"/>
      <c r="AE404" s="37">
        <f>CHOOSE($AW$4,'C_6_%'!T396,'C_5_%'!T396,'C_4_%'!T396,'C_3_%'!T396,'C_2_%'!T396,'C_1_%'!T396,'C_0_%'!T396)</f>
        <v>195584</v>
      </c>
      <c r="AW404" s="38"/>
      <c r="AY404" s="39"/>
      <c r="AZ404" s="39"/>
      <c r="BA404" s="39"/>
    </row>
    <row r="405" spans="2:53" x14ac:dyDescent="0.2">
      <c r="B405" s="30">
        <f>CHOOSE($AW$4,'C_6_%'!A397,'C_5_%'!A397,'C_4_%'!A397,'C_3_%'!A397,'C_2_%'!A397,'C_1_%'!A397,'C_0_%'!A397,)</f>
        <v>35</v>
      </c>
      <c r="D405" s="30"/>
      <c r="E405" s="30" t="str">
        <f>CHOOSE($AW$4,'C_6_%'!C397,'C_5_%'!C397,'C_4_%'!C397,'C_3_%'!C397,'C_2_%'!C397,'C_1_%'!C397,'C_0_%'!C397,)</f>
        <v>Johnston</v>
      </c>
      <c r="G405" s="32">
        <f>CHOOSE($AW$4,'C_6_%'!F397,'C_5_%'!F397,'C_4_%'!F397,'C_3_%'!F397,'C_2_%'!F397,'C_1_%'!F397,'C_0_%'!F397)</f>
        <v>6474.8</v>
      </c>
      <c r="I405" s="32">
        <f>CHOOSE($AW$4,'C_6_%'!G397,'C_5_%'!G397,'C_4_%'!G397,'C_3_%'!G397,'C_2_%'!G397,'C_1_%'!G397,'C_0_%'!G397)</f>
        <v>65.8</v>
      </c>
      <c r="J405" s="2"/>
      <c r="K405" s="5">
        <f>CHOOSE($AW$4,'C_6_%'!H397,'C_5_%'!H397,'C_4_%'!H397,'C_3_%'!H397,'C_2_%'!H397,'C_1_%'!H397,'C_0_%'!H397,)</f>
        <v>31460614</v>
      </c>
      <c r="L405" s="5"/>
      <c r="M405" s="5">
        <f>CHOOSE($AW$4,'C_6_%'!I397,'C_5_%'!I397,'C_4_%'!I397,'C_3_%'!I397,'C_2_%'!I397,'C_1_%'!I397,'C_0_%'!I397)</f>
        <v>6322892</v>
      </c>
      <c r="N405" s="5"/>
      <c r="O405" s="5">
        <f>CHOOSE($AW$4,'C_6_%'!J397,'C_5_%'!J397,'C_4_%'!J397,'C_3_%'!J397,'C_2_%'!J397,'C_1_%'!J397,'C_0_%'!J397)</f>
        <v>3193183</v>
      </c>
      <c r="P405" s="5"/>
      <c r="Q405" s="5">
        <f>CHOOSE($AW$4,'C_6_%'!K397,'C_5_%'!K397,'C_4_%'!K397,'C_3_%'!K397,'C_2_%'!K397,'C_1_%'!K397,'C_0_%'!K397)</f>
        <v>17686255</v>
      </c>
      <c r="R405" s="5"/>
      <c r="S405" s="5">
        <f>CHOOSE($AW$4,'C_6_%'!L397,'C_5_%'!L397,'C_4_%'!L397,'C_3_%'!L397,'C_2_%'!L397,'C_1_%'!L397,'C_0_%'!L397)</f>
        <v>388569</v>
      </c>
      <c r="T405" s="5"/>
      <c r="U405" s="5">
        <f>CHOOSE($AW$4,'C_6_%'!M397,'C_5_%'!M397,'C_4_%'!M397,'C_3_%'!M397,'C_2_%'!M397,'C_1_%'!M397,'C_0_%'!M397,)</f>
        <v>55986263.667000003</v>
      </c>
      <c r="V405" s="5"/>
      <c r="W405" s="5">
        <f>CHOOSE($AW$4,'C_6_%'!P397,'C_5_%'!P397,'C_4_%'!P397,'C_3_%'!P397,'C_2_%'!P397,'C_1_%'!P397,'C_0_%'!P397)</f>
        <v>3851515.6666999999</v>
      </c>
      <c r="X405" s="5"/>
      <c r="Y405" s="5">
        <f>CHOOSE($AW$4,'C_6_%'!R397,'C_5_%'!R397,'C_4_%'!R397,'C_3_%'!R397,'C_2_%'!R397,'C_1_%'!R397,'C_0_%'!R397)</f>
        <v>0</v>
      </c>
      <c r="Z405" s="5"/>
      <c r="AA405" s="5">
        <f>CHOOSE($AW$4,'C_6_%'!Q397,'C_5_%'!Q397,'C_4_%'!Q397,'C_3_%'!Q397,'C_2_%'!Q397,'C_1_%'!Q397,'C_0_%'!Q397)</f>
        <v>0</v>
      </c>
      <c r="AB405" s="5"/>
      <c r="AC405" s="5">
        <f>CHOOSE($AW$4,'C_6_%'!S397,'C_5_%'!S397,'C_4_%'!S397,'C_3_%'!S397,'C_2_%'!S397,'C_1_%'!S397,'C_0_%'!S397)</f>
        <v>831916</v>
      </c>
      <c r="AD405" s="5"/>
      <c r="AE405" s="5">
        <f>CHOOSE($AW$4,'C_6_%'!T397,'C_5_%'!T397,'C_4_%'!T397,'C_3_%'!T397,'C_2_%'!T397,'C_1_%'!T397,'C_0_%'!T397)</f>
        <v>36166</v>
      </c>
      <c r="AW405" s="1"/>
      <c r="AY405" s="13"/>
      <c r="AZ405" s="13"/>
      <c r="BA405" s="13"/>
    </row>
    <row r="406" spans="2:53" x14ac:dyDescent="0.2">
      <c r="B406" s="30">
        <f>CHOOSE($AW$4,'C_6_%'!A398,'C_5_%'!A398,'C_4_%'!A398,'C_3_%'!A398,'C_2_%'!A398,'C_1_%'!A398,'C_0_%'!A398,)</f>
        <v>35</v>
      </c>
      <c r="D406" s="30"/>
      <c r="E406" s="30" t="str">
        <f>CHOOSE($AW$4,'C_6_%'!C398,'C_5_%'!C398,'C_4_%'!C398,'C_3_%'!C398,'C_2_%'!C398,'C_1_%'!C398,'C_0_%'!C398,)</f>
        <v>Saydel</v>
      </c>
      <c r="G406" s="32">
        <f>CHOOSE($AW$4,'C_6_%'!F398,'C_5_%'!F398,'C_4_%'!F398,'C_3_%'!F398,'C_2_%'!F398,'C_1_%'!F398,'C_0_%'!F398)</f>
        <v>1156.4000000000001</v>
      </c>
      <c r="I406" s="32">
        <f>CHOOSE($AW$4,'C_6_%'!G398,'C_5_%'!G398,'C_4_%'!G398,'C_3_%'!G398,'C_2_%'!G398,'C_1_%'!G398,'C_0_%'!G398)</f>
        <v>-5.9</v>
      </c>
      <c r="J406" s="2"/>
      <c r="K406" s="5">
        <f>CHOOSE($AW$4,'C_6_%'!H398,'C_5_%'!H398,'C_4_%'!H398,'C_3_%'!H398,'C_2_%'!H398,'C_1_%'!H398,'C_0_%'!H398,)</f>
        <v>4171231</v>
      </c>
      <c r="L406" s="5"/>
      <c r="M406" s="5">
        <f>CHOOSE($AW$4,'C_6_%'!I398,'C_5_%'!I398,'C_4_%'!I398,'C_3_%'!I398,'C_2_%'!I398,'C_1_%'!I398,'C_0_%'!I398)</f>
        <v>1258531</v>
      </c>
      <c r="N406" s="5"/>
      <c r="O406" s="5">
        <f>CHOOSE($AW$4,'C_6_%'!J398,'C_5_%'!J398,'C_4_%'!J398,'C_3_%'!J398,'C_2_%'!J398,'C_1_%'!J398,'C_0_%'!J398)</f>
        <v>338855</v>
      </c>
      <c r="P406" s="5"/>
      <c r="Q406" s="5">
        <f>CHOOSE($AW$4,'C_6_%'!K398,'C_5_%'!K398,'C_4_%'!K398,'C_3_%'!K398,'C_2_%'!K398,'C_1_%'!K398,'C_0_%'!K398)</f>
        <v>4992499</v>
      </c>
      <c r="R406" s="5"/>
      <c r="S406" s="5">
        <f>CHOOSE($AW$4,'C_6_%'!L398,'C_5_%'!L398,'C_4_%'!L398,'C_3_%'!L398,'C_2_%'!L398,'C_1_%'!L398,'C_0_%'!L398)</f>
        <v>27202</v>
      </c>
      <c r="T406" s="5"/>
      <c r="U406" s="5">
        <f>CHOOSE($AW$4,'C_6_%'!M398,'C_5_%'!M398,'C_4_%'!M398,'C_3_%'!M398,'C_2_%'!M398,'C_1_%'!M398,'C_0_%'!M398,)</f>
        <v>10755779.666999999</v>
      </c>
      <c r="V406" s="5"/>
      <c r="W406" s="5">
        <f>CHOOSE($AW$4,'C_6_%'!P398,'C_5_%'!P398,'C_4_%'!P398,'C_3_%'!P398,'C_2_%'!P398,'C_1_%'!P398,'C_0_%'!P398)</f>
        <v>536261.66666999995</v>
      </c>
      <c r="X406" s="5"/>
      <c r="Y406" s="5">
        <f>CHOOSE($AW$4,'C_6_%'!R398,'C_5_%'!R398,'C_4_%'!R398,'C_3_%'!R398,'C_2_%'!R398,'C_1_%'!R398,'C_0_%'!R398)</f>
        <v>0</v>
      </c>
      <c r="Z406" s="5"/>
      <c r="AA406" s="5">
        <f>CHOOSE($AW$4,'C_6_%'!Q398,'C_5_%'!Q398,'C_4_%'!Q398,'C_3_%'!Q398,'C_2_%'!Q398,'C_1_%'!Q398,'C_0_%'!Q398)</f>
        <v>0</v>
      </c>
      <c r="AB406" s="5"/>
      <c r="AC406" s="5">
        <f>CHOOSE($AW$4,'C_6_%'!S398,'C_5_%'!S398,'C_4_%'!S398,'C_3_%'!S398,'C_2_%'!S398,'C_1_%'!S398,'C_0_%'!S398)</f>
        <v>109813</v>
      </c>
      <c r="AD406" s="5"/>
      <c r="AE406" s="5">
        <f>CHOOSE($AW$4,'C_6_%'!T398,'C_5_%'!T398,'C_4_%'!T398,'C_3_%'!T398,'C_2_%'!T398,'C_1_%'!T398,'C_0_%'!T398)</f>
        <v>4774</v>
      </c>
      <c r="AW406" s="1"/>
      <c r="AY406" s="13"/>
      <c r="AZ406" s="13"/>
      <c r="BA406" s="13"/>
    </row>
    <row r="407" spans="2:53" x14ac:dyDescent="0.2">
      <c r="B407" s="30">
        <f>CHOOSE($AW$4,'C_6_%'!A399,'C_5_%'!A399,'C_4_%'!A399,'C_3_%'!A399,'C_2_%'!A399,'C_1_%'!A399,'C_0_%'!A399,)</f>
        <v>36</v>
      </c>
      <c r="D407" s="30"/>
      <c r="E407" s="30" t="str">
        <f>CHOOSE($AW$4,'C_6_%'!C399,'C_5_%'!C399,'C_4_%'!C399,'C_3_%'!C399,'C_2_%'!C399,'C_1_%'!C399,'C_0_%'!C399,)</f>
        <v>Des Moines Independent</v>
      </c>
      <c r="G407" s="32">
        <f>CHOOSE($AW$4,'C_6_%'!F399,'C_5_%'!F399,'C_4_%'!F399,'C_3_%'!F399,'C_2_%'!F399,'C_1_%'!F399,'C_0_%'!F399)</f>
        <v>32686.9</v>
      </c>
      <c r="I407" s="32">
        <f>CHOOSE($AW$4,'C_6_%'!G399,'C_5_%'!G399,'C_4_%'!G399,'C_3_%'!G399,'C_2_%'!G399,'C_1_%'!G399,'C_0_%'!G399)</f>
        <v>273.7</v>
      </c>
      <c r="J407" s="2"/>
      <c r="K407" s="5">
        <f>CHOOSE($AW$4,'C_6_%'!H399,'C_5_%'!H399,'C_4_%'!H399,'C_3_%'!H399,'C_2_%'!H399,'C_1_%'!H399,'C_0_%'!H399,)</f>
        <v>214615462</v>
      </c>
      <c r="L407" s="5"/>
      <c r="M407" s="5">
        <f>CHOOSE($AW$4,'C_6_%'!I399,'C_5_%'!I399,'C_4_%'!I399,'C_3_%'!I399,'C_2_%'!I399,'C_1_%'!I399,'C_0_%'!I399)</f>
        <v>25518353</v>
      </c>
      <c r="N407" s="5"/>
      <c r="O407" s="5">
        <f>CHOOSE($AW$4,'C_6_%'!J399,'C_5_%'!J399,'C_4_%'!J399,'C_3_%'!J399,'C_2_%'!J399,'C_1_%'!J399,'C_0_%'!J399)</f>
        <v>7745084</v>
      </c>
      <c r="P407" s="5"/>
      <c r="Q407" s="5">
        <f>CHOOSE($AW$4,'C_6_%'!K399,'C_5_%'!K399,'C_4_%'!K399,'C_3_%'!K399,'C_2_%'!K399,'C_1_%'!K399,'C_0_%'!K399)</f>
        <v>75150023</v>
      </c>
      <c r="R407" s="5"/>
      <c r="S407" s="5">
        <f>CHOOSE($AW$4,'C_6_%'!L399,'C_5_%'!L399,'C_4_%'!L399,'C_3_%'!L399,'C_2_%'!L399,'C_1_%'!L399,'C_0_%'!L399)</f>
        <v>1455343</v>
      </c>
      <c r="T407" s="5"/>
      <c r="U407" s="5">
        <f>CHOOSE($AW$4,'C_6_%'!M399,'C_5_%'!M399,'C_4_%'!M399,'C_3_%'!M399,'C_2_%'!M399,'C_1_%'!M399,'C_0_%'!M399,)</f>
        <v>318185084</v>
      </c>
      <c r="V407" s="5"/>
      <c r="W407" s="5">
        <f>CHOOSE($AW$4,'C_6_%'!P399,'C_5_%'!P399,'C_4_%'!P399,'C_3_%'!P399,'C_2_%'!P399,'C_1_%'!P399,'C_0_%'!P399)</f>
        <v>10771372</v>
      </c>
      <c r="X407" s="5"/>
      <c r="Y407" s="5">
        <f>CHOOSE($AW$4,'C_6_%'!R399,'C_5_%'!R399,'C_4_%'!R399,'C_3_%'!R399,'C_2_%'!R399,'C_1_%'!R399,'C_0_%'!R399)</f>
        <v>8443141.5756000001</v>
      </c>
      <c r="Z407" s="5"/>
      <c r="AA407" s="5">
        <f>CHOOSE($AW$4,'C_6_%'!Q399,'C_5_%'!Q399,'C_4_%'!Q399,'C_3_%'!Q399,'C_2_%'!Q399,'C_1_%'!Q399,'C_0_%'!Q399)</f>
        <v>0</v>
      </c>
      <c r="AB407" s="5"/>
      <c r="AC407" s="5">
        <f>CHOOSE($AW$4,'C_6_%'!S399,'C_5_%'!S399,'C_4_%'!S399,'C_3_%'!S399,'C_2_%'!S399,'C_1_%'!S399,'C_0_%'!S399)</f>
        <v>4499000</v>
      </c>
      <c r="AD407" s="5"/>
      <c r="AE407" s="5">
        <f>CHOOSE($AW$4,'C_6_%'!T399,'C_5_%'!T399,'C_4_%'!T399,'C_3_%'!T399,'C_2_%'!T399,'C_1_%'!T399,'C_0_%'!T399)</f>
        <v>195584</v>
      </c>
      <c r="AW407" s="1"/>
      <c r="AY407" s="13"/>
      <c r="AZ407" s="13"/>
      <c r="BA407" s="13"/>
    </row>
    <row r="408" spans="2:53" x14ac:dyDescent="0.2">
      <c r="B408" s="30">
        <f>CHOOSE($AW$4,'C_6_%'!A400,'C_5_%'!A400,'C_4_%'!A400,'C_3_%'!A400,'C_2_%'!A400,'C_1_%'!A400,'C_0_%'!A400,)</f>
        <v>36</v>
      </c>
      <c r="D408" s="30"/>
      <c r="E408" s="30" t="str">
        <f>CHOOSE($AW$4,'C_6_%'!C400,'C_5_%'!C400,'C_4_%'!C400,'C_3_%'!C400,'C_2_%'!C400,'C_1_%'!C400,'C_0_%'!C400,)</f>
        <v>Johnston</v>
      </c>
      <c r="G408" s="32">
        <f>CHOOSE($AW$4,'C_6_%'!F400,'C_5_%'!F400,'C_4_%'!F400,'C_3_%'!F400,'C_2_%'!F400,'C_1_%'!F400,'C_0_%'!F400)</f>
        <v>6474.8</v>
      </c>
      <c r="I408" s="32">
        <f>CHOOSE($AW$4,'C_6_%'!G400,'C_5_%'!G400,'C_4_%'!G400,'C_3_%'!G400,'C_2_%'!G400,'C_1_%'!G400,'C_0_%'!G400)</f>
        <v>65.8</v>
      </c>
      <c r="J408" s="2"/>
      <c r="K408" s="5">
        <f>CHOOSE($AW$4,'C_6_%'!H400,'C_5_%'!H400,'C_4_%'!H400,'C_3_%'!H400,'C_2_%'!H400,'C_1_%'!H400,'C_0_%'!H400,)</f>
        <v>31460614</v>
      </c>
      <c r="L408" s="5"/>
      <c r="M408" s="5">
        <f>CHOOSE($AW$4,'C_6_%'!I400,'C_5_%'!I400,'C_4_%'!I400,'C_3_%'!I400,'C_2_%'!I400,'C_1_%'!I400,'C_0_%'!I400)</f>
        <v>6322892</v>
      </c>
      <c r="N408" s="5"/>
      <c r="O408" s="5">
        <f>CHOOSE($AW$4,'C_6_%'!J400,'C_5_%'!J400,'C_4_%'!J400,'C_3_%'!J400,'C_2_%'!J400,'C_1_%'!J400,'C_0_%'!J400)</f>
        <v>3193183</v>
      </c>
      <c r="P408" s="5"/>
      <c r="Q408" s="5">
        <f>CHOOSE($AW$4,'C_6_%'!K400,'C_5_%'!K400,'C_4_%'!K400,'C_3_%'!K400,'C_2_%'!K400,'C_1_%'!K400,'C_0_%'!K400)</f>
        <v>17686255</v>
      </c>
      <c r="R408" s="5"/>
      <c r="S408" s="5">
        <f>CHOOSE($AW$4,'C_6_%'!L400,'C_5_%'!L400,'C_4_%'!L400,'C_3_%'!L400,'C_2_%'!L400,'C_1_%'!L400,'C_0_%'!L400)</f>
        <v>388569</v>
      </c>
      <c r="T408" s="5"/>
      <c r="U408" s="5">
        <f>CHOOSE($AW$4,'C_6_%'!M400,'C_5_%'!M400,'C_4_%'!M400,'C_3_%'!M400,'C_2_%'!M400,'C_1_%'!M400,'C_0_%'!M400,)</f>
        <v>55986263.667000003</v>
      </c>
      <c r="V408" s="5"/>
      <c r="W408" s="5">
        <f>CHOOSE($AW$4,'C_6_%'!P400,'C_5_%'!P400,'C_4_%'!P400,'C_3_%'!P400,'C_2_%'!P400,'C_1_%'!P400,'C_0_%'!P400)</f>
        <v>3851515.6666999999</v>
      </c>
      <c r="X408" s="5"/>
      <c r="Y408" s="5">
        <f>CHOOSE($AW$4,'C_6_%'!R400,'C_5_%'!R400,'C_4_%'!R400,'C_3_%'!R400,'C_2_%'!R400,'C_1_%'!R400,'C_0_%'!R400)</f>
        <v>0</v>
      </c>
      <c r="Z408" s="5"/>
      <c r="AA408" s="5">
        <f>CHOOSE($AW$4,'C_6_%'!Q400,'C_5_%'!Q400,'C_4_%'!Q400,'C_3_%'!Q400,'C_2_%'!Q400,'C_1_%'!Q400,'C_0_%'!Q400)</f>
        <v>0</v>
      </c>
      <c r="AB408" s="5"/>
      <c r="AC408" s="5">
        <f>CHOOSE($AW$4,'C_6_%'!S400,'C_5_%'!S400,'C_4_%'!S400,'C_3_%'!S400,'C_2_%'!S400,'C_1_%'!S400,'C_0_%'!S400)</f>
        <v>831916</v>
      </c>
      <c r="AD408" s="5"/>
      <c r="AE408" s="5">
        <f>CHOOSE($AW$4,'C_6_%'!T400,'C_5_%'!T400,'C_4_%'!T400,'C_3_%'!T400,'C_2_%'!T400,'C_1_%'!T400,'C_0_%'!T400)</f>
        <v>36166</v>
      </c>
      <c r="AW408" s="1"/>
      <c r="AY408" s="13"/>
      <c r="AZ408" s="13"/>
      <c r="BA408" s="13"/>
    </row>
    <row r="409" spans="2:53" s="34" customFormat="1" x14ac:dyDescent="0.2">
      <c r="B409" s="33">
        <f>CHOOSE($AW$4,'C_6_%'!A401,'C_5_%'!A401,'C_4_%'!A401,'C_3_%'!A401,'C_2_%'!A401,'C_1_%'!A401,'C_0_%'!A401,)</f>
        <v>36</v>
      </c>
      <c r="D409" s="33"/>
      <c r="E409" s="33" t="str">
        <f>CHOOSE($AW$4,'C_6_%'!C401,'C_5_%'!C401,'C_4_%'!C401,'C_3_%'!C401,'C_2_%'!C401,'C_1_%'!C401,'C_0_%'!C401,)</f>
        <v>Saydel</v>
      </c>
      <c r="G409" s="35">
        <f>CHOOSE($AW$4,'C_6_%'!F401,'C_5_%'!F401,'C_4_%'!F401,'C_3_%'!F401,'C_2_%'!F401,'C_1_%'!F401,'C_0_%'!F401)</f>
        <v>1156.4000000000001</v>
      </c>
      <c r="I409" s="35">
        <f>CHOOSE($AW$4,'C_6_%'!G401,'C_5_%'!G401,'C_4_%'!G401,'C_3_%'!G401,'C_2_%'!G401,'C_1_%'!G401,'C_0_%'!G401)</f>
        <v>-5.9</v>
      </c>
      <c r="J409" s="36"/>
      <c r="K409" s="37">
        <f>CHOOSE($AW$4,'C_6_%'!H401,'C_5_%'!H401,'C_4_%'!H401,'C_3_%'!H401,'C_2_%'!H401,'C_1_%'!H401,'C_0_%'!H401,)</f>
        <v>4171231</v>
      </c>
      <c r="L409" s="37"/>
      <c r="M409" s="37">
        <f>CHOOSE($AW$4,'C_6_%'!I401,'C_5_%'!I401,'C_4_%'!I401,'C_3_%'!I401,'C_2_%'!I401,'C_1_%'!I401,'C_0_%'!I401)</f>
        <v>1258531</v>
      </c>
      <c r="N409" s="37"/>
      <c r="O409" s="37">
        <f>CHOOSE($AW$4,'C_6_%'!J401,'C_5_%'!J401,'C_4_%'!J401,'C_3_%'!J401,'C_2_%'!J401,'C_1_%'!J401,'C_0_%'!J401)</f>
        <v>338855</v>
      </c>
      <c r="P409" s="37"/>
      <c r="Q409" s="37">
        <f>CHOOSE($AW$4,'C_6_%'!K401,'C_5_%'!K401,'C_4_%'!K401,'C_3_%'!K401,'C_2_%'!K401,'C_1_%'!K401,'C_0_%'!K401)</f>
        <v>4992499</v>
      </c>
      <c r="R409" s="37"/>
      <c r="S409" s="37">
        <f>CHOOSE($AW$4,'C_6_%'!L401,'C_5_%'!L401,'C_4_%'!L401,'C_3_%'!L401,'C_2_%'!L401,'C_1_%'!L401,'C_0_%'!L401)</f>
        <v>27202</v>
      </c>
      <c r="T409" s="37"/>
      <c r="U409" s="37">
        <f>CHOOSE($AW$4,'C_6_%'!M401,'C_5_%'!M401,'C_4_%'!M401,'C_3_%'!M401,'C_2_%'!M401,'C_1_%'!M401,'C_0_%'!M401,)</f>
        <v>10755779.666999999</v>
      </c>
      <c r="V409" s="37"/>
      <c r="W409" s="37">
        <f>CHOOSE($AW$4,'C_6_%'!P401,'C_5_%'!P401,'C_4_%'!P401,'C_3_%'!P401,'C_2_%'!P401,'C_1_%'!P401,'C_0_%'!P401)</f>
        <v>536261.66666999995</v>
      </c>
      <c r="X409" s="37"/>
      <c r="Y409" s="37">
        <f>CHOOSE($AW$4,'C_6_%'!R401,'C_5_%'!R401,'C_4_%'!R401,'C_3_%'!R401,'C_2_%'!R401,'C_1_%'!R401,'C_0_%'!R401)</f>
        <v>0</v>
      </c>
      <c r="Z409" s="37"/>
      <c r="AA409" s="37">
        <f>CHOOSE($AW$4,'C_6_%'!Q401,'C_5_%'!Q401,'C_4_%'!Q401,'C_3_%'!Q401,'C_2_%'!Q401,'C_1_%'!Q401,'C_0_%'!Q401)</f>
        <v>0</v>
      </c>
      <c r="AB409" s="37"/>
      <c r="AC409" s="37">
        <f>CHOOSE($AW$4,'C_6_%'!S401,'C_5_%'!S401,'C_4_%'!S401,'C_3_%'!S401,'C_2_%'!S401,'C_1_%'!S401,'C_0_%'!S401)</f>
        <v>109813</v>
      </c>
      <c r="AD409" s="37"/>
      <c r="AE409" s="37">
        <f>CHOOSE($AW$4,'C_6_%'!T401,'C_5_%'!T401,'C_4_%'!T401,'C_3_%'!T401,'C_2_%'!T401,'C_1_%'!T401,'C_0_%'!T401)</f>
        <v>4774</v>
      </c>
      <c r="AW409" s="38"/>
      <c r="AY409" s="39"/>
      <c r="AZ409" s="39"/>
      <c r="BA409" s="39"/>
    </row>
    <row r="410" spans="2:53" x14ac:dyDescent="0.2">
      <c r="B410" s="30">
        <f>CHOOSE($AW$4,'C_6_%'!A402,'C_5_%'!A402,'C_4_%'!A402,'C_3_%'!A402,'C_2_%'!A402,'C_1_%'!A402,'C_0_%'!A402,)</f>
        <v>36</v>
      </c>
      <c r="D410" s="30"/>
      <c r="E410" s="30" t="str">
        <f>CHOOSE($AW$4,'C_6_%'!C402,'C_5_%'!C402,'C_4_%'!C402,'C_3_%'!C402,'C_2_%'!C402,'C_1_%'!C402,'C_0_%'!C402,)</f>
        <v>Urbandale</v>
      </c>
      <c r="G410" s="32">
        <f>CHOOSE($AW$4,'C_6_%'!F402,'C_5_%'!F402,'C_4_%'!F402,'C_3_%'!F402,'C_2_%'!F402,'C_1_%'!F402,'C_0_%'!F402)</f>
        <v>3408.3</v>
      </c>
      <c r="I410" s="32">
        <f>CHOOSE($AW$4,'C_6_%'!G402,'C_5_%'!G402,'C_4_%'!G402,'C_3_%'!G402,'C_2_%'!G402,'C_1_%'!G402,'C_0_%'!G402)</f>
        <v>32.700000000000003</v>
      </c>
      <c r="J410" s="2"/>
      <c r="K410" s="5">
        <f>CHOOSE($AW$4,'C_6_%'!H402,'C_5_%'!H402,'C_4_%'!H402,'C_3_%'!H402,'C_2_%'!H402,'C_1_%'!H402,'C_0_%'!H402,)</f>
        <v>16653068</v>
      </c>
      <c r="L410" s="5"/>
      <c r="M410" s="5">
        <f>CHOOSE($AW$4,'C_6_%'!I402,'C_5_%'!I402,'C_4_%'!I402,'C_3_%'!I402,'C_2_%'!I402,'C_1_%'!I402,'C_0_%'!I402)</f>
        <v>2476719</v>
      </c>
      <c r="N410" s="5"/>
      <c r="O410" s="5">
        <f>CHOOSE($AW$4,'C_6_%'!J402,'C_5_%'!J402,'C_4_%'!J402,'C_3_%'!J402,'C_2_%'!J402,'C_1_%'!J402,'C_0_%'!J402)</f>
        <v>660535</v>
      </c>
      <c r="P410" s="5"/>
      <c r="Q410" s="5">
        <f>CHOOSE($AW$4,'C_6_%'!K402,'C_5_%'!K402,'C_4_%'!K402,'C_3_%'!K402,'C_2_%'!K402,'C_1_%'!K402,'C_0_%'!K402)</f>
        <v>10177317</v>
      </c>
      <c r="R410" s="5"/>
      <c r="S410" s="5">
        <f>CHOOSE($AW$4,'C_6_%'!L402,'C_5_%'!L402,'C_4_%'!L402,'C_3_%'!L402,'C_2_%'!L402,'C_1_%'!L402,'C_0_%'!L402)</f>
        <v>231821</v>
      </c>
      <c r="T410" s="5"/>
      <c r="U410" s="5">
        <f>CHOOSE($AW$4,'C_6_%'!M402,'C_5_%'!M402,'C_4_%'!M402,'C_3_%'!M402,'C_2_%'!M402,'C_1_%'!M402,'C_0_%'!M402,)</f>
        <v>29609230.333000001</v>
      </c>
      <c r="V410" s="5"/>
      <c r="W410" s="5">
        <f>CHOOSE($AW$4,'C_6_%'!P402,'C_5_%'!P402,'C_4_%'!P402,'C_3_%'!P402,'C_2_%'!P402,'C_1_%'!P402,'C_0_%'!P402)</f>
        <v>1052815.3333000001</v>
      </c>
      <c r="X410" s="5"/>
      <c r="Y410" s="5">
        <f>CHOOSE($AW$4,'C_6_%'!R402,'C_5_%'!R402,'C_4_%'!R402,'C_3_%'!R402,'C_2_%'!R402,'C_1_%'!R402,'C_0_%'!R402)</f>
        <v>0</v>
      </c>
      <c r="Z410" s="5"/>
      <c r="AA410" s="5">
        <f>CHOOSE($AW$4,'C_6_%'!Q402,'C_5_%'!Q402,'C_4_%'!Q402,'C_3_%'!Q402,'C_2_%'!Q402,'C_1_%'!Q402,'C_0_%'!Q402)</f>
        <v>0</v>
      </c>
      <c r="AB410" s="5"/>
      <c r="AC410" s="5">
        <f>CHOOSE($AW$4,'C_6_%'!S402,'C_5_%'!S402,'C_4_%'!S402,'C_3_%'!S402,'C_2_%'!S402,'C_1_%'!S402,'C_0_%'!S402)</f>
        <v>479183</v>
      </c>
      <c r="AD410" s="5"/>
      <c r="AE410" s="5">
        <f>CHOOSE($AW$4,'C_6_%'!T402,'C_5_%'!T402,'C_4_%'!T402,'C_3_%'!T402,'C_2_%'!T402,'C_1_%'!T402,'C_0_%'!T402)</f>
        <v>26952</v>
      </c>
      <c r="AW410" s="1"/>
      <c r="AY410" s="13"/>
      <c r="AZ410" s="13"/>
      <c r="BA410" s="13"/>
    </row>
    <row r="411" spans="2:53" x14ac:dyDescent="0.2">
      <c r="B411" s="30">
        <f>CHOOSE($AW$4,'C_6_%'!A403,'C_5_%'!A403,'C_4_%'!A403,'C_3_%'!A403,'C_2_%'!A403,'C_1_%'!A403,'C_0_%'!A403,)</f>
        <v>37</v>
      </c>
      <c r="D411" s="30"/>
      <c r="E411" s="30" t="str">
        <f>CHOOSE($AW$4,'C_6_%'!C403,'C_5_%'!C403,'C_4_%'!C403,'C_3_%'!C403,'C_2_%'!C403,'C_1_%'!C403,'C_0_%'!C403,)</f>
        <v>Ankeny</v>
      </c>
      <c r="G411" s="32">
        <f>CHOOSE($AW$4,'C_6_%'!F403,'C_5_%'!F403,'C_4_%'!F403,'C_3_%'!F403,'C_2_%'!F403,'C_1_%'!F403,'C_0_%'!F403)</f>
        <v>10175</v>
      </c>
      <c r="I411" s="32">
        <f>CHOOSE($AW$4,'C_6_%'!G403,'C_5_%'!G403,'C_4_%'!G403,'C_3_%'!G403,'C_2_%'!G403,'C_1_%'!G403,'C_0_%'!G403)</f>
        <v>273.10000000000002</v>
      </c>
      <c r="J411" s="2"/>
      <c r="K411" s="5">
        <f>CHOOSE($AW$4,'C_6_%'!H403,'C_5_%'!H403,'C_4_%'!H403,'C_3_%'!H403,'C_2_%'!H403,'C_1_%'!H403,'C_0_%'!H403,)</f>
        <v>52014203</v>
      </c>
      <c r="L411" s="5"/>
      <c r="M411" s="5">
        <f>CHOOSE($AW$4,'C_6_%'!I403,'C_5_%'!I403,'C_4_%'!I403,'C_3_%'!I403,'C_2_%'!I403,'C_1_%'!I403,'C_0_%'!I403)</f>
        <v>6615769</v>
      </c>
      <c r="N411" s="5"/>
      <c r="O411" s="5">
        <f>CHOOSE($AW$4,'C_6_%'!J403,'C_5_%'!J403,'C_4_%'!J403,'C_3_%'!J403,'C_2_%'!J403,'C_1_%'!J403,'C_0_%'!J403)</f>
        <v>3134630</v>
      </c>
      <c r="P411" s="5"/>
      <c r="Q411" s="5">
        <f>CHOOSE($AW$4,'C_6_%'!K403,'C_5_%'!K403,'C_4_%'!K403,'C_3_%'!K403,'C_2_%'!K403,'C_1_%'!K403,'C_0_%'!K403)</f>
        <v>25426841</v>
      </c>
      <c r="R411" s="5"/>
      <c r="S411" s="5">
        <f>CHOOSE($AW$4,'C_6_%'!L403,'C_5_%'!L403,'C_4_%'!L403,'C_3_%'!L403,'C_2_%'!L403,'C_1_%'!L403,'C_0_%'!L403)</f>
        <v>746415</v>
      </c>
      <c r="T411" s="5"/>
      <c r="U411" s="5">
        <f>CHOOSE($AW$4,'C_6_%'!M403,'C_5_%'!M403,'C_4_%'!M403,'C_3_%'!M403,'C_2_%'!M403,'C_1_%'!M403,'C_0_%'!M403,)</f>
        <v>84731125.333000004</v>
      </c>
      <c r="V411" s="5"/>
      <c r="W411" s="5">
        <f>CHOOSE($AW$4,'C_6_%'!P403,'C_5_%'!P403,'C_4_%'!P403,'C_3_%'!P403,'C_2_%'!P403,'C_1_%'!P403,'C_0_%'!P403)</f>
        <v>4233226.3333000001</v>
      </c>
      <c r="X411" s="5"/>
      <c r="Y411" s="5">
        <f>CHOOSE($AW$4,'C_6_%'!R403,'C_5_%'!R403,'C_4_%'!R403,'C_3_%'!R403,'C_2_%'!R403,'C_1_%'!R403,'C_0_%'!R403)</f>
        <v>0</v>
      </c>
      <c r="Z411" s="5"/>
      <c r="AA411" s="5">
        <f>CHOOSE($AW$4,'C_6_%'!Q403,'C_5_%'!Q403,'C_4_%'!Q403,'C_3_%'!Q403,'C_2_%'!Q403,'C_1_%'!Q403,'C_0_%'!Q403)</f>
        <v>0</v>
      </c>
      <c r="AB411" s="5"/>
      <c r="AC411" s="5">
        <f>CHOOSE($AW$4,'C_6_%'!S403,'C_5_%'!S403,'C_4_%'!S403,'C_3_%'!S403,'C_2_%'!S403,'C_1_%'!S403,'C_0_%'!S403)</f>
        <v>612290</v>
      </c>
      <c r="AD411" s="5"/>
      <c r="AE411" s="5">
        <f>CHOOSE($AW$4,'C_6_%'!T403,'C_5_%'!T403,'C_4_%'!T403,'C_3_%'!T403,'C_2_%'!T403,'C_1_%'!T403,'C_0_%'!T403)</f>
        <v>26618</v>
      </c>
      <c r="AW411" s="1"/>
      <c r="AY411" s="13"/>
      <c r="AZ411" s="13"/>
      <c r="BA411" s="13"/>
    </row>
    <row r="412" spans="2:53" x14ac:dyDescent="0.2">
      <c r="B412" s="30">
        <f>CHOOSE($AW$4,'C_6_%'!A404,'C_5_%'!A404,'C_4_%'!A404,'C_3_%'!A404,'C_2_%'!A404,'C_1_%'!A404,'C_0_%'!A404,)</f>
        <v>37</v>
      </c>
      <c r="D412" s="30"/>
      <c r="E412" s="30" t="str">
        <f>CHOOSE($AW$4,'C_6_%'!C404,'C_5_%'!C404,'C_4_%'!C404,'C_3_%'!C404,'C_2_%'!C404,'C_1_%'!C404,'C_0_%'!C404,)</f>
        <v>Ballard</v>
      </c>
      <c r="G412" s="32">
        <f>CHOOSE($AW$4,'C_6_%'!F404,'C_5_%'!F404,'C_4_%'!F404,'C_3_%'!F404,'C_2_%'!F404,'C_1_%'!F404,'C_0_%'!F404)</f>
        <v>1625.2</v>
      </c>
      <c r="I412" s="32">
        <f>CHOOSE($AW$4,'C_6_%'!G404,'C_5_%'!G404,'C_4_%'!G404,'C_3_%'!G404,'C_2_%'!G404,'C_1_%'!G404,'C_0_%'!G404)</f>
        <v>24.9</v>
      </c>
      <c r="J412" s="2"/>
      <c r="K412" s="5">
        <f>CHOOSE($AW$4,'C_6_%'!H404,'C_5_%'!H404,'C_4_%'!H404,'C_3_%'!H404,'C_2_%'!H404,'C_1_%'!H404,'C_0_%'!H404,)</f>
        <v>9429173</v>
      </c>
      <c r="L412" s="5"/>
      <c r="M412" s="5">
        <f>CHOOSE($AW$4,'C_6_%'!I404,'C_5_%'!I404,'C_4_%'!I404,'C_3_%'!I404,'C_2_%'!I404,'C_1_%'!I404,'C_0_%'!I404)</f>
        <v>1076683</v>
      </c>
      <c r="N412" s="5"/>
      <c r="O412" s="5">
        <f>CHOOSE($AW$4,'C_6_%'!J404,'C_5_%'!J404,'C_4_%'!J404,'C_3_%'!J404,'C_2_%'!J404,'C_1_%'!J404,'C_0_%'!J404)</f>
        <v>406193</v>
      </c>
      <c r="P412" s="5"/>
      <c r="Q412" s="5">
        <f>CHOOSE($AW$4,'C_6_%'!K404,'C_5_%'!K404,'C_4_%'!K404,'C_3_%'!K404,'C_2_%'!K404,'C_1_%'!K404,'C_0_%'!K404)</f>
        <v>2864639</v>
      </c>
      <c r="R412" s="5"/>
      <c r="S412" s="5">
        <f>CHOOSE($AW$4,'C_6_%'!L404,'C_5_%'!L404,'C_4_%'!L404,'C_3_%'!L404,'C_2_%'!L404,'C_1_%'!L404,'C_0_%'!L404)</f>
        <v>71915</v>
      </c>
      <c r="T412" s="5"/>
      <c r="U412" s="5">
        <f>CHOOSE($AW$4,'C_6_%'!M404,'C_5_%'!M404,'C_4_%'!M404,'C_3_%'!M404,'C_2_%'!M404,'C_1_%'!M404,'C_0_%'!M404,)</f>
        <v>13431974.666999999</v>
      </c>
      <c r="V412" s="5"/>
      <c r="W412" s="5">
        <f>CHOOSE($AW$4,'C_6_%'!P404,'C_5_%'!P404,'C_4_%'!P404,'C_3_%'!P404,'C_2_%'!P404,'C_1_%'!P404,'C_0_%'!P404)</f>
        <v>508472.66667000001</v>
      </c>
      <c r="X412" s="5"/>
      <c r="Y412" s="5">
        <f>CHOOSE($AW$4,'C_6_%'!R404,'C_5_%'!R404,'C_4_%'!R404,'C_3_%'!R404,'C_2_%'!R404,'C_1_%'!R404,'C_0_%'!R404)</f>
        <v>414591.59012000001</v>
      </c>
      <c r="Z412" s="5"/>
      <c r="AA412" s="5">
        <f>CHOOSE($AW$4,'C_6_%'!Q404,'C_5_%'!Q404,'C_4_%'!Q404,'C_3_%'!Q404,'C_2_%'!Q404,'C_1_%'!Q404,'C_0_%'!Q404)</f>
        <v>0</v>
      </c>
      <c r="AB412" s="5"/>
      <c r="AC412" s="5">
        <f>CHOOSE($AW$4,'C_6_%'!S404,'C_5_%'!S404,'C_4_%'!S404,'C_3_%'!S404,'C_2_%'!S404,'C_1_%'!S404,'C_0_%'!S404)</f>
        <v>432596</v>
      </c>
      <c r="AD412" s="5"/>
      <c r="AE412" s="5">
        <f>CHOOSE($AW$4,'C_6_%'!T404,'C_5_%'!T404,'C_4_%'!T404,'C_3_%'!T404,'C_2_%'!T404,'C_1_%'!T404,'C_0_%'!T404)</f>
        <v>18806</v>
      </c>
      <c r="AW412" s="1"/>
      <c r="AY412" s="13"/>
      <c r="AZ412" s="13"/>
      <c r="BA412" s="13"/>
    </row>
    <row r="413" spans="2:53" x14ac:dyDescent="0.2">
      <c r="B413" s="30">
        <f>CHOOSE($AW$4,'C_6_%'!A405,'C_5_%'!A405,'C_4_%'!A405,'C_3_%'!A405,'C_2_%'!A405,'C_1_%'!A405,'C_0_%'!A405,)</f>
        <v>37</v>
      </c>
      <c r="D413" s="30"/>
      <c r="E413" s="30" t="str">
        <f>CHOOSE($AW$4,'C_6_%'!C405,'C_5_%'!C405,'C_4_%'!C405,'C_3_%'!C405,'C_2_%'!C405,'C_1_%'!C405,'C_0_%'!C405,)</f>
        <v>Bondurant-Farrar</v>
      </c>
      <c r="G413" s="32">
        <f>CHOOSE($AW$4,'C_6_%'!F405,'C_5_%'!F405,'C_4_%'!F405,'C_3_%'!F405,'C_2_%'!F405,'C_1_%'!F405,'C_0_%'!F405)</f>
        <v>1675.2</v>
      </c>
      <c r="I413" s="32">
        <f>CHOOSE($AW$4,'C_6_%'!G405,'C_5_%'!G405,'C_4_%'!G405,'C_3_%'!G405,'C_2_%'!G405,'C_1_%'!G405,'C_0_%'!G405)</f>
        <v>79.3</v>
      </c>
      <c r="J413" s="2"/>
      <c r="K413" s="5">
        <f>CHOOSE($AW$4,'C_6_%'!H405,'C_5_%'!H405,'C_4_%'!H405,'C_3_%'!H405,'C_2_%'!H405,'C_1_%'!H405,'C_0_%'!H405,)</f>
        <v>10007552</v>
      </c>
      <c r="L413" s="5"/>
      <c r="M413" s="5">
        <f>CHOOSE($AW$4,'C_6_%'!I405,'C_5_%'!I405,'C_4_%'!I405,'C_3_%'!I405,'C_2_%'!I405,'C_1_%'!I405,'C_0_%'!I405)</f>
        <v>1136454</v>
      </c>
      <c r="N413" s="5"/>
      <c r="O413" s="5">
        <f>CHOOSE($AW$4,'C_6_%'!J405,'C_5_%'!J405,'C_4_%'!J405,'C_3_%'!J405,'C_2_%'!J405,'C_1_%'!J405,'C_0_%'!J405)</f>
        <v>800357</v>
      </c>
      <c r="P413" s="5"/>
      <c r="Q413" s="5">
        <f>CHOOSE($AW$4,'C_6_%'!K405,'C_5_%'!K405,'C_4_%'!K405,'C_3_%'!K405,'C_2_%'!K405,'C_1_%'!K405,'C_0_%'!K405)</f>
        <v>2773924</v>
      </c>
      <c r="R413" s="5"/>
      <c r="S413" s="5">
        <f>CHOOSE($AW$4,'C_6_%'!L405,'C_5_%'!L405,'C_4_%'!L405,'C_3_%'!L405,'C_2_%'!L405,'C_1_%'!L405,'C_0_%'!L405)</f>
        <v>94995</v>
      </c>
      <c r="T413" s="5"/>
      <c r="U413" s="5">
        <f>CHOOSE($AW$4,'C_6_%'!M405,'C_5_%'!M405,'C_4_%'!M405,'C_3_%'!M405,'C_2_%'!M405,'C_1_%'!M405,'C_0_%'!M405,)</f>
        <v>13954055</v>
      </c>
      <c r="V413" s="5"/>
      <c r="W413" s="5">
        <f>CHOOSE($AW$4,'C_6_%'!P405,'C_5_%'!P405,'C_4_%'!P405,'C_3_%'!P405,'C_2_%'!P405,'C_1_%'!P405,'C_0_%'!P405)</f>
        <v>914849</v>
      </c>
      <c r="X413" s="5"/>
      <c r="Y413" s="5">
        <f>CHOOSE($AW$4,'C_6_%'!R405,'C_5_%'!R405,'C_4_%'!R405,'C_3_%'!R405,'C_2_%'!R405,'C_1_%'!R405,'C_0_%'!R405)</f>
        <v>501058.76338999998</v>
      </c>
      <c r="Z413" s="5"/>
      <c r="AA413" s="5">
        <f>CHOOSE($AW$4,'C_6_%'!Q405,'C_5_%'!Q405,'C_4_%'!Q405,'C_3_%'!Q405,'C_2_%'!Q405,'C_1_%'!Q405,'C_0_%'!Q405)</f>
        <v>0</v>
      </c>
      <c r="AB413" s="5"/>
      <c r="AC413" s="5">
        <f>CHOOSE($AW$4,'C_6_%'!S405,'C_5_%'!S405,'C_4_%'!S405,'C_3_%'!S405,'C_2_%'!S405,'C_1_%'!S405,'C_0_%'!S405)</f>
        <v>173038</v>
      </c>
      <c r="AD413" s="5"/>
      <c r="AE413" s="5">
        <f>CHOOSE($AW$4,'C_6_%'!T405,'C_5_%'!T405,'C_4_%'!T405,'C_3_%'!T405,'C_2_%'!T405,'C_1_%'!T405,'C_0_%'!T405)</f>
        <v>7522</v>
      </c>
      <c r="AW413" s="1"/>
      <c r="AY413" s="13"/>
      <c r="AZ413" s="13"/>
      <c r="BA413" s="13"/>
    </row>
    <row r="414" spans="2:53" s="34" customFormat="1" x14ac:dyDescent="0.2">
      <c r="B414" s="33">
        <f>CHOOSE($AW$4,'C_6_%'!A406,'C_5_%'!A406,'C_4_%'!A406,'C_3_%'!A406,'C_2_%'!A406,'C_1_%'!A406,'C_0_%'!A406,)</f>
        <v>37</v>
      </c>
      <c r="D414" s="33"/>
      <c r="E414" s="33" t="str">
        <f>CHOOSE($AW$4,'C_6_%'!C406,'C_5_%'!C406,'C_4_%'!C406,'C_3_%'!C406,'C_2_%'!C406,'C_1_%'!C406,'C_0_%'!C406,)</f>
        <v>North Polk</v>
      </c>
      <c r="G414" s="35">
        <f>CHOOSE($AW$4,'C_6_%'!F406,'C_5_%'!F406,'C_4_%'!F406,'C_3_%'!F406,'C_2_%'!F406,'C_1_%'!F406,'C_0_%'!F406)</f>
        <v>1431.3</v>
      </c>
      <c r="I414" s="35">
        <f>CHOOSE($AW$4,'C_6_%'!G406,'C_5_%'!G406,'C_4_%'!G406,'C_3_%'!G406,'C_2_%'!G406,'C_1_%'!G406,'C_0_%'!G406)</f>
        <v>15.7</v>
      </c>
      <c r="J414" s="36"/>
      <c r="K414" s="37">
        <f>CHOOSE($AW$4,'C_6_%'!H406,'C_5_%'!H406,'C_4_%'!H406,'C_3_%'!H406,'C_2_%'!H406,'C_1_%'!H406,'C_0_%'!H406,)</f>
        <v>7803564</v>
      </c>
      <c r="L414" s="37"/>
      <c r="M414" s="37">
        <f>CHOOSE($AW$4,'C_6_%'!I406,'C_5_%'!I406,'C_4_%'!I406,'C_3_%'!I406,'C_2_%'!I406,'C_1_%'!I406,'C_0_%'!I406)</f>
        <v>1386000</v>
      </c>
      <c r="N414" s="37"/>
      <c r="O414" s="37">
        <f>CHOOSE($AW$4,'C_6_%'!J406,'C_5_%'!J406,'C_4_%'!J406,'C_3_%'!J406,'C_2_%'!J406,'C_1_%'!J406,'C_0_%'!J406)</f>
        <v>758095</v>
      </c>
      <c r="P414" s="37"/>
      <c r="Q414" s="37">
        <f>CHOOSE($AW$4,'C_6_%'!K406,'C_5_%'!K406,'C_4_%'!K406,'C_3_%'!K406,'C_2_%'!K406,'C_1_%'!K406,'C_0_%'!K406)</f>
        <v>2752192</v>
      </c>
      <c r="R414" s="37"/>
      <c r="S414" s="37">
        <f>CHOOSE($AW$4,'C_6_%'!L406,'C_5_%'!L406,'C_4_%'!L406,'C_3_%'!L406,'C_2_%'!L406,'C_1_%'!L406,'C_0_%'!L406)</f>
        <v>78889</v>
      </c>
      <c r="T414" s="37"/>
      <c r="U414" s="37">
        <f>CHOOSE($AW$4,'C_6_%'!M406,'C_5_%'!M406,'C_4_%'!M406,'C_3_%'!M406,'C_2_%'!M406,'C_1_%'!M406,'C_0_%'!M406,)</f>
        <v>11967278.666999999</v>
      </c>
      <c r="V414" s="37"/>
      <c r="W414" s="37">
        <f>CHOOSE($AW$4,'C_6_%'!P406,'C_5_%'!P406,'C_4_%'!P406,'C_3_%'!P406,'C_2_%'!P406,'C_1_%'!P406,'C_0_%'!P406)</f>
        <v>850344.66666999995</v>
      </c>
      <c r="X414" s="37"/>
      <c r="Y414" s="37">
        <f>CHOOSE($AW$4,'C_6_%'!R406,'C_5_%'!R406,'C_4_%'!R406,'C_3_%'!R406,'C_2_%'!R406,'C_1_%'!R406,'C_0_%'!R406)</f>
        <v>196822.87593000001</v>
      </c>
      <c r="Z414" s="37"/>
      <c r="AA414" s="37">
        <f>CHOOSE($AW$4,'C_6_%'!Q406,'C_5_%'!Q406,'C_4_%'!Q406,'C_3_%'!Q406,'C_2_%'!Q406,'C_1_%'!Q406,'C_0_%'!Q406)</f>
        <v>0</v>
      </c>
      <c r="AB414" s="37"/>
      <c r="AC414" s="37">
        <f>CHOOSE($AW$4,'C_6_%'!S406,'C_5_%'!S406,'C_4_%'!S406,'C_3_%'!S406,'C_2_%'!S406,'C_1_%'!S406,'C_0_%'!S406)</f>
        <v>312800</v>
      </c>
      <c r="AD414" s="37"/>
      <c r="AE414" s="37">
        <f>CHOOSE($AW$4,'C_6_%'!T406,'C_5_%'!T406,'C_4_%'!T406,'C_3_%'!T406,'C_2_%'!T406,'C_1_%'!T406,'C_0_%'!T406)</f>
        <v>13598</v>
      </c>
      <c r="AW414" s="38"/>
      <c r="AY414" s="39"/>
      <c r="AZ414" s="39"/>
      <c r="BA414" s="39"/>
    </row>
    <row r="415" spans="2:53" x14ac:dyDescent="0.2">
      <c r="B415" s="30">
        <f>CHOOSE($AW$4,'C_6_%'!A407,'C_5_%'!A407,'C_4_%'!A407,'C_3_%'!A407,'C_2_%'!A407,'C_1_%'!A407,'C_0_%'!A407,)</f>
        <v>37</v>
      </c>
      <c r="D415" s="30"/>
      <c r="E415" s="30" t="str">
        <f>CHOOSE($AW$4,'C_6_%'!C407,'C_5_%'!C407,'C_4_%'!C407,'C_3_%'!C407,'C_2_%'!C407,'C_1_%'!C407,'C_0_%'!C407,)</f>
        <v>Saydel</v>
      </c>
      <c r="G415" s="32">
        <f>CHOOSE($AW$4,'C_6_%'!F407,'C_5_%'!F407,'C_4_%'!F407,'C_3_%'!F407,'C_2_%'!F407,'C_1_%'!F407,'C_0_%'!F407)</f>
        <v>1156.4000000000001</v>
      </c>
      <c r="I415" s="32">
        <f>CHOOSE($AW$4,'C_6_%'!G407,'C_5_%'!G407,'C_4_%'!G407,'C_3_%'!G407,'C_2_%'!G407,'C_1_%'!G407,'C_0_%'!G407)</f>
        <v>-5.9</v>
      </c>
      <c r="J415" s="2"/>
      <c r="K415" s="5">
        <f>CHOOSE($AW$4,'C_6_%'!H407,'C_5_%'!H407,'C_4_%'!H407,'C_3_%'!H407,'C_2_%'!H407,'C_1_%'!H407,'C_0_%'!H407,)</f>
        <v>4171231</v>
      </c>
      <c r="L415" s="5"/>
      <c r="M415" s="5">
        <f>CHOOSE($AW$4,'C_6_%'!I407,'C_5_%'!I407,'C_4_%'!I407,'C_3_%'!I407,'C_2_%'!I407,'C_1_%'!I407,'C_0_%'!I407)</f>
        <v>1258531</v>
      </c>
      <c r="N415" s="5"/>
      <c r="O415" s="5">
        <f>CHOOSE($AW$4,'C_6_%'!J407,'C_5_%'!J407,'C_4_%'!J407,'C_3_%'!J407,'C_2_%'!J407,'C_1_%'!J407,'C_0_%'!J407)</f>
        <v>338855</v>
      </c>
      <c r="P415" s="5"/>
      <c r="Q415" s="5">
        <f>CHOOSE($AW$4,'C_6_%'!K407,'C_5_%'!K407,'C_4_%'!K407,'C_3_%'!K407,'C_2_%'!K407,'C_1_%'!K407,'C_0_%'!K407)</f>
        <v>4992499</v>
      </c>
      <c r="R415" s="5"/>
      <c r="S415" s="5">
        <f>CHOOSE($AW$4,'C_6_%'!L407,'C_5_%'!L407,'C_4_%'!L407,'C_3_%'!L407,'C_2_%'!L407,'C_1_%'!L407,'C_0_%'!L407)</f>
        <v>27202</v>
      </c>
      <c r="T415" s="5"/>
      <c r="U415" s="5">
        <f>CHOOSE($AW$4,'C_6_%'!M407,'C_5_%'!M407,'C_4_%'!M407,'C_3_%'!M407,'C_2_%'!M407,'C_1_%'!M407,'C_0_%'!M407,)</f>
        <v>10755779.666999999</v>
      </c>
      <c r="V415" s="5"/>
      <c r="W415" s="5">
        <f>CHOOSE($AW$4,'C_6_%'!P407,'C_5_%'!P407,'C_4_%'!P407,'C_3_%'!P407,'C_2_%'!P407,'C_1_%'!P407,'C_0_%'!P407)</f>
        <v>536261.66666999995</v>
      </c>
      <c r="X415" s="5"/>
      <c r="Y415" s="5">
        <f>CHOOSE($AW$4,'C_6_%'!R407,'C_5_%'!R407,'C_4_%'!R407,'C_3_%'!R407,'C_2_%'!R407,'C_1_%'!R407,'C_0_%'!R407)</f>
        <v>0</v>
      </c>
      <c r="Z415" s="5"/>
      <c r="AA415" s="5">
        <f>CHOOSE($AW$4,'C_6_%'!Q407,'C_5_%'!Q407,'C_4_%'!Q407,'C_3_%'!Q407,'C_2_%'!Q407,'C_1_%'!Q407,'C_0_%'!Q407)</f>
        <v>0</v>
      </c>
      <c r="AB415" s="5"/>
      <c r="AC415" s="5">
        <f>CHOOSE($AW$4,'C_6_%'!S407,'C_5_%'!S407,'C_4_%'!S407,'C_3_%'!S407,'C_2_%'!S407,'C_1_%'!S407,'C_0_%'!S407)</f>
        <v>109813</v>
      </c>
      <c r="AD415" s="5"/>
      <c r="AE415" s="5">
        <f>CHOOSE($AW$4,'C_6_%'!T407,'C_5_%'!T407,'C_4_%'!T407,'C_3_%'!T407,'C_2_%'!T407,'C_1_%'!T407,'C_0_%'!T407)</f>
        <v>4774</v>
      </c>
      <c r="AW415" s="1"/>
      <c r="AY415" s="13"/>
      <c r="AZ415" s="13"/>
      <c r="BA415" s="13"/>
    </row>
    <row r="416" spans="2:53" x14ac:dyDescent="0.2">
      <c r="B416" s="30">
        <f>CHOOSE($AW$4,'C_6_%'!A408,'C_5_%'!A408,'C_4_%'!A408,'C_3_%'!A408,'C_2_%'!A408,'C_1_%'!A408,'C_0_%'!A408,)</f>
        <v>38</v>
      </c>
      <c r="D416" s="30"/>
      <c r="E416" s="30" t="str">
        <f>CHOOSE($AW$4,'C_6_%'!C408,'C_5_%'!C408,'C_4_%'!C408,'C_3_%'!C408,'C_2_%'!C408,'C_1_%'!C408,'C_0_%'!C408,)</f>
        <v>Ankeny</v>
      </c>
      <c r="G416" s="32">
        <f>CHOOSE($AW$4,'C_6_%'!F408,'C_5_%'!F408,'C_4_%'!F408,'C_3_%'!F408,'C_2_%'!F408,'C_1_%'!F408,'C_0_%'!F408)</f>
        <v>10175</v>
      </c>
      <c r="I416" s="32">
        <f>CHOOSE($AW$4,'C_6_%'!G408,'C_5_%'!G408,'C_4_%'!G408,'C_3_%'!G408,'C_2_%'!G408,'C_1_%'!G408,'C_0_%'!G408)</f>
        <v>273.10000000000002</v>
      </c>
      <c r="J416" s="2"/>
      <c r="K416" s="5">
        <f>CHOOSE($AW$4,'C_6_%'!H408,'C_5_%'!H408,'C_4_%'!H408,'C_3_%'!H408,'C_2_%'!H408,'C_1_%'!H408,'C_0_%'!H408,)</f>
        <v>52014203</v>
      </c>
      <c r="L416" s="5"/>
      <c r="M416" s="5">
        <f>CHOOSE($AW$4,'C_6_%'!I408,'C_5_%'!I408,'C_4_%'!I408,'C_3_%'!I408,'C_2_%'!I408,'C_1_%'!I408,'C_0_%'!I408)</f>
        <v>6615769</v>
      </c>
      <c r="N416" s="5"/>
      <c r="O416" s="5">
        <f>CHOOSE($AW$4,'C_6_%'!J408,'C_5_%'!J408,'C_4_%'!J408,'C_3_%'!J408,'C_2_%'!J408,'C_1_%'!J408,'C_0_%'!J408)</f>
        <v>3134630</v>
      </c>
      <c r="P416" s="5"/>
      <c r="Q416" s="5">
        <f>CHOOSE($AW$4,'C_6_%'!K408,'C_5_%'!K408,'C_4_%'!K408,'C_3_%'!K408,'C_2_%'!K408,'C_1_%'!K408,'C_0_%'!K408)</f>
        <v>25426841</v>
      </c>
      <c r="R416" s="5"/>
      <c r="S416" s="5">
        <f>CHOOSE($AW$4,'C_6_%'!L408,'C_5_%'!L408,'C_4_%'!L408,'C_3_%'!L408,'C_2_%'!L408,'C_1_%'!L408,'C_0_%'!L408)</f>
        <v>746415</v>
      </c>
      <c r="T416" s="5"/>
      <c r="U416" s="5">
        <f>CHOOSE($AW$4,'C_6_%'!M408,'C_5_%'!M408,'C_4_%'!M408,'C_3_%'!M408,'C_2_%'!M408,'C_1_%'!M408,'C_0_%'!M408,)</f>
        <v>84731125.333000004</v>
      </c>
      <c r="V416" s="5"/>
      <c r="W416" s="5">
        <f>CHOOSE($AW$4,'C_6_%'!P408,'C_5_%'!P408,'C_4_%'!P408,'C_3_%'!P408,'C_2_%'!P408,'C_1_%'!P408,'C_0_%'!P408)</f>
        <v>4233226.3333000001</v>
      </c>
      <c r="X416" s="5"/>
      <c r="Y416" s="5">
        <f>CHOOSE($AW$4,'C_6_%'!R408,'C_5_%'!R408,'C_4_%'!R408,'C_3_%'!R408,'C_2_%'!R408,'C_1_%'!R408,'C_0_%'!R408)</f>
        <v>0</v>
      </c>
      <c r="Z416" s="5"/>
      <c r="AA416" s="5">
        <f>CHOOSE($AW$4,'C_6_%'!Q408,'C_5_%'!Q408,'C_4_%'!Q408,'C_3_%'!Q408,'C_2_%'!Q408,'C_1_%'!Q408,'C_0_%'!Q408)</f>
        <v>0</v>
      </c>
      <c r="AB416" s="5"/>
      <c r="AC416" s="5">
        <f>CHOOSE($AW$4,'C_6_%'!S408,'C_5_%'!S408,'C_4_%'!S408,'C_3_%'!S408,'C_2_%'!S408,'C_1_%'!S408,'C_0_%'!S408)</f>
        <v>612290</v>
      </c>
      <c r="AD416" s="5"/>
      <c r="AE416" s="5">
        <f>CHOOSE($AW$4,'C_6_%'!T408,'C_5_%'!T408,'C_4_%'!T408,'C_3_%'!T408,'C_2_%'!T408,'C_1_%'!T408,'C_0_%'!T408)</f>
        <v>26618</v>
      </c>
      <c r="AW416" s="1"/>
      <c r="AY416" s="13"/>
      <c r="AZ416" s="13"/>
      <c r="BA416" s="13"/>
    </row>
    <row r="417" spans="2:53" x14ac:dyDescent="0.2">
      <c r="B417" s="30">
        <f>CHOOSE($AW$4,'C_6_%'!A409,'C_5_%'!A409,'C_4_%'!A409,'C_3_%'!A409,'C_2_%'!A409,'C_1_%'!A409,'C_0_%'!A409,)</f>
        <v>38</v>
      </c>
      <c r="D417" s="30"/>
      <c r="E417" s="30" t="str">
        <f>CHOOSE($AW$4,'C_6_%'!C409,'C_5_%'!C409,'C_4_%'!C409,'C_3_%'!C409,'C_2_%'!C409,'C_1_%'!C409,'C_0_%'!C409,)</f>
        <v>Bondurant-Farrar</v>
      </c>
      <c r="G417" s="32">
        <f>CHOOSE($AW$4,'C_6_%'!F409,'C_5_%'!F409,'C_4_%'!F409,'C_3_%'!F409,'C_2_%'!F409,'C_1_%'!F409,'C_0_%'!F409)</f>
        <v>1675.2</v>
      </c>
      <c r="I417" s="32">
        <f>CHOOSE($AW$4,'C_6_%'!G409,'C_5_%'!G409,'C_4_%'!G409,'C_3_%'!G409,'C_2_%'!G409,'C_1_%'!G409,'C_0_%'!G409)</f>
        <v>79.3</v>
      </c>
      <c r="J417" s="2"/>
      <c r="K417" s="5">
        <f>CHOOSE($AW$4,'C_6_%'!H409,'C_5_%'!H409,'C_4_%'!H409,'C_3_%'!H409,'C_2_%'!H409,'C_1_%'!H409,'C_0_%'!H409,)</f>
        <v>10007552</v>
      </c>
      <c r="L417" s="5"/>
      <c r="M417" s="5">
        <f>CHOOSE($AW$4,'C_6_%'!I409,'C_5_%'!I409,'C_4_%'!I409,'C_3_%'!I409,'C_2_%'!I409,'C_1_%'!I409,'C_0_%'!I409)</f>
        <v>1136454</v>
      </c>
      <c r="N417" s="5"/>
      <c r="O417" s="5">
        <f>CHOOSE($AW$4,'C_6_%'!J409,'C_5_%'!J409,'C_4_%'!J409,'C_3_%'!J409,'C_2_%'!J409,'C_1_%'!J409,'C_0_%'!J409)</f>
        <v>800357</v>
      </c>
      <c r="P417" s="5"/>
      <c r="Q417" s="5">
        <f>CHOOSE($AW$4,'C_6_%'!K409,'C_5_%'!K409,'C_4_%'!K409,'C_3_%'!K409,'C_2_%'!K409,'C_1_%'!K409,'C_0_%'!K409)</f>
        <v>2773924</v>
      </c>
      <c r="R417" s="5"/>
      <c r="S417" s="5">
        <f>CHOOSE($AW$4,'C_6_%'!L409,'C_5_%'!L409,'C_4_%'!L409,'C_3_%'!L409,'C_2_%'!L409,'C_1_%'!L409,'C_0_%'!L409)</f>
        <v>94995</v>
      </c>
      <c r="T417" s="5"/>
      <c r="U417" s="5">
        <f>CHOOSE($AW$4,'C_6_%'!M409,'C_5_%'!M409,'C_4_%'!M409,'C_3_%'!M409,'C_2_%'!M409,'C_1_%'!M409,'C_0_%'!M409,)</f>
        <v>13954055</v>
      </c>
      <c r="V417" s="5"/>
      <c r="W417" s="5">
        <f>CHOOSE($AW$4,'C_6_%'!P409,'C_5_%'!P409,'C_4_%'!P409,'C_3_%'!P409,'C_2_%'!P409,'C_1_%'!P409,'C_0_%'!P409)</f>
        <v>914849</v>
      </c>
      <c r="X417" s="5"/>
      <c r="Y417" s="5">
        <f>CHOOSE($AW$4,'C_6_%'!R409,'C_5_%'!R409,'C_4_%'!R409,'C_3_%'!R409,'C_2_%'!R409,'C_1_%'!R409,'C_0_%'!R409)</f>
        <v>501058.76338999998</v>
      </c>
      <c r="Z417" s="5"/>
      <c r="AA417" s="5">
        <f>CHOOSE($AW$4,'C_6_%'!Q409,'C_5_%'!Q409,'C_4_%'!Q409,'C_3_%'!Q409,'C_2_%'!Q409,'C_1_%'!Q409,'C_0_%'!Q409)</f>
        <v>0</v>
      </c>
      <c r="AB417" s="5"/>
      <c r="AC417" s="5">
        <f>CHOOSE($AW$4,'C_6_%'!S409,'C_5_%'!S409,'C_4_%'!S409,'C_3_%'!S409,'C_2_%'!S409,'C_1_%'!S409,'C_0_%'!S409)</f>
        <v>173038</v>
      </c>
      <c r="AD417" s="5"/>
      <c r="AE417" s="5">
        <f>CHOOSE($AW$4,'C_6_%'!T409,'C_5_%'!T409,'C_4_%'!T409,'C_3_%'!T409,'C_2_%'!T409,'C_1_%'!T409,'C_0_%'!T409)</f>
        <v>7522</v>
      </c>
      <c r="AW417" s="1"/>
      <c r="AY417" s="13"/>
      <c r="AZ417" s="13"/>
      <c r="BA417" s="13"/>
    </row>
    <row r="418" spans="2:53" x14ac:dyDescent="0.2">
      <c r="B418" s="30">
        <f>CHOOSE($AW$4,'C_6_%'!A410,'C_5_%'!A410,'C_4_%'!A410,'C_3_%'!A410,'C_2_%'!A410,'C_1_%'!A410,'C_0_%'!A410,)</f>
        <v>38</v>
      </c>
      <c r="D418" s="30"/>
      <c r="E418" s="30" t="str">
        <f>CHOOSE($AW$4,'C_6_%'!C410,'C_5_%'!C410,'C_4_%'!C410,'C_3_%'!C410,'C_2_%'!C410,'C_1_%'!C410,'C_0_%'!C410,)</f>
        <v>Des Moines Independent</v>
      </c>
      <c r="G418" s="32">
        <f>CHOOSE($AW$4,'C_6_%'!F410,'C_5_%'!F410,'C_4_%'!F410,'C_3_%'!F410,'C_2_%'!F410,'C_1_%'!F410,'C_0_%'!F410)</f>
        <v>32686.9</v>
      </c>
      <c r="I418" s="32">
        <f>CHOOSE($AW$4,'C_6_%'!G410,'C_5_%'!G410,'C_4_%'!G410,'C_3_%'!G410,'C_2_%'!G410,'C_1_%'!G410,'C_0_%'!G410)</f>
        <v>273.7</v>
      </c>
      <c r="J418" s="2"/>
      <c r="K418" s="5">
        <f>CHOOSE($AW$4,'C_6_%'!H410,'C_5_%'!H410,'C_4_%'!H410,'C_3_%'!H410,'C_2_%'!H410,'C_1_%'!H410,'C_0_%'!H410,)</f>
        <v>214615462</v>
      </c>
      <c r="L418" s="5"/>
      <c r="M418" s="5">
        <f>CHOOSE($AW$4,'C_6_%'!I410,'C_5_%'!I410,'C_4_%'!I410,'C_3_%'!I410,'C_2_%'!I410,'C_1_%'!I410,'C_0_%'!I410)</f>
        <v>25518353</v>
      </c>
      <c r="N418" s="5"/>
      <c r="O418" s="5">
        <f>CHOOSE($AW$4,'C_6_%'!J410,'C_5_%'!J410,'C_4_%'!J410,'C_3_%'!J410,'C_2_%'!J410,'C_1_%'!J410,'C_0_%'!J410)</f>
        <v>7745084</v>
      </c>
      <c r="P418" s="5"/>
      <c r="Q418" s="5">
        <f>CHOOSE($AW$4,'C_6_%'!K410,'C_5_%'!K410,'C_4_%'!K410,'C_3_%'!K410,'C_2_%'!K410,'C_1_%'!K410,'C_0_%'!K410)</f>
        <v>75150023</v>
      </c>
      <c r="R418" s="5"/>
      <c r="S418" s="5">
        <f>CHOOSE($AW$4,'C_6_%'!L410,'C_5_%'!L410,'C_4_%'!L410,'C_3_%'!L410,'C_2_%'!L410,'C_1_%'!L410,'C_0_%'!L410)</f>
        <v>1455343</v>
      </c>
      <c r="T418" s="5"/>
      <c r="U418" s="5">
        <f>CHOOSE($AW$4,'C_6_%'!M410,'C_5_%'!M410,'C_4_%'!M410,'C_3_%'!M410,'C_2_%'!M410,'C_1_%'!M410,'C_0_%'!M410,)</f>
        <v>318185084</v>
      </c>
      <c r="V418" s="5"/>
      <c r="W418" s="5">
        <f>CHOOSE($AW$4,'C_6_%'!P410,'C_5_%'!P410,'C_4_%'!P410,'C_3_%'!P410,'C_2_%'!P410,'C_1_%'!P410,'C_0_%'!P410)</f>
        <v>10771372</v>
      </c>
      <c r="X418" s="5"/>
      <c r="Y418" s="5">
        <f>CHOOSE($AW$4,'C_6_%'!R410,'C_5_%'!R410,'C_4_%'!R410,'C_3_%'!R410,'C_2_%'!R410,'C_1_%'!R410,'C_0_%'!R410)</f>
        <v>8443141.5756000001</v>
      </c>
      <c r="Z418" s="5"/>
      <c r="AA418" s="5">
        <f>CHOOSE($AW$4,'C_6_%'!Q410,'C_5_%'!Q410,'C_4_%'!Q410,'C_3_%'!Q410,'C_2_%'!Q410,'C_1_%'!Q410,'C_0_%'!Q410)</f>
        <v>0</v>
      </c>
      <c r="AB418" s="5"/>
      <c r="AC418" s="5">
        <f>CHOOSE($AW$4,'C_6_%'!S410,'C_5_%'!S410,'C_4_%'!S410,'C_3_%'!S410,'C_2_%'!S410,'C_1_%'!S410,'C_0_%'!S410)</f>
        <v>4499000</v>
      </c>
      <c r="AD418" s="5"/>
      <c r="AE418" s="5">
        <f>CHOOSE($AW$4,'C_6_%'!T410,'C_5_%'!T410,'C_4_%'!T410,'C_3_%'!T410,'C_2_%'!T410,'C_1_%'!T410,'C_0_%'!T410)</f>
        <v>195584</v>
      </c>
      <c r="AW418" s="1"/>
      <c r="AY418" s="13"/>
      <c r="AZ418" s="13"/>
      <c r="BA418" s="13"/>
    </row>
    <row r="419" spans="2:53" s="34" customFormat="1" x14ac:dyDescent="0.2">
      <c r="B419" s="33">
        <f>CHOOSE($AW$4,'C_6_%'!A411,'C_5_%'!A411,'C_4_%'!A411,'C_3_%'!A411,'C_2_%'!A411,'C_1_%'!A411,'C_0_%'!A411,)</f>
        <v>38</v>
      </c>
      <c r="D419" s="33"/>
      <c r="E419" s="33" t="str">
        <f>CHOOSE($AW$4,'C_6_%'!C411,'C_5_%'!C411,'C_4_%'!C411,'C_3_%'!C411,'C_2_%'!C411,'C_1_%'!C411,'C_0_%'!C411,)</f>
        <v>Johnston</v>
      </c>
      <c r="G419" s="35">
        <f>CHOOSE($AW$4,'C_6_%'!F411,'C_5_%'!F411,'C_4_%'!F411,'C_3_%'!F411,'C_2_%'!F411,'C_1_%'!F411,'C_0_%'!F411)</f>
        <v>6474.8</v>
      </c>
      <c r="I419" s="35">
        <f>CHOOSE($AW$4,'C_6_%'!G411,'C_5_%'!G411,'C_4_%'!G411,'C_3_%'!G411,'C_2_%'!G411,'C_1_%'!G411,'C_0_%'!G411)</f>
        <v>65.8</v>
      </c>
      <c r="J419" s="36"/>
      <c r="K419" s="37">
        <f>CHOOSE($AW$4,'C_6_%'!H411,'C_5_%'!H411,'C_4_%'!H411,'C_3_%'!H411,'C_2_%'!H411,'C_1_%'!H411,'C_0_%'!H411,)</f>
        <v>31460614</v>
      </c>
      <c r="L419" s="37"/>
      <c r="M419" s="37">
        <f>CHOOSE($AW$4,'C_6_%'!I411,'C_5_%'!I411,'C_4_%'!I411,'C_3_%'!I411,'C_2_%'!I411,'C_1_%'!I411,'C_0_%'!I411)</f>
        <v>6322892</v>
      </c>
      <c r="N419" s="37"/>
      <c r="O419" s="37">
        <f>CHOOSE($AW$4,'C_6_%'!J411,'C_5_%'!J411,'C_4_%'!J411,'C_3_%'!J411,'C_2_%'!J411,'C_1_%'!J411,'C_0_%'!J411)</f>
        <v>3193183</v>
      </c>
      <c r="P419" s="37"/>
      <c r="Q419" s="37">
        <f>CHOOSE($AW$4,'C_6_%'!K411,'C_5_%'!K411,'C_4_%'!K411,'C_3_%'!K411,'C_2_%'!K411,'C_1_%'!K411,'C_0_%'!K411)</f>
        <v>17686255</v>
      </c>
      <c r="R419" s="37"/>
      <c r="S419" s="37">
        <f>CHOOSE($AW$4,'C_6_%'!L411,'C_5_%'!L411,'C_4_%'!L411,'C_3_%'!L411,'C_2_%'!L411,'C_1_%'!L411,'C_0_%'!L411)</f>
        <v>388569</v>
      </c>
      <c r="T419" s="37"/>
      <c r="U419" s="37">
        <f>CHOOSE($AW$4,'C_6_%'!M411,'C_5_%'!M411,'C_4_%'!M411,'C_3_%'!M411,'C_2_%'!M411,'C_1_%'!M411,'C_0_%'!M411,)</f>
        <v>55986263.667000003</v>
      </c>
      <c r="V419" s="37"/>
      <c r="W419" s="37">
        <f>CHOOSE($AW$4,'C_6_%'!P411,'C_5_%'!P411,'C_4_%'!P411,'C_3_%'!P411,'C_2_%'!P411,'C_1_%'!P411,'C_0_%'!P411)</f>
        <v>3851515.6666999999</v>
      </c>
      <c r="X419" s="37"/>
      <c r="Y419" s="37">
        <f>CHOOSE($AW$4,'C_6_%'!R411,'C_5_%'!R411,'C_4_%'!R411,'C_3_%'!R411,'C_2_%'!R411,'C_1_%'!R411,'C_0_%'!R411)</f>
        <v>0</v>
      </c>
      <c r="Z419" s="37"/>
      <c r="AA419" s="37">
        <f>CHOOSE($AW$4,'C_6_%'!Q411,'C_5_%'!Q411,'C_4_%'!Q411,'C_3_%'!Q411,'C_2_%'!Q411,'C_1_%'!Q411,'C_0_%'!Q411)</f>
        <v>0</v>
      </c>
      <c r="AB419" s="37"/>
      <c r="AC419" s="37">
        <f>CHOOSE($AW$4,'C_6_%'!S411,'C_5_%'!S411,'C_4_%'!S411,'C_3_%'!S411,'C_2_%'!S411,'C_1_%'!S411,'C_0_%'!S411)</f>
        <v>831916</v>
      </c>
      <c r="AD419" s="37"/>
      <c r="AE419" s="37">
        <f>CHOOSE($AW$4,'C_6_%'!T411,'C_5_%'!T411,'C_4_%'!T411,'C_3_%'!T411,'C_2_%'!T411,'C_1_%'!T411,'C_0_%'!T411)</f>
        <v>36166</v>
      </c>
      <c r="AW419" s="38"/>
      <c r="AY419" s="39"/>
      <c r="AZ419" s="39"/>
      <c r="BA419" s="39"/>
    </row>
    <row r="420" spans="2:53" x14ac:dyDescent="0.2">
      <c r="B420" s="30">
        <f>CHOOSE($AW$4,'C_6_%'!A412,'C_5_%'!A412,'C_4_%'!A412,'C_3_%'!A412,'C_2_%'!A412,'C_1_%'!A412,'C_0_%'!A412,)</f>
        <v>38</v>
      </c>
      <c r="D420" s="30"/>
      <c r="E420" s="30" t="str">
        <f>CHOOSE($AW$4,'C_6_%'!C412,'C_5_%'!C412,'C_4_%'!C412,'C_3_%'!C412,'C_2_%'!C412,'C_1_%'!C412,'C_0_%'!C412,)</f>
        <v>North Polk</v>
      </c>
      <c r="G420" s="32">
        <f>CHOOSE($AW$4,'C_6_%'!F412,'C_5_%'!F412,'C_4_%'!F412,'C_3_%'!F412,'C_2_%'!F412,'C_1_%'!F412,'C_0_%'!F412)</f>
        <v>1431.3</v>
      </c>
      <c r="I420" s="32">
        <f>CHOOSE($AW$4,'C_6_%'!G412,'C_5_%'!G412,'C_4_%'!G412,'C_3_%'!G412,'C_2_%'!G412,'C_1_%'!G412,'C_0_%'!G412)</f>
        <v>15.7</v>
      </c>
      <c r="J420" s="2"/>
      <c r="K420" s="5">
        <f>CHOOSE($AW$4,'C_6_%'!H412,'C_5_%'!H412,'C_4_%'!H412,'C_3_%'!H412,'C_2_%'!H412,'C_1_%'!H412,'C_0_%'!H412,)</f>
        <v>7803564</v>
      </c>
      <c r="L420" s="5"/>
      <c r="M420" s="5">
        <f>CHOOSE($AW$4,'C_6_%'!I412,'C_5_%'!I412,'C_4_%'!I412,'C_3_%'!I412,'C_2_%'!I412,'C_1_%'!I412,'C_0_%'!I412)</f>
        <v>1386000</v>
      </c>
      <c r="N420" s="5"/>
      <c r="O420" s="5">
        <f>CHOOSE($AW$4,'C_6_%'!J412,'C_5_%'!J412,'C_4_%'!J412,'C_3_%'!J412,'C_2_%'!J412,'C_1_%'!J412,'C_0_%'!J412)</f>
        <v>758095</v>
      </c>
      <c r="P420" s="5"/>
      <c r="Q420" s="5">
        <f>CHOOSE($AW$4,'C_6_%'!K412,'C_5_%'!K412,'C_4_%'!K412,'C_3_%'!K412,'C_2_%'!K412,'C_1_%'!K412,'C_0_%'!K412)</f>
        <v>2752192</v>
      </c>
      <c r="R420" s="5"/>
      <c r="S420" s="5">
        <f>CHOOSE($AW$4,'C_6_%'!L412,'C_5_%'!L412,'C_4_%'!L412,'C_3_%'!L412,'C_2_%'!L412,'C_1_%'!L412,'C_0_%'!L412)</f>
        <v>78889</v>
      </c>
      <c r="T420" s="5"/>
      <c r="U420" s="5">
        <f>CHOOSE($AW$4,'C_6_%'!M412,'C_5_%'!M412,'C_4_%'!M412,'C_3_%'!M412,'C_2_%'!M412,'C_1_%'!M412,'C_0_%'!M412,)</f>
        <v>11967278.666999999</v>
      </c>
      <c r="V420" s="5"/>
      <c r="W420" s="5">
        <f>CHOOSE($AW$4,'C_6_%'!P412,'C_5_%'!P412,'C_4_%'!P412,'C_3_%'!P412,'C_2_%'!P412,'C_1_%'!P412,'C_0_%'!P412)</f>
        <v>850344.66666999995</v>
      </c>
      <c r="X420" s="5"/>
      <c r="Y420" s="5">
        <f>CHOOSE($AW$4,'C_6_%'!R412,'C_5_%'!R412,'C_4_%'!R412,'C_3_%'!R412,'C_2_%'!R412,'C_1_%'!R412,'C_0_%'!R412)</f>
        <v>196822.87593000001</v>
      </c>
      <c r="Z420" s="5"/>
      <c r="AA420" s="5">
        <f>CHOOSE($AW$4,'C_6_%'!Q412,'C_5_%'!Q412,'C_4_%'!Q412,'C_3_%'!Q412,'C_2_%'!Q412,'C_1_%'!Q412,'C_0_%'!Q412)</f>
        <v>0</v>
      </c>
      <c r="AB420" s="5"/>
      <c r="AC420" s="5">
        <f>CHOOSE($AW$4,'C_6_%'!S412,'C_5_%'!S412,'C_4_%'!S412,'C_3_%'!S412,'C_2_%'!S412,'C_1_%'!S412,'C_0_%'!S412)</f>
        <v>312800</v>
      </c>
      <c r="AD420" s="5"/>
      <c r="AE420" s="5">
        <f>CHOOSE($AW$4,'C_6_%'!T412,'C_5_%'!T412,'C_4_%'!T412,'C_3_%'!T412,'C_2_%'!T412,'C_1_%'!T412,'C_0_%'!T412)</f>
        <v>13598</v>
      </c>
      <c r="AW420" s="1"/>
      <c r="AY420" s="13"/>
      <c r="AZ420" s="13"/>
      <c r="BA420" s="13"/>
    </row>
    <row r="421" spans="2:53" x14ac:dyDescent="0.2">
      <c r="B421" s="30">
        <f>CHOOSE($AW$4,'C_6_%'!A413,'C_5_%'!A413,'C_4_%'!A413,'C_3_%'!A413,'C_2_%'!A413,'C_1_%'!A413,'C_0_%'!A413,)</f>
        <v>38</v>
      </c>
      <c r="D421" s="30"/>
      <c r="E421" s="30" t="str">
        <f>CHOOSE($AW$4,'C_6_%'!C413,'C_5_%'!C413,'C_4_%'!C413,'C_3_%'!C413,'C_2_%'!C413,'C_1_%'!C413,'C_0_%'!C413,)</f>
        <v>Saydel</v>
      </c>
      <c r="G421" s="32">
        <f>CHOOSE($AW$4,'C_6_%'!F413,'C_5_%'!F413,'C_4_%'!F413,'C_3_%'!F413,'C_2_%'!F413,'C_1_%'!F413,'C_0_%'!F413)</f>
        <v>1156.4000000000001</v>
      </c>
      <c r="I421" s="32">
        <f>CHOOSE($AW$4,'C_6_%'!G413,'C_5_%'!G413,'C_4_%'!G413,'C_3_%'!G413,'C_2_%'!G413,'C_1_%'!G413,'C_0_%'!G413)</f>
        <v>-5.9</v>
      </c>
      <c r="J421" s="2"/>
      <c r="K421" s="5">
        <f>CHOOSE($AW$4,'C_6_%'!H413,'C_5_%'!H413,'C_4_%'!H413,'C_3_%'!H413,'C_2_%'!H413,'C_1_%'!H413,'C_0_%'!H413,)</f>
        <v>4171231</v>
      </c>
      <c r="L421" s="5"/>
      <c r="M421" s="5">
        <f>CHOOSE($AW$4,'C_6_%'!I413,'C_5_%'!I413,'C_4_%'!I413,'C_3_%'!I413,'C_2_%'!I413,'C_1_%'!I413,'C_0_%'!I413)</f>
        <v>1258531</v>
      </c>
      <c r="N421" s="5"/>
      <c r="O421" s="5">
        <f>CHOOSE($AW$4,'C_6_%'!J413,'C_5_%'!J413,'C_4_%'!J413,'C_3_%'!J413,'C_2_%'!J413,'C_1_%'!J413,'C_0_%'!J413)</f>
        <v>338855</v>
      </c>
      <c r="P421" s="5"/>
      <c r="Q421" s="5">
        <f>CHOOSE($AW$4,'C_6_%'!K413,'C_5_%'!K413,'C_4_%'!K413,'C_3_%'!K413,'C_2_%'!K413,'C_1_%'!K413,'C_0_%'!K413)</f>
        <v>4992499</v>
      </c>
      <c r="R421" s="5"/>
      <c r="S421" s="5">
        <f>CHOOSE($AW$4,'C_6_%'!L413,'C_5_%'!L413,'C_4_%'!L413,'C_3_%'!L413,'C_2_%'!L413,'C_1_%'!L413,'C_0_%'!L413)</f>
        <v>27202</v>
      </c>
      <c r="T421" s="5"/>
      <c r="U421" s="5">
        <f>CHOOSE($AW$4,'C_6_%'!M413,'C_5_%'!M413,'C_4_%'!M413,'C_3_%'!M413,'C_2_%'!M413,'C_1_%'!M413,'C_0_%'!M413,)</f>
        <v>10755779.666999999</v>
      </c>
      <c r="V421" s="5"/>
      <c r="W421" s="5">
        <f>CHOOSE($AW$4,'C_6_%'!P413,'C_5_%'!P413,'C_4_%'!P413,'C_3_%'!P413,'C_2_%'!P413,'C_1_%'!P413,'C_0_%'!P413)</f>
        <v>536261.66666999995</v>
      </c>
      <c r="X421" s="5"/>
      <c r="Y421" s="5">
        <f>CHOOSE($AW$4,'C_6_%'!R413,'C_5_%'!R413,'C_4_%'!R413,'C_3_%'!R413,'C_2_%'!R413,'C_1_%'!R413,'C_0_%'!R413)</f>
        <v>0</v>
      </c>
      <c r="Z421" s="5"/>
      <c r="AA421" s="5">
        <f>CHOOSE($AW$4,'C_6_%'!Q413,'C_5_%'!Q413,'C_4_%'!Q413,'C_3_%'!Q413,'C_2_%'!Q413,'C_1_%'!Q413,'C_0_%'!Q413)</f>
        <v>0</v>
      </c>
      <c r="AB421" s="5"/>
      <c r="AC421" s="5">
        <f>CHOOSE($AW$4,'C_6_%'!S413,'C_5_%'!S413,'C_4_%'!S413,'C_3_%'!S413,'C_2_%'!S413,'C_1_%'!S413,'C_0_%'!S413)</f>
        <v>109813</v>
      </c>
      <c r="AD421" s="5"/>
      <c r="AE421" s="5">
        <f>CHOOSE($AW$4,'C_6_%'!T413,'C_5_%'!T413,'C_4_%'!T413,'C_3_%'!T413,'C_2_%'!T413,'C_1_%'!T413,'C_0_%'!T413)</f>
        <v>4774</v>
      </c>
      <c r="AW421" s="1"/>
      <c r="AY421" s="13"/>
      <c r="AZ421" s="13"/>
      <c r="BA421" s="13"/>
    </row>
    <row r="422" spans="2:53" x14ac:dyDescent="0.2">
      <c r="B422" s="30">
        <f>CHOOSE($AW$4,'C_6_%'!A414,'C_5_%'!A414,'C_4_%'!A414,'C_3_%'!A414,'C_2_%'!A414,'C_1_%'!A414,'C_0_%'!A414,)</f>
        <v>38</v>
      </c>
      <c r="D422" s="30"/>
      <c r="E422" s="30" t="str">
        <f>CHOOSE($AW$4,'C_6_%'!C414,'C_5_%'!C414,'C_4_%'!C414,'C_3_%'!C414,'C_2_%'!C414,'C_1_%'!C414,'C_0_%'!C414,)</f>
        <v>Southeast Polk</v>
      </c>
      <c r="G422" s="32">
        <f>CHOOSE($AW$4,'C_6_%'!F414,'C_5_%'!F414,'C_4_%'!F414,'C_3_%'!F414,'C_2_%'!F414,'C_1_%'!F414,'C_0_%'!F414)</f>
        <v>6710.7</v>
      </c>
      <c r="I422" s="32">
        <f>CHOOSE($AW$4,'C_6_%'!G414,'C_5_%'!G414,'C_4_%'!G414,'C_3_%'!G414,'C_2_%'!G414,'C_1_%'!G414,'C_0_%'!G414)</f>
        <v>93.8</v>
      </c>
      <c r="J422" s="2"/>
      <c r="K422" s="5">
        <f>CHOOSE($AW$4,'C_6_%'!H414,'C_5_%'!H414,'C_4_%'!H414,'C_3_%'!H414,'C_2_%'!H414,'C_1_%'!H414,'C_0_%'!H414,)</f>
        <v>38438169</v>
      </c>
      <c r="L422" s="5"/>
      <c r="M422" s="5">
        <f>CHOOSE($AW$4,'C_6_%'!I414,'C_5_%'!I414,'C_4_%'!I414,'C_3_%'!I414,'C_2_%'!I414,'C_1_%'!I414,'C_0_%'!I414)</f>
        <v>6635106</v>
      </c>
      <c r="N422" s="5"/>
      <c r="O422" s="5">
        <f>CHOOSE($AW$4,'C_6_%'!J414,'C_5_%'!J414,'C_4_%'!J414,'C_3_%'!J414,'C_2_%'!J414,'C_1_%'!J414,'C_0_%'!J414)</f>
        <v>3790253</v>
      </c>
      <c r="P422" s="5"/>
      <c r="Q422" s="5">
        <f>CHOOSE($AW$4,'C_6_%'!K414,'C_5_%'!K414,'C_4_%'!K414,'C_3_%'!K414,'C_2_%'!K414,'C_1_%'!K414,'C_0_%'!K414)</f>
        <v>14485091</v>
      </c>
      <c r="R422" s="5"/>
      <c r="S422" s="5">
        <f>CHOOSE($AW$4,'C_6_%'!L414,'C_5_%'!L414,'C_4_%'!L414,'C_3_%'!L414,'C_2_%'!L414,'C_1_%'!L414,'C_0_%'!L414)</f>
        <v>385971</v>
      </c>
      <c r="T422" s="5"/>
      <c r="U422" s="5">
        <f>CHOOSE($AW$4,'C_6_%'!M414,'C_5_%'!M414,'C_4_%'!M414,'C_3_%'!M414,'C_2_%'!M414,'C_1_%'!M414,'C_0_%'!M414,)</f>
        <v>59820591.667000003</v>
      </c>
      <c r="V422" s="5"/>
      <c r="W422" s="5">
        <f>CHOOSE($AW$4,'C_6_%'!P414,'C_5_%'!P414,'C_4_%'!P414,'C_3_%'!P414,'C_2_%'!P414,'C_1_%'!P414,'C_0_%'!P414)</f>
        <v>4329372.6666999999</v>
      </c>
      <c r="X422" s="5"/>
      <c r="Y422" s="5">
        <f>CHOOSE($AW$4,'C_6_%'!R414,'C_5_%'!R414,'C_4_%'!R414,'C_3_%'!R414,'C_2_%'!R414,'C_1_%'!R414,'C_0_%'!R414)</f>
        <v>1142424.0597999999</v>
      </c>
      <c r="Z422" s="5"/>
      <c r="AA422" s="5">
        <f>CHOOSE($AW$4,'C_6_%'!Q414,'C_5_%'!Q414,'C_4_%'!Q414,'C_3_%'!Q414,'C_2_%'!Q414,'C_1_%'!Q414,'C_0_%'!Q414)</f>
        <v>0</v>
      </c>
      <c r="AB422" s="5"/>
      <c r="AC422" s="5">
        <f>CHOOSE($AW$4,'C_6_%'!S414,'C_5_%'!S414,'C_4_%'!S414,'C_3_%'!S414,'C_2_%'!S414,'C_1_%'!S414,'C_0_%'!S414)</f>
        <v>782001</v>
      </c>
      <c r="AD422" s="5"/>
      <c r="AE422" s="5">
        <f>CHOOSE($AW$4,'C_6_%'!T414,'C_5_%'!T414,'C_4_%'!T414,'C_3_%'!T414,'C_2_%'!T414,'C_1_%'!T414,'C_0_%'!T414)</f>
        <v>33996</v>
      </c>
      <c r="AW422" s="1"/>
      <c r="AY422" s="13"/>
      <c r="AZ422" s="13"/>
      <c r="BA422" s="13"/>
    </row>
    <row r="423" spans="2:53" x14ac:dyDescent="0.2">
      <c r="B423" s="30">
        <f>CHOOSE($AW$4,'C_6_%'!A415,'C_5_%'!A415,'C_4_%'!A415,'C_3_%'!A415,'C_2_%'!A415,'C_1_%'!A415,'C_0_%'!A415,)</f>
        <v>39</v>
      </c>
      <c r="D423" s="30"/>
      <c r="E423" s="30" t="str">
        <f>CHOOSE($AW$4,'C_6_%'!C415,'C_5_%'!C415,'C_4_%'!C415,'C_3_%'!C415,'C_2_%'!C415,'C_1_%'!C415,'C_0_%'!C415,)</f>
        <v>Ankeny</v>
      </c>
      <c r="G423" s="32">
        <f>CHOOSE($AW$4,'C_6_%'!F415,'C_5_%'!F415,'C_4_%'!F415,'C_3_%'!F415,'C_2_%'!F415,'C_1_%'!F415,'C_0_%'!F415)</f>
        <v>10175</v>
      </c>
      <c r="I423" s="32">
        <f>CHOOSE($AW$4,'C_6_%'!G415,'C_5_%'!G415,'C_4_%'!G415,'C_3_%'!G415,'C_2_%'!G415,'C_1_%'!G415,'C_0_%'!G415)</f>
        <v>273.10000000000002</v>
      </c>
      <c r="J423" s="2"/>
      <c r="K423" s="5">
        <f>CHOOSE($AW$4,'C_6_%'!H415,'C_5_%'!H415,'C_4_%'!H415,'C_3_%'!H415,'C_2_%'!H415,'C_1_%'!H415,'C_0_%'!H415,)</f>
        <v>52014203</v>
      </c>
      <c r="L423" s="5"/>
      <c r="M423" s="5">
        <f>CHOOSE($AW$4,'C_6_%'!I415,'C_5_%'!I415,'C_4_%'!I415,'C_3_%'!I415,'C_2_%'!I415,'C_1_%'!I415,'C_0_%'!I415)</f>
        <v>6615769</v>
      </c>
      <c r="N423" s="5"/>
      <c r="O423" s="5">
        <f>CHOOSE($AW$4,'C_6_%'!J415,'C_5_%'!J415,'C_4_%'!J415,'C_3_%'!J415,'C_2_%'!J415,'C_1_%'!J415,'C_0_%'!J415)</f>
        <v>3134630</v>
      </c>
      <c r="P423" s="5"/>
      <c r="Q423" s="5">
        <f>CHOOSE($AW$4,'C_6_%'!K415,'C_5_%'!K415,'C_4_%'!K415,'C_3_%'!K415,'C_2_%'!K415,'C_1_%'!K415,'C_0_%'!K415)</f>
        <v>25426841</v>
      </c>
      <c r="R423" s="5"/>
      <c r="S423" s="5">
        <f>CHOOSE($AW$4,'C_6_%'!L415,'C_5_%'!L415,'C_4_%'!L415,'C_3_%'!L415,'C_2_%'!L415,'C_1_%'!L415,'C_0_%'!L415)</f>
        <v>746415</v>
      </c>
      <c r="T423" s="5"/>
      <c r="U423" s="5">
        <f>CHOOSE($AW$4,'C_6_%'!M415,'C_5_%'!M415,'C_4_%'!M415,'C_3_%'!M415,'C_2_%'!M415,'C_1_%'!M415,'C_0_%'!M415,)</f>
        <v>84731125.333000004</v>
      </c>
      <c r="V423" s="5"/>
      <c r="W423" s="5">
        <f>CHOOSE($AW$4,'C_6_%'!P415,'C_5_%'!P415,'C_4_%'!P415,'C_3_%'!P415,'C_2_%'!P415,'C_1_%'!P415,'C_0_%'!P415)</f>
        <v>4233226.3333000001</v>
      </c>
      <c r="X423" s="5"/>
      <c r="Y423" s="5">
        <f>CHOOSE($AW$4,'C_6_%'!R415,'C_5_%'!R415,'C_4_%'!R415,'C_3_%'!R415,'C_2_%'!R415,'C_1_%'!R415,'C_0_%'!R415)</f>
        <v>0</v>
      </c>
      <c r="Z423" s="5"/>
      <c r="AA423" s="5">
        <f>CHOOSE($AW$4,'C_6_%'!Q415,'C_5_%'!Q415,'C_4_%'!Q415,'C_3_%'!Q415,'C_2_%'!Q415,'C_1_%'!Q415,'C_0_%'!Q415)</f>
        <v>0</v>
      </c>
      <c r="AB423" s="5"/>
      <c r="AC423" s="5">
        <f>CHOOSE($AW$4,'C_6_%'!S415,'C_5_%'!S415,'C_4_%'!S415,'C_3_%'!S415,'C_2_%'!S415,'C_1_%'!S415,'C_0_%'!S415)</f>
        <v>612290</v>
      </c>
      <c r="AD423" s="5"/>
      <c r="AE423" s="5">
        <f>CHOOSE($AW$4,'C_6_%'!T415,'C_5_%'!T415,'C_4_%'!T415,'C_3_%'!T415,'C_2_%'!T415,'C_1_%'!T415,'C_0_%'!T415)</f>
        <v>26618</v>
      </c>
      <c r="AW423" s="1"/>
      <c r="AY423" s="13"/>
      <c r="AZ423" s="13"/>
      <c r="BA423" s="13"/>
    </row>
    <row r="424" spans="2:53" s="34" customFormat="1" x14ac:dyDescent="0.2">
      <c r="B424" s="33">
        <f>CHOOSE($AW$4,'C_6_%'!A416,'C_5_%'!A416,'C_4_%'!A416,'C_3_%'!A416,'C_2_%'!A416,'C_1_%'!A416,'C_0_%'!A416,)</f>
        <v>39</v>
      </c>
      <c r="D424" s="33"/>
      <c r="E424" s="33" t="str">
        <f>CHOOSE($AW$4,'C_6_%'!C416,'C_5_%'!C416,'C_4_%'!C416,'C_3_%'!C416,'C_2_%'!C416,'C_1_%'!C416,'C_0_%'!C416,)</f>
        <v>Dallas Center-Grimes</v>
      </c>
      <c r="G424" s="35">
        <f>CHOOSE($AW$4,'C_6_%'!F416,'C_5_%'!F416,'C_4_%'!F416,'C_3_%'!F416,'C_2_%'!F416,'C_1_%'!F416,'C_0_%'!F416)</f>
        <v>2324.9</v>
      </c>
      <c r="I424" s="35">
        <f>CHOOSE($AW$4,'C_6_%'!G416,'C_5_%'!G416,'C_4_%'!G416,'C_3_%'!G416,'C_2_%'!G416,'C_1_%'!G416,'C_0_%'!G416)</f>
        <v>77.8</v>
      </c>
      <c r="J424" s="36"/>
      <c r="K424" s="37">
        <f>CHOOSE($AW$4,'C_6_%'!H416,'C_5_%'!H416,'C_4_%'!H416,'C_3_%'!H416,'C_2_%'!H416,'C_1_%'!H416,'C_0_%'!H416,)</f>
        <v>11332644</v>
      </c>
      <c r="L424" s="37"/>
      <c r="M424" s="37">
        <f>CHOOSE($AW$4,'C_6_%'!I416,'C_5_%'!I416,'C_4_%'!I416,'C_3_%'!I416,'C_2_%'!I416,'C_1_%'!I416,'C_0_%'!I416)</f>
        <v>1581234</v>
      </c>
      <c r="N424" s="37"/>
      <c r="O424" s="37">
        <f>CHOOSE($AW$4,'C_6_%'!J416,'C_5_%'!J416,'C_4_%'!J416,'C_3_%'!J416,'C_2_%'!J416,'C_1_%'!J416,'C_0_%'!J416)</f>
        <v>753453</v>
      </c>
      <c r="P424" s="37"/>
      <c r="Q424" s="37">
        <f>CHOOSE($AW$4,'C_6_%'!K416,'C_5_%'!K416,'C_4_%'!K416,'C_3_%'!K416,'C_2_%'!K416,'C_1_%'!K416,'C_0_%'!K416)</f>
        <v>6516205</v>
      </c>
      <c r="R424" s="37"/>
      <c r="S424" s="37">
        <f>CHOOSE($AW$4,'C_6_%'!L416,'C_5_%'!L416,'C_4_%'!L416,'C_3_%'!L416,'C_2_%'!L416,'C_1_%'!L416,'C_0_%'!L416)</f>
        <v>187739</v>
      </c>
      <c r="T424" s="37"/>
      <c r="U424" s="37">
        <f>CHOOSE($AW$4,'C_6_%'!M416,'C_5_%'!M416,'C_4_%'!M416,'C_3_%'!M416,'C_2_%'!M416,'C_1_%'!M416,'C_0_%'!M416,)</f>
        <v>19711554</v>
      </c>
      <c r="V424" s="37"/>
      <c r="W424" s="37">
        <f>CHOOSE($AW$4,'C_6_%'!P416,'C_5_%'!P416,'C_4_%'!P416,'C_3_%'!P416,'C_2_%'!P416,'C_1_%'!P416,'C_0_%'!P416)</f>
        <v>1088134</v>
      </c>
      <c r="X424" s="37"/>
      <c r="Y424" s="37">
        <f>CHOOSE($AW$4,'C_6_%'!R416,'C_5_%'!R416,'C_4_%'!R416,'C_3_%'!R416,'C_2_%'!R416,'C_1_%'!R416,'C_0_%'!R416)</f>
        <v>0</v>
      </c>
      <c r="Z424" s="37"/>
      <c r="AA424" s="37">
        <f>CHOOSE($AW$4,'C_6_%'!Q416,'C_5_%'!Q416,'C_4_%'!Q416,'C_3_%'!Q416,'C_2_%'!Q416,'C_1_%'!Q416,'C_0_%'!Q416)</f>
        <v>0</v>
      </c>
      <c r="AB424" s="37"/>
      <c r="AC424" s="37">
        <f>CHOOSE($AW$4,'C_6_%'!S416,'C_5_%'!S416,'C_4_%'!S416,'C_3_%'!S416,'C_2_%'!S416,'C_1_%'!S416,'C_0_%'!S416)</f>
        <v>475856</v>
      </c>
      <c r="AD424" s="37"/>
      <c r="AE424" s="37">
        <f>CHOOSE($AW$4,'C_6_%'!T416,'C_5_%'!T416,'C_4_%'!T416,'C_3_%'!T416,'C_2_%'!T416,'C_1_%'!T416,'C_0_%'!T416)</f>
        <v>20687</v>
      </c>
      <c r="AW424" s="38"/>
      <c r="AY424" s="39"/>
      <c r="AZ424" s="39"/>
      <c r="BA424" s="39"/>
    </row>
    <row r="425" spans="2:53" x14ac:dyDescent="0.2">
      <c r="B425" s="30">
        <f>CHOOSE($AW$4,'C_6_%'!A417,'C_5_%'!A417,'C_4_%'!A417,'C_3_%'!A417,'C_2_%'!A417,'C_1_%'!A417,'C_0_%'!A417,)</f>
        <v>39</v>
      </c>
      <c r="D425" s="30"/>
      <c r="E425" s="30" t="str">
        <f>CHOOSE($AW$4,'C_6_%'!C417,'C_5_%'!C417,'C_4_%'!C417,'C_3_%'!C417,'C_2_%'!C417,'C_1_%'!C417,'C_0_%'!C417,)</f>
        <v>Johnston</v>
      </c>
      <c r="G425" s="32">
        <f>CHOOSE($AW$4,'C_6_%'!F417,'C_5_%'!F417,'C_4_%'!F417,'C_3_%'!F417,'C_2_%'!F417,'C_1_%'!F417,'C_0_%'!F417)</f>
        <v>6474.8</v>
      </c>
      <c r="I425" s="32">
        <f>CHOOSE($AW$4,'C_6_%'!G417,'C_5_%'!G417,'C_4_%'!G417,'C_3_%'!G417,'C_2_%'!G417,'C_1_%'!G417,'C_0_%'!G417)</f>
        <v>65.8</v>
      </c>
      <c r="J425" s="2"/>
      <c r="K425" s="5">
        <f>CHOOSE($AW$4,'C_6_%'!H417,'C_5_%'!H417,'C_4_%'!H417,'C_3_%'!H417,'C_2_%'!H417,'C_1_%'!H417,'C_0_%'!H417,)</f>
        <v>31460614</v>
      </c>
      <c r="L425" s="5"/>
      <c r="M425" s="5">
        <f>CHOOSE($AW$4,'C_6_%'!I417,'C_5_%'!I417,'C_4_%'!I417,'C_3_%'!I417,'C_2_%'!I417,'C_1_%'!I417,'C_0_%'!I417)</f>
        <v>6322892</v>
      </c>
      <c r="N425" s="5"/>
      <c r="O425" s="5">
        <f>CHOOSE($AW$4,'C_6_%'!J417,'C_5_%'!J417,'C_4_%'!J417,'C_3_%'!J417,'C_2_%'!J417,'C_1_%'!J417,'C_0_%'!J417)</f>
        <v>3193183</v>
      </c>
      <c r="P425" s="5"/>
      <c r="Q425" s="5">
        <f>CHOOSE($AW$4,'C_6_%'!K417,'C_5_%'!K417,'C_4_%'!K417,'C_3_%'!K417,'C_2_%'!K417,'C_1_%'!K417,'C_0_%'!K417)</f>
        <v>17686255</v>
      </c>
      <c r="R425" s="5"/>
      <c r="S425" s="5">
        <f>CHOOSE($AW$4,'C_6_%'!L417,'C_5_%'!L417,'C_4_%'!L417,'C_3_%'!L417,'C_2_%'!L417,'C_1_%'!L417,'C_0_%'!L417)</f>
        <v>388569</v>
      </c>
      <c r="T425" s="5"/>
      <c r="U425" s="5">
        <f>CHOOSE($AW$4,'C_6_%'!M417,'C_5_%'!M417,'C_4_%'!M417,'C_3_%'!M417,'C_2_%'!M417,'C_1_%'!M417,'C_0_%'!M417,)</f>
        <v>55986263.667000003</v>
      </c>
      <c r="V425" s="5"/>
      <c r="W425" s="5">
        <f>CHOOSE($AW$4,'C_6_%'!P417,'C_5_%'!P417,'C_4_%'!P417,'C_3_%'!P417,'C_2_%'!P417,'C_1_%'!P417,'C_0_%'!P417)</f>
        <v>3851515.6666999999</v>
      </c>
      <c r="X425" s="5"/>
      <c r="Y425" s="5">
        <f>CHOOSE($AW$4,'C_6_%'!R417,'C_5_%'!R417,'C_4_%'!R417,'C_3_%'!R417,'C_2_%'!R417,'C_1_%'!R417,'C_0_%'!R417)</f>
        <v>0</v>
      </c>
      <c r="Z425" s="5"/>
      <c r="AA425" s="5">
        <f>CHOOSE($AW$4,'C_6_%'!Q417,'C_5_%'!Q417,'C_4_%'!Q417,'C_3_%'!Q417,'C_2_%'!Q417,'C_1_%'!Q417,'C_0_%'!Q417)</f>
        <v>0</v>
      </c>
      <c r="AB425" s="5"/>
      <c r="AC425" s="5">
        <f>CHOOSE($AW$4,'C_6_%'!S417,'C_5_%'!S417,'C_4_%'!S417,'C_3_%'!S417,'C_2_%'!S417,'C_1_%'!S417,'C_0_%'!S417)</f>
        <v>831916</v>
      </c>
      <c r="AD425" s="5"/>
      <c r="AE425" s="5">
        <f>CHOOSE($AW$4,'C_6_%'!T417,'C_5_%'!T417,'C_4_%'!T417,'C_3_%'!T417,'C_2_%'!T417,'C_1_%'!T417,'C_0_%'!T417)</f>
        <v>36166</v>
      </c>
      <c r="AW425" s="1"/>
      <c r="AY425" s="13"/>
      <c r="AZ425" s="13"/>
      <c r="BA425" s="13"/>
    </row>
    <row r="426" spans="2:53" x14ac:dyDescent="0.2">
      <c r="B426" s="30">
        <f>CHOOSE($AW$4,'C_6_%'!A418,'C_5_%'!A418,'C_4_%'!A418,'C_3_%'!A418,'C_2_%'!A418,'C_1_%'!A418,'C_0_%'!A418,)</f>
        <v>39</v>
      </c>
      <c r="D426" s="30"/>
      <c r="E426" s="30" t="str">
        <f>CHOOSE($AW$4,'C_6_%'!C418,'C_5_%'!C418,'C_4_%'!C418,'C_3_%'!C418,'C_2_%'!C418,'C_1_%'!C418,'C_0_%'!C418,)</f>
        <v>Madrid</v>
      </c>
      <c r="G426" s="32">
        <f>CHOOSE($AW$4,'C_6_%'!F418,'C_5_%'!F418,'C_4_%'!F418,'C_3_%'!F418,'C_2_%'!F418,'C_1_%'!F418,'C_0_%'!F418)</f>
        <v>675.7</v>
      </c>
      <c r="I426" s="32">
        <f>CHOOSE($AW$4,'C_6_%'!G418,'C_5_%'!G418,'C_4_%'!G418,'C_3_%'!G418,'C_2_%'!G418,'C_1_%'!G418,'C_0_%'!G418)</f>
        <v>25.1</v>
      </c>
      <c r="J426" s="2"/>
      <c r="K426" s="5">
        <f>CHOOSE($AW$4,'C_6_%'!H418,'C_5_%'!H418,'C_4_%'!H418,'C_3_%'!H418,'C_2_%'!H418,'C_1_%'!H418,'C_0_%'!H418,)</f>
        <v>3876285</v>
      </c>
      <c r="L426" s="5"/>
      <c r="M426" s="5">
        <f>CHOOSE($AW$4,'C_6_%'!I418,'C_5_%'!I418,'C_4_%'!I418,'C_3_%'!I418,'C_2_%'!I418,'C_1_%'!I418,'C_0_%'!I418)</f>
        <v>476652</v>
      </c>
      <c r="N426" s="5"/>
      <c r="O426" s="5">
        <f>CHOOSE($AW$4,'C_6_%'!J418,'C_5_%'!J418,'C_4_%'!J418,'C_3_%'!J418,'C_2_%'!J418,'C_1_%'!J418,'C_0_%'!J418)</f>
        <v>281860</v>
      </c>
      <c r="P426" s="5"/>
      <c r="Q426" s="5">
        <f>CHOOSE($AW$4,'C_6_%'!K418,'C_5_%'!K418,'C_4_%'!K418,'C_3_%'!K418,'C_2_%'!K418,'C_1_%'!K418,'C_0_%'!K418)</f>
        <v>1169550</v>
      </c>
      <c r="R426" s="5"/>
      <c r="S426" s="5">
        <f>CHOOSE($AW$4,'C_6_%'!L418,'C_5_%'!L418,'C_4_%'!L418,'C_3_%'!L418,'C_2_%'!L418,'C_1_%'!L418,'C_0_%'!L418)</f>
        <v>1441</v>
      </c>
      <c r="T426" s="5"/>
      <c r="U426" s="5">
        <f>CHOOSE($AW$4,'C_6_%'!M418,'C_5_%'!M418,'C_4_%'!M418,'C_3_%'!M418,'C_2_%'!M418,'C_1_%'!M418,'C_0_%'!M418,)</f>
        <v>5530639.6666999999</v>
      </c>
      <c r="V426" s="5"/>
      <c r="W426" s="5">
        <f>CHOOSE($AW$4,'C_6_%'!P418,'C_5_%'!P418,'C_4_%'!P418,'C_3_%'!P418,'C_2_%'!P418,'C_1_%'!P418,'C_0_%'!P418)</f>
        <v>286883.66667000001</v>
      </c>
      <c r="X426" s="5"/>
      <c r="Y426" s="5">
        <f>CHOOSE($AW$4,'C_6_%'!R418,'C_5_%'!R418,'C_4_%'!R418,'C_3_%'!R418,'C_2_%'!R418,'C_1_%'!R418,'C_0_%'!R418)</f>
        <v>158563.08345999999</v>
      </c>
      <c r="Z426" s="5"/>
      <c r="AA426" s="5">
        <f>CHOOSE($AW$4,'C_6_%'!Q418,'C_5_%'!Q418,'C_4_%'!Q418,'C_3_%'!Q418,'C_2_%'!Q418,'C_1_%'!Q418,'C_0_%'!Q418)</f>
        <v>0</v>
      </c>
      <c r="AB426" s="5"/>
      <c r="AC426" s="5">
        <f>CHOOSE($AW$4,'C_6_%'!S418,'C_5_%'!S418,'C_4_%'!S418,'C_3_%'!S418,'C_2_%'!S418,'C_1_%'!S418,'C_0_%'!S418)</f>
        <v>16638</v>
      </c>
      <c r="AD426" s="5"/>
      <c r="AE426" s="5">
        <f>CHOOSE($AW$4,'C_6_%'!T418,'C_5_%'!T418,'C_4_%'!T418,'C_3_%'!T418,'C_2_%'!T418,'C_1_%'!T418,'C_0_%'!T418)</f>
        <v>723</v>
      </c>
      <c r="AW426" s="1"/>
      <c r="AY426" s="13"/>
      <c r="AZ426" s="13"/>
      <c r="BA426" s="13"/>
    </row>
    <row r="427" spans="2:53" x14ac:dyDescent="0.2">
      <c r="B427" s="30">
        <f>CHOOSE($AW$4,'C_6_%'!A419,'C_5_%'!A419,'C_4_%'!A419,'C_3_%'!A419,'C_2_%'!A419,'C_1_%'!A419,'C_0_%'!A419,)</f>
        <v>39</v>
      </c>
      <c r="D427" s="30"/>
      <c r="E427" s="30" t="str">
        <f>CHOOSE($AW$4,'C_6_%'!C419,'C_5_%'!C419,'C_4_%'!C419,'C_3_%'!C419,'C_2_%'!C419,'C_1_%'!C419,'C_0_%'!C419,)</f>
        <v>North Polk</v>
      </c>
      <c r="G427" s="32">
        <f>CHOOSE($AW$4,'C_6_%'!F419,'C_5_%'!F419,'C_4_%'!F419,'C_3_%'!F419,'C_2_%'!F419,'C_1_%'!F419,'C_0_%'!F419)</f>
        <v>1431.3</v>
      </c>
      <c r="I427" s="32">
        <f>CHOOSE($AW$4,'C_6_%'!G419,'C_5_%'!G419,'C_4_%'!G419,'C_3_%'!G419,'C_2_%'!G419,'C_1_%'!G419,'C_0_%'!G419)</f>
        <v>15.7</v>
      </c>
      <c r="J427" s="2"/>
      <c r="K427" s="5">
        <f>CHOOSE($AW$4,'C_6_%'!H419,'C_5_%'!H419,'C_4_%'!H419,'C_3_%'!H419,'C_2_%'!H419,'C_1_%'!H419,'C_0_%'!H419,)</f>
        <v>7803564</v>
      </c>
      <c r="L427" s="5"/>
      <c r="M427" s="5">
        <f>CHOOSE($AW$4,'C_6_%'!I419,'C_5_%'!I419,'C_4_%'!I419,'C_3_%'!I419,'C_2_%'!I419,'C_1_%'!I419,'C_0_%'!I419)</f>
        <v>1386000</v>
      </c>
      <c r="N427" s="5"/>
      <c r="O427" s="5">
        <f>CHOOSE($AW$4,'C_6_%'!J419,'C_5_%'!J419,'C_4_%'!J419,'C_3_%'!J419,'C_2_%'!J419,'C_1_%'!J419,'C_0_%'!J419)</f>
        <v>758095</v>
      </c>
      <c r="P427" s="5"/>
      <c r="Q427" s="5">
        <f>CHOOSE($AW$4,'C_6_%'!K419,'C_5_%'!K419,'C_4_%'!K419,'C_3_%'!K419,'C_2_%'!K419,'C_1_%'!K419,'C_0_%'!K419)</f>
        <v>2752192</v>
      </c>
      <c r="R427" s="5"/>
      <c r="S427" s="5">
        <f>CHOOSE($AW$4,'C_6_%'!L419,'C_5_%'!L419,'C_4_%'!L419,'C_3_%'!L419,'C_2_%'!L419,'C_1_%'!L419,'C_0_%'!L419)</f>
        <v>78889</v>
      </c>
      <c r="T427" s="5"/>
      <c r="U427" s="5">
        <f>CHOOSE($AW$4,'C_6_%'!M419,'C_5_%'!M419,'C_4_%'!M419,'C_3_%'!M419,'C_2_%'!M419,'C_1_%'!M419,'C_0_%'!M419,)</f>
        <v>11967278.666999999</v>
      </c>
      <c r="V427" s="5"/>
      <c r="W427" s="5">
        <f>CHOOSE($AW$4,'C_6_%'!P419,'C_5_%'!P419,'C_4_%'!P419,'C_3_%'!P419,'C_2_%'!P419,'C_1_%'!P419,'C_0_%'!P419)</f>
        <v>850344.66666999995</v>
      </c>
      <c r="X427" s="5"/>
      <c r="Y427" s="5">
        <f>CHOOSE($AW$4,'C_6_%'!R419,'C_5_%'!R419,'C_4_%'!R419,'C_3_%'!R419,'C_2_%'!R419,'C_1_%'!R419,'C_0_%'!R419)</f>
        <v>196822.87593000001</v>
      </c>
      <c r="Z427" s="5"/>
      <c r="AA427" s="5">
        <f>CHOOSE($AW$4,'C_6_%'!Q419,'C_5_%'!Q419,'C_4_%'!Q419,'C_3_%'!Q419,'C_2_%'!Q419,'C_1_%'!Q419,'C_0_%'!Q419)</f>
        <v>0</v>
      </c>
      <c r="AB427" s="5"/>
      <c r="AC427" s="5">
        <f>CHOOSE($AW$4,'C_6_%'!S419,'C_5_%'!S419,'C_4_%'!S419,'C_3_%'!S419,'C_2_%'!S419,'C_1_%'!S419,'C_0_%'!S419)</f>
        <v>312800</v>
      </c>
      <c r="AD427" s="5"/>
      <c r="AE427" s="5">
        <f>CHOOSE($AW$4,'C_6_%'!T419,'C_5_%'!T419,'C_4_%'!T419,'C_3_%'!T419,'C_2_%'!T419,'C_1_%'!T419,'C_0_%'!T419)</f>
        <v>13598</v>
      </c>
      <c r="AW427" s="1"/>
      <c r="AY427" s="13"/>
      <c r="AZ427" s="13"/>
      <c r="BA427" s="13"/>
    </row>
    <row r="428" spans="2:53" x14ac:dyDescent="0.2">
      <c r="B428" s="30">
        <f>CHOOSE($AW$4,'C_6_%'!A420,'C_5_%'!A420,'C_4_%'!A420,'C_3_%'!A420,'C_2_%'!A420,'C_1_%'!A420,'C_0_%'!A420,)</f>
        <v>39</v>
      </c>
      <c r="D428" s="30"/>
      <c r="E428" s="30" t="str">
        <f>CHOOSE($AW$4,'C_6_%'!C420,'C_5_%'!C420,'C_4_%'!C420,'C_3_%'!C420,'C_2_%'!C420,'C_1_%'!C420,'C_0_%'!C420,)</f>
        <v>Saydel</v>
      </c>
      <c r="G428" s="32">
        <f>CHOOSE($AW$4,'C_6_%'!F420,'C_5_%'!F420,'C_4_%'!F420,'C_3_%'!F420,'C_2_%'!F420,'C_1_%'!F420,'C_0_%'!F420)</f>
        <v>1156.4000000000001</v>
      </c>
      <c r="I428" s="32">
        <f>CHOOSE($AW$4,'C_6_%'!G420,'C_5_%'!G420,'C_4_%'!G420,'C_3_%'!G420,'C_2_%'!G420,'C_1_%'!G420,'C_0_%'!G420)</f>
        <v>-5.9</v>
      </c>
      <c r="J428" s="2"/>
      <c r="K428" s="5">
        <f>CHOOSE($AW$4,'C_6_%'!H420,'C_5_%'!H420,'C_4_%'!H420,'C_3_%'!H420,'C_2_%'!H420,'C_1_%'!H420,'C_0_%'!H420,)</f>
        <v>4171231</v>
      </c>
      <c r="L428" s="5"/>
      <c r="M428" s="5">
        <f>CHOOSE($AW$4,'C_6_%'!I420,'C_5_%'!I420,'C_4_%'!I420,'C_3_%'!I420,'C_2_%'!I420,'C_1_%'!I420,'C_0_%'!I420)</f>
        <v>1258531</v>
      </c>
      <c r="N428" s="5"/>
      <c r="O428" s="5">
        <f>CHOOSE($AW$4,'C_6_%'!J420,'C_5_%'!J420,'C_4_%'!J420,'C_3_%'!J420,'C_2_%'!J420,'C_1_%'!J420,'C_0_%'!J420)</f>
        <v>338855</v>
      </c>
      <c r="P428" s="5"/>
      <c r="Q428" s="5">
        <f>CHOOSE($AW$4,'C_6_%'!K420,'C_5_%'!K420,'C_4_%'!K420,'C_3_%'!K420,'C_2_%'!K420,'C_1_%'!K420,'C_0_%'!K420)</f>
        <v>4992499</v>
      </c>
      <c r="R428" s="5"/>
      <c r="S428" s="5">
        <f>CHOOSE($AW$4,'C_6_%'!L420,'C_5_%'!L420,'C_4_%'!L420,'C_3_%'!L420,'C_2_%'!L420,'C_1_%'!L420,'C_0_%'!L420)</f>
        <v>27202</v>
      </c>
      <c r="T428" s="5"/>
      <c r="U428" s="5">
        <f>CHOOSE($AW$4,'C_6_%'!M420,'C_5_%'!M420,'C_4_%'!M420,'C_3_%'!M420,'C_2_%'!M420,'C_1_%'!M420,'C_0_%'!M420,)</f>
        <v>10755779.666999999</v>
      </c>
      <c r="V428" s="5"/>
      <c r="W428" s="5">
        <f>CHOOSE($AW$4,'C_6_%'!P420,'C_5_%'!P420,'C_4_%'!P420,'C_3_%'!P420,'C_2_%'!P420,'C_1_%'!P420,'C_0_%'!P420)</f>
        <v>536261.66666999995</v>
      </c>
      <c r="X428" s="5"/>
      <c r="Y428" s="5">
        <f>CHOOSE($AW$4,'C_6_%'!R420,'C_5_%'!R420,'C_4_%'!R420,'C_3_%'!R420,'C_2_%'!R420,'C_1_%'!R420,'C_0_%'!R420)</f>
        <v>0</v>
      </c>
      <c r="Z428" s="5"/>
      <c r="AA428" s="5">
        <f>CHOOSE($AW$4,'C_6_%'!Q420,'C_5_%'!Q420,'C_4_%'!Q420,'C_3_%'!Q420,'C_2_%'!Q420,'C_1_%'!Q420,'C_0_%'!Q420)</f>
        <v>0</v>
      </c>
      <c r="AB428" s="5"/>
      <c r="AC428" s="5">
        <f>CHOOSE($AW$4,'C_6_%'!S420,'C_5_%'!S420,'C_4_%'!S420,'C_3_%'!S420,'C_2_%'!S420,'C_1_%'!S420,'C_0_%'!S420)</f>
        <v>109813</v>
      </c>
      <c r="AD428" s="5"/>
      <c r="AE428" s="5">
        <f>CHOOSE($AW$4,'C_6_%'!T420,'C_5_%'!T420,'C_4_%'!T420,'C_3_%'!T420,'C_2_%'!T420,'C_1_%'!T420,'C_0_%'!T420)</f>
        <v>4774</v>
      </c>
      <c r="AW428" s="1"/>
      <c r="AY428" s="13"/>
      <c r="AZ428" s="13"/>
      <c r="BA428" s="13"/>
    </row>
    <row r="429" spans="2:53" s="34" customFormat="1" x14ac:dyDescent="0.2">
      <c r="B429" s="33">
        <f>CHOOSE($AW$4,'C_6_%'!A421,'C_5_%'!A421,'C_4_%'!A421,'C_3_%'!A421,'C_2_%'!A421,'C_1_%'!A421,'C_0_%'!A421,)</f>
        <v>39</v>
      </c>
      <c r="D429" s="33"/>
      <c r="E429" s="33" t="str">
        <f>CHOOSE($AW$4,'C_6_%'!C421,'C_5_%'!C421,'C_4_%'!C421,'C_3_%'!C421,'C_2_%'!C421,'C_1_%'!C421,'C_0_%'!C421,)</f>
        <v>Urbandale</v>
      </c>
      <c r="G429" s="35">
        <f>CHOOSE($AW$4,'C_6_%'!F421,'C_5_%'!F421,'C_4_%'!F421,'C_3_%'!F421,'C_2_%'!F421,'C_1_%'!F421,'C_0_%'!F421)</f>
        <v>3408.3</v>
      </c>
      <c r="I429" s="35">
        <f>CHOOSE($AW$4,'C_6_%'!G421,'C_5_%'!G421,'C_4_%'!G421,'C_3_%'!G421,'C_2_%'!G421,'C_1_%'!G421,'C_0_%'!G421)</f>
        <v>32.700000000000003</v>
      </c>
      <c r="J429" s="36"/>
      <c r="K429" s="37">
        <f>CHOOSE($AW$4,'C_6_%'!H421,'C_5_%'!H421,'C_4_%'!H421,'C_3_%'!H421,'C_2_%'!H421,'C_1_%'!H421,'C_0_%'!H421,)</f>
        <v>16653068</v>
      </c>
      <c r="L429" s="37"/>
      <c r="M429" s="37">
        <f>CHOOSE($AW$4,'C_6_%'!I421,'C_5_%'!I421,'C_4_%'!I421,'C_3_%'!I421,'C_2_%'!I421,'C_1_%'!I421,'C_0_%'!I421)</f>
        <v>2476719</v>
      </c>
      <c r="N429" s="37"/>
      <c r="O429" s="37">
        <f>CHOOSE($AW$4,'C_6_%'!J421,'C_5_%'!J421,'C_4_%'!J421,'C_3_%'!J421,'C_2_%'!J421,'C_1_%'!J421,'C_0_%'!J421)</f>
        <v>660535</v>
      </c>
      <c r="P429" s="37"/>
      <c r="Q429" s="37">
        <f>CHOOSE($AW$4,'C_6_%'!K421,'C_5_%'!K421,'C_4_%'!K421,'C_3_%'!K421,'C_2_%'!K421,'C_1_%'!K421,'C_0_%'!K421)</f>
        <v>10177317</v>
      </c>
      <c r="R429" s="37"/>
      <c r="S429" s="37">
        <f>CHOOSE($AW$4,'C_6_%'!L421,'C_5_%'!L421,'C_4_%'!L421,'C_3_%'!L421,'C_2_%'!L421,'C_1_%'!L421,'C_0_%'!L421)</f>
        <v>231821</v>
      </c>
      <c r="T429" s="37"/>
      <c r="U429" s="37">
        <f>CHOOSE($AW$4,'C_6_%'!M421,'C_5_%'!M421,'C_4_%'!M421,'C_3_%'!M421,'C_2_%'!M421,'C_1_%'!M421,'C_0_%'!M421,)</f>
        <v>29609230.333000001</v>
      </c>
      <c r="V429" s="37"/>
      <c r="W429" s="37">
        <f>CHOOSE($AW$4,'C_6_%'!P421,'C_5_%'!P421,'C_4_%'!P421,'C_3_%'!P421,'C_2_%'!P421,'C_1_%'!P421,'C_0_%'!P421)</f>
        <v>1052815.3333000001</v>
      </c>
      <c r="X429" s="37"/>
      <c r="Y429" s="37">
        <f>CHOOSE($AW$4,'C_6_%'!R421,'C_5_%'!R421,'C_4_%'!R421,'C_3_%'!R421,'C_2_%'!R421,'C_1_%'!R421,'C_0_%'!R421)</f>
        <v>0</v>
      </c>
      <c r="Z429" s="37"/>
      <c r="AA429" s="37">
        <f>CHOOSE($AW$4,'C_6_%'!Q421,'C_5_%'!Q421,'C_4_%'!Q421,'C_3_%'!Q421,'C_2_%'!Q421,'C_1_%'!Q421,'C_0_%'!Q421)</f>
        <v>0</v>
      </c>
      <c r="AB429" s="37"/>
      <c r="AC429" s="37">
        <f>CHOOSE($AW$4,'C_6_%'!S421,'C_5_%'!S421,'C_4_%'!S421,'C_3_%'!S421,'C_2_%'!S421,'C_1_%'!S421,'C_0_%'!S421)</f>
        <v>479183</v>
      </c>
      <c r="AD429" s="37"/>
      <c r="AE429" s="37">
        <f>CHOOSE($AW$4,'C_6_%'!T421,'C_5_%'!T421,'C_4_%'!T421,'C_3_%'!T421,'C_2_%'!T421,'C_1_%'!T421,'C_0_%'!T421)</f>
        <v>26952</v>
      </c>
      <c r="AW429" s="38"/>
      <c r="AY429" s="39"/>
      <c r="AZ429" s="39"/>
      <c r="BA429" s="39"/>
    </row>
    <row r="430" spans="2:53" x14ac:dyDescent="0.2">
      <c r="B430" s="30">
        <f>CHOOSE($AW$4,'C_6_%'!A422,'C_5_%'!A422,'C_4_%'!A422,'C_3_%'!A422,'C_2_%'!A422,'C_1_%'!A422,'C_0_%'!A422,)</f>
        <v>39</v>
      </c>
      <c r="D430" s="30"/>
      <c r="E430" s="30" t="str">
        <f>CHOOSE($AW$4,'C_6_%'!C422,'C_5_%'!C422,'C_4_%'!C422,'C_3_%'!C422,'C_2_%'!C422,'C_1_%'!C422,'C_0_%'!C422,)</f>
        <v>Waukee</v>
      </c>
      <c r="G430" s="32">
        <f>CHOOSE($AW$4,'C_6_%'!F422,'C_5_%'!F422,'C_4_%'!F422,'C_3_%'!F422,'C_2_%'!F422,'C_1_%'!F422,'C_0_%'!F422)</f>
        <v>8708.7000000000007</v>
      </c>
      <c r="I430" s="32">
        <f>CHOOSE($AW$4,'C_6_%'!G422,'C_5_%'!G422,'C_4_%'!G422,'C_3_%'!G422,'C_2_%'!G422,'C_1_%'!G422,'C_0_%'!G422)</f>
        <v>420.1</v>
      </c>
      <c r="J430" s="2"/>
      <c r="K430" s="5">
        <f>CHOOSE($AW$4,'C_6_%'!H422,'C_5_%'!H422,'C_4_%'!H422,'C_3_%'!H422,'C_2_%'!H422,'C_1_%'!H422,'C_0_%'!H422,)</f>
        <v>40793456</v>
      </c>
      <c r="L430" s="5"/>
      <c r="M430" s="5">
        <f>CHOOSE($AW$4,'C_6_%'!I422,'C_5_%'!I422,'C_4_%'!I422,'C_3_%'!I422,'C_2_%'!I422,'C_1_%'!I422,'C_0_%'!I422)</f>
        <v>5525266</v>
      </c>
      <c r="N430" s="5"/>
      <c r="O430" s="5">
        <f>CHOOSE($AW$4,'C_6_%'!J422,'C_5_%'!J422,'C_4_%'!J422,'C_3_%'!J422,'C_2_%'!J422,'C_1_%'!J422,'C_0_%'!J422)</f>
        <v>3548544</v>
      </c>
      <c r="P430" s="5"/>
      <c r="Q430" s="5">
        <f>CHOOSE($AW$4,'C_6_%'!K422,'C_5_%'!K422,'C_4_%'!K422,'C_3_%'!K422,'C_2_%'!K422,'C_1_%'!K422,'C_0_%'!K422)</f>
        <v>24601493</v>
      </c>
      <c r="R430" s="5"/>
      <c r="S430" s="5">
        <f>CHOOSE($AW$4,'C_6_%'!L422,'C_5_%'!L422,'C_4_%'!L422,'C_3_%'!L422,'C_2_%'!L422,'C_1_%'!L422,'C_0_%'!L422)</f>
        <v>904791</v>
      </c>
      <c r="T430" s="5"/>
      <c r="U430" s="5">
        <f>CHOOSE($AW$4,'C_6_%'!M422,'C_5_%'!M422,'C_4_%'!M422,'C_3_%'!M422,'C_2_%'!M422,'C_1_%'!M422,'C_0_%'!M422,)</f>
        <v>71712834.333000004</v>
      </c>
      <c r="V430" s="5"/>
      <c r="W430" s="5">
        <f>CHOOSE($AW$4,'C_6_%'!P422,'C_5_%'!P422,'C_4_%'!P422,'C_3_%'!P422,'C_2_%'!P422,'C_1_%'!P422,'C_0_%'!P422)</f>
        <v>4867385.3333000001</v>
      </c>
      <c r="X430" s="5"/>
      <c r="Y430" s="5">
        <f>CHOOSE($AW$4,'C_6_%'!R422,'C_5_%'!R422,'C_4_%'!R422,'C_3_%'!R422,'C_2_%'!R422,'C_1_%'!R422,'C_0_%'!R422)</f>
        <v>0</v>
      </c>
      <c r="Z430" s="5"/>
      <c r="AA430" s="5">
        <f>CHOOSE($AW$4,'C_6_%'!Q422,'C_5_%'!Q422,'C_4_%'!Q422,'C_3_%'!Q422,'C_2_%'!Q422,'C_1_%'!Q422,'C_0_%'!Q422)</f>
        <v>0</v>
      </c>
      <c r="AB430" s="5"/>
      <c r="AC430" s="5">
        <f>CHOOSE($AW$4,'C_6_%'!S422,'C_5_%'!S422,'C_4_%'!S422,'C_3_%'!S422,'C_2_%'!S422,'C_1_%'!S422,'C_0_%'!S422)</f>
        <v>0</v>
      </c>
      <c r="AD430" s="5"/>
      <c r="AE430" s="5">
        <f>CHOOSE($AW$4,'C_6_%'!T422,'C_5_%'!T422,'C_4_%'!T422,'C_3_%'!T422,'C_2_%'!T422,'C_1_%'!T422,'C_0_%'!T422)</f>
        <v>0</v>
      </c>
      <c r="AW430" s="1"/>
      <c r="AY430" s="13"/>
      <c r="AZ430" s="13"/>
      <c r="BA430" s="13"/>
    </row>
    <row r="431" spans="2:53" x14ac:dyDescent="0.2">
      <c r="B431" s="30">
        <f>CHOOSE($AW$4,'C_6_%'!A423,'C_5_%'!A423,'C_4_%'!A423,'C_3_%'!A423,'C_2_%'!A423,'C_1_%'!A423,'C_0_%'!A423,)</f>
        <v>39</v>
      </c>
      <c r="D431" s="30"/>
      <c r="E431" s="30" t="str">
        <f>CHOOSE($AW$4,'C_6_%'!C423,'C_5_%'!C423,'C_4_%'!C423,'C_3_%'!C423,'C_2_%'!C423,'C_1_%'!C423,'C_0_%'!C423,)</f>
        <v>Woodward-Granger</v>
      </c>
      <c r="G431" s="32">
        <f>CHOOSE($AW$4,'C_6_%'!F423,'C_5_%'!F423,'C_4_%'!F423,'C_3_%'!F423,'C_2_%'!F423,'C_1_%'!F423,'C_0_%'!F423)</f>
        <v>925.5</v>
      </c>
      <c r="I431" s="32">
        <f>CHOOSE($AW$4,'C_6_%'!G423,'C_5_%'!G423,'C_4_%'!G423,'C_3_%'!G423,'C_2_%'!G423,'C_1_%'!G423,'C_0_%'!G423)</f>
        <v>13.2</v>
      </c>
      <c r="J431" s="2"/>
      <c r="K431" s="5">
        <f>CHOOSE($AW$4,'C_6_%'!H423,'C_5_%'!H423,'C_4_%'!H423,'C_3_%'!H423,'C_2_%'!H423,'C_1_%'!H423,'C_0_%'!H423,)</f>
        <v>4812257</v>
      </c>
      <c r="L431" s="5"/>
      <c r="M431" s="5">
        <f>CHOOSE($AW$4,'C_6_%'!I423,'C_5_%'!I423,'C_4_%'!I423,'C_3_%'!I423,'C_2_%'!I423,'C_1_%'!I423,'C_0_%'!I423)</f>
        <v>650977</v>
      </c>
      <c r="N431" s="5"/>
      <c r="O431" s="5">
        <f>CHOOSE($AW$4,'C_6_%'!J423,'C_5_%'!J423,'C_4_%'!J423,'C_3_%'!J423,'C_2_%'!J423,'C_1_%'!J423,'C_0_%'!J423)</f>
        <v>209415</v>
      </c>
      <c r="P431" s="5"/>
      <c r="Q431" s="5">
        <f>CHOOSE($AW$4,'C_6_%'!K423,'C_5_%'!K423,'C_4_%'!K423,'C_3_%'!K423,'C_2_%'!K423,'C_1_%'!K423,'C_0_%'!K423)</f>
        <v>2344231</v>
      </c>
      <c r="R431" s="5"/>
      <c r="S431" s="5">
        <f>CHOOSE($AW$4,'C_6_%'!L423,'C_5_%'!L423,'C_4_%'!L423,'C_3_%'!L423,'C_2_%'!L423,'C_1_%'!L423,'C_0_%'!L423)</f>
        <v>63881</v>
      </c>
      <c r="T431" s="5"/>
      <c r="U431" s="5">
        <f>CHOOSE($AW$4,'C_6_%'!M423,'C_5_%'!M423,'C_4_%'!M423,'C_3_%'!M423,'C_2_%'!M423,'C_1_%'!M423,'C_0_%'!M423,)</f>
        <v>7830254.6666999999</v>
      </c>
      <c r="V431" s="5"/>
      <c r="W431" s="5">
        <f>CHOOSE($AW$4,'C_6_%'!P423,'C_5_%'!P423,'C_4_%'!P423,'C_3_%'!P423,'C_2_%'!P423,'C_1_%'!P423,'C_0_%'!P423)</f>
        <v>284325.66667000001</v>
      </c>
      <c r="X431" s="5"/>
      <c r="Y431" s="5">
        <f>CHOOSE($AW$4,'C_6_%'!R423,'C_5_%'!R423,'C_4_%'!R423,'C_3_%'!R423,'C_2_%'!R423,'C_1_%'!R423,'C_0_%'!R423)</f>
        <v>0</v>
      </c>
      <c r="Z431" s="5"/>
      <c r="AA431" s="5">
        <f>CHOOSE($AW$4,'C_6_%'!Q423,'C_5_%'!Q423,'C_4_%'!Q423,'C_3_%'!Q423,'C_2_%'!Q423,'C_1_%'!Q423,'C_0_%'!Q423)</f>
        <v>0</v>
      </c>
      <c r="AB431" s="5"/>
      <c r="AC431" s="5">
        <f>CHOOSE($AW$4,'C_6_%'!S423,'C_5_%'!S423,'C_4_%'!S423,'C_3_%'!S423,'C_2_%'!S423,'C_1_%'!S423,'C_0_%'!S423)</f>
        <v>202987</v>
      </c>
      <c r="AD431" s="5"/>
      <c r="AE431" s="5">
        <f>CHOOSE($AW$4,'C_6_%'!T423,'C_5_%'!T423,'C_4_%'!T423,'C_3_%'!T423,'C_2_%'!T423,'C_1_%'!T423,'C_0_%'!T423)</f>
        <v>8824</v>
      </c>
      <c r="AW431" s="1"/>
      <c r="AY431" s="13"/>
      <c r="AZ431" s="13"/>
      <c r="BA431" s="13"/>
    </row>
    <row r="432" spans="2:53" x14ac:dyDescent="0.2">
      <c r="B432" s="30">
        <f>CHOOSE($AW$4,'C_6_%'!A424,'C_5_%'!A424,'C_4_%'!A424,'C_3_%'!A424,'C_2_%'!A424,'C_1_%'!A424,'C_0_%'!A424,)</f>
        <v>40</v>
      </c>
      <c r="D432" s="30"/>
      <c r="E432" s="30" t="str">
        <f>CHOOSE($AW$4,'C_6_%'!C424,'C_5_%'!C424,'C_4_%'!C424,'C_3_%'!C424,'C_2_%'!C424,'C_1_%'!C424,'C_0_%'!C424,)</f>
        <v>Dallas Center-Grimes</v>
      </c>
      <c r="G432" s="32">
        <f>CHOOSE($AW$4,'C_6_%'!F424,'C_5_%'!F424,'C_4_%'!F424,'C_3_%'!F424,'C_2_%'!F424,'C_1_%'!F424,'C_0_%'!F424)</f>
        <v>2324.9</v>
      </c>
      <c r="I432" s="32">
        <f>CHOOSE($AW$4,'C_6_%'!G424,'C_5_%'!G424,'C_4_%'!G424,'C_3_%'!G424,'C_2_%'!G424,'C_1_%'!G424,'C_0_%'!G424)</f>
        <v>77.8</v>
      </c>
      <c r="J432" s="2"/>
      <c r="K432" s="5">
        <f>CHOOSE($AW$4,'C_6_%'!H424,'C_5_%'!H424,'C_4_%'!H424,'C_3_%'!H424,'C_2_%'!H424,'C_1_%'!H424,'C_0_%'!H424,)</f>
        <v>11332644</v>
      </c>
      <c r="L432" s="5"/>
      <c r="M432" s="5">
        <f>CHOOSE($AW$4,'C_6_%'!I424,'C_5_%'!I424,'C_4_%'!I424,'C_3_%'!I424,'C_2_%'!I424,'C_1_%'!I424,'C_0_%'!I424)</f>
        <v>1581234</v>
      </c>
      <c r="N432" s="5"/>
      <c r="O432" s="5">
        <f>CHOOSE($AW$4,'C_6_%'!J424,'C_5_%'!J424,'C_4_%'!J424,'C_3_%'!J424,'C_2_%'!J424,'C_1_%'!J424,'C_0_%'!J424)</f>
        <v>753453</v>
      </c>
      <c r="P432" s="5"/>
      <c r="Q432" s="5">
        <f>CHOOSE($AW$4,'C_6_%'!K424,'C_5_%'!K424,'C_4_%'!K424,'C_3_%'!K424,'C_2_%'!K424,'C_1_%'!K424,'C_0_%'!K424)</f>
        <v>6516205</v>
      </c>
      <c r="R432" s="5"/>
      <c r="S432" s="5">
        <f>CHOOSE($AW$4,'C_6_%'!L424,'C_5_%'!L424,'C_4_%'!L424,'C_3_%'!L424,'C_2_%'!L424,'C_1_%'!L424,'C_0_%'!L424)</f>
        <v>187739</v>
      </c>
      <c r="T432" s="5"/>
      <c r="U432" s="5">
        <f>CHOOSE($AW$4,'C_6_%'!M424,'C_5_%'!M424,'C_4_%'!M424,'C_3_%'!M424,'C_2_%'!M424,'C_1_%'!M424,'C_0_%'!M424,)</f>
        <v>19711554</v>
      </c>
      <c r="V432" s="5"/>
      <c r="W432" s="5">
        <f>CHOOSE($AW$4,'C_6_%'!P424,'C_5_%'!P424,'C_4_%'!P424,'C_3_%'!P424,'C_2_%'!P424,'C_1_%'!P424,'C_0_%'!P424)</f>
        <v>1088134</v>
      </c>
      <c r="X432" s="5"/>
      <c r="Y432" s="5">
        <f>CHOOSE($AW$4,'C_6_%'!R424,'C_5_%'!R424,'C_4_%'!R424,'C_3_%'!R424,'C_2_%'!R424,'C_1_%'!R424,'C_0_%'!R424)</f>
        <v>0</v>
      </c>
      <c r="Z432" s="5"/>
      <c r="AA432" s="5">
        <f>CHOOSE($AW$4,'C_6_%'!Q424,'C_5_%'!Q424,'C_4_%'!Q424,'C_3_%'!Q424,'C_2_%'!Q424,'C_1_%'!Q424,'C_0_%'!Q424)</f>
        <v>0</v>
      </c>
      <c r="AB432" s="5"/>
      <c r="AC432" s="5">
        <f>CHOOSE($AW$4,'C_6_%'!S424,'C_5_%'!S424,'C_4_%'!S424,'C_3_%'!S424,'C_2_%'!S424,'C_1_%'!S424,'C_0_%'!S424)</f>
        <v>475856</v>
      </c>
      <c r="AD432" s="5"/>
      <c r="AE432" s="5">
        <f>CHOOSE($AW$4,'C_6_%'!T424,'C_5_%'!T424,'C_4_%'!T424,'C_3_%'!T424,'C_2_%'!T424,'C_1_%'!T424,'C_0_%'!T424)</f>
        <v>20687</v>
      </c>
      <c r="AW432" s="1"/>
      <c r="AY432" s="13"/>
      <c r="AZ432" s="13"/>
      <c r="BA432" s="13"/>
    </row>
    <row r="433" spans="2:53" x14ac:dyDescent="0.2">
      <c r="B433" s="30">
        <f>CHOOSE($AW$4,'C_6_%'!A425,'C_5_%'!A425,'C_4_%'!A425,'C_3_%'!A425,'C_2_%'!A425,'C_1_%'!A425,'C_0_%'!A425,)</f>
        <v>40</v>
      </c>
      <c r="D433" s="30"/>
      <c r="E433" s="30" t="str">
        <f>CHOOSE($AW$4,'C_6_%'!C425,'C_5_%'!C425,'C_4_%'!C425,'C_3_%'!C425,'C_2_%'!C425,'C_1_%'!C425,'C_0_%'!C425,)</f>
        <v>Des Moines Independent</v>
      </c>
      <c r="G433" s="32">
        <f>CHOOSE($AW$4,'C_6_%'!F425,'C_5_%'!F425,'C_4_%'!F425,'C_3_%'!F425,'C_2_%'!F425,'C_1_%'!F425,'C_0_%'!F425)</f>
        <v>32686.9</v>
      </c>
      <c r="I433" s="32">
        <f>CHOOSE($AW$4,'C_6_%'!G425,'C_5_%'!G425,'C_4_%'!G425,'C_3_%'!G425,'C_2_%'!G425,'C_1_%'!G425,'C_0_%'!G425)</f>
        <v>273.7</v>
      </c>
      <c r="J433" s="2"/>
      <c r="K433" s="5">
        <f>CHOOSE($AW$4,'C_6_%'!H425,'C_5_%'!H425,'C_4_%'!H425,'C_3_%'!H425,'C_2_%'!H425,'C_1_%'!H425,'C_0_%'!H425,)</f>
        <v>214615462</v>
      </c>
      <c r="L433" s="5"/>
      <c r="M433" s="5">
        <f>CHOOSE($AW$4,'C_6_%'!I425,'C_5_%'!I425,'C_4_%'!I425,'C_3_%'!I425,'C_2_%'!I425,'C_1_%'!I425,'C_0_%'!I425)</f>
        <v>25518353</v>
      </c>
      <c r="N433" s="5"/>
      <c r="O433" s="5">
        <f>CHOOSE($AW$4,'C_6_%'!J425,'C_5_%'!J425,'C_4_%'!J425,'C_3_%'!J425,'C_2_%'!J425,'C_1_%'!J425,'C_0_%'!J425)</f>
        <v>7745084</v>
      </c>
      <c r="P433" s="5"/>
      <c r="Q433" s="5">
        <f>CHOOSE($AW$4,'C_6_%'!K425,'C_5_%'!K425,'C_4_%'!K425,'C_3_%'!K425,'C_2_%'!K425,'C_1_%'!K425,'C_0_%'!K425)</f>
        <v>75150023</v>
      </c>
      <c r="R433" s="5"/>
      <c r="S433" s="5">
        <f>CHOOSE($AW$4,'C_6_%'!L425,'C_5_%'!L425,'C_4_%'!L425,'C_3_%'!L425,'C_2_%'!L425,'C_1_%'!L425,'C_0_%'!L425)</f>
        <v>1455343</v>
      </c>
      <c r="T433" s="5"/>
      <c r="U433" s="5">
        <f>CHOOSE($AW$4,'C_6_%'!M425,'C_5_%'!M425,'C_4_%'!M425,'C_3_%'!M425,'C_2_%'!M425,'C_1_%'!M425,'C_0_%'!M425,)</f>
        <v>318185084</v>
      </c>
      <c r="V433" s="5"/>
      <c r="W433" s="5">
        <f>CHOOSE($AW$4,'C_6_%'!P425,'C_5_%'!P425,'C_4_%'!P425,'C_3_%'!P425,'C_2_%'!P425,'C_1_%'!P425,'C_0_%'!P425)</f>
        <v>10771372</v>
      </c>
      <c r="X433" s="5"/>
      <c r="Y433" s="5">
        <f>CHOOSE($AW$4,'C_6_%'!R425,'C_5_%'!R425,'C_4_%'!R425,'C_3_%'!R425,'C_2_%'!R425,'C_1_%'!R425,'C_0_%'!R425)</f>
        <v>8443141.5756000001</v>
      </c>
      <c r="Z433" s="5"/>
      <c r="AA433" s="5">
        <f>CHOOSE($AW$4,'C_6_%'!Q425,'C_5_%'!Q425,'C_4_%'!Q425,'C_3_%'!Q425,'C_2_%'!Q425,'C_1_%'!Q425,'C_0_%'!Q425)</f>
        <v>0</v>
      </c>
      <c r="AB433" s="5"/>
      <c r="AC433" s="5">
        <f>CHOOSE($AW$4,'C_6_%'!S425,'C_5_%'!S425,'C_4_%'!S425,'C_3_%'!S425,'C_2_%'!S425,'C_1_%'!S425,'C_0_%'!S425)</f>
        <v>4499000</v>
      </c>
      <c r="AD433" s="5"/>
      <c r="AE433" s="5">
        <f>CHOOSE($AW$4,'C_6_%'!T425,'C_5_%'!T425,'C_4_%'!T425,'C_3_%'!T425,'C_2_%'!T425,'C_1_%'!T425,'C_0_%'!T425)</f>
        <v>195584</v>
      </c>
      <c r="AW433" s="1"/>
      <c r="AY433" s="13"/>
      <c r="AZ433" s="13"/>
      <c r="BA433" s="13"/>
    </row>
    <row r="434" spans="2:53" s="34" customFormat="1" x14ac:dyDescent="0.2">
      <c r="B434" s="33">
        <f>CHOOSE($AW$4,'C_6_%'!A426,'C_5_%'!A426,'C_4_%'!A426,'C_3_%'!A426,'C_2_%'!A426,'C_1_%'!A426,'C_0_%'!A426,)</f>
        <v>40</v>
      </c>
      <c r="D434" s="33"/>
      <c r="E434" s="33" t="str">
        <f>CHOOSE($AW$4,'C_6_%'!C426,'C_5_%'!C426,'C_4_%'!C426,'C_3_%'!C426,'C_2_%'!C426,'C_1_%'!C426,'C_0_%'!C426,)</f>
        <v>Johnston</v>
      </c>
      <c r="G434" s="35">
        <f>CHOOSE($AW$4,'C_6_%'!F426,'C_5_%'!F426,'C_4_%'!F426,'C_3_%'!F426,'C_2_%'!F426,'C_1_%'!F426,'C_0_%'!F426)</f>
        <v>6474.8</v>
      </c>
      <c r="I434" s="35">
        <f>CHOOSE($AW$4,'C_6_%'!G426,'C_5_%'!G426,'C_4_%'!G426,'C_3_%'!G426,'C_2_%'!G426,'C_1_%'!G426,'C_0_%'!G426)</f>
        <v>65.8</v>
      </c>
      <c r="J434" s="36"/>
      <c r="K434" s="37">
        <f>CHOOSE($AW$4,'C_6_%'!H426,'C_5_%'!H426,'C_4_%'!H426,'C_3_%'!H426,'C_2_%'!H426,'C_1_%'!H426,'C_0_%'!H426,)</f>
        <v>31460614</v>
      </c>
      <c r="L434" s="37"/>
      <c r="M434" s="37">
        <f>CHOOSE($AW$4,'C_6_%'!I426,'C_5_%'!I426,'C_4_%'!I426,'C_3_%'!I426,'C_2_%'!I426,'C_1_%'!I426,'C_0_%'!I426)</f>
        <v>6322892</v>
      </c>
      <c r="N434" s="37"/>
      <c r="O434" s="37">
        <f>CHOOSE($AW$4,'C_6_%'!J426,'C_5_%'!J426,'C_4_%'!J426,'C_3_%'!J426,'C_2_%'!J426,'C_1_%'!J426,'C_0_%'!J426)</f>
        <v>3193183</v>
      </c>
      <c r="P434" s="37"/>
      <c r="Q434" s="37">
        <f>CHOOSE($AW$4,'C_6_%'!K426,'C_5_%'!K426,'C_4_%'!K426,'C_3_%'!K426,'C_2_%'!K426,'C_1_%'!K426,'C_0_%'!K426)</f>
        <v>17686255</v>
      </c>
      <c r="R434" s="37"/>
      <c r="S434" s="37">
        <f>CHOOSE($AW$4,'C_6_%'!L426,'C_5_%'!L426,'C_4_%'!L426,'C_3_%'!L426,'C_2_%'!L426,'C_1_%'!L426,'C_0_%'!L426)</f>
        <v>388569</v>
      </c>
      <c r="T434" s="37"/>
      <c r="U434" s="37">
        <f>CHOOSE($AW$4,'C_6_%'!M426,'C_5_%'!M426,'C_4_%'!M426,'C_3_%'!M426,'C_2_%'!M426,'C_1_%'!M426,'C_0_%'!M426,)</f>
        <v>55986263.667000003</v>
      </c>
      <c r="V434" s="37"/>
      <c r="W434" s="37">
        <f>CHOOSE($AW$4,'C_6_%'!P426,'C_5_%'!P426,'C_4_%'!P426,'C_3_%'!P426,'C_2_%'!P426,'C_1_%'!P426,'C_0_%'!P426)</f>
        <v>3851515.6666999999</v>
      </c>
      <c r="X434" s="37"/>
      <c r="Y434" s="37">
        <f>CHOOSE($AW$4,'C_6_%'!R426,'C_5_%'!R426,'C_4_%'!R426,'C_3_%'!R426,'C_2_%'!R426,'C_1_%'!R426,'C_0_%'!R426)</f>
        <v>0</v>
      </c>
      <c r="Z434" s="37"/>
      <c r="AA434" s="37">
        <f>CHOOSE($AW$4,'C_6_%'!Q426,'C_5_%'!Q426,'C_4_%'!Q426,'C_3_%'!Q426,'C_2_%'!Q426,'C_1_%'!Q426,'C_0_%'!Q426)</f>
        <v>0</v>
      </c>
      <c r="AB434" s="37"/>
      <c r="AC434" s="37">
        <f>CHOOSE($AW$4,'C_6_%'!S426,'C_5_%'!S426,'C_4_%'!S426,'C_3_%'!S426,'C_2_%'!S426,'C_1_%'!S426,'C_0_%'!S426)</f>
        <v>831916</v>
      </c>
      <c r="AD434" s="37"/>
      <c r="AE434" s="37">
        <f>CHOOSE($AW$4,'C_6_%'!T426,'C_5_%'!T426,'C_4_%'!T426,'C_3_%'!T426,'C_2_%'!T426,'C_1_%'!T426,'C_0_%'!T426)</f>
        <v>36166</v>
      </c>
      <c r="AW434" s="38"/>
      <c r="AY434" s="39"/>
      <c r="AZ434" s="39"/>
      <c r="BA434" s="39"/>
    </row>
    <row r="435" spans="2:53" x14ac:dyDescent="0.2">
      <c r="B435" s="30">
        <f>CHOOSE($AW$4,'C_6_%'!A427,'C_5_%'!A427,'C_4_%'!A427,'C_3_%'!A427,'C_2_%'!A427,'C_1_%'!A427,'C_0_%'!A427,)</f>
        <v>40</v>
      </c>
      <c r="D435" s="30"/>
      <c r="E435" s="30" t="str">
        <f>CHOOSE($AW$4,'C_6_%'!C427,'C_5_%'!C427,'C_4_%'!C427,'C_3_%'!C427,'C_2_%'!C427,'C_1_%'!C427,'C_0_%'!C427,)</f>
        <v>Urbandale</v>
      </c>
      <c r="G435" s="32">
        <f>CHOOSE($AW$4,'C_6_%'!F427,'C_5_%'!F427,'C_4_%'!F427,'C_3_%'!F427,'C_2_%'!F427,'C_1_%'!F427,'C_0_%'!F427)</f>
        <v>3408.3</v>
      </c>
      <c r="I435" s="32">
        <f>CHOOSE($AW$4,'C_6_%'!G427,'C_5_%'!G427,'C_4_%'!G427,'C_3_%'!G427,'C_2_%'!G427,'C_1_%'!G427,'C_0_%'!G427)</f>
        <v>32.700000000000003</v>
      </c>
      <c r="J435" s="2"/>
      <c r="K435" s="5">
        <f>CHOOSE($AW$4,'C_6_%'!H427,'C_5_%'!H427,'C_4_%'!H427,'C_3_%'!H427,'C_2_%'!H427,'C_1_%'!H427,'C_0_%'!H427,)</f>
        <v>16653068</v>
      </c>
      <c r="L435" s="5"/>
      <c r="M435" s="5">
        <f>CHOOSE($AW$4,'C_6_%'!I427,'C_5_%'!I427,'C_4_%'!I427,'C_3_%'!I427,'C_2_%'!I427,'C_1_%'!I427,'C_0_%'!I427)</f>
        <v>2476719</v>
      </c>
      <c r="N435" s="5"/>
      <c r="O435" s="5">
        <f>CHOOSE($AW$4,'C_6_%'!J427,'C_5_%'!J427,'C_4_%'!J427,'C_3_%'!J427,'C_2_%'!J427,'C_1_%'!J427,'C_0_%'!J427)</f>
        <v>660535</v>
      </c>
      <c r="P435" s="5"/>
      <c r="Q435" s="5">
        <f>CHOOSE($AW$4,'C_6_%'!K427,'C_5_%'!K427,'C_4_%'!K427,'C_3_%'!K427,'C_2_%'!K427,'C_1_%'!K427,'C_0_%'!K427)</f>
        <v>10177317</v>
      </c>
      <c r="R435" s="5"/>
      <c r="S435" s="5">
        <f>CHOOSE($AW$4,'C_6_%'!L427,'C_5_%'!L427,'C_4_%'!L427,'C_3_%'!L427,'C_2_%'!L427,'C_1_%'!L427,'C_0_%'!L427)</f>
        <v>231821</v>
      </c>
      <c r="T435" s="5"/>
      <c r="U435" s="5">
        <f>CHOOSE($AW$4,'C_6_%'!M427,'C_5_%'!M427,'C_4_%'!M427,'C_3_%'!M427,'C_2_%'!M427,'C_1_%'!M427,'C_0_%'!M427,)</f>
        <v>29609230.333000001</v>
      </c>
      <c r="V435" s="5"/>
      <c r="W435" s="5">
        <f>CHOOSE($AW$4,'C_6_%'!P427,'C_5_%'!P427,'C_4_%'!P427,'C_3_%'!P427,'C_2_%'!P427,'C_1_%'!P427,'C_0_%'!P427)</f>
        <v>1052815.3333000001</v>
      </c>
      <c r="X435" s="5"/>
      <c r="Y435" s="5">
        <f>CHOOSE($AW$4,'C_6_%'!R427,'C_5_%'!R427,'C_4_%'!R427,'C_3_%'!R427,'C_2_%'!R427,'C_1_%'!R427,'C_0_%'!R427)</f>
        <v>0</v>
      </c>
      <c r="Z435" s="5"/>
      <c r="AA435" s="5">
        <f>CHOOSE($AW$4,'C_6_%'!Q427,'C_5_%'!Q427,'C_4_%'!Q427,'C_3_%'!Q427,'C_2_%'!Q427,'C_1_%'!Q427,'C_0_%'!Q427)</f>
        <v>0</v>
      </c>
      <c r="AB435" s="5"/>
      <c r="AC435" s="5">
        <f>CHOOSE($AW$4,'C_6_%'!S427,'C_5_%'!S427,'C_4_%'!S427,'C_3_%'!S427,'C_2_%'!S427,'C_1_%'!S427,'C_0_%'!S427)</f>
        <v>479183</v>
      </c>
      <c r="AD435" s="5"/>
      <c r="AE435" s="5">
        <f>CHOOSE($AW$4,'C_6_%'!T427,'C_5_%'!T427,'C_4_%'!T427,'C_3_%'!T427,'C_2_%'!T427,'C_1_%'!T427,'C_0_%'!T427)</f>
        <v>26952</v>
      </c>
      <c r="AW435" s="1"/>
      <c r="AY435" s="13"/>
      <c r="AZ435" s="13"/>
      <c r="BA435" s="13"/>
    </row>
    <row r="436" spans="2:53" x14ac:dyDescent="0.2">
      <c r="B436" s="30">
        <f>CHOOSE($AW$4,'C_6_%'!A428,'C_5_%'!A428,'C_4_%'!A428,'C_3_%'!A428,'C_2_%'!A428,'C_1_%'!A428,'C_0_%'!A428,)</f>
        <v>40</v>
      </c>
      <c r="D436" s="30"/>
      <c r="E436" s="30" t="str">
        <f>CHOOSE($AW$4,'C_6_%'!C428,'C_5_%'!C428,'C_4_%'!C428,'C_3_%'!C428,'C_2_%'!C428,'C_1_%'!C428,'C_0_%'!C428,)</f>
        <v>Waukee</v>
      </c>
      <c r="G436" s="32">
        <f>CHOOSE($AW$4,'C_6_%'!F428,'C_5_%'!F428,'C_4_%'!F428,'C_3_%'!F428,'C_2_%'!F428,'C_1_%'!F428,'C_0_%'!F428)</f>
        <v>8708.7000000000007</v>
      </c>
      <c r="I436" s="32">
        <f>CHOOSE($AW$4,'C_6_%'!G428,'C_5_%'!G428,'C_4_%'!G428,'C_3_%'!G428,'C_2_%'!G428,'C_1_%'!G428,'C_0_%'!G428)</f>
        <v>420.1</v>
      </c>
      <c r="J436" s="2"/>
      <c r="K436" s="5">
        <f>CHOOSE($AW$4,'C_6_%'!H428,'C_5_%'!H428,'C_4_%'!H428,'C_3_%'!H428,'C_2_%'!H428,'C_1_%'!H428,'C_0_%'!H428,)</f>
        <v>40793456</v>
      </c>
      <c r="L436" s="5"/>
      <c r="M436" s="5">
        <f>CHOOSE($AW$4,'C_6_%'!I428,'C_5_%'!I428,'C_4_%'!I428,'C_3_%'!I428,'C_2_%'!I428,'C_1_%'!I428,'C_0_%'!I428)</f>
        <v>5525266</v>
      </c>
      <c r="N436" s="5"/>
      <c r="O436" s="5">
        <f>CHOOSE($AW$4,'C_6_%'!J428,'C_5_%'!J428,'C_4_%'!J428,'C_3_%'!J428,'C_2_%'!J428,'C_1_%'!J428,'C_0_%'!J428)</f>
        <v>3548544</v>
      </c>
      <c r="P436" s="5"/>
      <c r="Q436" s="5">
        <f>CHOOSE($AW$4,'C_6_%'!K428,'C_5_%'!K428,'C_4_%'!K428,'C_3_%'!K428,'C_2_%'!K428,'C_1_%'!K428,'C_0_%'!K428)</f>
        <v>24601493</v>
      </c>
      <c r="R436" s="5"/>
      <c r="S436" s="5">
        <f>CHOOSE($AW$4,'C_6_%'!L428,'C_5_%'!L428,'C_4_%'!L428,'C_3_%'!L428,'C_2_%'!L428,'C_1_%'!L428,'C_0_%'!L428)</f>
        <v>904791</v>
      </c>
      <c r="T436" s="5"/>
      <c r="U436" s="5">
        <f>CHOOSE($AW$4,'C_6_%'!M428,'C_5_%'!M428,'C_4_%'!M428,'C_3_%'!M428,'C_2_%'!M428,'C_1_%'!M428,'C_0_%'!M428,)</f>
        <v>71712834.333000004</v>
      </c>
      <c r="V436" s="5"/>
      <c r="W436" s="5">
        <f>CHOOSE($AW$4,'C_6_%'!P428,'C_5_%'!P428,'C_4_%'!P428,'C_3_%'!P428,'C_2_%'!P428,'C_1_%'!P428,'C_0_%'!P428)</f>
        <v>4867385.3333000001</v>
      </c>
      <c r="X436" s="5"/>
      <c r="Y436" s="5">
        <f>CHOOSE($AW$4,'C_6_%'!R428,'C_5_%'!R428,'C_4_%'!R428,'C_3_%'!R428,'C_2_%'!R428,'C_1_%'!R428,'C_0_%'!R428)</f>
        <v>0</v>
      </c>
      <c r="Z436" s="5"/>
      <c r="AA436" s="5">
        <f>CHOOSE($AW$4,'C_6_%'!Q428,'C_5_%'!Q428,'C_4_%'!Q428,'C_3_%'!Q428,'C_2_%'!Q428,'C_1_%'!Q428,'C_0_%'!Q428)</f>
        <v>0</v>
      </c>
      <c r="AB436" s="5"/>
      <c r="AC436" s="5">
        <f>CHOOSE($AW$4,'C_6_%'!S428,'C_5_%'!S428,'C_4_%'!S428,'C_3_%'!S428,'C_2_%'!S428,'C_1_%'!S428,'C_0_%'!S428)</f>
        <v>0</v>
      </c>
      <c r="AD436" s="5"/>
      <c r="AE436" s="5">
        <f>CHOOSE($AW$4,'C_6_%'!T428,'C_5_%'!T428,'C_4_%'!T428,'C_3_%'!T428,'C_2_%'!T428,'C_1_%'!T428,'C_0_%'!T428)</f>
        <v>0</v>
      </c>
      <c r="AW436" s="1"/>
      <c r="AY436" s="13"/>
      <c r="AZ436" s="13"/>
      <c r="BA436" s="13"/>
    </row>
    <row r="437" spans="2:53" x14ac:dyDescent="0.2">
      <c r="B437" s="30">
        <f>CHOOSE($AW$4,'C_6_%'!A429,'C_5_%'!A429,'C_4_%'!A429,'C_3_%'!A429,'C_2_%'!A429,'C_1_%'!A429,'C_0_%'!A429,)</f>
        <v>40</v>
      </c>
      <c r="D437" s="30"/>
      <c r="E437" s="30" t="str">
        <f>CHOOSE($AW$4,'C_6_%'!C429,'C_5_%'!C429,'C_4_%'!C429,'C_3_%'!C429,'C_2_%'!C429,'C_1_%'!C429,'C_0_%'!C429,)</f>
        <v>West Des Moines</v>
      </c>
      <c r="G437" s="32">
        <f>CHOOSE($AW$4,'C_6_%'!F429,'C_5_%'!F429,'C_4_%'!F429,'C_3_%'!F429,'C_2_%'!F429,'C_1_%'!F429,'C_0_%'!F429)</f>
        <v>9016.6</v>
      </c>
      <c r="I437" s="32">
        <f>CHOOSE($AW$4,'C_6_%'!G429,'C_5_%'!G429,'C_4_%'!G429,'C_3_%'!G429,'C_2_%'!G429,'C_1_%'!G429,'C_0_%'!G429)</f>
        <v>-37.799999999999997</v>
      </c>
      <c r="J437" s="2"/>
      <c r="K437" s="5">
        <f>CHOOSE($AW$4,'C_6_%'!H429,'C_5_%'!H429,'C_4_%'!H429,'C_3_%'!H429,'C_2_%'!H429,'C_1_%'!H429,'C_0_%'!H429,)</f>
        <v>36752585</v>
      </c>
      <c r="L437" s="5"/>
      <c r="M437" s="5">
        <f>CHOOSE($AW$4,'C_6_%'!I429,'C_5_%'!I429,'C_4_%'!I429,'C_3_%'!I429,'C_2_%'!I429,'C_1_%'!I429,'C_0_%'!I429)</f>
        <v>8981548</v>
      </c>
      <c r="N437" s="5"/>
      <c r="O437" s="5">
        <f>CHOOSE($AW$4,'C_6_%'!J429,'C_5_%'!J429,'C_4_%'!J429,'C_3_%'!J429,'C_2_%'!J429,'C_1_%'!J429,'C_0_%'!J429)</f>
        <v>3241195</v>
      </c>
      <c r="P437" s="5"/>
      <c r="Q437" s="5">
        <f>CHOOSE($AW$4,'C_6_%'!K429,'C_5_%'!K429,'C_4_%'!K429,'C_3_%'!K429,'C_2_%'!K429,'C_1_%'!K429,'C_0_%'!K429)</f>
        <v>34662651</v>
      </c>
      <c r="R437" s="5"/>
      <c r="S437" s="5">
        <f>CHOOSE($AW$4,'C_6_%'!L429,'C_5_%'!L429,'C_4_%'!L429,'C_3_%'!L429,'C_2_%'!L429,'C_1_%'!L429,'C_0_%'!L429)</f>
        <v>549610</v>
      </c>
      <c r="T437" s="5"/>
      <c r="U437" s="5">
        <f>CHOOSE($AW$4,'C_6_%'!M429,'C_5_%'!M429,'C_4_%'!M429,'C_3_%'!M429,'C_2_%'!M429,'C_1_%'!M429,'C_0_%'!M429,)</f>
        <v>81995009.333000004</v>
      </c>
      <c r="V437" s="5"/>
      <c r="W437" s="5">
        <f>CHOOSE($AW$4,'C_6_%'!P429,'C_5_%'!P429,'C_4_%'!P429,'C_3_%'!P429,'C_2_%'!P429,'C_1_%'!P429,'C_0_%'!P429)</f>
        <v>4704456.3333000001</v>
      </c>
      <c r="X437" s="5"/>
      <c r="Y437" s="5">
        <f>CHOOSE($AW$4,'C_6_%'!R429,'C_5_%'!R429,'C_4_%'!R429,'C_3_%'!R429,'C_2_%'!R429,'C_1_%'!R429,'C_0_%'!R429)</f>
        <v>0</v>
      </c>
      <c r="Z437" s="5"/>
      <c r="AA437" s="5">
        <f>CHOOSE($AW$4,'C_6_%'!Q429,'C_5_%'!Q429,'C_4_%'!Q429,'C_3_%'!Q429,'C_2_%'!Q429,'C_1_%'!Q429,'C_0_%'!Q429)</f>
        <v>0</v>
      </c>
      <c r="AB437" s="5"/>
      <c r="AC437" s="5">
        <f>CHOOSE($AW$4,'C_6_%'!S429,'C_5_%'!S429,'C_4_%'!S429,'C_3_%'!S429,'C_2_%'!S429,'C_1_%'!S429,'C_0_%'!S429)</f>
        <v>1018265</v>
      </c>
      <c r="AD437" s="5"/>
      <c r="AE437" s="5">
        <f>CHOOSE($AW$4,'C_6_%'!T429,'C_5_%'!T429,'C_4_%'!T429,'C_3_%'!T429,'C_2_%'!T429,'C_1_%'!T429,'C_0_%'!T429)</f>
        <v>44267</v>
      </c>
      <c r="AW437" s="1"/>
      <c r="AY437" s="13"/>
      <c r="AZ437" s="13"/>
      <c r="BA437" s="13"/>
    </row>
    <row r="438" spans="2:53" x14ac:dyDescent="0.2">
      <c r="B438" s="30">
        <f>CHOOSE($AW$4,'C_6_%'!A430,'C_5_%'!A430,'C_4_%'!A430,'C_3_%'!A430,'C_2_%'!A430,'C_1_%'!A430,'C_0_%'!A430,)</f>
        <v>41</v>
      </c>
      <c r="D438" s="30"/>
      <c r="E438" s="30" t="str">
        <f>CHOOSE($AW$4,'C_6_%'!C430,'C_5_%'!C430,'C_4_%'!C430,'C_3_%'!C430,'C_2_%'!C430,'C_1_%'!C430,'C_0_%'!C430,)</f>
        <v>Des Moines Independent</v>
      </c>
      <c r="G438" s="32">
        <f>CHOOSE($AW$4,'C_6_%'!F430,'C_5_%'!F430,'C_4_%'!F430,'C_3_%'!F430,'C_2_%'!F430,'C_1_%'!F430,'C_0_%'!F430)</f>
        <v>32686.9</v>
      </c>
      <c r="I438" s="32">
        <f>CHOOSE($AW$4,'C_6_%'!G430,'C_5_%'!G430,'C_4_%'!G430,'C_3_%'!G430,'C_2_%'!G430,'C_1_%'!G430,'C_0_%'!G430)</f>
        <v>273.7</v>
      </c>
      <c r="J438" s="2"/>
      <c r="K438" s="5">
        <f>CHOOSE($AW$4,'C_6_%'!H430,'C_5_%'!H430,'C_4_%'!H430,'C_3_%'!H430,'C_2_%'!H430,'C_1_%'!H430,'C_0_%'!H430,)</f>
        <v>214615462</v>
      </c>
      <c r="L438" s="5"/>
      <c r="M438" s="5">
        <f>CHOOSE($AW$4,'C_6_%'!I430,'C_5_%'!I430,'C_4_%'!I430,'C_3_%'!I430,'C_2_%'!I430,'C_1_%'!I430,'C_0_%'!I430)</f>
        <v>25518353</v>
      </c>
      <c r="N438" s="5"/>
      <c r="O438" s="5">
        <f>CHOOSE($AW$4,'C_6_%'!J430,'C_5_%'!J430,'C_4_%'!J430,'C_3_%'!J430,'C_2_%'!J430,'C_1_%'!J430,'C_0_%'!J430)</f>
        <v>7745084</v>
      </c>
      <c r="P438" s="5"/>
      <c r="Q438" s="5">
        <f>CHOOSE($AW$4,'C_6_%'!K430,'C_5_%'!K430,'C_4_%'!K430,'C_3_%'!K430,'C_2_%'!K430,'C_1_%'!K430,'C_0_%'!K430)</f>
        <v>75150023</v>
      </c>
      <c r="R438" s="5"/>
      <c r="S438" s="5">
        <f>CHOOSE($AW$4,'C_6_%'!L430,'C_5_%'!L430,'C_4_%'!L430,'C_3_%'!L430,'C_2_%'!L430,'C_1_%'!L430,'C_0_%'!L430)</f>
        <v>1455343</v>
      </c>
      <c r="T438" s="5"/>
      <c r="U438" s="5">
        <f>CHOOSE($AW$4,'C_6_%'!M430,'C_5_%'!M430,'C_4_%'!M430,'C_3_%'!M430,'C_2_%'!M430,'C_1_%'!M430,'C_0_%'!M430,)</f>
        <v>318185084</v>
      </c>
      <c r="V438" s="5"/>
      <c r="W438" s="5">
        <f>CHOOSE($AW$4,'C_6_%'!P430,'C_5_%'!P430,'C_4_%'!P430,'C_3_%'!P430,'C_2_%'!P430,'C_1_%'!P430,'C_0_%'!P430)</f>
        <v>10771372</v>
      </c>
      <c r="X438" s="5"/>
      <c r="Y438" s="5">
        <f>CHOOSE($AW$4,'C_6_%'!R430,'C_5_%'!R430,'C_4_%'!R430,'C_3_%'!R430,'C_2_%'!R430,'C_1_%'!R430,'C_0_%'!R430)</f>
        <v>8443141.5756000001</v>
      </c>
      <c r="Z438" s="5"/>
      <c r="AA438" s="5">
        <f>CHOOSE($AW$4,'C_6_%'!Q430,'C_5_%'!Q430,'C_4_%'!Q430,'C_3_%'!Q430,'C_2_%'!Q430,'C_1_%'!Q430,'C_0_%'!Q430)</f>
        <v>0</v>
      </c>
      <c r="AB438" s="5"/>
      <c r="AC438" s="5">
        <f>CHOOSE($AW$4,'C_6_%'!S430,'C_5_%'!S430,'C_4_%'!S430,'C_3_%'!S430,'C_2_%'!S430,'C_1_%'!S430,'C_0_%'!S430)</f>
        <v>4499000</v>
      </c>
      <c r="AD438" s="5"/>
      <c r="AE438" s="5">
        <f>CHOOSE($AW$4,'C_6_%'!T430,'C_5_%'!T430,'C_4_%'!T430,'C_3_%'!T430,'C_2_%'!T430,'C_1_%'!T430,'C_0_%'!T430)</f>
        <v>195584</v>
      </c>
      <c r="AW438" s="1"/>
      <c r="AY438" s="13"/>
      <c r="AZ438" s="13"/>
      <c r="BA438" s="13"/>
    </row>
    <row r="439" spans="2:53" s="34" customFormat="1" x14ac:dyDescent="0.2">
      <c r="B439" s="33">
        <f>CHOOSE($AW$4,'C_6_%'!A431,'C_5_%'!A431,'C_4_%'!A431,'C_3_%'!A431,'C_2_%'!A431,'C_1_%'!A431,'C_0_%'!A431,)</f>
        <v>41</v>
      </c>
      <c r="D439" s="33"/>
      <c r="E439" s="33" t="str">
        <f>CHOOSE($AW$4,'C_6_%'!C431,'C_5_%'!C431,'C_4_%'!C431,'C_3_%'!C431,'C_2_%'!C431,'C_1_%'!C431,'C_0_%'!C431,)</f>
        <v>Norwalk</v>
      </c>
      <c r="G439" s="35">
        <f>CHOOSE($AW$4,'C_6_%'!F431,'C_5_%'!F431,'C_4_%'!F431,'C_3_%'!F431,'C_2_%'!F431,'C_1_%'!F431,'C_0_%'!F431)</f>
        <v>2555.6999999999998</v>
      </c>
      <c r="I439" s="35">
        <f>CHOOSE($AW$4,'C_6_%'!G431,'C_5_%'!G431,'C_4_%'!G431,'C_3_%'!G431,'C_2_%'!G431,'C_1_%'!G431,'C_0_%'!G431)</f>
        <v>39.1</v>
      </c>
      <c r="J439" s="36"/>
      <c r="K439" s="37">
        <f>CHOOSE($AW$4,'C_6_%'!H431,'C_5_%'!H431,'C_4_%'!H431,'C_3_%'!H431,'C_2_%'!H431,'C_1_%'!H431,'C_0_%'!H431,)</f>
        <v>15475434</v>
      </c>
      <c r="L439" s="37"/>
      <c r="M439" s="37">
        <f>CHOOSE($AW$4,'C_6_%'!I431,'C_5_%'!I431,'C_4_%'!I431,'C_3_%'!I431,'C_2_%'!I431,'C_1_%'!I431,'C_0_%'!I431)</f>
        <v>2623558</v>
      </c>
      <c r="N439" s="37"/>
      <c r="O439" s="37">
        <f>CHOOSE($AW$4,'C_6_%'!J431,'C_5_%'!J431,'C_4_%'!J431,'C_3_%'!J431,'C_2_%'!J431,'C_1_%'!J431,'C_0_%'!J431)</f>
        <v>1492838</v>
      </c>
      <c r="P439" s="37"/>
      <c r="Q439" s="37">
        <f>CHOOSE($AW$4,'C_6_%'!K431,'C_5_%'!K431,'C_4_%'!K431,'C_3_%'!K431,'C_2_%'!K431,'C_1_%'!K431,'C_0_%'!K431)</f>
        <v>4865539</v>
      </c>
      <c r="R439" s="37"/>
      <c r="S439" s="37">
        <f>CHOOSE($AW$4,'C_6_%'!L431,'C_5_%'!L431,'C_4_%'!L431,'C_3_%'!L431,'C_2_%'!L431,'C_1_%'!L431,'C_0_%'!L431)</f>
        <v>146411</v>
      </c>
      <c r="T439" s="37"/>
      <c r="U439" s="37">
        <f>CHOOSE($AW$4,'C_6_%'!M431,'C_5_%'!M431,'C_4_%'!M431,'C_3_%'!M431,'C_2_%'!M431,'C_1_%'!M431,'C_0_%'!M431,)</f>
        <v>22985482.333000001</v>
      </c>
      <c r="V439" s="37"/>
      <c r="W439" s="37">
        <f>CHOOSE($AW$4,'C_6_%'!P431,'C_5_%'!P431,'C_4_%'!P431,'C_3_%'!P431,'C_2_%'!P431,'C_1_%'!P431,'C_0_%'!P431)</f>
        <v>1652840.3333000001</v>
      </c>
      <c r="X439" s="37"/>
      <c r="Y439" s="37">
        <f>CHOOSE($AW$4,'C_6_%'!R431,'C_5_%'!R431,'C_4_%'!R431,'C_3_%'!R431,'C_2_%'!R431,'C_1_%'!R431,'C_0_%'!R431)</f>
        <v>709462.44695999997</v>
      </c>
      <c r="Z439" s="37"/>
      <c r="AA439" s="37">
        <f>CHOOSE($AW$4,'C_6_%'!Q431,'C_5_%'!Q431,'C_4_%'!Q431,'C_3_%'!Q431,'C_2_%'!Q431,'C_1_%'!Q431,'C_0_%'!Q431)</f>
        <v>0</v>
      </c>
      <c r="AB439" s="37"/>
      <c r="AC439" s="37">
        <f>CHOOSE($AW$4,'C_6_%'!S431,'C_5_%'!S431,'C_4_%'!S431,'C_3_%'!S431,'C_2_%'!S431,'C_1_%'!S431,'C_0_%'!S431)</f>
        <v>425941</v>
      </c>
      <c r="AD439" s="37"/>
      <c r="AE439" s="37">
        <f>CHOOSE($AW$4,'C_6_%'!T431,'C_5_%'!T431,'C_4_%'!T431,'C_3_%'!T431,'C_2_%'!T431,'C_1_%'!T431,'C_0_%'!T431)</f>
        <v>18517</v>
      </c>
      <c r="AW439" s="38"/>
      <c r="AY439" s="39"/>
      <c r="AZ439" s="39"/>
      <c r="BA439" s="39"/>
    </row>
    <row r="440" spans="2:53" x14ac:dyDescent="0.2">
      <c r="B440" s="30">
        <f>CHOOSE($AW$4,'C_6_%'!A432,'C_5_%'!A432,'C_4_%'!A432,'C_3_%'!A432,'C_2_%'!A432,'C_1_%'!A432,'C_0_%'!A432,)</f>
        <v>41</v>
      </c>
      <c r="D440" s="30"/>
      <c r="E440" s="30" t="str">
        <f>CHOOSE($AW$4,'C_6_%'!C432,'C_5_%'!C432,'C_4_%'!C432,'C_3_%'!C432,'C_2_%'!C432,'C_1_%'!C432,'C_0_%'!C432,)</f>
        <v>West Des Moines</v>
      </c>
      <c r="G440" s="32">
        <f>CHOOSE($AW$4,'C_6_%'!F432,'C_5_%'!F432,'C_4_%'!F432,'C_3_%'!F432,'C_2_%'!F432,'C_1_%'!F432,'C_0_%'!F432)</f>
        <v>9016.6</v>
      </c>
      <c r="I440" s="32">
        <f>CHOOSE($AW$4,'C_6_%'!G432,'C_5_%'!G432,'C_4_%'!G432,'C_3_%'!G432,'C_2_%'!G432,'C_1_%'!G432,'C_0_%'!G432)</f>
        <v>-37.799999999999997</v>
      </c>
      <c r="J440" s="2"/>
      <c r="K440" s="5">
        <f>CHOOSE($AW$4,'C_6_%'!H432,'C_5_%'!H432,'C_4_%'!H432,'C_3_%'!H432,'C_2_%'!H432,'C_1_%'!H432,'C_0_%'!H432,)</f>
        <v>36752585</v>
      </c>
      <c r="L440" s="5"/>
      <c r="M440" s="5">
        <f>CHOOSE($AW$4,'C_6_%'!I432,'C_5_%'!I432,'C_4_%'!I432,'C_3_%'!I432,'C_2_%'!I432,'C_1_%'!I432,'C_0_%'!I432)</f>
        <v>8981548</v>
      </c>
      <c r="N440" s="5"/>
      <c r="O440" s="5">
        <f>CHOOSE($AW$4,'C_6_%'!J432,'C_5_%'!J432,'C_4_%'!J432,'C_3_%'!J432,'C_2_%'!J432,'C_1_%'!J432,'C_0_%'!J432)</f>
        <v>3241195</v>
      </c>
      <c r="P440" s="5"/>
      <c r="Q440" s="5">
        <f>CHOOSE($AW$4,'C_6_%'!K432,'C_5_%'!K432,'C_4_%'!K432,'C_3_%'!K432,'C_2_%'!K432,'C_1_%'!K432,'C_0_%'!K432)</f>
        <v>34662651</v>
      </c>
      <c r="R440" s="5"/>
      <c r="S440" s="5">
        <f>CHOOSE($AW$4,'C_6_%'!L432,'C_5_%'!L432,'C_4_%'!L432,'C_3_%'!L432,'C_2_%'!L432,'C_1_%'!L432,'C_0_%'!L432)</f>
        <v>549610</v>
      </c>
      <c r="T440" s="5"/>
      <c r="U440" s="5">
        <f>CHOOSE($AW$4,'C_6_%'!M432,'C_5_%'!M432,'C_4_%'!M432,'C_3_%'!M432,'C_2_%'!M432,'C_1_%'!M432,'C_0_%'!M432,)</f>
        <v>81995009.333000004</v>
      </c>
      <c r="V440" s="5"/>
      <c r="W440" s="5">
        <f>CHOOSE($AW$4,'C_6_%'!P432,'C_5_%'!P432,'C_4_%'!P432,'C_3_%'!P432,'C_2_%'!P432,'C_1_%'!P432,'C_0_%'!P432)</f>
        <v>4704456.3333000001</v>
      </c>
      <c r="X440" s="5"/>
      <c r="Y440" s="5">
        <f>CHOOSE($AW$4,'C_6_%'!R432,'C_5_%'!R432,'C_4_%'!R432,'C_3_%'!R432,'C_2_%'!R432,'C_1_%'!R432,'C_0_%'!R432)</f>
        <v>0</v>
      </c>
      <c r="Z440" s="5"/>
      <c r="AA440" s="5">
        <f>CHOOSE($AW$4,'C_6_%'!Q432,'C_5_%'!Q432,'C_4_%'!Q432,'C_3_%'!Q432,'C_2_%'!Q432,'C_1_%'!Q432,'C_0_%'!Q432)</f>
        <v>0</v>
      </c>
      <c r="AB440" s="5"/>
      <c r="AC440" s="5">
        <f>CHOOSE($AW$4,'C_6_%'!S432,'C_5_%'!S432,'C_4_%'!S432,'C_3_%'!S432,'C_2_%'!S432,'C_1_%'!S432,'C_0_%'!S432)</f>
        <v>1018265</v>
      </c>
      <c r="AD440" s="5"/>
      <c r="AE440" s="5">
        <f>CHOOSE($AW$4,'C_6_%'!T432,'C_5_%'!T432,'C_4_%'!T432,'C_3_%'!T432,'C_2_%'!T432,'C_1_%'!T432,'C_0_%'!T432)</f>
        <v>44267</v>
      </c>
      <c r="AW440" s="1"/>
      <c r="AY440" s="13"/>
      <c r="AZ440" s="13"/>
      <c r="BA440" s="13"/>
    </row>
    <row r="441" spans="2:53" x14ac:dyDescent="0.2">
      <c r="B441" s="30">
        <f>CHOOSE($AW$4,'C_6_%'!A433,'C_5_%'!A433,'C_4_%'!A433,'C_3_%'!A433,'C_2_%'!A433,'C_1_%'!A433,'C_0_%'!A433,)</f>
        <v>42</v>
      </c>
      <c r="D441" s="30"/>
      <c r="E441" s="30" t="str">
        <f>CHOOSE($AW$4,'C_6_%'!C433,'C_5_%'!C433,'C_4_%'!C433,'C_3_%'!C433,'C_2_%'!C433,'C_1_%'!C433,'C_0_%'!C433,)</f>
        <v>Des Moines Independent</v>
      </c>
      <c r="G441" s="32">
        <f>CHOOSE($AW$4,'C_6_%'!F433,'C_5_%'!F433,'C_4_%'!F433,'C_3_%'!F433,'C_2_%'!F433,'C_1_%'!F433,'C_0_%'!F433)</f>
        <v>32686.9</v>
      </c>
      <c r="I441" s="32">
        <f>CHOOSE($AW$4,'C_6_%'!G433,'C_5_%'!G433,'C_4_%'!G433,'C_3_%'!G433,'C_2_%'!G433,'C_1_%'!G433,'C_0_%'!G433)</f>
        <v>273.7</v>
      </c>
      <c r="J441" s="2"/>
      <c r="K441" s="5">
        <f>CHOOSE($AW$4,'C_6_%'!H433,'C_5_%'!H433,'C_4_%'!H433,'C_3_%'!H433,'C_2_%'!H433,'C_1_%'!H433,'C_0_%'!H433,)</f>
        <v>214615462</v>
      </c>
      <c r="L441" s="5"/>
      <c r="M441" s="5">
        <f>CHOOSE($AW$4,'C_6_%'!I433,'C_5_%'!I433,'C_4_%'!I433,'C_3_%'!I433,'C_2_%'!I433,'C_1_%'!I433,'C_0_%'!I433)</f>
        <v>25518353</v>
      </c>
      <c r="N441" s="5"/>
      <c r="O441" s="5">
        <f>CHOOSE($AW$4,'C_6_%'!J433,'C_5_%'!J433,'C_4_%'!J433,'C_3_%'!J433,'C_2_%'!J433,'C_1_%'!J433,'C_0_%'!J433)</f>
        <v>7745084</v>
      </c>
      <c r="P441" s="5"/>
      <c r="Q441" s="5">
        <f>CHOOSE($AW$4,'C_6_%'!K433,'C_5_%'!K433,'C_4_%'!K433,'C_3_%'!K433,'C_2_%'!K433,'C_1_%'!K433,'C_0_%'!K433)</f>
        <v>75150023</v>
      </c>
      <c r="R441" s="5"/>
      <c r="S441" s="5">
        <f>CHOOSE($AW$4,'C_6_%'!L433,'C_5_%'!L433,'C_4_%'!L433,'C_3_%'!L433,'C_2_%'!L433,'C_1_%'!L433,'C_0_%'!L433)</f>
        <v>1455343</v>
      </c>
      <c r="T441" s="5"/>
      <c r="U441" s="5">
        <f>CHOOSE($AW$4,'C_6_%'!M433,'C_5_%'!M433,'C_4_%'!M433,'C_3_%'!M433,'C_2_%'!M433,'C_1_%'!M433,'C_0_%'!M433,)</f>
        <v>318185084</v>
      </c>
      <c r="V441" s="5"/>
      <c r="W441" s="5">
        <f>CHOOSE($AW$4,'C_6_%'!P433,'C_5_%'!P433,'C_4_%'!P433,'C_3_%'!P433,'C_2_%'!P433,'C_1_%'!P433,'C_0_%'!P433)</f>
        <v>10771372</v>
      </c>
      <c r="X441" s="5"/>
      <c r="Y441" s="5">
        <f>CHOOSE($AW$4,'C_6_%'!R433,'C_5_%'!R433,'C_4_%'!R433,'C_3_%'!R433,'C_2_%'!R433,'C_1_%'!R433,'C_0_%'!R433)</f>
        <v>8443141.5756000001</v>
      </c>
      <c r="Z441" s="5"/>
      <c r="AA441" s="5">
        <f>CHOOSE($AW$4,'C_6_%'!Q433,'C_5_%'!Q433,'C_4_%'!Q433,'C_3_%'!Q433,'C_2_%'!Q433,'C_1_%'!Q433,'C_0_%'!Q433)</f>
        <v>0</v>
      </c>
      <c r="AB441" s="5"/>
      <c r="AC441" s="5">
        <f>CHOOSE($AW$4,'C_6_%'!S433,'C_5_%'!S433,'C_4_%'!S433,'C_3_%'!S433,'C_2_%'!S433,'C_1_%'!S433,'C_0_%'!S433)</f>
        <v>4499000</v>
      </c>
      <c r="AD441" s="5"/>
      <c r="AE441" s="5">
        <f>CHOOSE($AW$4,'C_6_%'!T433,'C_5_%'!T433,'C_4_%'!T433,'C_3_%'!T433,'C_2_%'!T433,'C_1_%'!T433,'C_0_%'!T433)</f>
        <v>195584</v>
      </c>
      <c r="AW441" s="1"/>
      <c r="AY441" s="13"/>
      <c r="AZ441" s="13"/>
      <c r="BA441" s="13"/>
    </row>
    <row r="442" spans="2:53" x14ac:dyDescent="0.2">
      <c r="B442" s="30">
        <f>CHOOSE($AW$4,'C_6_%'!A434,'C_5_%'!A434,'C_4_%'!A434,'C_3_%'!A434,'C_2_%'!A434,'C_1_%'!A434,'C_0_%'!A434,)</f>
        <v>42</v>
      </c>
      <c r="D442" s="30"/>
      <c r="E442" s="30" t="str">
        <f>CHOOSE($AW$4,'C_6_%'!C434,'C_5_%'!C434,'C_4_%'!C434,'C_3_%'!C434,'C_2_%'!C434,'C_1_%'!C434,'C_0_%'!C434,)</f>
        <v>Norwalk</v>
      </c>
      <c r="G442" s="32">
        <f>CHOOSE($AW$4,'C_6_%'!F434,'C_5_%'!F434,'C_4_%'!F434,'C_3_%'!F434,'C_2_%'!F434,'C_1_%'!F434,'C_0_%'!F434)</f>
        <v>2555.6999999999998</v>
      </c>
      <c r="I442" s="32">
        <f>CHOOSE($AW$4,'C_6_%'!G434,'C_5_%'!G434,'C_4_%'!G434,'C_3_%'!G434,'C_2_%'!G434,'C_1_%'!G434,'C_0_%'!G434)</f>
        <v>39.1</v>
      </c>
      <c r="J442" s="2"/>
      <c r="K442" s="5">
        <f>CHOOSE($AW$4,'C_6_%'!H434,'C_5_%'!H434,'C_4_%'!H434,'C_3_%'!H434,'C_2_%'!H434,'C_1_%'!H434,'C_0_%'!H434,)</f>
        <v>15475434</v>
      </c>
      <c r="L442" s="5"/>
      <c r="M442" s="5">
        <f>CHOOSE($AW$4,'C_6_%'!I434,'C_5_%'!I434,'C_4_%'!I434,'C_3_%'!I434,'C_2_%'!I434,'C_1_%'!I434,'C_0_%'!I434)</f>
        <v>2623558</v>
      </c>
      <c r="N442" s="5"/>
      <c r="O442" s="5">
        <f>CHOOSE($AW$4,'C_6_%'!J434,'C_5_%'!J434,'C_4_%'!J434,'C_3_%'!J434,'C_2_%'!J434,'C_1_%'!J434,'C_0_%'!J434)</f>
        <v>1492838</v>
      </c>
      <c r="P442" s="5"/>
      <c r="Q442" s="5">
        <f>CHOOSE($AW$4,'C_6_%'!K434,'C_5_%'!K434,'C_4_%'!K434,'C_3_%'!K434,'C_2_%'!K434,'C_1_%'!K434,'C_0_%'!K434)</f>
        <v>4865539</v>
      </c>
      <c r="R442" s="5"/>
      <c r="S442" s="5">
        <f>CHOOSE($AW$4,'C_6_%'!L434,'C_5_%'!L434,'C_4_%'!L434,'C_3_%'!L434,'C_2_%'!L434,'C_1_%'!L434,'C_0_%'!L434)</f>
        <v>146411</v>
      </c>
      <c r="T442" s="5"/>
      <c r="U442" s="5">
        <f>CHOOSE($AW$4,'C_6_%'!M434,'C_5_%'!M434,'C_4_%'!M434,'C_3_%'!M434,'C_2_%'!M434,'C_1_%'!M434,'C_0_%'!M434,)</f>
        <v>22985482.333000001</v>
      </c>
      <c r="V442" s="5"/>
      <c r="W442" s="5">
        <f>CHOOSE($AW$4,'C_6_%'!P434,'C_5_%'!P434,'C_4_%'!P434,'C_3_%'!P434,'C_2_%'!P434,'C_1_%'!P434,'C_0_%'!P434)</f>
        <v>1652840.3333000001</v>
      </c>
      <c r="X442" s="5"/>
      <c r="Y442" s="5">
        <f>CHOOSE($AW$4,'C_6_%'!R434,'C_5_%'!R434,'C_4_%'!R434,'C_3_%'!R434,'C_2_%'!R434,'C_1_%'!R434,'C_0_%'!R434)</f>
        <v>709462.44695999997</v>
      </c>
      <c r="Z442" s="5"/>
      <c r="AA442" s="5">
        <f>CHOOSE($AW$4,'C_6_%'!Q434,'C_5_%'!Q434,'C_4_%'!Q434,'C_3_%'!Q434,'C_2_%'!Q434,'C_1_%'!Q434,'C_0_%'!Q434)</f>
        <v>0</v>
      </c>
      <c r="AB442" s="5"/>
      <c r="AC442" s="5">
        <f>CHOOSE($AW$4,'C_6_%'!S434,'C_5_%'!S434,'C_4_%'!S434,'C_3_%'!S434,'C_2_%'!S434,'C_1_%'!S434,'C_0_%'!S434)</f>
        <v>425941</v>
      </c>
      <c r="AD442" s="5"/>
      <c r="AE442" s="5">
        <f>CHOOSE($AW$4,'C_6_%'!T434,'C_5_%'!T434,'C_4_%'!T434,'C_3_%'!T434,'C_2_%'!T434,'C_1_%'!T434,'C_0_%'!T434)</f>
        <v>18517</v>
      </c>
      <c r="AW442" s="1"/>
      <c r="AY442" s="13"/>
      <c r="AZ442" s="13"/>
      <c r="BA442" s="13"/>
    </row>
    <row r="443" spans="2:53" x14ac:dyDescent="0.2">
      <c r="B443" s="30">
        <f>CHOOSE($AW$4,'C_6_%'!A435,'C_5_%'!A435,'C_4_%'!A435,'C_3_%'!A435,'C_2_%'!A435,'C_1_%'!A435,'C_0_%'!A435,)</f>
        <v>42</v>
      </c>
      <c r="D443" s="30"/>
      <c r="E443" s="30" t="str">
        <f>CHOOSE($AW$4,'C_6_%'!C435,'C_5_%'!C435,'C_4_%'!C435,'C_3_%'!C435,'C_2_%'!C435,'C_1_%'!C435,'C_0_%'!C435,)</f>
        <v>Waukee</v>
      </c>
      <c r="G443" s="32">
        <f>CHOOSE($AW$4,'C_6_%'!F435,'C_5_%'!F435,'C_4_%'!F435,'C_3_%'!F435,'C_2_%'!F435,'C_1_%'!F435,'C_0_%'!F435)</f>
        <v>8708.7000000000007</v>
      </c>
      <c r="I443" s="32">
        <f>CHOOSE($AW$4,'C_6_%'!G435,'C_5_%'!G435,'C_4_%'!G435,'C_3_%'!G435,'C_2_%'!G435,'C_1_%'!G435,'C_0_%'!G435)</f>
        <v>420.1</v>
      </c>
      <c r="J443" s="2"/>
      <c r="K443" s="5">
        <f>CHOOSE($AW$4,'C_6_%'!H435,'C_5_%'!H435,'C_4_%'!H435,'C_3_%'!H435,'C_2_%'!H435,'C_1_%'!H435,'C_0_%'!H435,)</f>
        <v>40793456</v>
      </c>
      <c r="L443" s="5"/>
      <c r="M443" s="5">
        <f>CHOOSE($AW$4,'C_6_%'!I435,'C_5_%'!I435,'C_4_%'!I435,'C_3_%'!I435,'C_2_%'!I435,'C_1_%'!I435,'C_0_%'!I435)</f>
        <v>5525266</v>
      </c>
      <c r="N443" s="5"/>
      <c r="O443" s="5">
        <f>CHOOSE($AW$4,'C_6_%'!J435,'C_5_%'!J435,'C_4_%'!J435,'C_3_%'!J435,'C_2_%'!J435,'C_1_%'!J435,'C_0_%'!J435)</f>
        <v>3548544</v>
      </c>
      <c r="P443" s="5"/>
      <c r="Q443" s="5">
        <f>CHOOSE($AW$4,'C_6_%'!K435,'C_5_%'!K435,'C_4_%'!K435,'C_3_%'!K435,'C_2_%'!K435,'C_1_%'!K435,'C_0_%'!K435)</f>
        <v>24601493</v>
      </c>
      <c r="R443" s="5"/>
      <c r="S443" s="5">
        <f>CHOOSE($AW$4,'C_6_%'!L435,'C_5_%'!L435,'C_4_%'!L435,'C_3_%'!L435,'C_2_%'!L435,'C_1_%'!L435,'C_0_%'!L435)</f>
        <v>904791</v>
      </c>
      <c r="T443" s="5"/>
      <c r="U443" s="5">
        <f>CHOOSE($AW$4,'C_6_%'!M435,'C_5_%'!M435,'C_4_%'!M435,'C_3_%'!M435,'C_2_%'!M435,'C_1_%'!M435,'C_0_%'!M435,)</f>
        <v>71712834.333000004</v>
      </c>
      <c r="V443" s="5"/>
      <c r="W443" s="5">
        <f>CHOOSE($AW$4,'C_6_%'!P435,'C_5_%'!P435,'C_4_%'!P435,'C_3_%'!P435,'C_2_%'!P435,'C_1_%'!P435,'C_0_%'!P435)</f>
        <v>4867385.3333000001</v>
      </c>
      <c r="X443" s="5"/>
      <c r="Y443" s="5">
        <f>CHOOSE($AW$4,'C_6_%'!R435,'C_5_%'!R435,'C_4_%'!R435,'C_3_%'!R435,'C_2_%'!R435,'C_1_%'!R435,'C_0_%'!R435)</f>
        <v>0</v>
      </c>
      <c r="Z443" s="5"/>
      <c r="AA443" s="5">
        <f>CHOOSE($AW$4,'C_6_%'!Q435,'C_5_%'!Q435,'C_4_%'!Q435,'C_3_%'!Q435,'C_2_%'!Q435,'C_1_%'!Q435,'C_0_%'!Q435)</f>
        <v>0</v>
      </c>
      <c r="AB443" s="5"/>
      <c r="AC443" s="5">
        <f>CHOOSE($AW$4,'C_6_%'!S435,'C_5_%'!S435,'C_4_%'!S435,'C_3_%'!S435,'C_2_%'!S435,'C_1_%'!S435,'C_0_%'!S435)</f>
        <v>0</v>
      </c>
      <c r="AD443" s="5"/>
      <c r="AE443" s="5">
        <f>CHOOSE($AW$4,'C_6_%'!T435,'C_5_%'!T435,'C_4_%'!T435,'C_3_%'!T435,'C_2_%'!T435,'C_1_%'!T435,'C_0_%'!T435)</f>
        <v>0</v>
      </c>
      <c r="AW443" s="1"/>
      <c r="AY443" s="13"/>
      <c r="AZ443" s="13"/>
      <c r="BA443" s="13"/>
    </row>
    <row r="444" spans="2:53" s="34" customFormat="1" x14ac:dyDescent="0.2">
      <c r="B444" s="33">
        <f>CHOOSE($AW$4,'C_6_%'!A436,'C_5_%'!A436,'C_4_%'!A436,'C_3_%'!A436,'C_2_%'!A436,'C_1_%'!A436,'C_0_%'!A436,)</f>
        <v>42</v>
      </c>
      <c r="D444" s="33"/>
      <c r="E444" s="33" t="str">
        <f>CHOOSE($AW$4,'C_6_%'!C436,'C_5_%'!C436,'C_4_%'!C436,'C_3_%'!C436,'C_2_%'!C436,'C_1_%'!C436,'C_0_%'!C436,)</f>
        <v>West Des Moines</v>
      </c>
      <c r="G444" s="35">
        <f>CHOOSE($AW$4,'C_6_%'!F436,'C_5_%'!F436,'C_4_%'!F436,'C_3_%'!F436,'C_2_%'!F436,'C_1_%'!F436,'C_0_%'!F436)</f>
        <v>9016.6</v>
      </c>
      <c r="I444" s="35">
        <f>CHOOSE($AW$4,'C_6_%'!G436,'C_5_%'!G436,'C_4_%'!G436,'C_3_%'!G436,'C_2_%'!G436,'C_1_%'!G436,'C_0_%'!G436)</f>
        <v>-37.799999999999997</v>
      </c>
      <c r="J444" s="36"/>
      <c r="K444" s="37">
        <f>CHOOSE($AW$4,'C_6_%'!H436,'C_5_%'!H436,'C_4_%'!H436,'C_3_%'!H436,'C_2_%'!H436,'C_1_%'!H436,'C_0_%'!H436,)</f>
        <v>36752585</v>
      </c>
      <c r="L444" s="37"/>
      <c r="M444" s="37">
        <f>CHOOSE($AW$4,'C_6_%'!I436,'C_5_%'!I436,'C_4_%'!I436,'C_3_%'!I436,'C_2_%'!I436,'C_1_%'!I436,'C_0_%'!I436)</f>
        <v>8981548</v>
      </c>
      <c r="N444" s="37"/>
      <c r="O444" s="37">
        <f>CHOOSE($AW$4,'C_6_%'!J436,'C_5_%'!J436,'C_4_%'!J436,'C_3_%'!J436,'C_2_%'!J436,'C_1_%'!J436,'C_0_%'!J436)</f>
        <v>3241195</v>
      </c>
      <c r="P444" s="37"/>
      <c r="Q444" s="37">
        <f>CHOOSE($AW$4,'C_6_%'!K436,'C_5_%'!K436,'C_4_%'!K436,'C_3_%'!K436,'C_2_%'!K436,'C_1_%'!K436,'C_0_%'!K436)</f>
        <v>34662651</v>
      </c>
      <c r="R444" s="37"/>
      <c r="S444" s="37">
        <f>CHOOSE($AW$4,'C_6_%'!L436,'C_5_%'!L436,'C_4_%'!L436,'C_3_%'!L436,'C_2_%'!L436,'C_1_%'!L436,'C_0_%'!L436)</f>
        <v>549610</v>
      </c>
      <c r="T444" s="37"/>
      <c r="U444" s="37">
        <f>CHOOSE($AW$4,'C_6_%'!M436,'C_5_%'!M436,'C_4_%'!M436,'C_3_%'!M436,'C_2_%'!M436,'C_1_%'!M436,'C_0_%'!M436,)</f>
        <v>81995009.333000004</v>
      </c>
      <c r="V444" s="37"/>
      <c r="W444" s="37">
        <f>CHOOSE($AW$4,'C_6_%'!P436,'C_5_%'!P436,'C_4_%'!P436,'C_3_%'!P436,'C_2_%'!P436,'C_1_%'!P436,'C_0_%'!P436)</f>
        <v>4704456.3333000001</v>
      </c>
      <c r="X444" s="37"/>
      <c r="Y444" s="37">
        <f>CHOOSE($AW$4,'C_6_%'!R436,'C_5_%'!R436,'C_4_%'!R436,'C_3_%'!R436,'C_2_%'!R436,'C_1_%'!R436,'C_0_%'!R436)</f>
        <v>0</v>
      </c>
      <c r="Z444" s="37"/>
      <c r="AA444" s="37">
        <f>CHOOSE($AW$4,'C_6_%'!Q436,'C_5_%'!Q436,'C_4_%'!Q436,'C_3_%'!Q436,'C_2_%'!Q436,'C_1_%'!Q436,'C_0_%'!Q436)</f>
        <v>0</v>
      </c>
      <c r="AB444" s="37"/>
      <c r="AC444" s="37">
        <f>CHOOSE($AW$4,'C_6_%'!S436,'C_5_%'!S436,'C_4_%'!S436,'C_3_%'!S436,'C_2_%'!S436,'C_1_%'!S436,'C_0_%'!S436)</f>
        <v>1018265</v>
      </c>
      <c r="AD444" s="37"/>
      <c r="AE444" s="37">
        <f>CHOOSE($AW$4,'C_6_%'!T436,'C_5_%'!T436,'C_4_%'!T436,'C_3_%'!T436,'C_2_%'!T436,'C_1_%'!T436,'C_0_%'!T436)</f>
        <v>44267</v>
      </c>
      <c r="AW444" s="38"/>
      <c r="AY444" s="39"/>
      <c r="AZ444" s="39"/>
      <c r="BA444" s="39"/>
    </row>
    <row r="445" spans="2:53" x14ac:dyDescent="0.2">
      <c r="B445" s="30">
        <f>CHOOSE($AW$4,'C_6_%'!A437,'C_5_%'!A437,'C_4_%'!A437,'C_3_%'!A437,'C_2_%'!A437,'C_1_%'!A437,'C_0_%'!A437,)</f>
        <v>42</v>
      </c>
      <c r="D445" s="30"/>
      <c r="E445" s="30" t="str">
        <f>CHOOSE($AW$4,'C_6_%'!C437,'C_5_%'!C437,'C_4_%'!C437,'C_3_%'!C437,'C_2_%'!C437,'C_1_%'!C437,'C_0_%'!C437,)</f>
        <v>Winterset</v>
      </c>
      <c r="G445" s="32">
        <f>CHOOSE($AW$4,'C_6_%'!F437,'C_5_%'!F437,'C_4_%'!F437,'C_3_%'!F437,'C_2_%'!F437,'C_1_%'!F437,'C_0_%'!F437)</f>
        <v>1711.2</v>
      </c>
      <c r="I445" s="32">
        <f>CHOOSE($AW$4,'C_6_%'!G437,'C_5_%'!G437,'C_4_%'!G437,'C_3_%'!G437,'C_2_%'!G437,'C_1_%'!G437,'C_0_%'!G437)</f>
        <v>-3.7</v>
      </c>
      <c r="J445" s="2"/>
      <c r="K445" s="5">
        <f>CHOOSE($AW$4,'C_6_%'!H437,'C_5_%'!H437,'C_4_%'!H437,'C_3_%'!H437,'C_2_%'!H437,'C_1_%'!H437,'C_0_%'!H437,)</f>
        <v>9378629</v>
      </c>
      <c r="L445" s="5"/>
      <c r="M445" s="5">
        <f>CHOOSE($AW$4,'C_6_%'!I437,'C_5_%'!I437,'C_4_%'!I437,'C_3_%'!I437,'C_2_%'!I437,'C_1_%'!I437,'C_0_%'!I437)</f>
        <v>1735384</v>
      </c>
      <c r="N445" s="5"/>
      <c r="O445" s="5">
        <f>CHOOSE($AW$4,'C_6_%'!J437,'C_5_%'!J437,'C_4_%'!J437,'C_3_%'!J437,'C_2_%'!J437,'C_1_%'!J437,'C_0_%'!J437)</f>
        <v>786599</v>
      </c>
      <c r="P445" s="5"/>
      <c r="Q445" s="5">
        <f>CHOOSE($AW$4,'C_6_%'!K437,'C_5_%'!K437,'C_4_%'!K437,'C_3_%'!K437,'C_2_%'!K437,'C_1_%'!K437,'C_0_%'!K437)</f>
        <v>4292204</v>
      </c>
      <c r="R445" s="5"/>
      <c r="S445" s="5">
        <f>CHOOSE($AW$4,'C_6_%'!L437,'C_5_%'!L437,'C_4_%'!L437,'C_3_%'!L437,'C_2_%'!L437,'C_1_%'!L437,'C_0_%'!L437)</f>
        <v>112997</v>
      </c>
      <c r="T445" s="5"/>
      <c r="U445" s="5">
        <f>CHOOSE($AW$4,'C_6_%'!M437,'C_5_%'!M437,'C_4_%'!M437,'C_3_%'!M437,'C_2_%'!M437,'C_1_%'!M437,'C_0_%'!M437,)</f>
        <v>15456899</v>
      </c>
      <c r="V445" s="5"/>
      <c r="W445" s="5">
        <f>CHOOSE($AW$4,'C_6_%'!P437,'C_5_%'!P437,'C_4_%'!P437,'C_3_%'!P437,'C_2_%'!P437,'C_1_%'!P437,'C_0_%'!P437)</f>
        <v>925442</v>
      </c>
      <c r="X445" s="5"/>
      <c r="Y445" s="5">
        <f>CHOOSE($AW$4,'C_6_%'!R437,'C_5_%'!R437,'C_4_%'!R437,'C_3_%'!R437,'C_2_%'!R437,'C_1_%'!R437,'C_0_%'!R437)</f>
        <v>68068.717074999993</v>
      </c>
      <c r="Z445" s="5"/>
      <c r="AA445" s="5">
        <f>CHOOSE($AW$4,'C_6_%'!Q437,'C_5_%'!Q437,'C_4_%'!Q437,'C_3_%'!Q437,'C_2_%'!Q437,'C_1_%'!Q437,'C_0_%'!Q437)</f>
        <v>0</v>
      </c>
      <c r="AB445" s="5"/>
      <c r="AC445" s="5">
        <f>CHOOSE($AW$4,'C_6_%'!S437,'C_5_%'!S437,'C_4_%'!S437,'C_3_%'!S437,'C_2_%'!S437,'C_1_%'!S437,'C_0_%'!S437)</f>
        <v>316128</v>
      </c>
      <c r="AD445" s="5"/>
      <c r="AE445" s="5">
        <f>CHOOSE($AW$4,'C_6_%'!T437,'C_5_%'!T437,'C_4_%'!T437,'C_3_%'!T437,'C_2_%'!T437,'C_1_%'!T437,'C_0_%'!T437)</f>
        <v>13743</v>
      </c>
      <c r="AW445" s="1"/>
      <c r="AY445" s="13"/>
      <c r="AZ445" s="13"/>
      <c r="BA445" s="13"/>
    </row>
    <row r="446" spans="2:53" x14ac:dyDescent="0.2">
      <c r="B446" s="30">
        <f>CHOOSE($AW$4,'C_6_%'!A438,'C_5_%'!A438,'C_4_%'!A438,'C_3_%'!A438,'C_2_%'!A438,'C_1_%'!A438,'C_0_%'!A438,)</f>
        <v>43</v>
      </c>
      <c r="D446" s="30"/>
      <c r="E446" s="30" t="str">
        <f>CHOOSE($AW$4,'C_6_%'!C438,'C_5_%'!C438,'C_4_%'!C438,'C_3_%'!C438,'C_2_%'!C438,'C_1_%'!C438,'C_0_%'!C438,)</f>
        <v>Des Moines Independent</v>
      </c>
      <c r="G446" s="32">
        <f>CHOOSE($AW$4,'C_6_%'!F438,'C_5_%'!F438,'C_4_%'!F438,'C_3_%'!F438,'C_2_%'!F438,'C_1_%'!F438,'C_0_%'!F438)</f>
        <v>32686.9</v>
      </c>
      <c r="I446" s="32">
        <f>CHOOSE($AW$4,'C_6_%'!G438,'C_5_%'!G438,'C_4_%'!G438,'C_3_%'!G438,'C_2_%'!G438,'C_1_%'!G438,'C_0_%'!G438)</f>
        <v>273.7</v>
      </c>
      <c r="J446" s="2"/>
      <c r="K446" s="5">
        <f>CHOOSE($AW$4,'C_6_%'!H438,'C_5_%'!H438,'C_4_%'!H438,'C_3_%'!H438,'C_2_%'!H438,'C_1_%'!H438,'C_0_%'!H438,)</f>
        <v>214615462</v>
      </c>
      <c r="L446" s="5"/>
      <c r="M446" s="5">
        <f>CHOOSE($AW$4,'C_6_%'!I438,'C_5_%'!I438,'C_4_%'!I438,'C_3_%'!I438,'C_2_%'!I438,'C_1_%'!I438,'C_0_%'!I438)</f>
        <v>25518353</v>
      </c>
      <c r="N446" s="5"/>
      <c r="O446" s="5">
        <f>CHOOSE($AW$4,'C_6_%'!J438,'C_5_%'!J438,'C_4_%'!J438,'C_3_%'!J438,'C_2_%'!J438,'C_1_%'!J438,'C_0_%'!J438)</f>
        <v>7745084</v>
      </c>
      <c r="P446" s="5"/>
      <c r="Q446" s="5">
        <f>CHOOSE($AW$4,'C_6_%'!K438,'C_5_%'!K438,'C_4_%'!K438,'C_3_%'!K438,'C_2_%'!K438,'C_1_%'!K438,'C_0_%'!K438)</f>
        <v>75150023</v>
      </c>
      <c r="R446" s="5"/>
      <c r="S446" s="5">
        <f>CHOOSE($AW$4,'C_6_%'!L438,'C_5_%'!L438,'C_4_%'!L438,'C_3_%'!L438,'C_2_%'!L438,'C_1_%'!L438,'C_0_%'!L438)</f>
        <v>1455343</v>
      </c>
      <c r="T446" s="5"/>
      <c r="U446" s="5">
        <f>CHOOSE($AW$4,'C_6_%'!M438,'C_5_%'!M438,'C_4_%'!M438,'C_3_%'!M438,'C_2_%'!M438,'C_1_%'!M438,'C_0_%'!M438,)</f>
        <v>318185084</v>
      </c>
      <c r="V446" s="5"/>
      <c r="W446" s="5">
        <f>CHOOSE($AW$4,'C_6_%'!P438,'C_5_%'!P438,'C_4_%'!P438,'C_3_%'!P438,'C_2_%'!P438,'C_1_%'!P438,'C_0_%'!P438)</f>
        <v>10771372</v>
      </c>
      <c r="X446" s="5"/>
      <c r="Y446" s="5">
        <f>CHOOSE($AW$4,'C_6_%'!R438,'C_5_%'!R438,'C_4_%'!R438,'C_3_%'!R438,'C_2_%'!R438,'C_1_%'!R438,'C_0_%'!R438)</f>
        <v>8443141.5756000001</v>
      </c>
      <c r="Z446" s="5"/>
      <c r="AA446" s="5">
        <f>CHOOSE($AW$4,'C_6_%'!Q438,'C_5_%'!Q438,'C_4_%'!Q438,'C_3_%'!Q438,'C_2_%'!Q438,'C_1_%'!Q438,'C_0_%'!Q438)</f>
        <v>0</v>
      </c>
      <c r="AB446" s="5"/>
      <c r="AC446" s="5">
        <f>CHOOSE($AW$4,'C_6_%'!S438,'C_5_%'!S438,'C_4_%'!S438,'C_3_%'!S438,'C_2_%'!S438,'C_1_%'!S438,'C_0_%'!S438)</f>
        <v>4499000</v>
      </c>
      <c r="AD446" s="5"/>
      <c r="AE446" s="5">
        <f>CHOOSE($AW$4,'C_6_%'!T438,'C_5_%'!T438,'C_4_%'!T438,'C_3_%'!T438,'C_2_%'!T438,'C_1_%'!T438,'C_0_%'!T438)</f>
        <v>195584</v>
      </c>
      <c r="AW446" s="1"/>
      <c r="AY446" s="13"/>
      <c r="AZ446" s="13"/>
      <c r="BA446" s="13"/>
    </row>
    <row r="447" spans="2:53" x14ac:dyDescent="0.2">
      <c r="B447" s="30">
        <f>CHOOSE($AW$4,'C_6_%'!A439,'C_5_%'!A439,'C_4_%'!A439,'C_3_%'!A439,'C_2_%'!A439,'C_1_%'!A439,'C_0_%'!A439,)</f>
        <v>43</v>
      </c>
      <c r="D447" s="30"/>
      <c r="E447" s="30" t="str">
        <f>CHOOSE($AW$4,'C_6_%'!C439,'C_5_%'!C439,'C_4_%'!C439,'C_3_%'!C439,'C_2_%'!C439,'C_1_%'!C439,'C_0_%'!C439,)</f>
        <v>Waukee</v>
      </c>
      <c r="G447" s="32">
        <f>CHOOSE($AW$4,'C_6_%'!F439,'C_5_%'!F439,'C_4_%'!F439,'C_3_%'!F439,'C_2_%'!F439,'C_1_%'!F439,'C_0_%'!F439)</f>
        <v>8708.7000000000007</v>
      </c>
      <c r="I447" s="32">
        <f>CHOOSE($AW$4,'C_6_%'!G439,'C_5_%'!G439,'C_4_%'!G439,'C_3_%'!G439,'C_2_%'!G439,'C_1_%'!G439,'C_0_%'!G439)</f>
        <v>420.1</v>
      </c>
      <c r="J447" s="2"/>
      <c r="K447" s="5">
        <f>CHOOSE($AW$4,'C_6_%'!H439,'C_5_%'!H439,'C_4_%'!H439,'C_3_%'!H439,'C_2_%'!H439,'C_1_%'!H439,'C_0_%'!H439,)</f>
        <v>40793456</v>
      </c>
      <c r="L447" s="5"/>
      <c r="M447" s="5">
        <f>CHOOSE($AW$4,'C_6_%'!I439,'C_5_%'!I439,'C_4_%'!I439,'C_3_%'!I439,'C_2_%'!I439,'C_1_%'!I439,'C_0_%'!I439)</f>
        <v>5525266</v>
      </c>
      <c r="N447" s="5"/>
      <c r="O447" s="5">
        <f>CHOOSE($AW$4,'C_6_%'!J439,'C_5_%'!J439,'C_4_%'!J439,'C_3_%'!J439,'C_2_%'!J439,'C_1_%'!J439,'C_0_%'!J439)</f>
        <v>3548544</v>
      </c>
      <c r="P447" s="5"/>
      <c r="Q447" s="5">
        <f>CHOOSE($AW$4,'C_6_%'!K439,'C_5_%'!K439,'C_4_%'!K439,'C_3_%'!K439,'C_2_%'!K439,'C_1_%'!K439,'C_0_%'!K439)</f>
        <v>24601493</v>
      </c>
      <c r="R447" s="5"/>
      <c r="S447" s="5">
        <f>CHOOSE($AW$4,'C_6_%'!L439,'C_5_%'!L439,'C_4_%'!L439,'C_3_%'!L439,'C_2_%'!L439,'C_1_%'!L439,'C_0_%'!L439)</f>
        <v>904791</v>
      </c>
      <c r="T447" s="5"/>
      <c r="U447" s="5">
        <f>CHOOSE($AW$4,'C_6_%'!M439,'C_5_%'!M439,'C_4_%'!M439,'C_3_%'!M439,'C_2_%'!M439,'C_1_%'!M439,'C_0_%'!M439,)</f>
        <v>71712834.333000004</v>
      </c>
      <c r="V447" s="5"/>
      <c r="W447" s="5">
        <f>CHOOSE($AW$4,'C_6_%'!P439,'C_5_%'!P439,'C_4_%'!P439,'C_3_%'!P439,'C_2_%'!P439,'C_1_%'!P439,'C_0_%'!P439)</f>
        <v>4867385.3333000001</v>
      </c>
      <c r="X447" s="5"/>
      <c r="Y447" s="5">
        <f>CHOOSE($AW$4,'C_6_%'!R439,'C_5_%'!R439,'C_4_%'!R439,'C_3_%'!R439,'C_2_%'!R439,'C_1_%'!R439,'C_0_%'!R439)</f>
        <v>0</v>
      </c>
      <c r="Z447" s="5"/>
      <c r="AA447" s="5">
        <f>CHOOSE($AW$4,'C_6_%'!Q439,'C_5_%'!Q439,'C_4_%'!Q439,'C_3_%'!Q439,'C_2_%'!Q439,'C_1_%'!Q439,'C_0_%'!Q439)</f>
        <v>0</v>
      </c>
      <c r="AB447" s="5"/>
      <c r="AC447" s="5">
        <f>CHOOSE($AW$4,'C_6_%'!S439,'C_5_%'!S439,'C_4_%'!S439,'C_3_%'!S439,'C_2_%'!S439,'C_1_%'!S439,'C_0_%'!S439)</f>
        <v>0</v>
      </c>
      <c r="AD447" s="5"/>
      <c r="AE447" s="5">
        <f>CHOOSE($AW$4,'C_6_%'!T439,'C_5_%'!T439,'C_4_%'!T439,'C_3_%'!T439,'C_2_%'!T439,'C_1_%'!T439,'C_0_%'!T439)</f>
        <v>0</v>
      </c>
      <c r="AW447" s="1"/>
      <c r="AY447" s="13"/>
      <c r="AZ447" s="13"/>
      <c r="BA447" s="13"/>
    </row>
    <row r="448" spans="2:53" x14ac:dyDescent="0.2">
      <c r="B448" s="30">
        <f>CHOOSE($AW$4,'C_6_%'!A440,'C_5_%'!A440,'C_4_%'!A440,'C_3_%'!A440,'C_2_%'!A440,'C_1_%'!A440,'C_0_%'!A440,)</f>
        <v>43</v>
      </c>
      <c r="D448" s="30"/>
      <c r="E448" s="30" t="str">
        <f>CHOOSE($AW$4,'C_6_%'!C440,'C_5_%'!C440,'C_4_%'!C440,'C_3_%'!C440,'C_2_%'!C440,'C_1_%'!C440,'C_0_%'!C440,)</f>
        <v>West Des Moines</v>
      </c>
      <c r="G448" s="32">
        <f>CHOOSE($AW$4,'C_6_%'!F440,'C_5_%'!F440,'C_4_%'!F440,'C_3_%'!F440,'C_2_%'!F440,'C_1_%'!F440,'C_0_%'!F440)</f>
        <v>9016.6</v>
      </c>
      <c r="I448" s="32">
        <f>CHOOSE($AW$4,'C_6_%'!G440,'C_5_%'!G440,'C_4_%'!G440,'C_3_%'!G440,'C_2_%'!G440,'C_1_%'!G440,'C_0_%'!G440)</f>
        <v>-37.799999999999997</v>
      </c>
      <c r="J448" s="2"/>
      <c r="K448" s="5">
        <f>CHOOSE($AW$4,'C_6_%'!H440,'C_5_%'!H440,'C_4_%'!H440,'C_3_%'!H440,'C_2_%'!H440,'C_1_%'!H440,'C_0_%'!H440,)</f>
        <v>36752585</v>
      </c>
      <c r="L448" s="5"/>
      <c r="M448" s="5">
        <f>CHOOSE($AW$4,'C_6_%'!I440,'C_5_%'!I440,'C_4_%'!I440,'C_3_%'!I440,'C_2_%'!I440,'C_1_%'!I440,'C_0_%'!I440)</f>
        <v>8981548</v>
      </c>
      <c r="N448" s="5"/>
      <c r="O448" s="5">
        <f>CHOOSE($AW$4,'C_6_%'!J440,'C_5_%'!J440,'C_4_%'!J440,'C_3_%'!J440,'C_2_%'!J440,'C_1_%'!J440,'C_0_%'!J440)</f>
        <v>3241195</v>
      </c>
      <c r="P448" s="5"/>
      <c r="Q448" s="5">
        <f>CHOOSE($AW$4,'C_6_%'!K440,'C_5_%'!K440,'C_4_%'!K440,'C_3_%'!K440,'C_2_%'!K440,'C_1_%'!K440,'C_0_%'!K440)</f>
        <v>34662651</v>
      </c>
      <c r="R448" s="5"/>
      <c r="S448" s="5">
        <f>CHOOSE($AW$4,'C_6_%'!L440,'C_5_%'!L440,'C_4_%'!L440,'C_3_%'!L440,'C_2_%'!L440,'C_1_%'!L440,'C_0_%'!L440)</f>
        <v>549610</v>
      </c>
      <c r="T448" s="5"/>
      <c r="U448" s="5">
        <f>CHOOSE($AW$4,'C_6_%'!M440,'C_5_%'!M440,'C_4_%'!M440,'C_3_%'!M440,'C_2_%'!M440,'C_1_%'!M440,'C_0_%'!M440,)</f>
        <v>81995009.333000004</v>
      </c>
      <c r="V448" s="5"/>
      <c r="W448" s="5">
        <f>CHOOSE($AW$4,'C_6_%'!P440,'C_5_%'!P440,'C_4_%'!P440,'C_3_%'!P440,'C_2_%'!P440,'C_1_%'!P440,'C_0_%'!P440)</f>
        <v>4704456.3333000001</v>
      </c>
      <c r="X448" s="5"/>
      <c r="Y448" s="5">
        <f>CHOOSE($AW$4,'C_6_%'!R440,'C_5_%'!R440,'C_4_%'!R440,'C_3_%'!R440,'C_2_%'!R440,'C_1_%'!R440,'C_0_%'!R440)</f>
        <v>0</v>
      </c>
      <c r="Z448" s="5"/>
      <c r="AA448" s="5">
        <f>CHOOSE($AW$4,'C_6_%'!Q440,'C_5_%'!Q440,'C_4_%'!Q440,'C_3_%'!Q440,'C_2_%'!Q440,'C_1_%'!Q440,'C_0_%'!Q440)</f>
        <v>0</v>
      </c>
      <c r="AB448" s="5"/>
      <c r="AC448" s="5">
        <f>CHOOSE($AW$4,'C_6_%'!S440,'C_5_%'!S440,'C_4_%'!S440,'C_3_%'!S440,'C_2_%'!S440,'C_1_%'!S440,'C_0_%'!S440)</f>
        <v>1018265</v>
      </c>
      <c r="AD448" s="5"/>
      <c r="AE448" s="5">
        <f>CHOOSE($AW$4,'C_6_%'!T440,'C_5_%'!T440,'C_4_%'!T440,'C_3_%'!T440,'C_2_%'!T440,'C_1_%'!T440,'C_0_%'!T440)</f>
        <v>44267</v>
      </c>
      <c r="AW448" s="1"/>
      <c r="AY448" s="13"/>
      <c r="AZ448" s="13"/>
      <c r="BA448" s="13"/>
    </row>
    <row r="449" spans="2:53" s="34" customFormat="1" x14ac:dyDescent="0.2">
      <c r="B449" s="33">
        <f>CHOOSE($AW$4,'C_6_%'!A441,'C_5_%'!A441,'C_4_%'!A441,'C_3_%'!A441,'C_2_%'!A441,'C_1_%'!A441,'C_0_%'!A441,)</f>
        <v>44</v>
      </c>
      <c r="D449" s="33"/>
      <c r="E449" s="33" t="str">
        <f>CHOOSE($AW$4,'C_6_%'!C441,'C_5_%'!C441,'C_4_%'!C441,'C_3_%'!C441,'C_2_%'!C441,'C_1_%'!C441,'C_0_%'!C441,)</f>
        <v>Van Meter</v>
      </c>
      <c r="G449" s="35">
        <f>CHOOSE($AW$4,'C_6_%'!F441,'C_5_%'!F441,'C_4_%'!F441,'C_3_%'!F441,'C_2_%'!F441,'C_1_%'!F441,'C_0_%'!F441)</f>
        <v>587.70000000000005</v>
      </c>
      <c r="I449" s="35">
        <f>CHOOSE($AW$4,'C_6_%'!G441,'C_5_%'!G441,'C_4_%'!G441,'C_3_%'!G441,'C_2_%'!G441,'C_1_%'!G441,'C_0_%'!G441)</f>
        <v>9.6999999999999993</v>
      </c>
      <c r="J449" s="36"/>
      <c r="K449" s="37">
        <f>CHOOSE($AW$4,'C_6_%'!H441,'C_5_%'!H441,'C_4_%'!H441,'C_3_%'!H441,'C_2_%'!H441,'C_1_%'!H441,'C_0_%'!H441,)</f>
        <v>2751479</v>
      </c>
      <c r="L449" s="37"/>
      <c r="M449" s="37">
        <f>CHOOSE($AW$4,'C_6_%'!I441,'C_5_%'!I441,'C_4_%'!I441,'C_3_%'!I441,'C_2_%'!I441,'C_1_%'!I441,'C_0_%'!I441)</f>
        <v>612377</v>
      </c>
      <c r="N449" s="37"/>
      <c r="O449" s="37">
        <f>CHOOSE($AW$4,'C_6_%'!J441,'C_5_%'!J441,'C_4_%'!J441,'C_3_%'!J441,'C_2_%'!J441,'C_1_%'!J441,'C_0_%'!J441)</f>
        <v>326742</v>
      </c>
      <c r="P449" s="37"/>
      <c r="Q449" s="37">
        <f>CHOOSE($AW$4,'C_6_%'!K441,'C_5_%'!K441,'C_4_%'!K441,'C_3_%'!K441,'C_2_%'!K441,'C_1_%'!K441,'C_0_%'!K441)</f>
        <v>1655008</v>
      </c>
      <c r="R449" s="37"/>
      <c r="S449" s="37">
        <f>CHOOSE($AW$4,'C_6_%'!L441,'C_5_%'!L441,'C_4_%'!L441,'C_3_%'!L441,'C_2_%'!L441,'C_1_%'!L441,'C_0_%'!L441)</f>
        <v>48426</v>
      </c>
      <c r="T449" s="37"/>
      <c r="U449" s="37">
        <f>CHOOSE($AW$4,'C_6_%'!M441,'C_5_%'!M441,'C_4_%'!M441,'C_3_%'!M441,'C_2_%'!M441,'C_1_%'!M441,'C_0_%'!M441,)</f>
        <v>5028434</v>
      </c>
      <c r="V449" s="37"/>
      <c r="W449" s="37">
        <f>CHOOSE($AW$4,'C_6_%'!P441,'C_5_%'!P441,'C_4_%'!P441,'C_3_%'!P441,'C_2_%'!P441,'C_1_%'!P441,'C_0_%'!P441)</f>
        <v>380944</v>
      </c>
      <c r="X449" s="37"/>
      <c r="Y449" s="37">
        <f>CHOOSE($AW$4,'C_6_%'!R441,'C_5_%'!R441,'C_4_%'!R441,'C_3_%'!R441,'C_2_%'!R441,'C_1_%'!R441,'C_0_%'!R441)</f>
        <v>0</v>
      </c>
      <c r="Z449" s="37"/>
      <c r="AA449" s="37">
        <f>CHOOSE($AW$4,'C_6_%'!Q441,'C_5_%'!Q441,'C_4_%'!Q441,'C_3_%'!Q441,'C_2_%'!Q441,'C_1_%'!Q441,'C_0_%'!Q441)</f>
        <v>0</v>
      </c>
      <c r="AB449" s="37"/>
      <c r="AC449" s="37">
        <f>CHOOSE($AW$4,'C_6_%'!S441,'C_5_%'!S441,'C_4_%'!S441,'C_3_%'!S441,'C_2_%'!S441,'C_1_%'!S441,'C_0_%'!S441)</f>
        <v>0</v>
      </c>
      <c r="AD449" s="37"/>
      <c r="AE449" s="37">
        <f>CHOOSE($AW$4,'C_6_%'!T441,'C_5_%'!T441,'C_4_%'!T441,'C_3_%'!T441,'C_2_%'!T441,'C_1_%'!T441,'C_0_%'!T441)</f>
        <v>0</v>
      </c>
      <c r="AW449" s="38"/>
      <c r="AY449" s="39"/>
      <c r="AZ449" s="39"/>
      <c r="BA449" s="39"/>
    </row>
    <row r="450" spans="2:53" x14ac:dyDescent="0.2">
      <c r="B450" s="30">
        <f>CHOOSE($AW$4,'C_6_%'!A442,'C_5_%'!A442,'C_4_%'!A442,'C_3_%'!A442,'C_2_%'!A442,'C_1_%'!A442,'C_0_%'!A442,)</f>
        <v>44</v>
      </c>
      <c r="D450" s="30"/>
      <c r="E450" s="30" t="str">
        <f>CHOOSE($AW$4,'C_6_%'!C442,'C_5_%'!C442,'C_4_%'!C442,'C_3_%'!C442,'C_2_%'!C442,'C_1_%'!C442,'C_0_%'!C442,)</f>
        <v>Waukee</v>
      </c>
      <c r="G450" s="32">
        <f>CHOOSE($AW$4,'C_6_%'!F442,'C_5_%'!F442,'C_4_%'!F442,'C_3_%'!F442,'C_2_%'!F442,'C_1_%'!F442,'C_0_%'!F442)</f>
        <v>8708.7000000000007</v>
      </c>
      <c r="I450" s="32">
        <f>CHOOSE($AW$4,'C_6_%'!G442,'C_5_%'!G442,'C_4_%'!G442,'C_3_%'!G442,'C_2_%'!G442,'C_1_%'!G442,'C_0_%'!G442)</f>
        <v>420.1</v>
      </c>
      <c r="J450" s="2"/>
      <c r="K450" s="5">
        <f>CHOOSE($AW$4,'C_6_%'!H442,'C_5_%'!H442,'C_4_%'!H442,'C_3_%'!H442,'C_2_%'!H442,'C_1_%'!H442,'C_0_%'!H442,)</f>
        <v>40793456</v>
      </c>
      <c r="L450" s="5"/>
      <c r="M450" s="5">
        <f>CHOOSE($AW$4,'C_6_%'!I442,'C_5_%'!I442,'C_4_%'!I442,'C_3_%'!I442,'C_2_%'!I442,'C_1_%'!I442,'C_0_%'!I442)</f>
        <v>5525266</v>
      </c>
      <c r="N450" s="5"/>
      <c r="O450" s="5">
        <f>CHOOSE($AW$4,'C_6_%'!J442,'C_5_%'!J442,'C_4_%'!J442,'C_3_%'!J442,'C_2_%'!J442,'C_1_%'!J442,'C_0_%'!J442)</f>
        <v>3548544</v>
      </c>
      <c r="P450" s="5"/>
      <c r="Q450" s="5">
        <f>CHOOSE($AW$4,'C_6_%'!K442,'C_5_%'!K442,'C_4_%'!K442,'C_3_%'!K442,'C_2_%'!K442,'C_1_%'!K442,'C_0_%'!K442)</f>
        <v>24601493</v>
      </c>
      <c r="R450" s="5"/>
      <c r="S450" s="5">
        <f>CHOOSE($AW$4,'C_6_%'!L442,'C_5_%'!L442,'C_4_%'!L442,'C_3_%'!L442,'C_2_%'!L442,'C_1_%'!L442,'C_0_%'!L442)</f>
        <v>904791</v>
      </c>
      <c r="T450" s="5"/>
      <c r="U450" s="5">
        <f>CHOOSE($AW$4,'C_6_%'!M442,'C_5_%'!M442,'C_4_%'!M442,'C_3_%'!M442,'C_2_%'!M442,'C_1_%'!M442,'C_0_%'!M442,)</f>
        <v>71712834.333000004</v>
      </c>
      <c r="V450" s="5"/>
      <c r="W450" s="5">
        <f>CHOOSE($AW$4,'C_6_%'!P442,'C_5_%'!P442,'C_4_%'!P442,'C_3_%'!P442,'C_2_%'!P442,'C_1_%'!P442,'C_0_%'!P442)</f>
        <v>4867385.3333000001</v>
      </c>
      <c r="X450" s="5"/>
      <c r="Y450" s="5">
        <f>CHOOSE($AW$4,'C_6_%'!R442,'C_5_%'!R442,'C_4_%'!R442,'C_3_%'!R442,'C_2_%'!R442,'C_1_%'!R442,'C_0_%'!R442)</f>
        <v>0</v>
      </c>
      <c r="Z450" s="5"/>
      <c r="AA450" s="5">
        <f>CHOOSE($AW$4,'C_6_%'!Q442,'C_5_%'!Q442,'C_4_%'!Q442,'C_3_%'!Q442,'C_2_%'!Q442,'C_1_%'!Q442,'C_0_%'!Q442)</f>
        <v>0</v>
      </c>
      <c r="AB450" s="5"/>
      <c r="AC450" s="5">
        <f>CHOOSE($AW$4,'C_6_%'!S442,'C_5_%'!S442,'C_4_%'!S442,'C_3_%'!S442,'C_2_%'!S442,'C_1_%'!S442,'C_0_%'!S442)</f>
        <v>0</v>
      </c>
      <c r="AD450" s="5"/>
      <c r="AE450" s="5">
        <f>CHOOSE($AW$4,'C_6_%'!T442,'C_5_%'!T442,'C_4_%'!T442,'C_3_%'!T442,'C_2_%'!T442,'C_1_%'!T442,'C_0_%'!T442)</f>
        <v>0</v>
      </c>
      <c r="AW450" s="1"/>
      <c r="AY450" s="13"/>
      <c r="AZ450" s="13"/>
      <c r="BA450" s="13"/>
    </row>
    <row r="451" spans="2:53" x14ac:dyDescent="0.2">
      <c r="B451" s="30">
        <f>CHOOSE($AW$4,'C_6_%'!A443,'C_5_%'!A443,'C_4_%'!A443,'C_3_%'!A443,'C_2_%'!A443,'C_1_%'!A443,'C_0_%'!A443,)</f>
        <v>44</v>
      </c>
      <c r="D451" s="30"/>
      <c r="E451" s="30" t="str">
        <f>CHOOSE($AW$4,'C_6_%'!C443,'C_5_%'!C443,'C_4_%'!C443,'C_3_%'!C443,'C_2_%'!C443,'C_1_%'!C443,'C_0_%'!C443,)</f>
        <v>West Des Moines</v>
      </c>
      <c r="G451" s="32">
        <f>CHOOSE($AW$4,'C_6_%'!F443,'C_5_%'!F443,'C_4_%'!F443,'C_3_%'!F443,'C_2_%'!F443,'C_1_%'!F443,'C_0_%'!F443)</f>
        <v>9016.6</v>
      </c>
      <c r="I451" s="32">
        <f>CHOOSE($AW$4,'C_6_%'!G443,'C_5_%'!G443,'C_4_%'!G443,'C_3_%'!G443,'C_2_%'!G443,'C_1_%'!G443,'C_0_%'!G443)</f>
        <v>-37.799999999999997</v>
      </c>
      <c r="J451" s="2"/>
      <c r="K451" s="5">
        <f>CHOOSE($AW$4,'C_6_%'!H443,'C_5_%'!H443,'C_4_%'!H443,'C_3_%'!H443,'C_2_%'!H443,'C_1_%'!H443,'C_0_%'!H443,)</f>
        <v>36752585</v>
      </c>
      <c r="L451" s="5"/>
      <c r="M451" s="5">
        <f>CHOOSE($AW$4,'C_6_%'!I443,'C_5_%'!I443,'C_4_%'!I443,'C_3_%'!I443,'C_2_%'!I443,'C_1_%'!I443,'C_0_%'!I443)</f>
        <v>8981548</v>
      </c>
      <c r="N451" s="5"/>
      <c r="O451" s="5">
        <f>CHOOSE($AW$4,'C_6_%'!J443,'C_5_%'!J443,'C_4_%'!J443,'C_3_%'!J443,'C_2_%'!J443,'C_1_%'!J443,'C_0_%'!J443)</f>
        <v>3241195</v>
      </c>
      <c r="P451" s="5"/>
      <c r="Q451" s="5">
        <f>CHOOSE($AW$4,'C_6_%'!K443,'C_5_%'!K443,'C_4_%'!K443,'C_3_%'!K443,'C_2_%'!K443,'C_1_%'!K443,'C_0_%'!K443)</f>
        <v>34662651</v>
      </c>
      <c r="R451" s="5"/>
      <c r="S451" s="5">
        <f>CHOOSE($AW$4,'C_6_%'!L443,'C_5_%'!L443,'C_4_%'!L443,'C_3_%'!L443,'C_2_%'!L443,'C_1_%'!L443,'C_0_%'!L443)</f>
        <v>549610</v>
      </c>
      <c r="T451" s="5"/>
      <c r="U451" s="5">
        <f>CHOOSE($AW$4,'C_6_%'!M443,'C_5_%'!M443,'C_4_%'!M443,'C_3_%'!M443,'C_2_%'!M443,'C_1_%'!M443,'C_0_%'!M443,)</f>
        <v>81995009.333000004</v>
      </c>
      <c r="V451" s="5"/>
      <c r="W451" s="5">
        <f>CHOOSE($AW$4,'C_6_%'!P443,'C_5_%'!P443,'C_4_%'!P443,'C_3_%'!P443,'C_2_%'!P443,'C_1_%'!P443,'C_0_%'!P443)</f>
        <v>4704456.3333000001</v>
      </c>
      <c r="X451" s="5"/>
      <c r="Y451" s="5">
        <f>CHOOSE($AW$4,'C_6_%'!R443,'C_5_%'!R443,'C_4_%'!R443,'C_3_%'!R443,'C_2_%'!R443,'C_1_%'!R443,'C_0_%'!R443)</f>
        <v>0</v>
      </c>
      <c r="Z451" s="5"/>
      <c r="AA451" s="5">
        <f>CHOOSE($AW$4,'C_6_%'!Q443,'C_5_%'!Q443,'C_4_%'!Q443,'C_3_%'!Q443,'C_2_%'!Q443,'C_1_%'!Q443,'C_0_%'!Q443)</f>
        <v>0</v>
      </c>
      <c r="AB451" s="5"/>
      <c r="AC451" s="5">
        <f>CHOOSE($AW$4,'C_6_%'!S443,'C_5_%'!S443,'C_4_%'!S443,'C_3_%'!S443,'C_2_%'!S443,'C_1_%'!S443,'C_0_%'!S443)</f>
        <v>1018265</v>
      </c>
      <c r="AD451" s="5"/>
      <c r="AE451" s="5">
        <f>CHOOSE($AW$4,'C_6_%'!T443,'C_5_%'!T443,'C_4_%'!T443,'C_3_%'!T443,'C_2_%'!T443,'C_1_%'!T443,'C_0_%'!T443)</f>
        <v>44267</v>
      </c>
      <c r="AW451" s="1"/>
      <c r="AY451" s="13"/>
      <c r="AZ451" s="13"/>
      <c r="BA451" s="13"/>
    </row>
    <row r="452" spans="2:53" x14ac:dyDescent="0.2">
      <c r="B452" s="30">
        <f>CHOOSE($AW$4,'C_6_%'!A444,'C_5_%'!A444,'C_4_%'!A444,'C_3_%'!A444,'C_2_%'!A444,'C_1_%'!A444,'C_0_%'!A444,)</f>
        <v>45</v>
      </c>
      <c r="D452" s="30"/>
      <c r="E452" s="30" t="str">
        <f>CHOOSE($AW$4,'C_6_%'!C444,'C_5_%'!C444,'C_4_%'!C444,'C_3_%'!C444,'C_2_%'!C444,'C_1_%'!C444,'C_0_%'!C444,)</f>
        <v>Ames</v>
      </c>
      <c r="G452" s="32">
        <f>CHOOSE($AW$4,'C_6_%'!F444,'C_5_%'!F444,'C_4_%'!F444,'C_3_%'!F444,'C_2_%'!F444,'C_1_%'!F444,'C_0_%'!F444)</f>
        <v>4253.8999999999996</v>
      </c>
      <c r="I452" s="32">
        <f>CHOOSE($AW$4,'C_6_%'!G444,'C_5_%'!G444,'C_4_%'!G444,'C_3_%'!G444,'C_2_%'!G444,'C_1_%'!G444,'C_0_%'!G444)</f>
        <v>7.3</v>
      </c>
      <c r="J452" s="2"/>
      <c r="K452" s="5">
        <f>CHOOSE($AW$4,'C_6_%'!H444,'C_5_%'!H444,'C_4_%'!H444,'C_3_%'!H444,'C_2_%'!H444,'C_1_%'!H444,'C_0_%'!H444,)</f>
        <v>15074558</v>
      </c>
      <c r="L452" s="5"/>
      <c r="M452" s="5">
        <f>CHOOSE($AW$4,'C_6_%'!I444,'C_5_%'!I444,'C_4_%'!I444,'C_3_%'!I444,'C_2_%'!I444,'C_1_%'!I444,'C_0_%'!I444)</f>
        <v>3055015</v>
      </c>
      <c r="N452" s="5"/>
      <c r="O452" s="5">
        <f>CHOOSE($AW$4,'C_6_%'!J444,'C_5_%'!J444,'C_4_%'!J444,'C_3_%'!J444,'C_2_%'!J444,'C_1_%'!J444,'C_0_%'!J444)</f>
        <v>244012</v>
      </c>
      <c r="P452" s="5"/>
      <c r="Q452" s="5">
        <f>CHOOSE($AW$4,'C_6_%'!K444,'C_5_%'!K444,'C_4_%'!K444,'C_3_%'!K444,'C_2_%'!K444,'C_1_%'!K444,'C_0_%'!K444)</f>
        <v>18020772</v>
      </c>
      <c r="R452" s="5"/>
      <c r="S452" s="5">
        <f>CHOOSE($AW$4,'C_6_%'!L444,'C_5_%'!L444,'C_4_%'!L444,'C_3_%'!L444,'C_2_%'!L444,'C_1_%'!L444,'C_0_%'!L444)</f>
        <v>312272</v>
      </c>
      <c r="T452" s="5"/>
      <c r="U452" s="5">
        <f>CHOOSE($AW$4,'C_6_%'!M444,'C_5_%'!M444,'C_4_%'!M444,'C_3_%'!M444,'C_2_%'!M444,'C_1_%'!M444,'C_0_%'!M444,)</f>
        <v>36936031.332999997</v>
      </c>
      <c r="V452" s="5"/>
      <c r="W452" s="5">
        <f>CHOOSE($AW$4,'C_6_%'!P444,'C_5_%'!P444,'C_4_%'!P444,'C_3_%'!P444,'C_2_%'!P444,'C_1_%'!P444,'C_0_%'!P444)</f>
        <v>956217.33333000005</v>
      </c>
      <c r="X452" s="5"/>
      <c r="Y452" s="5">
        <f>CHOOSE($AW$4,'C_6_%'!R444,'C_5_%'!R444,'C_4_%'!R444,'C_3_%'!R444,'C_2_%'!R444,'C_1_%'!R444,'C_0_%'!R444)</f>
        <v>0</v>
      </c>
      <c r="Z452" s="5"/>
      <c r="AA452" s="5">
        <f>CHOOSE($AW$4,'C_6_%'!Q444,'C_5_%'!Q444,'C_4_%'!Q444,'C_3_%'!Q444,'C_2_%'!Q444,'C_1_%'!Q444,'C_0_%'!Q444)</f>
        <v>0</v>
      </c>
      <c r="AB452" s="5"/>
      <c r="AC452" s="5">
        <f>CHOOSE($AW$4,'C_6_%'!S444,'C_5_%'!S444,'C_4_%'!S444,'C_3_%'!S444,'C_2_%'!S444,'C_1_%'!S444,'C_0_%'!S444)</f>
        <v>778673</v>
      </c>
      <c r="AD452" s="5"/>
      <c r="AE452" s="5">
        <f>CHOOSE($AW$4,'C_6_%'!T444,'C_5_%'!T444,'C_4_%'!T444,'C_3_%'!T444,'C_2_%'!T444,'C_1_%'!T444,'C_0_%'!T444)</f>
        <v>33851</v>
      </c>
      <c r="AW452" s="1"/>
      <c r="AY452" s="13"/>
      <c r="AZ452" s="13"/>
      <c r="BA452" s="13"/>
    </row>
    <row r="453" spans="2:53" x14ac:dyDescent="0.2">
      <c r="B453" s="30">
        <f>CHOOSE($AW$4,'C_6_%'!A445,'C_5_%'!A445,'C_4_%'!A445,'C_3_%'!A445,'C_2_%'!A445,'C_1_%'!A445,'C_0_%'!A445,)</f>
        <v>45</v>
      </c>
      <c r="D453" s="30"/>
      <c r="E453" s="30" t="str">
        <f>CHOOSE($AW$4,'C_6_%'!C445,'C_5_%'!C445,'C_4_%'!C445,'C_3_%'!C445,'C_2_%'!C445,'C_1_%'!C445,'C_0_%'!C445,)</f>
        <v>Ballard</v>
      </c>
      <c r="G453" s="32">
        <f>CHOOSE($AW$4,'C_6_%'!F445,'C_5_%'!F445,'C_4_%'!F445,'C_3_%'!F445,'C_2_%'!F445,'C_1_%'!F445,'C_0_%'!F445)</f>
        <v>1625.2</v>
      </c>
      <c r="I453" s="32">
        <f>CHOOSE($AW$4,'C_6_%'!G445,'C_5_%'!G445,'C_4_%'!G445,'C_3_%'!G445,'C_2_%'!G445,'C_1_%'!G445,'C_0_%'!G445)</f>
        <v>24.9</v>
      </c>
      <c r="J453" s="2"/>
      <c r="K453" s="5">
        <f>CHOOSE($AW$4,'C_6_%'!H445,'C_5_%'!H445,'C_4_%'!H445,'C_3_%'!H445,'C_2_%'!H445,'C_1_%'!H445,'C_0_%'!H445,)</f>
        <v>9429173</v>
      </c>
      <c r="L453" s="5"/>
      <c r="M453" s="5">
        <f>CHOOSE($AW$4,'C_6_%'!I445,'C_5_%'!I445,'C_4_%'!I445,'C_3_%'!I445,'C_2_%'!I445,'C_1_%'!I445,'C_0_%'!I445)</f>
        <v>1076683</v>
      </c>
      <c r="N453" s="5"/>
      <c r="O453" s="5">
        <f>CHOOSE($AW$4,'C_6_%'!J445,'C_5_%'!J445,'C_4_%'!J445,'C_3_%'!J445,'C_2_%'!J445,'C_1_%'!J445,'C_0_%'!J445)</f>
        <v>406193</v>
      </c>
      <c r="P453" s="5"/>
      <c r="Q453" s="5">
        <f>CHOOSE($AW$4,'C_6_%'!K445,'C_5_%'!K445,'C_4_%'!K445,'C_3_%'!K445,'C_2_%'!K445,'C_1_%'!K445,'C_0_%'!K445)</f>
        <v>2864639</v>
      </c>
      <c r="R453" s="5"/>
      <c r="S453" s="5">
        <f>CHOOSE($AW$4,'C_6_%'!L445,'C_5_%'!L445,'C_4_%'!L445,'C_3_%'!L445,'C_2_%'!L445,'C_1_%'!L445,'C_0_%'!L445)</f>
        <v>71915</v>
      </c>
      <c r="T453" s="5"/>
      <c r="U453" s="5">
        <f>CHOOSE($AW$4,'C_6_%'!M445,'C_5_%'!M445,'C_4_%'!M445,'C_3_%'!M445,'C_2_%'!M445,'C_1_%'!M445,'C_0_%'!M445,)</f>
        <v>13431974.666999999</v>
      </c>
      <c r="V453" s="5"/>
      <c r="W453" s="5">
        <f>CHOOSE($AW$4,'C_6_%'!P445,'C_5_%'!P445,'C_4_%'!P445,'C_3_%'!P445,'C_2_%'!P445,'C_1_%'!P445,'C_0_%'!P445)</f>
        <v>508472.66667000001</v>
      </c>
      <c r="X453" s="5"/>
      <c r="Y453" s="5">
        <f>CHOOSE($AW$4,'C_6_%'!R445,'C_5_%'!R445,'C_4_%'!R445,'C_3_%'!R445,'C_2_%'!R445,'C_1_%'!R445,'C_0_%'!R445)</f>
        <v>414591.59012000001</v>
      </c>
      <c r="Z453" s="5"/>
      <c r="AA453" s="5">
        <f>CHOOSE($AW$4,'C_6_%'!Q445,'C_5_%'!Q445,'C_4_%'!Q445,'C_3_%'!Q445,'C_2_%'!Q445,'C_1_%'!Q445,'C_0_%'!Q445)</f>
        <v>0</v>
      </c>
      <c r="AB453" s="5"/>
      <c r="AC453" s="5">
        <f>CHOOSE($AW$4,'C_6_%'!S445,'C_5_%'!S445,'C_4_%'!S445,'C_3_%'!S445,'C_2_%'!S445,'C_1_%'!S445,'C_0_%'!S445)</f>
        <v>432596</v>
      </c>
      <c r="AD453" s="5"/>
      <c r="AE453" s="5">
        <f>CHOOSE($AW$4,'C_6_%'!T445,'C_5_%'!T445,'C_4_%'!T445,'C_3_%'!T445,'C_2_%'!T445,'C_1_%'!T445,'C_0_%'!T445)</f>
        <v>18806</v>
      </c>
      <c r="AW453" s="1"/>
      <c r="AY453" s="13"/>
      <c r="AZ453" s="13"/>
      <c r="BA453" s="13"/>
    </row>
    <row r="454" spans="2:53" s="34" customFormat="1" x14ac:dyDescent="0.2">
      <c r="B454" s="33">
        <f>CHOOSE($AW$4,'C_6_%'!A446,'C_5_%'!A446,'C_4_%'!A446,'C_3_%'!A446,'C_2_%'!A446,'C_1_%'!A446,'C_0_%'!A446,)</f>
        <v>45</v>
      </c>
      <c r="D454" s="33"/>
      <c r="E454" s="33" t="str">
        <f>CHOOSE($AW$4,'C_6_%'!C446,'C_5_%'!C446,'C_4_%'!C446,'C_3_%'!C446,'C_2_%'!C446,'C_1_%'!C446,'C_0_%'!C446,)</f>
        <v>Colo-NESCO School</v>
      </c>
      <c r="G454" s="35">
        <f>CHOOSE($AW$4,'C_6_%'!F446,'C_5_%'!F446,'C_4_%'!F446,'C_3_%'!F446,'C_2_%'!F446,'C_1_%'!F446,'C_0_%'!F446)</f>
        <v>516.70000000000005</v>
      </c>
      <c r="I454" s="35">
        <f>CHOOSE($AW$4,'C_6_%'!G446,'C_5_%'!G446,'C_4_%'!G446,'C_3_%'!G446,'C_2_%'!G446,'C_1_%'!G446,'C_0_%'!G446)</f>
        <v>-11.3</v>
      </c>
      <c r="J454" s="36"/>
      <c r="K454" s="37">
        <f>CHOOSE($AW$4,'C_6_%'!H446,'C_5_%'!H446,'C_4_%'!H446,'C_3_%'!H446,'C_2_%'!H446,'C_1_%'!H446,'C_0_%'!H446,)</f>
        <v>2068151</v>
      </c>
      <c r="L454" s="37"/>
      <c r="M454" s="37">
        <f>CHOOSE($AW$4,'C_6_%'!I446,'C_5_%'!I446,'C_4_%'!I446,'C_3_%'!I446,'C_2_%'!I446,'C_1_%'!I446,'C_0_%'!I446)</f>
        <v>557457</v>
      </c>
      <c r="N454" s="37"/>
      <c r="O454" s="37">
        <f>CHOOSE($AW$4,'C_6_%'!J446,'C_5_%'!J446,'C_4_%'!J446,'C_3_%'!J446,'C_2_%'!J446,'C_1_%'!J446,'C_0_%'!J446)</f>
        <v>141433</v>
      </c>
      <c r="P454" s="37"/>
      <c r="Q454" s="37">
        <f>CHOOSE($AW$4,'C_6_%'!K446,'C_5_%'!K446,'C_4_%'!K446,'C_3_%'!K446,'C_2_%'!K446,'C_1_%'!K446,'C_0_%'!K446)</f>
        <v>1871847</v>
      </c>
      <c r="R454" s="37"/>
      <c r="S454" s="37">
        <f>CHOOSE($AW$4,'C_6_%'!L446,'C_5_%'!L446,'C_4_%'!L446,'C_3_%'!L446,'C_2_%'!L446,'C_1_%'!L446,'C_0_%'!L446)</f>
        <v>65833</v>
      </c>
      <c r="T454" s="37"/>
      <c r="U454" s="37">
        <f>CHOOSE($AW$4,'C_6_%'!M446,'C_5_%'!M446,'C_4_%'!M446,'C_3_%'!M446,'C_2_%'!M446,'C_1_%'!M446,'C_0_%'!M446,)</f>
        <v>4536159</v>
      </c>
      <c r="V454" s="37"/>
      <c r="W454" s="37">
        <f>CHOOSE($AW$4,'C_6_%'!P446,'C_5_%'!P446,'C_4_%'!P446,'C_3_%'!P446,'C_2_%'!P446,'C_1_%'!P446,'C_0_%'!P446)</f>
        <v>226236</v>
      </c>
      <c r="X454" s="37"/>
      <c r="Y454" s="37">
        <f>CHOOSE($AW$4,'C_6_%'!R446,'C_5_%'!R446,'C_4_%'!R446,'C_3_%'!R446,'C_2_%'!R446,'C_1_%'!R446,'C_0_%'!R446)</f>
        <v>0</v>
      </c>
      <c r="Z454" s="37"/>
      <c r="AA454" s="37">
        <f>CHOOSE($AW$4,'C_6_%'!Q446,'C_5_%'!Q446,'C_4_%'!Q446,'C_3_%'!Q446,'C_2_%'!Q446,'C_1_%'!Q446,'C_0_%'!Q446)</f>
        <v>40309</v>
      </c>
      <c r="AB454" s="37"/>
      <c r="AC454" s="37">
        <f>CHOOSE($AW$4,'C_6_%'!S446,'C_5_%'!S446,'C_4_%'!S446,'C_3_%'!S446,'C_2_%'!S446,'C_1_%'!S446,'C_0_%'!S446)</f>
        <v>79864</v>
      </c>
      <c r="AD454" s="37"/>
      <c r="AE454" s="37">
        <f>CHOOSE($AW$4,'C_6_%'!T446,'C_5_%'!T446,'C_4_%'!T446,'C_3_%'!T446,'C_2_%'!T446,'C_1_%'!T446,'C_0_%'!T446)</f>
        <v>3472</v>
      </c>
      <c r="AW454" s="38"/>
      <c r="AY454" s="39"/>
      <c r="AZ454" s="39"/>
      <c r="BA454" s="39"/>
    </row>
    <row r="455" spans="2:53" x14ac:dyDescent="0.2">
      <c r="B455" s="30">
        <f>CHOOSE($AW$4,'C_6_%'!A447,'C_5_%'!A447,'C_4_%'!A447,'C_3_%'!A447,'C_2_%'!A447,'C_1_%'!A447,'C_0_%'!A447,)</f>
        <v>45</v>
      </c>
      <c r="D455" s="30"/>
      <c r="E455" s="30" t="str">
        <f>CHOOSE($AW$4,'C_6_%'!C447,'C_5_%'!C447,'C_4_%'!C447,'C_3_%'!C447,'C_2_%'!C447,'C_1_%'!C447,'C_0_%'!C447,)</f>
        <v>Gilbert</v>
      </c>
      <c r="G455" s="32">
        <f>CHOOSE($AW$4,'C_6_%'!F447,'C_5_%'!F447,'C_4_%'!F447,'C_3_%'!F447,'C_2_%'!F447,'C_1_%'!F447,'C_0_%'!F447)</f>
        <v>1347.3</v>
      </c>
      <c r="I455" s="32">
        <f>CHOOSE($AW$4,'C_6_%'!G447,'C_5_%'!G447,'C_4_%'!G447,'C_3_%'!G447,'C_2_%'!G447,'C_1_%'!G447,'C_0_%'!G447)</f>
        <v>26.1</v>
      </c>
      <c r="J455" s="2"/>
      <c r="K455" s="5">
        <f>CHOOSE($AW$4,'C_6_%'!H447,'C_5_%'!H447,'C_4_%'!H447,'C_3_%'!H447,'C_2_%'!H447,'C_1_%'!H447,'C_0_%'!H447,)</f>
        <v>6367941</v>
      </c>
      <c r="L455" s="5"/>
      <c r="M455" s="5">
        <f>CHOOSE($AW$4,'C_6_%'!I447,'C_5_%'!I447,'C_4_%'!I447,'C_3_%'!I447,'C_2_%'!I447,'C_1_%'!I447,'C_0_%'!I447)</f>
        <v>1320475</v>
      </c>
      <c r="N455" s="5"/>
      <c r="O455" s="5">
        <f>CHOOSE($AW$4,'C_6_%'!J447,'C_5_%'!J447,'C_4_%'!J447,'C_3_%'!J447,'C_2_%'!J447,'C_1_%'!J447,'C_0_%'!J447)</f>
        <v>760965</v>
      </c>
      <c r="P455" s="5"/>
      <c r="Q455" s="5">
        <f>CHOOSE($AW$4,'C_6_%'!K447,'C_5_%'!K447,'C_4_%'!K447,'C_3_%'!K447,'C_2_%'!K447,'C_1_%'!K447,'C_0_%'!K447)</f>
        <v>3618997</v>
      </c>
      <c r="R455" s="5"/>
      <c r="S455" s="5">
        <f>CHOOSE($AW$4,'C_6_%'!L447,'C_5_%'!L447,'C_4_%'!L447,'C_3_%'!L447,'C_2_%'!L447,'C_1_%'!L447,'C_0_%'!L447)</f>
        <v>109434</v>
      </c>
      <c r="T455" s="5"/>
      <c r="U455" s="5">
        <f>CHOOSE($AW$4,'C_6_%'!M447,'C_5_%'!M447,'C_4_%'!M447,'C_3_%'!M447,'C_2_%'!M447,'C_1_%'!M447,'C_0_%'!M447,)</f>
        <v>11346417.333000001</v>
      </c>
      <c r="V455" s="5"/>
      <c r="W455" s="5">
        <f>CHOOSE($AW$4,'C_6_%'!P447,'C_5_%'!P447,'C_4_%'!P447,'C_3_%'!P447,'C_2_%'!P447,'C_1_%'!P447,'C_0_%'!P447)</f>
        <v>890062.33333000005</v>
      </c>
      <c r="X455" s="5"/>
      <c r="Y455" s="5">
        <f>CHOOSE($AW$4,'C_6_%'!R447,'C_5_%'!R447,'C_4_%'!R447,'C_3_%'!R447,'C_2_%'!R447,'C_1_%'!R447,'C_0_%'!R447)</f>
        <v>0</v>
      </c>
      <c r="Z455" s="5"/>
      <c r="AA455" s="5">
        <f>CHOOSE($AW$4,'C_6_%'!Q447,'C_5_%'!Q447,'C_4_%'!Q447,'C_3_%'!Q447,'C_2_%'!Q447,'C_1_%'!Q447,'C_0_%'!Q447)</f>
        <v>0</v>
      </c>
      <c r="AB455" s="5"/>
      <c r="AC455" s="5">
        <f>CHOOSE($AW$4,'C_6_%'!S447,'C_5_%'!S447,'C_4_%'!S447,'C_3_%'!S447,'C_2_%'!S447,'C_1_%'!S447,'C_0_%'!S447)</f>
        <v>149745</v>
      </c>
      <c r="AD455" s="5"/>
      <c r="AE455" s="5">
        <f>CHOOSE($AW$4,'C_6_%'!T447,'C_5_%'!T447,'C_4_%'!T447,'C_3_%'!T447,'C_2_%'!T447,'C_1_%'!T447,'C_0_%'!T447)</f>
        <v>6510</v>
      </c>
      <c r="AW455" s="1"/>
      <c r="AY455" s="13"/>
      <c r="AZ455" s="13"/>
      <c r="BA455" s="13"/>
    </row>
    <row r="456" spans="2:53" x14ac:dyDescent="0.2">
      <c r="B456" s="30">
        <f>CHOOSE($AW$4,'C_6_%'!A448,'C_5_%'!A448,'C_4_%'!A448,'C_3_%'!A448,'C_2_%'!A448,'C_1_%'!A448,'C_0_%'!A448,)</f>
        <v>45</v>
      </c>
      <c r="D456" s="30"/>
      <c r="E456" s="30" t="str">
        <f>CHOOSE($AW$4,'C_6_%'!C448,'C_5_%'!C448,'C_4_%'!C448,'C_3_%'!C448,'C_2_%'!C448,'C_1_%'!C448,'C_0_%'!C448,)</f>
        <v>Nevada</v>
      </c>
      <c r="G456" s="32">
        <f>CHOOSE($AW$4,'C_6_%'!F448,'C_5_%'!F448,'C_4_%'!F448,'C_3_%'!F448,'C_2_%'!F448,'C_1_%'!F448,'C_0_%'!F448)</f>
        <v>1607.2</v>
      </c>
      <c r="I456" s="32">
        <f>CHOOSE($AW$4,'C_6_%'!G448,'C_5_%'!G448,'C_4_%'!G448,'C_3_%'!G448,'C_2_%'!G448,'C_1_%'!G448,'C_0_%'!G448)</f>
        <v>59.4</v>
      </c>
      <c r="J456" s="2"/>
      <c r="K456" s="5">
        <f>CHOOSE($AW$4,'C_6_%'!H448,'C_5_%'!H448,'C_4_%'!H448,'C_3_%'!H448,'C_2_%'!H448,'C_1_%'!H448,'C_0_%'!H448,)</f>
        <v>8863496</v>
      </c>
      <c r="L456" s="5"/>
      <c r="M456" s="5">
        <f>CHOOSE($AW$4,'C_6_%'!I448,'C_5_%'!I448,'C_4_%'!I448,'C_3_%'!I448,'C_2_%'!I448,'C_1_%'!I448,'C_0_%'!I448)</f>
        <v>1170371</v>
      </c>
      <c r="N456" s="5"/>
      <c r="O456" s="5">
        <f>CHOOSE($AW$4,'C_6_%'!J448,'C_5_%'!J448,'C_4_%'!J448,'C_3_%'!J448,'C_2_%'!J448,'C_1_%'!J448,'C_0_%'!J448)</f>
        <v>658485</v>
      </c>
      <c r="P456" s="5"/>
      <c r="Q456" s="5">
        <f>CHOOSE($AW$4,'C_6_%'!K448,'C_5_%'!K448,'C_4_%'!K448,'C_3_%'!K448,'C_2_%'!K448,'C_1_%'!K448,'C_0_%'!K448)</f>
        <v>3808977</v>
      </c>
      <c r="R456" s="5"/>
      <c r="S456" s="5">
        <f>CHOOSE($AW$4,'C_6_%'!L448,'C_5_%'!L448,'C_4_%'!L448,'C_3_%'!L448,'C_2_%'!L448,'C_1_%'!L448,'C_0_%'!L448)</f>
        <v>122399</v>
      </c>
      <c r="T456" s="5"/>
      <c r="U456" s="5">
        <f>CHOOSE($AW$4,'C_6_%'!M448,'C_5_%'!M448,'C_4_%'!M448,'C_3_%'!M448,'C_2_%'!M448,'C_1_%'!M448,'C_0_%'!M448,)</f>
        <v>13904506</v>
      </c>
      <c r="V456" s="5"/>
      <c r="W456" s="5">
        <f>CHOOSE($AW$4,'C_6_%'!P448,'C_5_%'!P448,'C_4_%'!P448,'C_3_%'!P448,'C_2_%'!P448,'C_1_%'!P448,'C_0_%'!P448)</f>
        <v>810671</v>
      </c>
      <c r="X456" s="5"/>
      <c r="Y456" s="5">
        <f>CHOOSE($AW$4,'C_6_%'!R448,'C_5_%'!R448,'C_4_%'!R448,'C_3_%'!R448,'C_2_%'!R448,'C_1_%'!R448,'C_0_%'!R448)</f>
        <v>163351.17733000001</v>
      </c>
      <c r="Z456" s="5"/>
      <c r="AA456" s="5">
        <f>CHOOSE($AW$4,'C_6_%'!Q448,'C_5_%'!Q448,'C_4_%'!Q448,'C_3_%'!Q448,'C_2_%'!Q448,'C_1_%'!Q448,'C_0_%'!Q448)</f>
        <v>0</v>
      </c>
      <c r="AB456" s="5"/>
      <c r="AC456" s="5">
        <f>CHOOSE($AW$4,'C_6_%'!S448,'C_5_%'!S448,'C_4_%'!S448,'C_3_%'!S448,'C_2_%'!S448,'C_1_%'!S448,'C_0_%'!S448)</f>
        <v>299490</v>
      </c>
      <c r="AD456" s="5"/>
      <c r="AE456" s="5">
        <f>CHOOSE($AW$4,'C_6_%'!T448,'C_5_%'!T448,'C_4_%'!T448,'C_3_%'!T448,'C_2_%'!T448,'C_1_%'!T448,'C_0_%'!T448)</f>
        <v>13020</v>
      </c>
      <c r="AW456" s="1"/>
      <c r="AY456" s="13"/>
      <c r="AZ456" s="13"/>
      <c r="BA456" s="13"/>
    </row>
    <row r="457" spans="2:53" x14ac:dyDescent="0.2">
      <c r="B457" s="30">
        <f>CHOOSE($AW$4,'C_6_%'!A449,'C_5_%'!A449,'C_4_%'!A449,'C_3_%'!A449,'C_2_%'!A449,'C_1_%'!A449,'C_0_%'!A449,)</f>
        <v>45</v>
      </c>
      <c r="D457" s="30"/>
      <c r="E457" s="30" t="str">
        <f>CHOOSE($AW$4,'C_6_%'!C449,'C_5_%'!C449,'C_4_%'!C449,'C_3_%'!C449,'C_2_%'!C449,'C_1_%'!C449,'C_0_%'!C449,)</f>
        <v>Roland-Story</v>
      </c>
      <c r="G457" s="32">
        <f>CHOOSE($AW$4,'C_6_%'!F449,'C_5_%'!F449,'C_4_%'!F449,'C_3_%'!F449,'C_2_%'!F449,'C_1_%'!F449,'C_0_%'!F449)</f>
        <v>998.5</v>
      </c>
      <c r="I457" s="32">
        <f>CHOOSE($AW$4,'C_6_%'!G449,'C_5_%'!G449,'C_4_%'!G449,'C_3_%'!G449,'C_2_%'!G449,'C_1_%'!G449,'C_0_%'!G449)</f>
        <v>21.3</v>
      </c>
      <c r="J457" s="2"/>
      <c r="K457" s="5">
        <f>CHOOSE($AW$4,'C_6_%'!H449,'C_5_%'!H449,'C_4_%'!H449,'C_3_%'!H449,'C_2_%'!H449,'C_1_%'!H449,'C_0_%'!H449,)</f>
        <v>4884003</v>
      </c>
      <c r="L457" s="5"/>
      <c r="M457" s="5">
        <f>CHOOSE($AW$4,'C_6_%'!I449,'C_5_%'!I449,'C_4_%'!I449,'C_3_%'!I449,'C_2_%'!I449,'C_1_%'!I449,'C_0_%'!I449)</f>
        <v>1017391</v>
      </c>
      <c r="N457" s="5"/>
      <c r="O457" s="5">
        <f>CHOOSE($AW$4,'C_6_%'!J449,'C_5_%'!J449,'C_4_%'!J449,'C_3_%'!J449,'C_2_%'!J449,'C_1_%'!J449,'C_0_%'!J449)</f>
        <v>583356</v>
      </c>
      <c r="P457" s="5"/>
      <c r="Q457" s="5">
        <f>CHOOSE($AW$4,'C_6_%'!K449,'C_5_%'!K449,'C_4_%'!K449,'C_3_%'!K449,'C_2_%'!K449,'C_1_%'!K449,'C_0_%'!K449)</f>
        <v>2653894</v>
      </c>
      <c r="R457" s="5"/>
      <c r="S457" s="5">
        <f>CHOOSE($AW$4,'C_6_%'!L449,'C_5_%'!L449,'C_4_%'!L449,'C_3_%'!L449,'C_2_%'!L449,'C_1_%'!L449,'C_0_%'!L449)</f>
        <v>73640</v>
      </c>
      <c r="T457" s="5"/>
      <c r="U457" s="5">
        <f>CHOOSE($AW$4,'C_6_%'!M449,'C_5_%'!M449,'C_4_%'!M449,'C_3_%'!M449,'C_2_%'!M449,'C_1_%'!M449,'C_0_%'!M449,)</f>
        <v>8623353</v>
      </c>
      <c r="V457" s="5"/>
      <c r="W457" s="5">
        <f>CHOOSE($AW$4,'C_6_%'!P449,'C_5_%'!P449,'C_4_%'!P449,'C_3_%'!P449,'C_2_%'!P449,'C_1_%'!P449,'C_0_%'!P449)</f>
        <v>691276</v>
      </c>
      <c r="X457" s="5"/>
      <c r="Y457" s="5">
        <f>CHOOSE($AW$4,'C_6_%'!R449,'C_5_%'!R449,'C_4_%'!R449,'C_3_%'!R449,'C_2_%'!R449,'C_1_%'!R449,'C_0_%'!R449)</f>
        <v>0</v>
      </c>
      <c r="Z457" s="5"/>
      <c r="AA457" s="5">
        <f>CHOOSE($AW$4,'C_6_%'!Q449,'C_5_%'!Q449,'C_4_%'!Q449,'C_3_%'!Q449,'C_2_%'!Q449,'C_1_%'!Q449,'C_0_%'!Q449)</f>
        <v>0</v>
      </c>
      <c r="AB457" s="5"/>
      <c r="AC457" s="5">
        <f>CHOOSE($AW$4,'C_6_%'!S449,'C_5_%'!S449,'C_4_%'!S449,'C_3_%'!S449,'C_2_%'!S449,'C_1_%'!S449,'C_0_%'!S449)</f>
        <v>86519</v>
      </c>
      <c r="AD457" s="5"/>
      <c r="AE457" s="5">
        <f>CHOOSE($AW$4,'C_6_%'!T449,'C_5_%'!T449,'C_4_%'!T449,'C_3_%'!T449,'C_2_%'!T449,'C_1_%'!T449,'C_0_%'!T449)</f>
        <v>3761</v>
      </c>
      <c r="AW457" s="1"/>
      <c r="AY457" s="13"/>
      <c r="AZ457" s="13"/>
      <c r="BA457" s="13"/>
    </row>
    <row r="458" spans="2:53" x14ac:dyDescent="0.2">
      <c r="B458" s="30">
        <f>CHOOSE($AW$4,'C_6_%'!A450,'C_5_%'!A450,'C_4_%'!A450,'C_3_%'!A450,'C_2_%'!A450,'C_1_%'!A450,'C_0_%'!A450,)</f>
        <v>45</v>
      </c>
      <c r="D458" s="30"/>
      <c r="E458" s="30" t="str">
        <f>CHOOSE($AW$4,'C_6_%'!C450,'C_5_%'!C450,'C_4_%'!C450,'C_3_%'!C450,'C_2_%'!C450,'C_1_%'!C450,'C_0_%'!C450,)</f>
        <v>United</v>
      </c>
      <c r="G458" s="32">
        <f>CHOOSE($AW$4,'C_6_%'!F450,'C_5_%'!F450,'C_4_%'!F450,'C_3_%'!F450,'C_2_%'!F450,'C_1_%'!F450,'C_0_%'!F450)</f>
        <v>313.8</v>
      </c>
      <c r="I458" s="32">
        <f>CHOOSE($AW$4,'C_6_%'!G450,'C_5_%'!G450,'C_4_%'!G450,'C_3_%'!G450,'C_2_%'!G450,'C_1_%'!G450,'C_0_%'!G450)</f>
        <v>-25.8</v>
      </c>
      <c r="J458" s="2"/>
      <c r="K458" s="5">
        <f>CHOOSE($AW$4,'C_6_%'!H450,'C_5_%'!H450,'C_4_%'!H450,'C_3_%'!H450,'C_2_%'!H450,'C_1_%'!H450,'C_0_%'!H450,)</f>
        <v>784825</v>
      </c>
      <c r="L458" s="5"/>
      <c r="M458" s="5">
        <f>CHOOSE($AW$4,'C_6_%'!I450,'C_5_%'!I450,'C_4_%'!I450,'C_3_%'!I450,'C_2_%'!I450,'C_1_%'!I450,'C_0_%'!I450)</f>
        <v>204800</v>
      </c>
      <c r="N458" s="5"/>
      <c r="O458" s="5">
        <f>CHOOSE($AW$4,'C_6_%'!J450,'C_5_%'!J450,'C_4_%'!J450,'C_3_%'!J450,'C_2_%'!J450,'C_1_%'!J450,'C_0_%'!J450)</f>
        <v>-139104</v>
      </c>
      <c r="P458" s="5"/>
      <c r="Q458" s="5">
        <f>CHOOSE($AW$4,'C_6_%'!K450,'C_5_%'!K450,'C_4_%'!K450,'C_3_%'!K450,'C_2_%'!K450,'C_1_%'!K450,'C_0_%'!K450)</f>
        <v>1780577</v>
      </c>
      <c r="R458" s="5"/>
      <c r="S458" s="5">
        <f>CHOOSE($AW$4,'C_6_%'!L450,'C_5_%'!L450,'C_4_%'!L450,'C_3_%'!L450,'C_2_%'!L450,'C_1_%'!L450,'C_0_%'!L450)</f>
        <v>155802</v>
      </c>
      <c r="T458" s="5"/>
      <c r="U458" s="5">
        <f>CHOOSE($AW$4,'C_6_%'!M450,'C_5_%'!M450,'C_4_%'!M450,'C_3_%'!M450,'C_2_%'!M450,'C_1_%'!M450,'C_0_%'!M450,)</f>
        <v>2820691.3333000001</v>
      </c>
      <c r="V458" s="5"/>
      <c r="W458" s="5">
        <f>CHOOSE($AW$4,'C_6_%'!P450,'C_5_%'!P450,'C_4_%'!P450,'C_3_%'!P450,'C_2_%'!P450,'C_1_%'!P450,'C_0_%'!P450)</f>
        <v>42693.333333000002</v>
      </c>
      <c r="X458" s="5"/>
      <c r="Y458" s="5">
        <f>CHOOSE($AW$4,'C_6_%'!R450,'C_5_%'!R450,'C_4_%'!R450,'C_3_%'!R450,'C_2_%'!R450,'C_1_%'!R450,'C_0_%'!R450)</f>
        <v>0</v>
      </c>
      <c r="Z458" s="5"/>
      <c r="AA458" s="5">
        <f>CHOOSE($AW$4,'C_6_%'!Q450,'C_5_%'!Q450,'C_4_%'!Q450,'C_3_%'!Q450,'C_2_%'!Q450,'C_1_%'!Q450,'C_0_%'!Q450)</f>
        <v>146010</v>
      </c>
      <c r="AB458" s="5"/>
      <c r="AC458" s="5">
        <f>CHOOSE($AW$4,'C_6_%'!S450,'C_5_%'!S450,'C_4_%'!S450,'C_3_%'!S450,'C_2_%'!S450,'C_1_%'!S450,'C_0_%'!S450)</f>
        <v>113141</v>
      </c>
      <c r="AD458" s="5"/>
      <c r="AE458" s="5">
        <f>CHOOSE($AW$4,'C_6_%'!T450,'C_5_%'!T450,'C_4_%'!T450,'C_3_%'!T450,'C_2_%'!T450,'C_1_%'!T450,'C_0_%'!T450)</f>
        <v>4919</v>
      </c>
      <c r="AW458" s="1"/>
      <c r="AY458" s="13"/>
      <c r="AZ458" s="13"/>
      <c r="BA458" s="13"/>
    </row>
    <row r="459" spans="2:53" s="34" customFormat="1" x14ac:dyDescent="0.2">
      <c r="B459" s="33">
        <f>CHOOSE($AW$4,'C_6_%'!A451,'C_5_%'!A451,'C_4_%'!A451,'C_3_%'!A451,'C_2_%'!A451,'C_1_%'!A451,'C_0_%'!A451,)</f>
        <v>46</v>
      </c>
      <c r="D459" s="33"/>
      <c r="E459" s="33" t="str">
        <f>CHOOSE($AW$4,'C_6_%'!C451,'C_5_%'!C451,'C_4_%'!C451,'C_3_%'!C451,'C_2_%'!C451,'C_1_%'!C451,'C_0_%'!C451,)</f>
        <v>Ames</v>
      </c>
      <c r="G459" s="35">
        <f>CHOOSE($AW$4,'C_6_%'!F451,'C_5_%'!F451,'C_4_%'!F451,'C_3_%'!F451,'C_2_%'!F451,'C_1_%'!F451,'C_0_%'!F451)</f>
        <v>4253.8999999999996</v>
      </c>
      <c r="I459" s="35">
        <f>CHOOSE($AW$4,'C_6_%'!G451,'C_5_%'!G451,'C_4_%'!G451,'C_3_%'!G451,'C_2_%'!G451,'C_1_%'!G451,'C_0_%'!G451)</f>
        <v>7.3</v>
      </c>
      <c r="J459" s="36"/>
      <c r="K459" s="37">
        <f>CHOOSE($AW$4,'C_6_%'!H451,'C_5_%'!H451,'C_4_%'!H451,'C_3_%'!H451,'C_2_%'!H451,'C_1_%'!H451,'C_0_%'!H451,)</f>
        <v>15074558</v>
      </c>
      <c r="L459" s="37"/>
      <c r="M459" s="37">
        <f>CHOOSE($AW$4,'C_6_%'!I451,'C_5_%'!I451,'C_4_%'!I451,'C_3_%'!I451,'C_2_%'!I451,'C_1_%'!I451,'C_0_%'!I451)</f>
        <v>3055015</v>
      </c>
      <c r="N459" s="37"/>
      <c r="O459" s="37">
        <f>CHOOSE($AW$4,'C_6_%'!J451,'C_5_%'!J451,'C_4_%'!J451,'C_3_%'!J451,'C_2_%'!J451,'C_1_%'!J451,'C_0_%'!J451)</f>
        <v>244012</v>
      </c>
      <c r="P459" s="37"/>
      <c r="Q459" s="37">
        <f>CHOOSE($AW$4,'C_6_%'!K451,'C_5_%'!K451,'C_4_%'!K451,'C_3_%'!K451,'C_2_%'!K451,'C_1_%'!K451,'C_0_%'!K451)</f>
        <v>18020772</v>
      </c>
      <c r="R459" s="37"/>
      <c r="S459" s="37">
        <f>CHOOSE($AW$4,'C_6_%'!L451,'C_5_%'!L451,'C_4_%'!L451,'C_3_%'!L451,'C_2_%'!L451,'C_1_%'!L451,'C_0_%'!L451)</f>
        <v>312272</v>
      </c>
      <c r="T459" s="37"/>
      <c r="U459" s="37">
        <f>CHOOSE($AW$4,'C_6_%'!M451,'C_5_%'!M451,'C_4_%'!M451,'C_3_%'!M451,'C_2_%'!M451,'C_1_%'!M451,'C_0_%'!M451,)</f>
        <v>36936031.332999997</v>
      </c>
      <c r="V459" s="37"/>
      <c r="W459" s="37">
        <f>CHOOSE($AW$4,'C_6_%'!P451,'C_5_%'!P451,'C_4_%'!P451,'C_3_%'!P451,'C_2_%'!P451,'C_1_%'!P451,'C_0_%'!P451)</f>
        <v>956217.33333000005</v>
      </c>
      <c r="X459" s="37"/>
      <c r="Y459" s="37">
        <f>CHOOSE($AW$4,'C_6_%'!R451,'C_5_%'!R451,'C_4_%'!R451,'C_3_%'!R451,'C_2_%'!R451,'C_1_%'!R451,'C_0_%'!R451)</f>
        <v>0</v>
      </c>
      <c r="Z459" s="37"/>
      <c r="AA459" s="37">
        <f>CHOOSE($AW$4,'C_6_%'!Q451,'C_5_%'!Q451,'C_4_%'!Q451,'C_3_%'!Q451,'C_2_%'!Q451,'C_1_%'!Q451,'C_0_%'!Q451)</f>
        <v>0</v>
      </c>
      <c r="AB459" s="37"/>
      <c r="AC459" s="37">
        <f>CHOOSE($AW$4,'C_6_%'!S451,'C_5_%'!S451,'C_4_%'!S451,'C_3_%'!S451,'C_2_%'!S451,'C_1_%'!S451,'C_0_%'!S451)</f>
        <v>778673</v>
      </c>
      <c r="AD459" s="37"/>
      <c r="AE459" s="37">
        <f>CHOOSE($AW$4,'C_6_%'!T451,'C_5_%'!T451,'C_4_%'!T451,'C_3_%'!T451,'C_2_%'!T451,'C_1_%'!T451,'C_0_%'!T451)</f>
        <v>33851</v>
      </c>
      <c r="AW459" s="38"/>
      <c r="AY459" s="39"/>
      <c r="AZ459" s="39"/>
      <c r="BA459" s="39"/>
    </row>
    <row r="460" spans="2:53" x14ac:dyDescent="0.2">
      <c r="B460" s="30">
        <f>CHOOSE($AW$4,'C_6_%'!A452,'C_5_%'!A452,'C_4_%'!A452,'C_3_%'!A452,'C_2_%'!A452,'C_1_%'!A452,'C_0_%'!A452,)</f>
        <v>46</v>
      </c>
      <c r="D460" s="30"/>
      <c r="E460" s="30" t="str">
        <f>CHOOSE($AW$4,'C_6_%'!C452,'C_5_%'!C452,'C_4_%'!C452,'C_3_%'!C452,'C_2_%'!C452,'C_1_%'!C452,'C_0_%'!C452,)</f>
        <v>Gilbert</v>
      </c>
      <c r="G460" s="32">
        <f>CHOOSE($AW$4,'C_6_%'!F452,'C_5_%'!F452,'C_4_%'!F452,'C_3_%'!F452,'C_2_%'!F452,'C_1_%'!F452,'C_0_%'!F452)</f>
        <v>1347.3</v>
      </c>
      <c r="I460" s="32">
        <f>CHOOSE($AW$4,'C_6_%'!G452,'C_5_%'!G452,'C_4_%'!G452,'C_3_%'!G452,'C_2_%'!G452,'C_1_%'!G452,'C_0_%'!G452)</f>
        <v>26.1</v>
      </c>
      <c r="J460" s="2"/>
      <c r="K460" s="5">
        <f>CHOOSE($AW$4,'C_6_%'!H452,'C_5_%'!H452,'C_4_%'!H452,'C_3_%'!H452,'C_2_%'!H452,'C_1_%'!H452,'C_0_%'!H452,)</f>
        <v>6367941</v>
      </c>
      <c r="L460" s="5"/>
      <c r="M460" s="5">
        <f>CHOOSE($AW$4,'C_6_%'!I452,'C_5_%'!I452,'C_4_%'!I452,'C_3_%'!I452,'C_2_%'!I452,'C_1_%'!I452,'C_0_%'!I452)</f>
        <v>1320475</v>
      </c>
      <c r="N460" s="5"/>
      <c r="O460" s="5">
        <f>CHOOSE($AW$4,'C_6_%'!J452,'C_5_%'!J452,'C_4_%'!J452,'C_3_%'!J452,'C_2_%'!J452,'C_1_%'!J452,'C_0_%'!J452)</f>
        <v>760965</v>
      </c>
      <c r="P460" s="5"/>
      <c r="Q460" s="5">
        <f>CHOOSE($AW$4,'C_6_%'!K452,'C_5_%'!K452,'C_4_%'!K452,'C_3_%'!K452,'C_2_%'!K452,'C_1_%'!K452,'C_0_%'!K452)</f>
        <v>3618997</v>
      </c>
      <c r="R460" s="5"/>
      <c r="S460" s="5">
        <f>CHOOSE($AW$4,'C_6_%'!L452,'C_5_%'!L452,'C_4_%'!L452,'C_3_%'!L452,'C_2_%'!L452,'C_1_%'!L452,'C_0_%'!L452)</f>
        <v>109434</v>
      </c>
      <c r="T460" s="5"/>
      <c r="U460" s="5">
        <f>CHOOSE($AW$4,'C_6_%'!M452,'C_5_%'!M452,'C_4_%'!M452,'C_3_%'!M452,'C_2_%'!M452,'C_1_%'!M452,'C_0_%'!M452,)</f>
        <v>11346417.333000001</v>
      </c>
      <c r="V460" s="5"/>
      <c r="W460" s="5">
        <f>CHOOSE($AW$4,'C_6_%'!P452,'C_5_%'!P452,'C_4_%'!P452,'C_3_%'!P452,'C_2_%'!P452,'C_1_%'!P452,'C_0_%'!P452)</f>
        <v>890062.33333000005</v>
      </c>
      <c r="X460" s="5"/>
      <c r="Y460" s="5">
        <f>CHOOSE($AW$4,'C_6_%'!R452,'C_5_%'!R452,'C_4_%'!R452,'C_3_%'!R452,'C_2_%'!R452,'C_1_%'!R452,'C_0_%'!R452)</f>
        <v>0</v>
      </c>
      <c r="Z460" s="5"/>
      <c r="AA460" s="5">
        <f>CHOOSE($AW$4,'C_6_%'!Q452,'C_5_%'!Q452,'C_4_%'!Q452,'C_3_%'!Q452,'C_2_%'!Q452,'C_1_%'!Q452,'C_0_%'!Q452)</f>
        <v>0</v>
      </c>
      <c r="AB460" s="5"/>
      <c r="AC460" s="5">
        <f>CHOOSE($AW$4,'C_6_%'!S452,'C_5_%'!S452,'C_4_%'!S452,'C_3_%'!S452,'C_2_%'!S452,'C_1_%'!S452,'C_0_%'!S452)</f>
        <v>149745</v>
      </c>
      <c r="AD460" s="5"/>
      <c r="AE460" s="5">
        <f>CHOOSE($AW$4,'C_6_%'!T452,'C_5_%'!T452,'C_4_%'!T452,'C_3_%'!T452,'C_2_%'!T452,'C_1_%'!T452,'C_0_%'!T452)</f>
        <v>6510</v>
      </c>
      <c r="AW460" s="1"/>
      <c r="AY460" s="13"/>
      <c r="AZ460" s="13"/>
      <c r="BA460" s="13"/>
    </row>
    <row r="461" spans="2:53" x14ac:dyDescent="0.2">
      <c r="B461" s="30">
        <f>CHOOSE($AW$4,'C_6_%'!A453,'C_5_%'!A453,'C_4_%'!A453,'C_3_%'!A453,'C_2_%'!A453,'C_1_%'!A453,'C_0_%'!A453,)</f>
        <v>47</v>
      </c>
      <c r="D461" s="30"/>
      <c r="E461" s="30" t="str">
        <f>CHOOSE($AW$4,'C_6_%'!C453,'C_5_%'!C453,'C_4_%'!C453,'C_3_%'!C453,'C_2_%'!C453,'C_1_%'!C453,'C_0_%'!C453,)</f>
        <v>Boone</v>
      </c>
      <c r="G461" s="32">
        <f>CHOOSE($AW$4,'C_6_%'!F453,'C_5_%'!F453,'C_4_%'!F453,'C_3_%'!F453,'C_2_%'!F453,'C_1_%'!F453,'C_0_%'!F453)</f>
        <v>2090</v>
      </c>
      <c r="I461" s="32">
        <f>CHOOSE($AW$4,'C_6_%'!G453,'C_5_%'!G453,'C_4_%'!G453,'C_3_%'!G453,'C_2_%'!G453,'C_1_%'!G453,'C_0_%'!G453)</f>
        <v>-52.8</v>
      </c>
      <c r="J461" s="2"/>
      <c r="K461" s="5">
        <f>CHOOSE($AW$4,'C_6_%'!H453,'C_5_%'!H453,'C_4_%'!H453,'C_3_%'!H453,'C_2_%'!H453,'C_1_%'!H453,'C_0_%'!H453,)</f>
        <v>12292654</v>
      </c>
      <c r="L461" s="5"/>
      <c r="M461" s="5">
        <f>CHOOSE($AW$4,'C_6_%'!I453,'C_5_%'!I453,'C_4_%'!I453,'C_3_%'!I453,'C_2_%'!I453,'C_1_%'!I453,'C_0_%'!I453)</f>
        <v>1543528</v>
      </c>
      <c r="N461" s="5"/>
      <c r="O461" s="5">
        <f>CHOOSE($AW$4,'C_6_%'!J453,'C_5_%'!J453,'C_4_%'!J453,'C_3_%'!J453,'C_2_%'!J453,'C_1_%'!J453,'C_0_%'!J453)</f>
        <v>-34266</v>
      </c>
      <c r="P461" s="5"/>
      <c r="Q461" s="5">
        <f>CHOOSE($AW$4,'C_6_%'!K453,'C_5_%'!K453,'C_4_%'!K453,'C_3_%'!K453,'C_2_%'!K453,'C_1_%'!K453,'C_0_%'!K453)</f>
        <v>5415303</v>
      </c>
      <c r="R461" s="5"/>
      <c r="S461" s="5">
        <f>CHOOSE($AW$4,'C_6_%'!L453,'C_5_%'!L453,'C_4_%'!L453,'C_3_%'!L453,'C_2_%'!L453,'C_1_%'!L453,'C_0_%'!L453)</f>
        <v>304130</v>
      </c>
      <c r="T461" s="5"/>
      <c r="U461" s="5">
        <f>CHOOSE($AW$4,'C_6_%'!M453,'C_5_%'!M453,'C_4_%'!M453,'C_3_%'!M453,'C_2_%'!M453,'C_1_%'!M453,'C_0_%'!M453,)</f>
        <v>19360948.666999999</v>
      </c>
      <c r="V461" s="5"/>
      <c r="W461" s="5">
        <f>CHOOSE($AW$4,'C_6_%'!P453,'C_5_%'!P453,'C_4_%'!P453,'C_3_%'!P453,'C_2_%'!P453,'C_1_%'!P453,'C_0_%'!P453)</f>
        <v>323612.66667000001</v>
      </c>
      <c r="X461" s="5"/>
      <c r="Y461" s="5">
        <f>CHOOSE($AW$4,'C_6_%'!R453,'C_5_%'!R453,'C_4_%'!R453,'C_3_%'!R453,'C_2_%'!R453,'C_1_%'!R453,'C_0_%'!R453)</f>
        <v>252586.97943000001</v>
      </c>
      <c r="Z461" s="5"/>
      <c r="AA461" s="5">
        <f>CHOOSE($AW$4,'C_6_%'!Q453,'C_5_%'!Q453,'C_4_%'!Q453,'C_3_%'!Q453,'C_2_%'!Q453,'C_1_%'!Q453,'C_0_%'!Q453)</f>
        <v>207106</v>
      </c>
      <c r="AB461" s="5"/>
      <c r="AC461" s="5">
        <f>CHOOSE($AW$4,'C_6_%'!S453,'C_5_%'!S453,'C_4_%'!S453,'C_3_%'!S453,'C_2_%'!S453,'C_1_%'!S453,'C_0_%'!S453)</f>
        <v>402647</v>
      </c>
      <c r="AD461" s="5"/>
      <c r="AE461" s="5">
        <f>CHOOSE($AW$4,'C_6_%'!T453,'C_5_%'!T453,'C_4_%'!T453,'C_3_%'!T453,'C_2_%'!T453,'C_1_%'!T453,'C_0_%'!T453)</f>
        <v>17504</v>
      </c>
      <c r="AW461" s="1"/>
      <c r="AY461" s="13"/>
      <c r="AZ461" s="13"/>
      <c r="BA461" s="13"/>
    </row>
    <row r="462" spans="2:53" x14ac:dyDescent="0.2">
      <c r="B462" s="30">
        <f>CHOOSE($AW$4,'C_6_%'!A454,'C_5_%'!A454,'C_4_%'!A454,'C_3_%'!A454,'C_2_%'!A454,'C_1_%'!A454,'C_0_%'!A454,)</f>
        <v>47</v>
      </c>
      <c r="D462" s="30"/>
      <c r="E462" s="30" t="str">
        <f>CHOOSE($AW$4,'C_6_%'!C454,'C_5_%'!C454,'C_4_%'!C454,'C_3_%'!C454,'C_2_%'!C454,'C_1_%'!C454,'C_0_%'!C454,)</f>
        <v>Coon Rapids-Bayard</v>
      </c>
      <c r="G462" s="32">
        <f>CHOOSE($AW$4,'C_6_%'!F454,'C_5_%'!F454,'C_4_%'!F454,'C_3_%'!F454,'C_2_%'!F454,'C_1_%'!F454,'C_0_%'!F454)</f>
        <v>384.8</v>
      </c>
      <c r="I462" s="32">
        <f>CHOOSE($AW$4,'C_6_%'!G454,'C_5_%'!G454,'C_4_%'!G454,'C_3_%'!G454,'C_2_%'!G454,'C_1_%'!G454,'C_0_%'!G454)</f>
        <v>-16.3</v>
      </c>
      <c r="J462" s="2"/>
      <c r="K462" s="5">
        <f>CHOOSE($AW$4,'C_6_%'!H454,'C_5_%'!H454,'C_4_%'!H454,'C_3_%'!H454,'C_2_%'!H454,'C_1_%'!H454,'C_0_%'!H454,)</f>
        <v>1583976</v>
      </c>
      <c r="L462" s="5"/>
      <c r="M462" s="5">
        <f>CHOOSE($AW$4,'C_6_%'!I454,'C_5_%'!I454,'C_4_%'!I454,'C_3_%'!I454,'C_2_%'!I454,'C_1_%'!I454,'C_0_%'!I454)</f>
        <v>317414</v>
      </c>
      <c r="N462" s="5"/>
      <c r="O462" s="5">
        <f>CHOOSE($AW$4,'C_6_%'!J454,'C_5_%'!J454,'C_4_%'!J454,'C_3_%'!J454,'C_2_%'!J454,'C_1_%'!J454,'C_0_%'!J454)</f>
        <v>-72056</v>
      </c>
      <c r="P462" s="5"/>
      <c r="Q462" s="5">
        <f>CHOOSE($AW$4,'C_6_%'!K454,'C_5_%'!K454,'C_4_%'!K454,'C_3_%'!K454,'C_2_%'!K454,'C_1_%'!K454,'C_0_%'!K454)</f>
        <v>1640252</v>
      </c>
      <c r="R462" s="5"/>
      <c r="S462" s="5">
        <f>CHOOSE($AW$4,'C_6_%'!L454,'C_5_%'!L454,'C_4_%'!L454,'C_3_%'!L454,'C_2_%'!L454,'C_1_%'!L454,'C_0_%'!L454)</f>
        <v>115726</v>
      </c>
      <c r="T462" s="5"/>
      <c r="U462" s="5">
        <f>CHOOSE($AW$4,'C_6_%'!M454,'C_5_%'!M454,'C_4_%'!M454,'C_3_%'!M454,'C_2_%'!M454,'C_1_%'!M454,'C_0_%'!M454,)</f>
        <v>3578441.6666999999</v>
      </c>
      <c r="V462" s="5"/>
      <c r="W462" s="5">
        <f>CHOOSE($AW$4,'C_6_%'!P454,'C_5_%'!P454,'C_4_%'!P454,'C_3_%'!P454,'C_2_%'!P454,'C_1_%'!P454,'C_0_%'!P454)</f>
        <v>63105.666666999998</v>
      </c>
      <c r="X462" s="5"/>
      <c r="Y462" s="5">
        <f>CHOOSE($AW$4,'C_6_%'!R454,'C_5_%'!R454,'C_4_%'!R454,'C_3_%'!R454,'C_2_%'!R454,'C_1_%'!R454,'C_0_%'!R454)</f>
        <v>0</v>
      </c>
      <c r="Z462" s="5"/>
      <c r="AA462" s="5">
        <f>CHOOSE($AW$4,'C_6_%'!Q454,'C_5_%'!Q454,'C_4_%'!Q454,'C_3_%'!Q454,'C_2_%'!Q454,'C_1_%'!Q454,'C_0_%'!Q454)</f>
        <v>83416</v>
      </c>
      <c r="AB462" s="5"/>
      <c r="AC462" s="5">
        <f>CHOOSE($AW$4,'C_6_%'!S454,'C_5_%'!S454,'C_4_%'!S454,'C_3_%'!S454,'C_2_%'!S454,'C_1_%'!S454,'C_0_%'!S454)</f>
        <v>109813</v>
      </c>
      <c r="AD462" s="5"/>
      <c r="AE462" s="5">
        <f>CHOOSE($AW$4,'C_6_%'!T454,'C_5_%'!T454,'C_4_%'!T454,'C_3_%'!T454,'C_2_%'!T454,'C_1_%'!T454,'C_0_%'!T454)</f>
        <v>4774</v>
      </c>
      <c r="AW462" s="1"/>
      <c r="AY462" s="13"/>
      <c r="AZ462" s="13"/>
      <c r="BA462" s="13"/>
    </row>
    <row r="463" spans="2:53" x14ac:dyDescent="0.2">
      <c r="B463" s="30">
        <f>CHOOSE($AW$4,'C_6_%'!A455,'C_5_%'!A455,'C_4_%'!A455,'C_3_%'!A455,'C_2_%'!A455,'C_1_%'!A455,'C_0_%'!A455,)</f>
        <v>47</v>
      </c>
      <c r="D463" s="30"/>
      <c r="E463" s="30" t="str">
        <f>CHOOSE($AW$4,'C_6_%'!C455,'C_5_%'!C455,'C_4_%'!C455,'C_3_%'!C455,'C_2_%'!C455,'C_1_%'!C455,'C_0_%'!C455,)</f>
        <v>Glidden-Ralston</v>
      </c>
      <c r="G463" s="32">
        <f>CHOOSE($AW$4,'C_6_%'!F455,'C_5_%'!F455,'C_4_%'!F455,'C_3_%'!F455,'C_2_%'!F455,'C_1_%'!F455,'C_0_%'!F455)</f>
        <v>277.89999999999998</v>
      </c>
      <c r="I463" s="32">
        <f>CHOOSE($AW$4,'C_6_%'!G455,'C_5_%'!G455,'C_4_%'!G455,'C_3_%'!G455,'C_2_%'!G455,'C_1_%'!G455,'C_0_%'!G455)</f>
        <v>-15.4</v>
      </c>
      <c r="J463" s="2"/>
      <c r="K463" s="5">
        <f>CHOOSE($AW$4,'C_6_%'!H455,'C_5_%'!H455,'C_4_%'!H455,'C_3_%'!H455,'C_2_%'!H455,'C_1_%'!H455,'C_0_%'!H455,)</f>
        <v>1141556</v>
      </c>
      <c r="L463" s="5"/>
      <c r="M463" s="5">
        <f>CHOOSE($AW$4,'C_6_%'!I455,'C_5_%'!I455,'C_4_%'!I455,'C_3_%'!I455,'C_2_%'!I455,'C_1_%'!I455,'C_0_%'!I455)</f>
        <v>221722</v>
      </c>
      <c r="N463" s="5"/>
      <c r="O463" s="5">
        <f>CHOOSE($AW$4,'C_6_%'!J455,'C_5_%'!J455,'C_4_%'!J455,'C_3_%'!J455,'C_2_%'!J455,'C_1_%'!J455,'C_0_%'!J455)</f>
        <v>-35593</v>
      </c>
      <c r="P463" s="5"/>
      <c r="Q463" s="5">
        <f>CHOOSE($AW$4,'C_6_%'!K455,'C_5_%'!K455,'C_4_%'!K455,'C_3_%'!K455,'C_2_%'!K455,'C_1_%'!K455,'C_0_%'!K455)</f>
        <v>1205040</v>
      </c>
      <c r="R463" s="5"/>
      <c r="S463" s="5">
        <f>CHOOSE($AW$4,'C_6_%'!L455,'C_5_%'!L455,'C_4_%'!L455,'C_3_%'!L455,'C_2_%'!L455,'C_1_%'!L455,'C_0_%'!L455)</f>
        <v>76716</v>
      </c>
      <c r="T463" s="5"/>
      <c r="U463" s="5">
        <f>CHOOSE($AW$4,'C_6_%'!M455,'C_5_%'!M455,'C_4_%'!M455,'C_3_%'!M455,'C_2_%'!M455,'C_1_%'!M455,'C_0_%'!M455,)</f>
        <v>2588035.6666999999</v>
      </c>
      <c r="V463" s="5"/>
      <c r="W463" s="5">
        <f>CHOOSE($AW$4,'C_6_%'!P455,'C_5_%'!P455,'C_4_%'!P455,'C_3_%'!P455,'C_2_%'!P455,'C_1_%'!P455,'C_0_%'!P455)</f>
        <v>51443.666666999998</v>
      </c>
      <c r="X463" s="5"/>
      <c r="Y463" s="5">
        <f>CHOOSE($AW$4,'C_6_%'!R455,'C_5_%'!R455,'C_4_%'!R455,'C_3_%'!R455,'C_2_%'!R455,'C_1_%'!R455,'C_0_%'!R455)</f>
        <v>0</v>
      </c>
      <c r="Z463" s="5"/>
      <c r="AA463" s="5">
        <f>CHOOSE($AW$4,'C_6_%'!Q455,'C_5_%'!Q455,'C_4_%'!Q455,'C_3_%'!Q455,'C_2_%'!Q455,'C_1_%'!Q455,'C_0_%'!Q455)</f>
        <v>81470</v>
      </c>
      <c r="AB463" s="5"/>
      <c r="AC463" s="5">
        <f>CHOOSE($AW$4,'C_6_%'!S455,'C_5_%'!S455,'C_4_%'!S455,'C_3_%'!S455,'C_2_%'!S455,'C_1_%'!S455,'C_0_%'!S455)</f>
        <v>73209</v>
      </c>
      <c r="AD463" s="5"/>
      <c r="AE463" s="5">
        <f>CHOOSE($AW$4,'C_6_%'!T455,'C_5_%'!T455,'C_4_%'!T455,'C_3_%'!T455,'C_2_%'!T455,'C_1_%'!T455,'C_0_%'!T455)</f>
        <v>3183</v>
      </c>
      <c r="AW463" s="1"/>
      <c r="AY463" s="13"/>
      <c r="AZ463" s="13"/>
      <c r="BA463" s="13"/>
    </row>
    <row r="464" spans="2:53" s="34" customFormat="1" x14ac:dyDescent="0.2">
      <c r="B464" s="33">
        <f>CHOOSE($AW$4,'C_6_%'!A456,'C_5_%'!A456,'C_4_%'!A456,'C_3_%'!A456,'C_2_%'!A456,'C_1_%'!A456,'C_0_%'!A456,)</f>
        <v>47</v>
      </c>
      <c r="D464" s="33"/>
      <c r="E464" s="33" t="str">
        <f>CHOOSE($AW$4,'C_6_%'!C456,'C_5_%'!C456,'C_4_%'!C456,'C_3_%'!C456,'C_2_%'!C456,'C_1_%'!C456,'C_0_%'!C456,)</f>
        <v>Greene County</v>
      </c>
      <c r="G464" s="35">
        <f>CHOOSE($AW$4,'C_6_%'!F456,'C_5_%'!F456,'C_4_%'!F456,'C_3_%'!F456,'C_2_%'!F456,'C_1_%'!F456,'C_0_%'!F456)</f>
        <v>1266.4000000000001</v>
      </c>
      <c r="I464" s="35">
        <f>CHOOSE($AW$4,'C_6_%'!G456,'C_5_%'!G456,'C_4_%'!G456,'C_3_%'!G456,'C_2_%'!G456,'C_1_%'!G456,'C_0_%'!G456)</f>
        <v>-37.1</v>
      </c>
      <c r="J464" s="36"/>
      <c r="K464" s="37">
        <f>CHOOSE($AW$4,'C_6_%'!H456,'C_5_%'!H456,'C_4_%'!H456,'C_3_%'!H456,'C_2_%'!H456,'C_1_%'!H456,'C_0_%'!H456,)</f>
        <v>6960298</v>
      </c>
      <c r="L464" s="37"/>
      <c r="M464" s="37">
        <f>CHOOSE($AW$4,'C_6_%'!I456,'C_5_%'!I456,'C_4_%'!I456,'C_3_%'!I456,'C_2_%'!I456,'C_1_%'!I456,'C_0_%'!I456)</f>
        <v>1350489</v>
      </c>
      <c r="N464" s="37"/>
      <c r="O464" s="37">
        <f>CHOOSE($AW$4,'C_6_%'!J456,'C_5_%'!J456,'C_4_%'!J456,'C_3_%'!J456,'C_2_%'!J456,'C_1_%'!J456,'C_0_%'!J456)</f>
        <v>484970</v>
      </c>
      <c r="P464" s="37"/>
      <c r="Q464" s="37">
        <f>CHOOSE($AW$4,'C_6_%'!K456,'C_5_%'!K456,'C_4_%'!K456,'C_3_%'!K456,'C_2_%'!K456,'C_1_%'!K456,'C_0_%'!K456)</f>
        <v>4340212</v>
      </c>
      <c r="R464" s="37"/>
      <c r="S464" s="37">
        <f>CHOOSE($AW$4,'C_6_%'!L456,'C_5_%'!L456,'C_4_%'!L456,'C_3_%'!L456,'C_2_%'!L456,'C_1_%'!L456,'C_0_%'!L456)</f>
        <v>237483</v>
      </c>
      <c r="T464" s="37"/>
      <c r="U464" s="37">
        <f>CHOOSE($AW$4,'C_6_%'!M456,'C_5_%'!M456,'C_4_%'!M456,'C_3_%'!M456,'C_2_%'!M456,'C_1_%'!M456,'C_0_%'!M456,)</f>
        <v>12720523</v>
      </c>
      <c r="V464" s="37"/>
      <c r="W464" s="37">
        <f>CHOOSE($AW$4,'C_6_%'!P456,'C_5_%'!P456,'C_4_%'!P456,'C_3_%'!P456,'C_2_%'!P456,'C_1_%'!P456,'C_0_%'!P456)</f>
        <v>754641</v>
      </c>
      <c r="X464" s="37"/>
      <c r="Y464" s="37">
        <f>CHOOSE($AW$4,'C_6_%'!R456,'C_5_%'!R456,'C_4_%'!R456,'C_3_%'!R456,'C_2_%'!R456,'C_1_%'!R456,'C_0_%'!R456)</f>
        <v>0</v>
      </c>
      <c r="Z464" s="37"/>
      <c r="AA464" s="37">
        <f>CHOOSE($AW$4,'C_6_%'!Q456,'C_5_%'!Q456,'C_4_%'!Q456,'C_3_%'!Q456,'C_2_%'!Q456,'C_1_%'!Q456,'C_0_%'!Q456)</f>
        <v>162037</v>
      </c>
      <c r="AB464" s="37"/>
      <c r="AC464" s="37">
        <f>CHOOSE($AW$4,'C_6_%'!S456,'C_5_%'!S456,'C_4_%'!S456,'C_3_%'!S456,'C_2_%'!S456,'C_1_%'!S456,'C_0_%'!S456)</f>
        <v>219626</v>
      </c>
      <c r="AD464" s="37"/>
      <c r="AE464" s="37">
        <f>CHOOSE($AW$4,'C_6_%'!T456,'C_5_%'!T456,'C_4_%'!T456,'C_3_%'!T456,'C_2_%'!T456,'C_1_%'!T456,'C_0_%'!T456)</f>
        <v>9548</v>
      </c>
      <c r="AW464" s="38"/>
      <c r="AY464" s="39"/>
      <c r="AZ464" s="39"/>
      <c r="BA464" s="39"/>
    </row>
    <row r="465" spans="2:53" x14ac:dyDescent="0.2">
      <c r="B465" s="30">
        <f>CHOOSE($AW$4,'C_6_%'!A457,'C_5_%'!A457,'C_4_%'!A457,'C_3_%'!A457,'C_2_%'!A457,'C_1_%'!A457,'C_0_%'!A457,)</f>
        <v>47</v>
      </c>
      <c r="D465" s="30"/>
      <c r="E465" s="30" t="str">
        <f>CHOOSE($AW$4,'C_6_%'!C457,'C_5_%'!C457,'C_4_%'!C457,'C_3_%'!C457,'C_2_%'!C457,'C_1_%'!C457,'C_0_%'!C457,)</f>
        <v>Madrid</v>
      </c>
      <c r="G465" s="32">
        <f>CHOOSE($AW$4,'C_6_%'!F457,'C_5_%'!F457,'C_4_%'!F457,'C_3_%'!F457,'C_2_%'!F457,'C_1_%'!F457,'C_0_%'!F457)</f>
        <v>675.7</v>
      </c>
      <c r="I465" s="32">
        <f>CHOOSE($AW$4,'C_6_%'!G457,'C_5_%'!G457,'C_4_%'!G457,'C_3_%'!G457,'C_2_%'!G457,'C_1_%'!G457,'C_0_%'!G457)</f>
        <v>25.1</v>
      </c>
      <c r="J465" s="2"/>
      <c r="K465" s="5">
        <f>CHOOSE($AW$4,'C_6_%'!H457,'C_5_%'!H457,'C_4_%'!H457,'C_3_%'!H457,'C_2_%'!H457,'C_1_%'!H457,'C_0_%'!H457,)</f>
        <v>3876285</v>
      </c>
      <c r="L465" s="5"/>
      <c r="M465" s="5">
        <f>CHOOSE($AW$4,'C_6_%'!I457,'C_5_%'!I457,'C_4_%'!I457,'C_3_%'!I457,'C_2_%'!I457,'C_1_%'!I457,'C_0_%'!I457)</f>
        <v>476652</v>
      </c>
      <c r="N465" s="5"/>
      <c r="O465" s="5">
        <f>CHOOSE($AW$4,'C_6_%'!J457,'C_5_%'!J457,'C_4_%'!J457,'C_3_%'!J457,'C_2_%'!J457,'C_1_%'!J457,'C_0_%'!J457)</f>
        <v>281860</v>
      </c>
      <c r="P465" s="5"/>
      <c r="Q465" s="5">
        <f>CHOOSE($AW$4,'C_6_%'!K457,'C_5_%'!K457,'C_4_%'!K457,'C_3_%'!K457,'C_2_%'!K457,'C_1_%'!K457,'C_0_%'!K457)</f>
        <v>1169550</v>
      </c>
      <c r="R465" s="5"/>
      <c r="S465" s="5">
        <f>CHOOSE($AW$4,'C_6_%'!L457,'C_5_%'!L457,'C_4_%'!L457,'C_3_%'!L457,'C_2_%'!L457,'C_1_%'!L457,'C_0_%'!L457)</f>
        <v>1441</v>
      </c>
      <c r="T465" s="5"/>
      <c r="U465" s="5">
        <f>CHOOSE($AW$4,'C_6_%'!M457,'C_5_%'!M457,'C_4_%'!M457,'C_3_%'!M457,'C_2_%'!M457,'C_1_%'!M457,'C_0_%'!M457,)</f>
        <v>5530639.6666999999</v>
      </c>
      <c r="V465" s="5"/>
      <c r="W465" s="5">
        <f>CHOOSE($AW$4,'C_6_%'!P457,'C_5_%'!P457,'C_4_%'!P457,'C_3_%'!P457,'C_2_%'!P457,'C_1_%'!P457,'C_0_%'!P457)</f>
        <v>286883.66667000001</v>
      </c>
      <c r="X465" s="5"/>
      <c r="Y465" s="5">
        <f>CHOOSE($AW$4,'C_6_%'!R457,'C_5_%'!R457,'C_4_%'!R457,'C_3_%'!R457,'C_2_%'!R457,'C_1_%'!R457,'C_0_%'!R457)</f>
        <v>158563.08345999999</v>
      </c>
      <c r="Z465" s="5"/>
      <c r="AA465" s="5">
        <f>CHOOSE($AW$4,'C_6_%'!Q457,'C_5_%'!Q457,'C_4_%'!Q457,'C_3_%'!Q457,'C_2_%'!Q457,'C_1_%'!Q457,'C_0_%'!Q457)</f>
        <v>0</v>
      </c>
      <c r="AB465" s="5"/>
      <c r="AC465" s="5">
        <f>CHOOSE($AW$4,'C_6_%'!S457,'C_5_%'!S457,'C_4_%'!S457,'C_3_%'!S457,'C_2_%'!S457,'C_1_%'!S457,'C_0_%'!S457)</f>
        <v>16638</v>
      </c>
      <c r="AD465" s="5"/>
      <c r="AE465" s="5">
        <f>CHOOSE($AW$4,'C_6_%'!T457,'C_5_%'!T457,'C_4_%'!T457,'C_3_%'!T457,'C_2_%'!T457,'C_1_%'!T457,'C_0_%'!T457)</f>
        <v>723</v>
      </c>
      <c r="AW465" s="1"/>
      <c r="AY465" s="13"/>
      <c r="AZ465" s="13"/>
      <c r="BA465" s="13"/>
    </row>
    <row r="466" spans="2:53" x14ac:dyDescent="0.2">
      <c r="B466" s="30">
        <f>CHOOSE($AW$4,'C_6_%'!A458,'C_5_%'!A458,'C_4_%'!A458,'C_3_%'!A458,'C_2_%'!A458,'C_1_%'!A458,'C_0_%'!A458,)</f>
        <v>47</v>
      </c>
      <c r="D466" s="30"/>
      <c r="E466" s="30" t="str">
        <f>CHOOSE($AW$4,'C_6_%'!C458,'C_5_%'!C458,'C_4_%'!C458,'C_3_%'!C458,'C_2_%'!C458,'C_1_%'!C458,'C_0_%'!C458,)</f>
        <v>Ogden</v>
      </c>
      <c r="G466" s="32">
        <f>CHOOSE($AW$4,'C_6_%'!F458,'C_5_%'!F458,'C_4_%'!F458,'C_3_%'!F458,'C_2_%'!F458,'C_1_%'!F458,'C_0_%'!F458)</f>
        <v>589.70000000000005</v>
      </c>
      <c r="I466" s="32">
        <f>CHOOSE($AW$4,'C_6_%'!G458,'C_5_%'!G458,'C_4_%'!G458,'C_3_%'!G458,'C_2_%'!G458,'C_1_%'!G458,'C_0_%'!G458)</f>
        <v>-28.4</v>
      </c>
      <c r="J466" s="2"/>
      <c r="K466" s="5">
        <f>CHOOSE($AW$4,'C_6_%'!H458,'C_5_%'!H458,'C_4_%'!H458,'C_3_%'!H458,'C_2_%'!H458,'C_1_%'!H458,'C_0_%'!H458,)</f>
        <v>2719226</v>
      </c>
      <c r="L466" s="5"/>
      <c r="M466" s="5">
        <f>CHOOSE($AW$4,'C_6_%'!I458,'C_5_%'!I458,'C_4_%'!I458,'C_3_%'!I458,'C_2_%'!I458,'C_1_%'!I458,'C_0_%'!I458)</f>
        <v>446390</v>
      </c>
      <c r="N466" s="5"/>
      <c r="O466" s="5">
        <f>CHOOSE($AW$4,'C_6_%'!J458,'C_5_%'!J458,'C_4_%'!J458,'C_3_%'!J458,'C_2_%'!J458,'C_1_%'!J458,'C_0_%'!J458)</f>
        <v>-80659</v>
      </c>
      <c r="P466" s="5"/>
      <c r="Q466" s="5">
        <f>CHOOSE($AW$4,'C_6_%'!K458,'C_5_%'!K458,'C_4_%'!K458,'C_3_%'!K458,'C_2_%'!K458,'C_1_%'!K458,'C_0_%'!K458)</f>
        <v>2123671</v>
      </c>
      <c r="R466" s="5"/>
      <c r="S466" s="5">
        <f>CHOOSE($AW$4,'C_6_%'!L458,'C_5_%'!L458,'C_4_%'!L458,'C_3_%'!L458,'C_2_%'!L458,'C_1_%'!L458,'C_0_%'!L458)</f>
        <v>158144</v>
      </c>
      <c r="T466" s="5"/>
      <c r="U466" s="5">
        <f>CHOOSE($AW$4,'C_6_%'!M458,'C_5_%'!M458,'C_4_%'!M458,'C_3_%'!M458,'C_2_%'!M458,'C_1_%'!M458,'C_0_%'!M458,)</f>
        <v>5304588</v>
      </c>
      <c r="V466" s="5"/>
      <c r="W466" s="5">
        <f>CHOOSE($AW$4,'C_6_%'!P458,'C_5_%'!P458,'C_4_%'!P458,'C_3_%'!P458,'C_2_%'!P458,'C_1_%'!P458,'C_0_%'!P458)</f>
        <v>84814</v>
      </c>
      <c r="X466" s="5"/>
      <c r="Y466" s="5">
        <f>CHOOSE($AW$4,'C_6_%'!R458,'C_5_%'!R458,'C_4_%'!R458,'C_3_%'!R458,'C_2_%'!R458,'C_1_%'!R458,'C_0_%'!R458)</f>
        <v>0</v>
      </c>
      <c r="Z466" s="5"/>
      <c r="AA466" s="5">
        <f>CHOOSE($AW$4,'C_6_%'!Q458,'C_5_%'!Q458,'C_4_%'!Q458,'C_3_%'!Q458,'C_2_%'!Q458,'C_1_%'!Q458,'C_0_%'!Q458)</f>
        <v>145251</v>
      </c>
      <c r="AB466" s="5"/>
      <c r="AC466" s="5">
        <f>CHOOSE($AW$4,'C_6_%'!S458,'C_5_%'!S458,'C_4_%'!S458,'C_3_%'!S458,'C_2_%'!S458,'C_1_%'!S458,'C_0_%'!S458)</f>
        <v>96502</v>
      </c>
      <c r="AD466" s="5"/>
      <c r="AE466" s="5">
        <f>CHOOSE($AW$4,'C_6_%'!T458,'C_5_%'!T458,'C_4_%'!T458,'C_3_%'!T458,'C_2_%'!T458,'C_1_%'!T458,'C_0_%'!T458)</f>
        <v>4195</v>
      </c>
      <c r="AW466" s="1"/>
      <c r="AY466" s="13"/>
      <c r="AZ466" s="13"/>
      <c r="BA466" s="13"/>
    </row>
    <row r="467" spans="2:53" x14ac:dyDescent="0.2">
      <c r="B467" s="30">
        <f>CHOOSE($AW$4,'C_6_%'!A459,'C_5_%'!A459,'C_4_%'!A459,'C_3_%'!A459,'C_2_%'!A459,'C_1_%'!A459,'C_0_%'!A459,)</f>
        <v>47</v>
      </c>
      <c r="D467" s="30"/>
      <c r="E467" s="30" t="str">
        <f>CHOOSE($AW$4,'C_6_%'!C459,'C_5_%'!C459,'C_4_%'!C459,'C_3_%'!C459,'C_2_%'!C459,'C_1_%'!C459,'C_0_%'!C459,)</f>
        <v>Panorama</v>
      </c>
      <c r="G467" s="32">
        <f>CHOOSE($AW$4,'C_6_%'!F459,'C_5_%'!F459,'C_4_%'!F459,'C_3_%'!F459,'C_2_%'!F459,'C_1_%'!F459,'C_0_%'!F459)</f>
        <v>711.7</v>
      </c>
      <c r="I467" s="32">
        <f>CHOOSE($AW$4,'C_6_%'!G459,'C_5_%'!G459,'C_4_%'!G459,'C_3_%'!G459,'C_2_%'!G459,'C_1_%'!G459,'C_0_%'!G459)</f>
        <v>-15.4</v>
      </c>
      <c r="J467" s="2"/>
      <c r="K467" s="5">
        <f>CHOOSE($AW$4,'C_6_%'!H459,'C_5_%'!H459,'C_4_%'!H459,'C_3_%'!H459,'C_2_%'!H459,'C_1_%'!H459,'C_0_%'!H459,)</f>
        <v>2821979</v>
      </c>
      <c r="L467" s="5"/>
      <c r="M467" s="5">
        <f>CHOOSE($AW$4,'C_6_%'!I459,'C_5_%'!I459,'C_4_%'!I459,'C_3_%'!I459,'C_2_%'!I459,'C_1_%'!I459,'C_0_%'!I459)</f>
        <v>712466</v>
      </c>
      <c r="N467" s="5"/>
      <c r="O467" s="5">
        <f>CHOOSE($AW$4,'C_6_%'!J459,'C_5_%'!J459,'C_4_%'!J459,'C_3_%'!J459,'C_2_%'!J459,'C_1_%'!J459,'C_0_%'!J459)</f>
        <v>204958</v>
      </c>
      <c r="P467" s="5"/>
      <c r="Q467" s="5">
        <f>CHOOSE($AW$4,'C_6_%'!K459,'C_5_%'!K459,'C_4_%'!K459,'C_3_%'!K459,'C_2_%'!K459,'C_1_%'!K459,'C_0_%'!K459)</f>
        <v>2820122</v>
      </c>
      <c r="R467" s="5"/>
      <c r="S467" s="5">
        <f>CHOOSE($AW$4,'C_6_%'!L459,'C_5_%'!L459,'C_4_%'!L459,'C_3_%'!L459,'C_2_%'!L459,'C_1_%'!L459,'C_0_%'!L459)</f>
        <v>94967</v>
      </c>
      <c r="T467" s="5"/>
      <c r="U467" s="5">
        <f>CHOOSE($AW$4,'C_6_%'!M459,'C_5_%'!M459,'C_4_%'!M459,'C_3_%'!M459,'C_2_%'!M459,'C_1_%'!M459,'C_0_%'!M459,)</f>
        <v>6381416.3333000001</v>
      </c>
      <c r="V467" s="5"/>
      <c r="W467" s="5">
        <f>CHOOSE($AW$4,'C_6_%'!P459,'C_5_%'!P459,'C_4_%'!P459,'C_3_%'!P459,'C_2_%'!P459,'C_1_%'!P459,'C_0_%'!P459)</f>
        <v>312544.33332999999</v>
      </c>
      <c r="X467" s="5"/>
      <c r="Y467" s="5">
        <f>CHOOSE($AW$4,'C_6_%'!R459,'C_5_%'!R459,'C_4_%'!R459,'C_3_%'!R459,'C_2_%'!R459,'C_1_%'!R459,'C_0_%'!R459)</f>
        <v>0</v>
      </c>
      <c r="Z467" s="5"/>
      <c r="AA467" s="5">
        <f>CHOOSE($AW$4,'C_6_%'!Q459,'C_5_%'!Q459,'C_4_%'!Q459,'C_3_%'!Q459,'C_2_%'!Q459,'C_1_%'!Q459,'C_0_%'!Q459)</f>
        <v>53938</v>
      </c>
      <c r="AB467" s="5"/>
      <c r="AC467" s="5">
        <f>CHOOSE($AW$4,'C_6_%'!S459,'C_5_%'!S459,'C_4_%'!S459,'C_3_%'!S459,'C_2_%'!S459,'C_1_%'!S459,'C_0_%'!S459)</f>
        <v>116468</v>
      </c>
      <c r="AD467" s="5"/>
      <c r="AE467" s="5">
        <f>CHOOSE($AW$4,'C_6_%'!T459,'C_5_%'!T459,'C_4_%'!T459,'C_3_%'!T459,'C_2_%'!T459,'C_1_%'!T459,'C_0_%'!T459)</f>
        <v>5063</v>
      </c>
      <c r="AW467" s="1"/>
      <c r="AY467" s="13"/>
      <c r="AZ467" s="13"/>
      <c r="BA467" s="13"/>
    </row>
    <row r="468" spans="2:53" x14ac:dyDescent="0.2">
      <c r="B468" s="30">
        <f>CHOOSE($AW$4,'C_6_%'!A460,'C_5_%'!A460,'C_4_%'!A460,'C_3_%'!A460,'C_2_%'!A460,'C_1_%'!A460,'C_0_%'!A460,)</f>
        <v>47</v>
      </c>
      <c r="D468" s="30"/>
      <c r="E468" s="30" t="str">
        <f>CHOOSE($AW$4,'C_6_%'!C460,'C_5_%'!C460,'C_4_%'!C460,'C_3_%'!C460,'C_2_%'!C460,'C_1_%'!C460,'C_0_%'!C460,)</f>
        <v>Paton-Churdan</v>
      </c>
      <c r="G468" s="32">
        <f>CHOOSE($AW$4,'C_6_%'!F460,'C_5_%'!F460,'C_4_%'!F460,'C_3_%'!F460,'C_2_%'!F460,'C_1_%'!F460,'C_0_%'!F460)</f>
        <v>189.2</v>
      </c>
      <c r="I468" s="32">
        <f>CHOOSE($AW$4,'C_6_%'!G460,'C_5_%'!G460,'C_4_%'!G460,'C_3_%'!G460,'C_2_%'!G460,'C_1_%'!G460,'C_0_%'!G460)</f>
        <v>-2.8</v>
      </c>
      <c r="J468" s="2"/>
      <c r="K468" s="5">
        <f>CHOOSE($AW$4,'C_6_%'!H460,'C_5_%'!H460,'C_4_%'!H460,'C_3_%'!H460,'C_2_%'!H460,'C_1_%'!H460,'C_0_%'!H460,)</f>
        <v>871141</v>
      </c>
      <c r="L468" s="5"/>
      <c r="M468" s="5">
        <f>CHOOSE($AW$4,'C_6_%'!I460,'C_5_%'!I460,'C_4_%'!I460,'C_3_%'!I460,'C_2_%'!I460,'C_1_%'!I460,'C_0_%'!I460)</f>
        <v>139332</v>
      </c>
      <c r="N468" s="5"/>
      <c r="O468" s="5">
        <f>CHOOSE($AW$4,'C_6_%'!J460,'C_5_%'!J460,'C_4_%'!J460,'C_3_%'!J460,'C_2_%'!J460,'C_1_%'!J460,'C_0_%'!J460)</f>
        <v>62629</v>
      </c>
      <c r="P468" s="5"/>
      <c r="Q468" s="5">
        <f>CHOOSE($AW$4,'C_6_%'!K460,'C_5_%'!K460,'C_4_%'!K460,'C_3_%'!K460,'C_2_%'!K460,'C_1_%'!K460,'C_0_%'!K460)</f>
        <v>901821</v>
      </c>
      <c r="R468" s="5"/>
      <c r="S468" s="5">
        <f>CHOOSE($AW$4,'C_6_%'!L460,'C_5_%'!L460,'C_4_%'!L460,'C_3_%'!L460,'C_2_%'!L460,'C_1_%'!L460,'C_0_%'!L460)</f>
        <v>32408</v>
      </c>
      <c r="T468" s="5"/>
      <c r="U468" s="5">
        <f>CHOOSE($AW$4,'C_6_%'!M460,'C_5_%'!M460,'C_4_%'!M460,'C_3_%'!M460,'C_2_%'!M460,'C_1_%'!M460,'C_0_%'!M460,)</f>
        <v>1921354</v>
      </c>
      <c r="V468" s="5"/>
      <c r="W468" s="5">
        <f>CHOOSE($AW$4,'C_6_%'!P460,'C_5_%'!P460,'C_4_%'!P460,'C_3_%'!P460,'C_2_%'!P460,'C_1_%'!P460,'C_0_%'!P460)</f>
        <v>99362</v>
      </c>
      <c r="X468" s="5"/>
      <c r="Y468" s="5">
        <f>CHOOSE($AW$4,'C_6_%'!R460,'C_5_%'!R460,'C_4_%'!R460,'C_3_%'!R460,'C_2_%'!R460,'C_1_%'!R460,'C_0_%'!R460)</f>
        <v>0</v>
      </c>
      <c r="Z468" s="5"/>
      <c r="AA468" s="5">
        <f>CHOOSE($AW$4,'C_6_%'!Q460,'C_5_%'!Q460,'C_4_%'!Q460,'C_3_%'!Q460,'C_2_%'!Q460,'C_1_%'!Q460,'C_0_%'!Q460)</f>
        <v>6807</v>
      </c>
      <c r="AB468" s="5"/>
      <c r="AC468" s="5">
        <f>CHOOSE($AW$4,'C_6_%'!S460,'C_5_%'!S460,'C_4_%'!S460,'C_3_%'!S460,'C_2_%'!S460,'C_1_%'!S460,'C_0_%'!S460)</f>
        <v>56570</v>
      </c>
      <c r="AD468" s="5"/>
      <c r="AE468" s="5">
        <f>CHOOSE($AW$4,'C_6_%'!T460,'C_5_%'!T460,'C_4_%'!T460,'C_3_%'!T460,'C_2_%'!T460,'C_1_%'!T460,'C_0_%'!T460)</f>
        <v>2459</v>
      </c>
      <c r="AW468" s="1"/>
      <c r="AY468" s="13"/>
      <c r="AZ468" s="13"/>
      <c r="BA468" s="13"/>
    </row>
    <row r="469" spans="2:53" s="34" customFormat="1" x14ac:dyDescent="0.2">
      <c r="B469" s="33">
        <f>CHOOSE($AW$4,'C_6_%'!A461,'C_5_%'!A461,'C_4_%'!A461,'C_3_%'!A461,'C_2_%'!A461,'C_1_%'!A461,'C_0_%'!A461,)</f>
        <v>47</v>
      </c>
      <c r="D469" s="33"/>
      <c r="E469" s="33" t="str">
        <f>CHOOSE($AW$4,'C_6_%'!C461,'C_5_%'!C461,'C_4_%'!C461,'C_3_%'!C461,'C_2_%'!C461,'C_1_%'!C461,'C_0_%'!C461,)</f>
        <v>Perry</v>
      </c>
      <c r="G469" s="35">
        <f>CHOOSE($AW$4,'C_6_%'!F461,'C_5_%'!F461,'C_4_%'!F461,'C_3_%'!F461,'C_2_%'!F461,'C_1_%'!F461,'C_0_%'!F461)</f>
        <v>1829.1</v>
      </c>
      <c r="I469" s="35">
        <f>CHOOSE($AW$4,'C_6_%'!G461,'C_5_%'!G461,'C_4_%'!G461,'C_3_%'!G461,'C_2_%'!G461,'C_1_%'!G461,'C_0_%'!G461)</f>
        <v>-7.2</v>
      </c>
      <c r="J469" s="36"/>
      <c r="K469" s="37">
        <f>CHOOSE($AW$4,'C_6_%'!H461,'C_5_%'!H461,'C_4_%'!H461,'C_3_%'!H461,'C_2_%'!H461,'C_1_%'!H461,'C_0_%'!H461,)</f>
        <v>11562390</v>
      </c>
      <c r="L469" s="37"/>
      <c r="M469" s="37">
        <f>CHOOSE($AW$4,'C_6_%'!I461,'C_5_%'!I461,'C_4_%'!I461,'C_3_%'!I461,'C_2_%'!I461,'C_1_%'!I461,'C_0_%'!I461)</f>
        <v>1367135</v>
      </c>
      <c r="N469" s="37"/>
      <c r="O469" s="37">
        <f>CHOOSE($AW$4,'C_6_%'!J461,'C_5_%'!J461,'C_4_%'!J461,'C_3_%'!J461,'C_2_%'!J461,'C_1_%'!J461,'C_0_%'!J461)</f>
        <v>307179</v>
      </c>
      <c r="P469" s="37"/>
      <c r="Q469" s="37">
        <f>CHOOSE($AW$4,'C_6_%'!K461,'C_5_%'!K461,'C_4_%'!K461,'C_3_%'!K461,'C_2_%'!K461,'C_1_%'!K461,'C_0_%'!K461)</f>
        <v>3409867</v>
      </c>
      <c r="R469" s="37"/>
      <c r="S469" s="37">
        <f>CHOOSE($AW$4,'C_6_%'!L461,'C_5_%'!L461,'C_4_%'!L461,'C_3_%'!L461,'C_2_%'!L461,'C_1_%'!L461,'C_0_%'!L461)</f>
        <v>77840</v>
      </c>
      <c r="T469" s="37"/>
      <c r="U469" s="37">
        <f>CHOOSE($AW$4,'C_6_%'!M461,'C_5_%'!M461,'C_4_%'!M461,'C_3_%'!M461,'C_2_%'!M461,'C_1_%'!M461,'C_0_%'!M461,)</f>
        <v>16417070.666999999</v>
      </c>
      <c r="V469" s="37"/>
      <c r="W469" s="37">
        <f>CHOOSE($AW$4,'C_6_%'!P461,'C_5_%'!P461,'C_4_%'!P461,'C_3_%'!P461,'C_2_%'!P461,'C_1_%'!P461,'C_0_%'!P461)</f>
        <v>422810.66667000001</v>
      </c>
      <c r="X469" s="37"/>
      <c r="Y469" s="37">
        <f>CHOOSE($AW$4,'C_6_%'!R461,'C_5_%'!R461,'C_4_%'!R461,'C_3_%'!R461,'C_2_%'!R461,'C_1_%'!R461,'C_0_%'!R461)</f>
        <v>565031.97771999997</v>
      </c>
      <c r="Z469" s="37"/>
      <c r="AA469" s="37">
        <f>CHOOSE($AW$4,'C_6_%'!Q461,'C_5_%'!Q461,'C_4_%'!Q461,'C_3_%'!Q461,'C_2_%'!Q461,'C_1_%'!Q461,'C_0_%'!Q461)</f>
        <v>0</v>
      </c>
      <c r="AB469" s="37"/>
      <c r="AC469" s="37">
        <f>CHOOSE($AW$4,'C_6_%'!S461,'C_5_%'!S461,'C_4_%'!S461,'C_3_%'!S461,'C_2_%'!S461,'C_1_%'!S461,'C_0_%'!S461)</f>
        <v>332766</v>
      </c>
      <c r="AD469" s="37"/>
      <c r="AE469" s="37">
        <f>CHOOSE($AW$4,'C_6_%'!T461,'C_5_%'!T461,'C_4_%'!T461,'C_3_%'!T461,'C_2_%'!T461,'C_1_%'!T461,'C_0_%'!T461)</f>
        <v>14466</v>
      </c>
      <c r="AW469" s="38"/>
      <c r="AY469" s="39"/>
      <c r="AZ469" s="39"/>
      <c r="BA469" s="39"/>
    </row>
    <row r="470" spans="2:53" x14ac:dyDescent="0.2">
      <c r="B470" s="30">
        <f>CHOOSE($AW$4,'C_6_%'!A462,'C_5_%'!A462,'C_4_%'!A462,'C_3_%'!A462,'C_2_%'!A462,'C_1_%'!A462,'C_0_%'!A462,)</f>
        <v>47</v>
      </c>
      <c r="D470" s="30"/>
      <c r="E470" s="30" t="str">
        <f>CHOOSE($AW$4,'C_6_%'!C462,'C_5_%'!C462,'C_4_%'!C462,'C_3_%'!C462,'C_2_%'!C462,'C_1_%'!C462,'C_0_%'!C462,)</f>
        <v>Prairie Valley</v>
      </c>
      <c r="G470" s="32">
        <f>CHOOSE($AW$4,'C_6_%'!F462,'C_5_%'!F462,'C_4_%'!F462,'C_3_%'!F462,'C_2_%'!F462,'C_1_%'!F462,'C_0_%'!F462)</f>
        <v>565.70000000000005</v>
      </c>
      <c r="I470" s="32">
        <f>CHOOSE($AW$4,'C_6_%'!G462,'C_5_%'!G462,'C_4_%'!G462,'C_3_%'!G462,'C_2_%'!G462,'C_1_%'!G462,'C_0_%'!G462)</f>
        <v>-15.7</v>
      </c>
      <c r="J470" s="2"/>
      <c r="K470" s="5">
        <f>CHOOSE($AW$4,'C_6_%'!H462,'C_5_%'!H462,'C_4_%'!H462,'C_3_%'!H462,'C_2_%'!H462,'C_1_%'!H462,'C_0_%'!H462,)</f>
        <v>2152819</v>
      </c>
      <c r="L470" s="5"/>
      <c r="M470" s="5">
        <f>CHOOSE($AW$4,'C_6_%'!I462,'C_5_%'!I462,'C_4_%'!I462,'C_3_%'!I462,'C_2_%'!I462,'C_1_%'!I462,'C_0_%'!I462)</f>
        <v>456703</v>
      </c>
      <c r="N470" s="5"/>
      <c r="O470" s="5">
        <f>CHOOSE($AW$4,'C_6_%'!J462,'C_5_%'!J462,'C_4_%'!J462,'C_3_%'!J462,'C_2_%'!J462,'C_1_%'!J462,'C_0_%'!J462)</f>
        <v>-11065</v>
      </c>
      <c r="P470" s="5"/>
      <c r="Q470" s="5">
        <f>CHOOSE($AW$4,'C_6_%'!K462,'C_5_%'!K462,'C_4_%'!K462,'C_3_%'!K462,'C_2_%'!K462,'C_1_%'!K462,'C_0_%'!K462)</f>
        <v>2563754</v>
      </c>
      <c r="R470" s="5"/>
      <c r="S470" s="5">
        <f>CHOOSE($AW$4,'C_6_%'!L462,'C_5_%'!L462,'C_4_%'!L462,'C_3_%'!L462,'C_2_%'!L462,'C_1_%'!L462,'C_0_%'!L462)</f>
        <v>63058</v>
      </c>
      <c r="T470" s="5"/>
      <c r="U470" s="5">
        <f>CHOOSE($AW$4,'C_6_%'!M462,'C_5_%'!M462,'C_4_%'!M462,'C_3_%'!M462,'C_2_%'!M462,'C_1_%'!M462,'C_0_%'!M462,)</f>
        <v>5203855.6666999999</v>
      </c>
      <c r="V470" s="5"/>
      <c r="W470" s="5">
        <f>CHOOSE($AW$4,'C_6_%'!P462,'C_5_%'!P462,'C_4_%'!P462,'C_3_%'!P462,'C_2_%'!P462,'C_1_%'!P462,'C_0_%'!P462)</f>
        <v>64344.666666999998</v>
      </c>
      <c r="X470" s="5"/>
      <c r="Y470" s="5">
        <f>CHOOSE($AW$4,'C_6_%'!R462,'C_5_%'!R462,'C_4_%'!R462,'C_3_%'!R462,'C_2_%'!R462,'C_1_%'!R462,'C_0_%'!R462)</f>
        <v>0</v>
      </c>
      <c r="Z470" s="5"/>
      <c r="AA470" s="5">
        <f>CHOOSE($AW$4,'C_6_%'!Q462,'C_5_%'!Q462,'C_4_%'!Q462,'C_3_%'!Q462,'C_2_%'!Q462,'C_1_%'!Q462,'C_0_%'!Q462)</f>
        <v>67696</v>
      </c>
      <c r="AB470" s="5"/>
      <c r="AC470" s="5">
        <f>CHOOSE($AW$4,'C_6_%'!S462,'C_5_%'!S462,'C_4_%'!S462,'C_3_%'!S462,'C_2_%'!S462,'C_1_%'!S462,'C_0_%'!S462)</f>
        <v>119796</v>
      </c>
      <c r="AD470" s="5"/>
      <c r="AE470" s="5">
        <f>CHOOSE($AW$4,'C_6_%'!T462,'C_5_%'!T462,'C_4_%'!T462,'C_3_%'!T462,'C_2_%'!T462,'C_1_%'!T462,'C_0_%'!T462)</f>
        <v>5208</v>
      </c>
      <c r="AW470" s="1"/>
      <c r="AY470" s="13"/>
      <c r="AZ470" s="13"/>
      <c r="BA470" s="13"/>
    </row>
    <row r="471" spans="2:53" x14ac:dyDescent="0.2">
      <c r="B471" s="30">
        <f>CHOOSE($AW$4,'C_6_%'!A463,'C_5_%'!A463,'C_4_%'!A463,'C_3_%'!A463,'C_2_%'!A463,'C_1_%'!A463,'C_0_%'!A463,)</f>
        <v>47</v>
      </c>
      <c r="D471" s="30"/>
      <c r="E471" s="30" t="str">
        <f>CHOOSE($AW$4,'C_6_%'!C463,'C_5_%'!C463,'C_4_%'!C463,'C_3_%'!C463,'C_2_%'!C463,'C_1_%'!C463,'C_0_%'!C463,)</f>
        <v>South Central Calhoun</v>
      </c>
      <c r="G471" s="32">
        <f>CHOOSE($AW$4,'C_6_%'!F463,'C_5_%'!F463,'C_4_%'!F463,'C_3_%'!F463,'C_2_%'!F463,'C_1_%'!F463,'C_0_%'!F463)</f>
        <v>954.6</v>
      </c>
      <c r="I471" s="32">
        <f>CHOOSE($AW$4,'C_6_%'!G463,'C_5_%'!G463,'C_4_%'!G463,'C_3_%'!G463,'C_2_%'!G463,'C_1_%'!G463,'C_0_%'!G463)</f>
        <v>43.2</v>
      </c>
      <c r="J471" s="2"/>
      <c r="K471" s="5">
        <f>CHOOSE($AW$4,'C_6_%'!H463,'C_5_%'!H463,'C_4_%'!H463,'C_3_%'!H463,'C_2_%'!H463,'C_1_%'!H463,'C_0_%'!H463,)</f>
        <v>5237013</v>
      </c>
      <c r="L471" s="5"/>
      <c r="M471" s="5">
        <f>CHOOSE($AW$4,'C_6_%'!I463,'C_5_%'!I463,'C_4_%'!I463,'C_3_%'!I463,'C_2_%'!I463,'C_1_%'!I463,'C_0_%'!I463)</f>
        <v>756918</v>
      </c>
      <c r="N471" s="5"/>
      <c r="O471" s="5">
        <f>CHOOSE($AW$4,'C_6_%'!J463,'C_5_%'!J463,'C_4_%'!J463,'C_3_%'!J463,'C_2_%'!J463,'C_1_%'!J463,'C_0_%'!J463)</f>
        <v>514472</v>
      </c>
      <c r="P471" s="5"/>
      <c r="Q471" s="5">
        <f>CHOOSE($AW$4,'C_6_%'!K463,'C_5_%'!K463,'C_4_%'!K463,'C_3_%'!K463,'C_2_%'!K463,'C_1_%'!K463,'C_0_%'!K463)</f>
        <v>3512074</v>
      </c>
      <c r="R471" s="5"/>
      <c r="S471" s="5">
        <f>CHOOSE($AW$4,'C_6_%'!L463,'C_5_%'!L463,'C_4_%'!L463,'C_3_%'!L463,'C_2_%'!L463,'C_1_%'!L463,'C_0_%'!L463)</f>
        <v>312499</v>
      </c>
      <c r="T471" s="5"/>
      <c r="U471" s="5">
        <f>CHOOSE($AW$4,'C_6_%'!M463,'C_5_%'!M463,'C_4_%'!M463,'C_3_%'!M463,'C_2_%'!M463,'C_1_%'!M463,'C_0_%'!M463,)</f>
        <v>9537595.3333000001</v>
      </c>
      <c r="V471" s="5"/>
      <c r="W471" s="5">
        <f>CHOOSE($AW$4,'C_6_%'!P463,'C_5_%'!P463,'C_4_%'!P463,'C_3_%'!P463,'C_2_%'!P463,'C_1_%'!P463,'C_0_%'!P463)</f>
        <v>845599.33333000005</v>
      </c>
      <c r="X471" s="5"/>
      <c r="Y471" s="5">
        <f>CHOOSE($AW$4,'C_6_%'!R463,'C_5_%'!R463,'C_4_%'!R463,'C_3_%'!R463,'C_2_%'!R463,'C_1_%'!R463,'C_0_%'!R463)</f>
        <v>0</v>
      </c>
      <c r="Z471" s="5"/>
      <c r="AA471" s="5">
        <f>CHOOSE($AW$4,'C_6_%'!Q463,'C_5_%'!Q463,'C_4_%'!Q463,'C_3_%'!Q463,'C_2_%'!Q463,'C_1_%'!Q463,'C_0_%'!Q463)</f>
        <v>0</v>
      </c>
      <c r="AB471" s="5"/>
      <c r="AC471" s="5">
        <f>CHOOSE($AW$4,'C_6_%'!S463,'C_5_%'!S463,'C_4_%'!S463,'C_3_%'!S463,'C_2_%'!S463,'C_1_%'!S463,'C_0_%'!S463)</f>
        <v>159728</v>
      </c>
      <c r="AD471" s="5"/>
      <c r="AE471" s="5">
        <f>CHOOSE($AW$4,'C_6_%'!T463,'C_5_%'!T463,'C_4_%'!T463,'C_3_%'!T463,'C_2_%'!T463,'C_1_%'!T463,'C_0_%'!T463)</f>
        <v>6944</v>
      </c>
      <c r="AW471" s="1"/>
      <c r="AY471" s="13"/>
      <c r="AZ471" s="13"/>
      <c r="BA471" s="13"/>
    </row>
    <row r="472" spans="2:53" x14ac:dyDescent="0.2">
      <c r="B472" s="30">
        <f>CHOOSE($AW$4,'C_6_%'!A464,'C_5_%'!A464,'C_4_%'!A464,'C_3_%'!A464,'C_2_%'!A464,'C_1_%'!A464,'C_0_%'!A464,)</f>
        <v>47</v>
      </c>
      <c r="D472" s="30"/>
      <c r="E472" s="30" t="str">
        <f>CHOOSE($AW$4,'C_6_%'!C464,'C_5_%'!C464,'C_4_%'!C464,'C_3_%'!C464,'C_2_%'!C464,'C_1_%'!C464,'C_0_%'!C464,)</f>
        <v>Southeast Webster Grand</v>
      </c>
      <c r="G472" s="32">
        <f>CHOOSE($AW$4,'C_6_%'!F464,'C_5_%'!F464,'C_4_%'!F464,'C_3_%'!F464,'C_2_%'!F464,'C_1_%'!F464,'C_0_%'!F464)</f>
        <v>529.70000000000005</v>
      </c>
      <c r="I472" s="32">
        <f>CHOOSE($AW$4,'C_6_%'!G464,'C_5_%'!G464,'C_4_%'!G464,'C_3_%'!G464,'C_2_%'!G464,'C_1_%'!G464,'C_0_%'!G464)</f>
        <v>-13.6</v>
      </c>
      <c r="J472" s="2"/>
      <c r="K472" s="5">
        <f>CHOOSE($AW$4,'C_6_%'!H464,'C_5_%'!H464,'C_4_%'!H464,'C_3_%'!H464,'C_2_%'!H464,'C_1_%'!H464,'C_0_%'!H464,)</f>
        <v>2566992</v>
      </c>
      <c r="L472" s="5"/>
      <c r="M472" s="5">
        <f>CHOOSE($AW$4,'C_6_%'!I464,'C_5_%'!I464,'C_4_%'!I464,'C_3_%'!I464,'C_2_%'!I464,'C_1_%'!I464,'C_0_%'!I464)</f>
        <v>431700</v>
      </c>
      <c r="N472" s="5"/>
      <c r="O472" s="5">
        <f>CHOOSE($AW$4,'C_6_%'!J464,'C_5_%'!J464,'C_4_%'!J464,'C_3_%'!J464,'C_2_%'!J464,'C_1_%'!J464,'C_0_%'!J464)</f>
        <v>12995</v>
      </c>
      <c r="P472" s="5"/>
      <c r="Q472" s="5">
        <f>CHOOSE($AW$4,'C_6_%'!K464,'C_5_%'!K464,'C_4_%'!K464,'C_3_%'!K464,'C_2_%'!K464,'C_1_%'!K464,'C_0_%'!K464)</f>
        <v>1978058</v>
      </c>
      <c r="R472" s="5"/>
      <c r="S472" s="5">
        <f>CHOOSE($AW$4,'C_6_%'!L464,'C_5_%'!L464,'C_4_%'!L464,'C_3_%'!L464,'C_2_%'!L464,'C_1_%'!L464,'C_0_%'!L464)</f>
        <v>89073</v>
      </c>
      <c r="T472" s="5"/>
      <c r="U472" s="5">
        <f>CHOOSE($AW$4,'C_6_%'!M464,'C_5_%'!M464,'C_4_%'!M464,'C_3_%'!M464,'C_2_%'!M464,'C_1_%'!M464,'C_0_%'!M464,)</f>
        <v>4986037.3333000001</v>
      </c>
      <c r="V472" s="5"/>
      <c r="W472" s="5">
        <f>CHOOSE($AW$4,'C_6_%'!P464,'C_5_%'!P464,'C_4_%'!P464,'C_3_%'!P464,'C_2_%'!P464,'C_1_%'!P464,'C_0_%'!P464)</f>
        <v>105720.33332999999</v>
      </c>
      <c r="X472" s="5"/>
      <c r="Y472" s="5">
        <f>CHOOSE($AW$4,'C_6_%'!R464,'C_5_%'!R464,'C_4_%'!R464,'C_3_%'!R464,'C_2_%'!R464,'C_1_%'!R464,'C_0_%'!R464)</f>
        <v>0</v>
      </c>
      <c r="Z472" s="5"/>
      <c r="AA472" s="5">
        <f>CHOOSE($AW$4,'C_6_%'!Q464,'C_5_%'!Q464,'C_4_%'!Q464,'C_3_%'!Q464,'C_2_%'!Q464,'C_1_%'!Q464,'C_0_%'!Q464)</f>
        <v>56348</v>
      </c>
      <c r="AB472" s="5"/>
      <c r="AC472" s="5">
        <f>CHOOSE($AW$4,'C_6_%'!S464,'C_5_%'!S464,'C_4_%'!S464,'C_3_%'!S464,'C_2_%'!S464,'C_1_%'!S464,'C_0_%'!S464)</f>
        <v>109813</v>
      </c>
      <c r="AD472" s="5"/>
      <c r="AE472" s="5">
        <f>CHOOSE($AW$4,'C_6_%'!T464,'C_5_%'!T464,'C_4_%'!T464,'C_3_%'!T464,'C_2_%'!T464,'C_1_%'!T464,'C_0_%'!T464)</f>
        <v>4774</v>
      </c>
      <c r="AW472" s="1"/>
      <c r="AY472" s="13"/>
      <c r="AZ472" s="13"/>
      <c r="BA472" s="13"/>
    </row>
    <row r="473" spans="2:53" x14ac:dyDescent="0.2">
      <c r="B473" s="30">
        <f>CHOOSE($AW$4,'C_6_%'!A465,'C_5_%'!A465,'C_4_%'!A465,'C_3_%'!A465,'C_2_%'!A465,'C_1_%'!A465,'C_0_%'!A465,)</f>
        <v>47</v>
      </c>
      <c r="D473" s="30"/>
      <c r="E473" s="30" t="str">
        <f>CHOOSE($AW$4,'C_6_%'!C465,'C_5_%'!C465,'C_4_%'!C465,'C_3_%'!C465,'C_2_%'!C465,'C_1_%'!C465,'C_0_%'!C465,)</f>
        <v>Stratford</v>
      </c>
      <c r="G473" s="32">
        <f>CHOOSE($AW$4,'C_6_%'!F465,'C_5_%'!F465,'C_4_%'!F465,'C_3_%'!F465,'C_2_%'!F465,'C_1_%'!F465,'C_0_%'!F465)</f>
        <v>159.80000000000001</v>
      </c>
      <c r="I473" s="32">
        <f>CHOOSE($AW$4,'C_6_%'!G465,'C_5_%'!G465,'C_4_%'!G465,'C_3_%'!G465,'C_2_%'!G465,'C_1_%'!G465,'C_0_%'!G465)</f>
        <v>-2.4</v>
      </c>
      <c r="J473" s="2"/>
      <c r="K473" s="5">
        <f>CHOOSE($AW$4,'C_6_%'!H465,'C_5_%'!H465,'C_4_%'!H465,'C_3_%'!H465,'C_2_%'!H465,'C_1_%'!H465,'C_0_%'!H465,)</f>
        <v>779869</v>
      </c>
      <c r="L473" s="5"/>
      <c r="M473" s="5">
        <f>CHOOSE($AW$4,'C_6_%'!I465,'C_5_%'!I465,'C_4_%'!I465,'C_3_%'!I465,'C_2_%'!I465,'C_1_%'!I465,'C_0_%'!I465)</f>
        <v>110128</v>
      </c>
      <c r="N473" s="5"/>
      <c r="O473" s="5">
        <f>CHOOSE($AW$4,'C_6_%'!J465,'C_5_%'!J465,'C_4_%'!J465,'C_3_%'!J465,'C_2_%'!J465,'C_1_%'!J465,'C_0_%'!J465)</f>
        <v>26258</v>
      </c>
      <c r="P473" s="5"/>
      <c r="Q473" s="5">
        <f>CHOOSE($AW$4,'C_6_%'!K465,'C_5_%'!K465,'C_4_%'!K465,'C_3_%'!K465,'C_2_%'!K465,'C_1_%'!K465,'C_0_%'!K465)</f>
        <v>630766</v>
      </c>
      <c r="R473" s="5"/>
      <c r="S473" s="5">
        <f>CHOOSE($AW$4,'C_6_%'!L465,'C_5_%'!L465,'C_4_%'!L465,'C_3_%'!L465,'C_2_%'!L465,'C_1_%'!L465,'C_0_%'!L465)</f>
        <v>23322</v>
      </c>
      <c r="T473" s="5"/>
      <c r="U473" s="5">
        <f>CHOOSE($AW$4,'C_6_%'!M465,'C_5_%'!M465,'C_4_%'!M465,'C_3_%'!M465,'C_2_%'!M465,'C_1_%'!M465,'C_0_%'!M465,)</f>
        <v>1524032</v>
      </c>
      <c r="V473" s="5"/>
      <c r="W473" s="5">
        <f>CHOOSE($AW$4,'C_6_%'!P465,'C_5_%'!P465,'C_4_%'!P465,'C_3_%'!P465,'C_2_%'!P465,'C_1_%'!P465,'C_0_%'!P465)</f>
        <v>51004</v>
      </c>
      <c r="X473" s="5"/>
      <c r="Y473" s="5">
        <f>CHOOSE($AW$4,'C_6_%'!R465,'C_5_%'!R465,'C_4_%'!R465,'C_3_%'!R465,'C_2_%'!R465,'C_1_%'!R465,'C_0_%'!R465)</f>
        <v>0</v>
      </c>
      <c r="Z473" s="5"/>
      <c r="AA473" s="5">
        <f>CHOOSE($AW$4,'C_6_%'!Q465,'C_5_%'!Q465,'C_4_%'!Q465,'C_3_%'!Q465,'C_2_%'!Q465,'C_1_%'!Q465,'C_0_%'!Q465)</f>
        <v>6013</v>
      </c>
      <c r="AB473" s="5"/>
      <c r="AC473" s="5">
        <f>CHOOSE($AW$4,'C_6_%'!S465,'C_5_%'!S465,'C_4_%'!S465,'C_3_%'!S465,'C_2_%'!S465,'C_1_%'!S465,'C_0_%'!S465)</f>
        <v>36604</v>
      </c>
      <c r="AD473" s="5"/>
      <c r="AE473" s="5">
        <f>CHOOSE($AW$4,'C_6_%'!T465,'C_5_%'!T465,'C_4_%'!T465,'C_3_%'!T465,'C_2_%'!T465,'C_1_%'!T465,'C_0_%'!T465)</f>
        <v>1591</v>
      </c>
      <c r="AW473" s="1"/>
      <c r="AY473" s="13"/>
      <c r="AZ473" s="13"/>
      <c r="BA473" s="13"/>
    </row>
    <row r="474" spans="2:53" s="34" customFormat="1" x14ac:dyDescent="0.2">
      <c r="B474" s="33">
        <f>CHOOSE($AW$4,'C_6_%'!A466,'C_5_%'!A466,'C_4_%'!A466,'C_3_%'!A466,'C_2_%'!A466,'C_1_%'!A466,'C_0_%'!A466,)</f>
        <v>47</v>
      </c>
      <c r="D474" s="33"/>
      <c r="E474" s="33" t="str">
        <f>CHOOSE($AW$4,'C_6_%'!C466,'C_5_%'!C466,'C_4_%'!C466,'C_3_%'!C466,'C_2_%'!C466,'C_1_%'!C466,'C_0_%'!C466,)</f>
        <v>United</v>
      </c>
      <c r="G474" s="35">
        <f>CHOOSE($AW$4,'C_6_%'!F466,'C_5_%'!F466,'C_4_%'!F466,'C_3_%'!F466,'C_2_%'!F466,'C_1_%'!F466,'C_0_%'!F466)</f>
        <v>313.8</v>
      </c>
      <c r="I474" s="35">
        <f>CHOOSE($AW$4,'C_6_%'!G466,'C_5_%'!G466,'C_4_%'!G466,'C_3_%'!G466,'C_2_%'!G466,'C_1_%'!G466,'C_0_%'!G466)</f>
        <v>-25.8</v>
      </c>
      <c r="J474" s="36"/>
      <c r="K474" s="37">
        <f>CHOOSE($AW$4,'C_6_%'!H466,'C_5_%'!H466,'C_4_%'!H466,'C_3_%'!H466,'C_2_%'!H466,'C_1_%'!H466,'C_0_%'!H466,)</f>
        <v>784825</v>
      </c>
      <c r="L474" s="37"/>
      <c r="M474" s="37">
        <f>CHOOSE($AW$4,'C_6_%'!I466,'C_5_%'!I466,'C_4_%'!I466,'C_3_%'!I466,'C_2_%'!I466,'C_1_%'!I466,'C_0_%'!I466)</f>
        <v>204800</v>
      </c>
      <c r="N474" s="37"/>
      <c r="O474" s="37">
        <f>CHOOSE($AW$4,'C_6_%'!J466,'C_5_%'!J466,'C_4_%'!J466,'C_3_%'!J466,'C_2_%'!J466,'C_1_%'!J466,'C_0_%'!J466)</f>
        <v>-139104</v>
      </c>
      <c r="P474" s="37"/>
      <c r="Q474" s="37">
        <f>CHOOSE($AW$4,'C_6_%'!K466,'C_5_%'!K466,'C_4_%'!K466,'C_3_%'!K466,'C_2_%'!K466,'C_1_%'!K466,'C_0_%'!K466)</f>
        <v>1780577</v>
      </c>
      <c r="R474" s="37"/>
      <c r="S474" s="37">
        <f>CHOOSE($AW$4,'C_6_%'!L466,'C_5_%'!L466,'C_4_%'!L466,'C_3_%'!L466,'C_2_%'!L466,'C_1_%'!L466,'C_0_%'!L466)</f>
        <v>155802</v>
      </c>
      <c r="T474" s="37"/>
      <c r="U474" s="37">
        <f>CHOOSE($AW$4,'C_6_%'!M466,'C_5_%'!M466,'C_4_%'!M466,'C_3_%'!M466,'C_2_%'!M466,'C_1_%'!M466,'C_0_%'!M466,)</f>
        <v>2820691.3333000001</v>
      </c>
      <c r="V474" s="37"/>
      <c r="W474" s="37">
        <f>CHOOSE($AW$4,'C_6_%'!P466,'C_5_%'!P466,'C_4_%'!P466,'C_3_%'!P466,'C_2_%'!P466,'C_1_%'!P466,'C_0_%'!P466)</f>
        <v>42693.333333000002</v>
      </c>
      <c r="X474" s="37"/>
      <c r="Y474" s="37">
        <f>CHOOSE($AW$4,'C_6_%'!R466,'C_5_%'!R466,'C_4_%'!R466,'C_3_%'!R466,'C_2_%'!R466,'C_1_%'!R466,'C_0_%'!R466)</f>
        <v>0</v>
      </c>
      <c r="Z474" s="37"/>
      <c r="AA474" s="37">
        <f>CHOOSE($AW$4,'C_6_%'!Q466,'C_5_%'!Q466,'C_4_%'!Q466,'C_3_%'!Q466,'C_2_%'!Q466,'C_1_%'!Q466,'C_0_%'!Q466)</f>
        <v>146010</v>
      </c>
      <c r="AB474" s="37"/>
      <c r="AC474" s="37">
        <f>CHOOSE($AW$4,'C_6_%'!S466,'C_5_%'!S466,'C_4_%'!S466,'C_3_%'!S466,'C_2_%'!S466,'C_1_%'!S466,'C_0_%'!S466)</f>
        <v>113141</v>
      </c>
      <c r="AD474" s="37"/>
      <c r="AE474" s="37">
        <f>CHOOSE($AW$4,'C_6_%'!T466,'C_5_%'!T466,'C_4_%'!T466,'C_3_%'!T466,'C_2_%'!T466,'C_1_%'!T466,'C_0_%'!T466)</f>
        <v>4919</v>
      </c>
      <c r="AW474" s="38"/>
      <c r="AY474" s="39"/>
      <c r="AZ474" s="39"/>
      <c r="BA474" s="39"/>
    </row>
    <row r="475" spans="2:53" x14ac:dyDescent="0.2">
      <c r="B475" s="30">
        <f>CHOOSE($AW$4,'C_6_%'!A467,'C_5_%'!A467,'C_4_%'!A467,'C_3_%'!A467,'C_2_%'!A467,'C_1_%'!A467,'C_0_%'!A467,)</f>
        <v>47</v>
      </c>
      <c r="D475" s="30"/>
      <c r="E475" s="30" t="str">
        <f>CHOOSE($AW$4,'C_6_%'!C467,'C_5_%'!C467,'C_4_%'!C467,'C_3_%'!C467,'C_2_%'!C467,'C_1_%'!C467,'C_0_%'!C467,)</f>
        <v>Woodward-Granger</v>
      </c>
      <c r="G475" s="32">
        <f>CHOOSE($AW$4,'C_6_%'!F467,'C_5_%'!F467,'C_4_%'!F467,'C_3_%'!F467,'C_2_%'!F467,'C_1_%'!F467,'C_0_%'!F467)</f>
        <v>925.5</v>
      </c>
      <c r="I475" s="32">
        <f>CHOOSE($AW$4,'C_6_%'!G467,'C_5_%'!G467,'C_4_%'!G467,'C_3_%'!G467,'C_2_%'!G467,'C_1_%'!G467,'C_0_%'!G467)</f>
        <v>13.2</v>
      </c>
      <c r="J475" s="2"/>
      <c r="K475" s="5">
        <f>CHOOSE($AW$4,'C_6_%'!H467,'C_5_%'!H467,'C_4_%'!H467,'C_3_%'!H467,'C_2_%'!H467,'C_1_%'!H467,'C_0_%'!H467,)</f>
        <v>4812257</v>
      </c>
      <c r="L475" s="5"/>
      <c r="M475" s="5">
        <f>CHOOSE($AW$4,'C_6_%'!I467,'C_5_%'!I467,'C_4_%'!I467,'C_3_%'!I467,'C_2_%'!I467,'C_1_%'!I467,'C_0_%'!I467)</f>
        <v>650977</v>
      </c>
      <c r="N475" s="5"/>
      <c r="O475" s="5">
        <f>CHOOSE($AW$4,'C_6_%'!J467,'C_5_%'!J467,'C_4_%'!J467,'C_3_%'!J467,'C_2_%'!J467,'C_1_%'!J467,'C_0_%'!J467)</f>
        <v>209415</v>
      </c>
      <c r="P475" s="5"/>
      <c r="Q475" s="5">
        <f>CHOOSE($AW$4,'C_6_%'!K467,'C_5_%'!K467,'C_4_%'!K467,'C_3_%'!K467,'C_2_%'!K467,'C_1_%'!K467,'C_0_%'!K467)</f>
        <v>2344231</v>
      </c>
      <c r="R475" s="5"/>
      <c r="S475" s="5">
        <f>CHOOSE($AW$4,'C_6_%'!L467,'C_5_%'!L467,'C_4_%'!L467,'C_3_%'!L467,'C_2_%'!L467,'C_1_%'!L467,'C_0_%'!L467)</f>
        <v>63881</v>
      </c>
      <c r="T475" s="5"/>
      <c r="U475" s="5">
        <f>CHOOSE($AW$4,'C_6_%'!M467,'C_5_%'!M467,'C_4_%'!M467,'C_3_%'!M467,'C_2_%'!M467,'C_1_%'!M467,'C_0_%'!M467,)</f>
        <v>7830254.6666999999</v>
      </c>
      <c r="V475" s="5"/>
      <c r="W475" s="5">
        <f>CHOOSE($AW$4,'C_6_%'!P467,'C_5_%'!P467,'C_4_%'!P467,'C_3_%'!P467,'C_2_%'!P467,'C_1_%'!P467,'C_0_%'!P467)</f>
        <v>284325.66667000001</v>
      </c>
      <c r="X475" s="5"/>
      <c r="Y475" s="5">
        <f>CHOOSE($AW$4,'C_6_%'!R467,'C_5_%'!R467,'C_4_%'!R467,'C_3_%'!R467,'C_2_%'!R467,'C_1_%'!R467,'C_0_%'!R467)</f>
        <v>0</v>
      </c>
      <c r="Z475" s="5"/>
      <c r="AA475" s="5">
        <f>CHOOSE($AW$4,'C_6_%'!Q467,'C_5_%'!Q467,'C_4_%'!Q467,'C_3_%'!Q467,'C_2_%'!Q467,'C_1_%'!Q467,'C_0_%'!Q467)</f>
        <v>0</v>
      </c>
      <c r="AB475" s="5"/>
      <c r="AC475" s="5">
        <f>CHOOSE($AW$4,'C_6_%'!S467,'C_5_%'!S467,'C_4_%'!S467,'C_3_%'!S467,'C_2_%'!S467,'C_1_%'!S467,'C_0_%'!S467)</f>
        <v>202987</v>
      </c>
      <c r="AD475" s="5"/>
      <c r="AE475" s="5">
        <f>CHOOSE($AW$4,'C_6_%'!T467,'C_5_%'!T467,'C_4_%'!T467,'C_3_%'!T467,'C_2_%'!T467,'C_1_%'!T467,'C_0_%'!T467)</f>
        <v>8824</v>
      </c>
      <c r="AW475" s="1"/>
      <c r="AY475" s="13"/>
      <c r="AZ475" s="13"/>
      <c r="BA475" s="13"/>
    </row>
    <row r="476" spans="2:53" x14ac:dyDescent="0.2">
      <c r="B476" s="30">
        <f>CHOOSE($AW$4,'C_6_%'!A468,'C_5_%'!A468,'C_4_%'!A468,'C_3_%'!A468,'C_2_%'!A468,'C_1_%'!A468,'C_0_%'!A468,)</f>
        <v>48</v>
      </c>
      <c r="D476" s="30"/>
      <c r="E476" s="30" t="str">
        <f>CHOOSE($AW$4,'C_6_%'!C468,'C_5_%'!C468,'C_4_%'!C468,'C_3_%'!C468,'C_2_%'!C468,'C_1_%'!C468,'C_0_%'!C468,)</f>
        <v>Alden</v>
      </c>
      <c r="G476" s="32">
        <f>CHOOSE($AW$4,'C_6_%'!F468,'C_5_%'!F468,'C_4_%'!F468,'C_3_%'!F468,'C_2_%'!F468,'C_1_%'!F468,'C_0_%'!F468)</f>
        <v>277.89999999999998</v>
      </c>
      <c r="I476" s="32">
        <f>CHOOSE($AW$4,'C_6_%'!G468,'C_5_%'!G468,'C_4_%'!G468,'C_3_%'!G468,'C_2_%'!G468,'C_1_%'!G468,'C_0_%'!G468)</f>
        <v>17.2</v>
      </c>
      <c r="J476" s="2"/>
      <c r="K476" s="5">
        <f>CHOOSE($AW$4,'C_6_%'!H468,'C_5_%'!H468,'C_4_%'!H468,'C_3_%'!H468,'C_2_%'!H468,'C_1_%'!H468,'C_0_%'!H468,)</f>
        <v>1342229</v>
      </c>
      <c r="L476" s="5"/>
      <c r="M476" s="5">
        <f>CHOOSE($AW$4,'C_6_%'!I468,'C_5_%'!I468,'C_4_%'!I468,'C_3_%'!I468,'C_2_%'!I468,'C_1_%'!I468,'C_0_%'!I468)</f>
        <v>216910</v>
      </c>
      <c r="N476" s="5"/>
      <c r="O476" s="5">
        <f>CHOOSE($AW$4,'C_6_%'!J468,'C_5_%'!J468,'C_4_%'!J468,'C_3_%'!J468,'C_2_%'!J468,'C_1_%'!J468,'C_0_%'!J468)</f>
        <v>186780</v>
      </c>
      <c r="P476" s="5"/>
      <c r="Q476" s="5">
        <f>CHOOSE($AW$4,'C_6_%'!K468,'C_5_%'!K468,'C_4_%'!K468,'C_3_%'!K468,'C_2_%'!K468,'C_1_%'!K468,'C_0_%'!K468)</f>
        <v>1029457</v>
      </c>
      <c r="R476" s="5"/>
      <c r="S476" s="5">
        <f>CHOOSE($AW$4,'C_6_%'!L468,'C_5_%'!L468,'C_4_%'!L468,'C_3_%'!L468,'C_2_%'!L468,'C_1_%'!L468,'C_0_%'!L468)</f>
        <v>48124</v>
      </c>
      <c r="T476" s="5"/>
      <c r="U476" s="5">
        <f>CHOOSE($AW$4,'C_6_%'!M468,'C_5_%'!M468,'C_4_%'!M468,'C_3_%'!M468,'C_2_%'!M468,'C_1_%'!M468,'C_0_%'!M468,)</f>
        <v>2602604.3333000001</v>
      </c>
      <c r="V476" s="5"/>
      <c r="W476" s="5">
        <f>CHOOSE($AW$4,'C_6_%'!P468,'C_5_%'!P468,'C_4_%'!P468,'C_3_%'!P468,'C_2_%'!P468,'C_1_%'!P468,'C_0_%'!P468)</f>
        <v>241777.33332999999</v>
      </c>
      <c r="X476" s="5"/>
      <c r="Y476" s="5">
        <f>CHOOSE($AW$4,'C_6_%'!R468,'C_5_%'!R468,'C_4_%'!R468,'C_3_%'!R468,'C_2_%'!R468,'C_1_%'!R468,'C_0_%'!R468)</f>
        <v>0</v>
      </c>
      <c r="Z476" s="5"/>
      <c r="AA476" s="5">
        <f>CHOOSE($AW$4,'C_6_%'!Q468,'C_5_%'!Q468,'C_4_%'!Q468,'C_3_%'!Q468,'C_2_%'!Q468,'C_1_%'!Q468,'C_0_%'!Q468)</f>
        <v>0</v>
      </c>
      <c r="AB476" s="5"/>
      <c r="AC476" s="5">
        <f>CHOOSE($AW$4,'C_6_%'!S468,'C_5_%'!S468,'C_4_%'!S468,'C_3_%'!S468,'C_2_%'!S468,'C_1_%'!S468,'C_0_%'!S468)</f>
        <v>93175</v>
      </c>
      <c r="AD476" s="5"/>
      <c r="AE476" s="5">
        <f>CHOOSE($AW$4,'C_6_%'!T468,'C_5_%'!T468,'C_4_%'!T468,'C_3_%'!T468,'C_2_%'!T468,'C_1_%'!T468,'C_0_%'!T468)</f>
        <v>4051</v>
      </c>
      <c r="AW476" s="1"/>
      <c r="AY476" s="13"/>
      <c r="AZ476" s="13"/>
      <c r="BA476" s="13"/>
    </row>
    <row r="477" spans="2:53" x14ac:dyDescent="0.2">
      <c r="B477" s="30">
        <f>CHOOSE($AW$4,'C_6_%'!A469,'C_5_%'!A469,'C_4_%'!A469,'C_3_%'!A469,'C_2_%'!A469,'C_1_%'!A469,'C_0_%'!A469,)</f>
        <v>48</v>
      </c>
      <c r="D477" s="30"/>
      <c r="E477" s="30" t="str">
        <f>CHOOSE($AW$4,'C_6_%'!C469,'C_5_%'!C469,'C_4_%'!C469,'C_3_%'!C469,'C_2_%'!C469,'C_1_%'!C469,'C_0_%'!C469,)</f>
        <v>Ames</v>
      </c>
      <c r="G477" s="32">
        <f>CHOOSE($AW$4,'C_6_%'!F469,'C_5_%'!F469,'C_4_%'!F469,'C_3_%'!F469,'C_2_%'!F469,'C_1_%'!F469,'C_0_%'!F469)</f>
        <v>4253.8999999999996</v>
      </c>
      <c r="I477" s="32">
        <f>CHOOSE($AW$4,'C_6_%'!G469,'C_5_%'!G469,'C_4_%'!G469,'C_3_%'!G469,'C_2_%'!G469,'C_1_%'!G469,'C_0_%'!G469)</f>
        <v>7.3</v>
      </c>
      <c r="J477" s="2"/>
      <c r="K477" s="5">
        <f>CHOOSE($AW$4,'C_6_%'!H469,'C_5_%'!H469,'C_4_%'!H469,'C_3_%'!H469,'C_2_%'!H469,'C_1_%'!H469,'C_0_%'!H469,)</f>
        <v>15074558</v>
      </c>
      <c r="L477" s="5"/>
      <c r="M477" s="5">
        <f>CHOOSE($AW$4,'C_6_%'!I469,'C_5_%'!I469,'C_4_%'!I469,'C_3_%'!I469,'C_2_%'!I469,'C_1_%'!I469,'C_0_%'!I469)</f>
        <v>3055015</v>
      </c>
      <c r="N477" s="5"/>
      <c r="O477" s="5">
        <f>CHOOSE($AW$4,'C_6_%'!J469,'C_5_%'!J469,'C_4_%'!J469,'C_3_%'!J469,'C_2_%'!J469,'C_1_%'!J469,'C_0_%'!J469)</f>
        <v>244012</v>
      </c>
      <c r="P477" s="5"/>
      <c r="Q477" s="5">
        <f>CHOOSE($AW$4,'C_6_%'!K469,'C_5_%'!K469,'C_4_%'!K469,'C_3_%'!K469,'C_2_%'!K469,'C_1_%'!K469,'C_0_%'!K469)</f>
        <v>18020772</v>
      </c>
      <c r="R477" s="5"/>
      <c r="S477" s="5">
        <f>CHOOSE($AW$4,'C_6_%'!L469,'C_5_%'!L469,'C_4_%'!L469,'C_3_%'!L469,'C_2_%'!L469,'C_1_%'!L469,'C_0_%'!L469)</f>
        <v>312272</v>
      </c>
      <c r="T477" s="5"/>
      <c r="U477" s="5">
        <f>CHOOSE($AW$4,'C_6_%'!M469,'C_5_%'!M469,'C_4_%'!M469,'C_3_%'!M469,'C_2_%'!M469,'C_1_%'!M469,'C_0_%'!M469,)</f>
        <v>36936031.332999997</v>
      </c>
      <c r="V477" s="5"/>
      <c r="W477" s="5">
        <f>CHOOSE($AW$4,'C_6_%'!P469,'C_5_%'!P469,'C_4_%'!P469,'C_3_%'!P469,'C_2_%'!P469,'C_1_%'!P469,'C_0_%'!P469)</f>
        <v>956217.33333000005</v>
      </c>
      <c r="X477" s="5"/>
      <c r="Y477" s="5">
        <f>CHOOSE($AW$4,'C_6_%'!R469,'C_5_%'!R469,'C_4_%'!R469,'C_3_%'!R469,'C_2_%'!R469,'C_1_%'!R469,'C_0_%'!R469)</f>
        <v>0</v>
      </c>
      <c r="Z477" s="5"/>
      <c r="AA477" s="5">
        <f>CHOOSE($AW$4,'C_6_%'!Q469,'C_5_%'!Q469,'C_4_%'!Q469,'C_3_%'!Q469,'C_2_%'!Q469,'C_1_%'!Q469,'C_0_%'!Q469)</f>
        <v>0</v>
      </c>
      <c r="AB477" s="5"/>
      <c r="AC477" s="5">
        <f>CHOOSE($AW$4,'C_6_%'!S469,'C_5_%'!S469,'C_4_%'!S469,'C_3_%'!S469,'C_2_%'!S469,'C_1_%'!S469,'C_0_%'!S469)</f>
        <v>778673</v>
      </c>
      <c r="AD477" s="5"/>
      <c r="AE477" s="5">
        <f>CHOOSE($AW$4,'C_6_%'!T469,'C_5_%'!T469,'C_4_%'!T469,'C_3_%'!T469,'C_2_%'!T469,'C_1_%'!T469,'C_0_%'!T469)</f>
        <v>33851</v>
      </c>
      <c r="AW477" s="1"/>
      <c r="AY477" s="13"/>
      <c r="AZ477" s="13"/>
      <c r="BA477" s="13"/>
    </row>
    <row r="478" spans="2:53" x14ac:dyDescent="0.2">
      <c r="B478" s="30">
        <f>CHOOSE($AW$4,'C_6_%'!A470,'C_5_%'!A470,'C_4_%'!A470,'C_3_%'!A470,'C_2_%'!A470,'C_1_%'!A470,'C_0_%'!A470,)</f>
        <v>48</v>
      </c>
      <c r="D478" s="30"/>
      <c r="E478" s="30" t="str">
        <f>CHOOSE($AW$4,'C_6_%'!C470,'C_5_%'!C470,'C_4_%'!C470,'C_3_%'!C470,'C_2_%'!C470,'C_1_%'!C470,'C_0_%'!C470,)</f>
        <v>Ballard</v>
      </c>
      <c r="G478" s="32">
        <f>CHOOSE($AW$4,'C_6_%'!F470,'C_5_%'!F470,'C_4_%'!F470,'C_3_%'!F470,'C_2_%'!F470,'C_1_%'!F470,'C_0_%'!F470)</f>
        <v>1625.2</v>
      </c>
      <c r="I478" s="32">
        <f>CHOOSE($AW$4,'C_6_%'!G470,'C_5_%'!G470,'C_4_%'!G470,'C_3_%'!G470,'C_2_%'!G470,'C_1_%'!G470,'C_0_%'!G470)</f>
        <v>24.9</v>
      </c>
      <c r="J478" s="2"/>
      <c r="K478" s="5">
        <f>CHOOSE($AW$4,'C_6_%'!H470,'C_5_%'!H470,'C_4_%'!H470,'C_3_%'!H470,'C_2_%'!H470,'C_1_%'!H470,'C_0_%'!H470,)</f>
        <v>9429173</v>
      </c>
      <c r="L478" s="5"/>
      <c r="M478" s="5">
        <f>CHOOSE($AW$4,'C_6_%'!I470,'C_5_%'!I470,'C_4_%'!I470,'C_3_%'!I470,'C_2_%'!I470,'C_1_%'!I470,'C_0_%'!I470)</f>
        <v>1076683</v>
      </c>
      <c r="N478" s="5"/>
      <c r="O478" s="5">
        <f>CHOOSE($AW$4,'C_6_%'!J470,'C_5_%'!J470,'C_4_%'!J470,'C_3_%'!J470,'C_2_%'!J470,'C_1_%'!J470,'C_0_%'!J470)</f>
        <v>406193</v>
      </c>
      <c r="P478" s="5"/>
      <c r="Q478" s="5">
        <f>CHOOSE($AW$4,'C_6_%'!K470,'C_5_%'!K470,'C_4_%'!K470,'C_3_%'!K470,'C_2_%'!K470,'C_1_%'!K470,'C_0_%'!K470)</f>
        <v>2864639</v>
      </c>
      <c r="R478" s="5"/>
      <c r="S478" s="5">
        <f>CHOOSE($AW$4,'C_6_%'!L470,'C_5_%'!L470,'C_4_%'!L470,'C_3_%'!L470,'C_2_%'!L470,'C_1_%'!L470,'C_0_%'!L470)</f>
        <v>71915</v>
      </c>
      <c r="T478" s="5"/>
      <c r="U478" s="5">
        <f>CHOOSE($AW$4,'C_6_%'!M470,'C_5_%'!M470,'C_4_%'!M470,'C_3_%'!M470,'C_2_%'!M470,'C_1_%'!M470,'C_0_%'!M470,)</f>
        <v>13431974.666999999</v>
      </c>
      <c r="V478" s="5"/>
      <c r="W478" s="5">
        <f>CHOOSE($AW$4,'C_6_%'!P470,'C_5_%'!P470,'C_4_%'!P470,'C_3_%'!P470,'C_2_%'!P470,'C_1_%'!P470,'C_0_%'!P470)</f>
        <v>508472.66667000001</v>
      </c>
      <c r="X478" s="5"/>
      <c r="Y478" s="5">
        <f>CHOOSE($AW$4,'C_6_%'!R470,'C_5_%'!R470,'C_4_%'!R470,'C_3_%'!R470,'C_2_%'!R470,'C_1_%'!R470,'C_0_%'!R470)</f>
        <v>414591.59012000001</v>
      </c>
      <c r="Z478" s="5"/>
      <c r="AA478" s="5">
        <f>CHOOSE($AW$4,'C_6_%'!Q470,'C_5_%'!Q470,'C_4_%'!Q470,'C_3_%'!Q470,'C_2_%'!Q470,'C_1_%'!Q470,'C_0_%'!Q470)</f>
        <v>0</v>
      </c>
      <c r="AB478" s="5"/>
      <c r="AC478" s="5">
        <f>CHOOSE($AW$4,'C_6_%'!S470,'C_5_%'!S470,'C_4_%'!S470,'C_3_%'!S470,'C_2_%'!S470,'C_1_%'!S470,'C_0_%'!S470)</f>
        <v>432596</v>
      </c>
      <c r="AD478" s="5"/>
      <c r="AE478" s="5">
        <f>CHOOSE($AW$4,'C_6_%'!T470,'C_5_%'!T470,'C_4_%'!T470,'C_3_%'!T470,'C_2_%'!T470,'C_1_%'!T470,'C_0_%'!T470)</f>
        <v>18806</v>
      </c>
      <c r="AW478" s="1"/>
      <c r="AY478" s="13"/>
      <c r="AZ478" s="13"/>
      <c r="BA478" s="13"/>
    </row>
    <row r="479" spans="2:53" s="34" customFormat="1" x14ac:dyDescent="0.2">
      <c r="B479" s="33">
        <f>CHOOSE($AW$4,'C_6_%'!A471,'C_5_%'!A471,'C_4_%'!A471,'C_3_%'!A471,'C_2_%'!A471,'C_1_%'!A471,'C_0_%'!A471,)</f>
        <v>48</v>
      </c>
      <c r="D479" s="33"/>
      <c r="E479" s="33" t="str">
        <f>CHOOSE($AW$4,'C_6_%'!C471,'C_5_%'!C471,'C_4_%'!C471,'C_3_%'!C471,'C_2_%'!C471,'C_1_%'!C471,'C_0_%'!C471,)</f>
        <v>Boone</v>
      </c>
      <c r="G479" s="35">
        <f>CHOOSE($AW$4,'C_6_%'!F471,'C_5_%'!F471,'C_4_%'!F471,'C_3_%'!F471,'C_2_%'!F471,'C_1_%'!F471,'C_0_%'!F471)</f>
        <v>2090</v>
      </c>
      <c r="I479" s="35">
        <f>CHOOSE($AW$4,'C_6_%'!G471,'C_5_%'!G471,'C_4_%'!G471,'C_3_%'!G471,'C_2_%'!G471,'C_1_%'!G471,'C_0_%'!G471)</f>
        <v>-52.8</v>
      </c>
      <c r="J479" s="36"/>
      <c r="K479" s="37">
        <f>CHOOSE($AW$4,'C_6_%'!H471,'C_5_%'!H471,'C_4_%'!H471,'C_3_%'!H471,'C_2_%'!H471,'C_1_%'!H471,'C_0_%'!H471,)</f>
        <v>12292654</v>
      </c>
      <c r="L479" s="37"/>
      <c r="M479" s="37">
        <f>CHOOSE($AW$4,'C_6_%'!I471,'C_5_%'!I471,'C_4_%'!I471,'C_3_%'!I471,'C_2_%'!I471,'C_1_%'!I471,'C_0_%'!I471)</f>
        <v>1543528</v>
      </c>
      <c r="N479" s="37"/>
      <c r="O479" s="37">
        <f>CHOOSE($AW$4,'C_6_%'!J471,'C_5_%'!J471,'C_4_%'!J471,'C_3_%'!J471,'C_2_%'!J471,'C_1_%'!J471,'C_0_%'!J471)</f>
        <v>-34266</v>
      </c>
      <c r="P479" s="37"/>
      <c r="Q479" s="37">
        <f>CHOOSE($AW$4,'C_6_%'!K471,'C_5_%'!K471,'C_4_%'!K471,'C_3_%'!K471,'C_2_%'!K471,'C_1_%'!K471,'C_0_%'!K471)</f>
        <v>5415303</v>
      </c>
      <c r="R479" s="37"/>
      <c r="S479" s="37">
        <f>CHOOSE($AW$4,'C_6_%'!L471,'C_5_%'!L471,'C_4_%'!L471,'C_3_%'!L471,'C_2_%'!L471,'C_1_%'!L471,'C_0_%'!L471)</f>
        <v>304130</v>
      </c>
      <c r="T479" s="37"/>
      <c r="U479" s="37">
        <f>CHOOSE($AW$4,'C_6_%'!M471,'C_5_%'!M471,'C_4_%'!M471,'C_3_%'!M471,'C_2_%'!M471,'C_1_%'!M471,'C_0_%'!M471,)</f>
        <v>19360948.666999999</v>
      </c>
      <c r="V479" s="37"/>
      <c r="W479" s="37">
        <f>CHOOSE($AW$4,'C_6_%'!P471,'C_5_%'!P471,'C_4_%'!P471,'C_3_%'!P471,'C_2_%'!P471,'C_1_%'!P471,'C_0_%'!P471)</f>
        <v>323612.66667000001</v>
      </c>
      <c r="X479" s="37"/>
      <c r="Y479" s="37">
        <f>CHOOSE($AW$4,'C_6_%'!R471,'C_5_%'!R471,'C_4_%'!R471,'C_3_%'!R471,'C_2_%'!R471,'C_1_%'!R471,'C_0_%'!R471)</f>
        <v>252586.97943000001</v>
      </c>
      <c r="Z479" s="37"/>
      <c r="AA479" s="37">
        <f>CHOOSE($AW$4,'C_6_%'!Q471,'C_5_%'!Q471,'C_4_%'!Q471,'C_3_%'!Q471,'C_2_%'!Q471,'C_1_%'!Q471,'C_0_%'!Q471)</f>
        <v>207106</v>
      </c>
      <c r="AB479" s="37"/>
      <c r="AC479" s="37">
        <f>CHOOSE($AW$4,'C_6_%'!S471,'C_5_%'!S471,'C_4_%'!S471,'C_3_%'!S471,'C_2_%'!S471,'C_1_%'!S471,'C_0_%'!S471)</f>
        <v>402647</v>
      </c>
      <c r="AD479" s="37"/>
      <c r="AE479" s="37">
        <f>CHOOSE($AW$4,'C_6_%'!T471,'C_5_%'!T471,'C_4_%'!T471,'C_3_%'!T471,'C_2_%'!T471,'C_1_%'!T471,'C_0_%'!T471)</f>
        <v>17504</v>
      </c>
      <c r="AW479" s="38"/>
      <c r="AY479" s="39"/>
      <c r="AZ479" s="39"/>
      <c r="BA479" s="39"/>
    </row>
    <row r="480" spans="2:53" x14ac:dyDescent="0.2">
      <c r="B480" s="30">
        <f>CHOOSE($AW$4,'C_6_%'!A472,'C_5_%'!A472,'C_4_%'!A472,'C_3_%'!A472,'C_2_%'!A472,'C_1_%'!A472,'C_0_%'!A472,)</f>
        <v>48</v>
      </c>
      <c r="D480" s="30"/>
      <c r="E480" s="30" t="str">
        <f>CHOOSE($AW$4,'C_6_%'!C472,'C_5_%'!C472,'C_4_%'!C472,'C_3_%'!C472,'C_2_%'!C472,'C_1_%'!C472,'C_0_%'!C472,)</f>
        <v>Clarion-Goldfield-Dows</v>
      </c>
      <c r="G480" s="32">
        <f>CHOOSE($AW$4,'C_6_%'!F472,'C_5_%'!F472,'C_4_%'!F472,'C_3_%'!F472,'C_2_%'!F472,'C_1_%'!F472,'C_0_%'!F472)</f>
        <v>954.5</v>
      </c>
      <c r="I480" s="32">
        <f>CHOOSE($AW$4,'C_6_%'!G472,'C_5_%'!G472,'C_4_%'!G472,'C_3_%'!G472,'C_2_%'!G472,'C_1_%'!G472,'C_0_%'!G472)</f>
        <v>9.6</v>
      </c>
      <c r="J480" s="2"/>
      <c r="K480" s="5">
        <f>CHOOSE($AW$4,'C_6_%'!H472,'C_5_%'!H472,'C_4_%'!H472,'C_3_%'!H472,'C_2_%'!H472,'C_1_%'!H472,'C_0_%'!H472,)</f>
        <v>5193541</v>
      </c>
      <c r="L480" s="5"/>
      <c r="M480" s="5">
        <f>CHOOSE($AW$4,'C_6_%'!I472,'C_5_%'!I472,'C_4_%'!I472,'C_3_%'!I472,'C_2_%'!I472,'C_1_%'!I472,'C_0_%'!I472)</f>
        <v>710372</v>
      </c>
      <c r="N480" s="5"/>
      <c r="O480" s="5">
        <f>CHOOSE($AW$4,'C_6_%'!J472,'C_5_%'!J472,'C_4_%'!J472,'C_3_%'!J472,'C_2_%'!J472,'C_1_%'!J472,'C_0_%'!J472)</f>
        <v>413949</v>
      </c>
      <c r="P480" s="5"/>
      <c r="Q480" s="5">
        <f>CHOOSE($AW$4,'C_6_%'!K472,'C_5_%'!K472,'C_4_%'!K472,'C_3_%'!K472,'C_2_%'!K472,'C_1_%'!K472,'C_0_%'!K472)</f>
        <v>3575025</v>
      </c>
      <c r="R480" s="5"/>
      <c r="S480" s="5">
        <f>CHOOSE($AW$4,'C_6_%'!L472,'C_5_%'!L472,'C_4_%'!L472,'C_3_%'!L472,'C_2_%'!L472,'C_1_%'!L472,'C_0_%'!L472)</f>
        <v>107449</v>
      </c>
      <c r="T480" s="5"/>
      <c r="U480" s="5">
        <f>CHOOSE($AW$4,'C_6_%'!M472,'C_5_%'!M472,'C_4_%'!M472,'C_3_%'!M472,'C_2_%'!M472,'C_1_%'!M472,'C_0_%'!M472,)</f>
        <v>9516794</v>
      </c>
      <c r="V480" s="5"/>
      <c r="W480" s="5">
        <f>CHOOSE($AW$4,'C_6_%'!P472,'C_5_%'!P472,'C_4_%'!P472,'C_3_%'!P472,'C_2_%'!P472,'C_1_%'!P472,'C_0_%'!P472)</f>
        <v>542338</v>
      </c>
      <c r="X480" s="5"/>
      <c r="Y480" s="5">
        <f>CHOOSE($AW$4,'C_6_%'!R472,'C_5_%'!R472,'C_4_%'!R472,'C_3_%'!R472,'C_2_%'!R472,'C_1_%'!R472,'C_0_%'!R472)</f>
        <v>0</v>
      </c>
      <c r="Z480" s="5"/>
      <c r="AA480" s="5">
        <f>CHOOSE($AW$4,'C_6_%'!Q472,'C_5_%'!Q472,'C_4_%'!Q472,'C_3_%'!Q472,'C_2_%'!Q472,'C_1_%'!Q472,'C_0_%'!Q472)</f>
        <v>0</v>
      </c>
      <c r="AB480" s="5"/>
      <c r="AC480" s="5">
        <f>CHOOSE($AW$4,'C_6_%'!S472,'C_5_%'!S472,'C_4_%'!S472,'C_3_%'!S472,'C_2_%'!S472,'C_1_%'!S472,'C_0_%'!S472)</f>
        <v>186349</v>
      </c>
      <c r="AD480" s="5"/>
      <c r="AE480" s="5">
        <f>CHOOSE($AW$4,'C_6_%'!T472,'C_5_%'!T472,'C_4_%'!T472,'C_3_%'!T472,'C_2_%'!T472,'C_1_%'!T472,'C_0_%'!T472)</f>
        <v>-19444</v>
      </c>
      <c r="AW480" s="1"/>
      <c r="AY480" s="13"/>
      <c r="AZ480" s="13"/>
      <c r="BA480" s="13"/>
    </row>
    <row r="481" spans="2:53" x14ac:dyDescent="0.2">
      <c r="B481" s="30">
        <f>CHOOSE($AW$4,'C_6_%'!A473,'C_5_%'!A473,'C_4_%'!A473,'C_3_%'!A473,'C_2_%'!A473,'C_1_%'!A473,'C_0_%'!A473,)</f>
        <v>48</v>
      </c>
      <c r="D481" s="30"/>
      <c r="E481" s="30" t="str">
        <f>CHOOSE($AW$4,'C_6_%'!C473,'C_5_%'!C473,'C_4_%'!C473,'C_3_%'!C473,'C_2_%'!C473,'C_1_%'!C473,'C_0_%'!C473,)</f>
        <v>Eagle Grove</v>
      </c>
      <c r="G481" s="32">
        <f>CHOOSE($AW$4,'C_6_%'!F473,'C_5_%'!F473,'C_4_%'!F473,'C_3_%'!F473,'C_2_%'!F473,'C_1_%'!F473,'C_0_%'!F473)</f>
        <v>844.6</v>
      </c>
      <c r="I481" s="32">
        <f>CHOOSE($AW$4,'C_6_%'!G473,'C_5_%'!G473,'C_4_%'!G473,'C_3_%'!G473,'C_2_%'!G473,'C_1_%'!G473,'C_0_%'!G473)</f>
        <v>11.3</v>
      </c>
      <c r="J481" s="2"/>
      <c r="K481" s="5">
        <f>CHOOSE($AW$4,'C_6_%'!H473,'C_5_%'!H473,'C_4_%'!H473,'C_3_%'!H473,'C_2_%'!H473,'C_1_%'!H473,'C_0_%'!H473,)</f>
        <v>4748855</v>
      </c>
      <c r="L481" s="5"/>
      <c r="M481" s="5">
        <f>CHOOSE($AW$4,'C_6_%'!I473,'C_5_%'!I473,'C_4_%'!I473,'C_3_%'!I473,'C_2_%'!I473,'C_1_%'!I473,'C_0_%'!I473)</f>
        <v>632537</v>
      </c>
      <c r="N481" s="5"/>
      <c r="O481" s="5">
        <f>CHOOSE($AW$4,'C_6_%'!J473,'C_5_%'!J473,'C_4_%'!J473,'C_3_%'!J473,'C_2_%'!J473,'C_1_%'!J473,'C_0_%'!J473)</f>
        <v>228984</v>
      </c>
      <c r="P481" s="5"/>
      <c r="Q481" s="5">
        <f>CHOOSE($AW$4,'C_6_%'!K473,'C_5_%'!K473,'C_4_%'!K473,'C_3_%'!K473,'C_2_%'!K473,'C_1_%'!K473,'C_0_%'!K473)</f>
        <v>2621125</v>
      </c>
      <c r="R481" s="5"/>
      <c r="S481" s="5">
        <f>CHOOSE($AW$4,'C_6_%'!L473,'C_5_%'!L473,'C_4_%'!L473,'C_3_%'!L473,'C_2_%'!L473,'C_1_%'!L473,'C_0_%'!L473)</f>
        <v>71988</v>
      </c>
      <c r="T481" s="5"/>
      <c r="U481" s="5">
        <f>CHOOSE($AW$4,'C_6_%'!M473,'C_5_%'!M473,'C_4_%'!M473,'C_3_%'!M473,'C_2_%'!M473,'C_1_%'!M473,'C_0_%'!M473,)</f>
        <v>8048043.6666999999</v>
      </c>
      <c r="V481" s="5"/>
      <c r="W481" s="5">
        <f>CHOOSE($AW$4,'C_6_%'!P473,'C_5_%'!P473,'C_4_%'!P473,'C_3_%'!P473,'C_2_%'!P473,'C_1_%'!P473,'C_0_%'!P473)</f>
        <v>324438.66667000001</v>
      </c>
      <c r="X481" s="5"/>
      <c r="Y481" s="5">
        <f>CHOOSE($AW$4,'C_6_%'!R473,'C_5_%'!R473,'C_4_%'!R473,'C_3_%'!R473,'C_2_%'!R473,'C_1_%'!R473,'C_0_%'!R473)</f>
        <v>0</v>
      </c>
      <c r="Z481" s="5"/>
      <c r="AA481" s="5">
        <f>CHOOSE($AW$4,'C_6_%'!Q473,'C_5_%'!Q473,'C_4_%'!Q473,'C_3_%'!Q473,'C_2_%'!Q473,'C_1_%'!Q473,'C_0_%'!Q473)</f>
        <v>0</v>
      </c>
      <c r="AB481" s="5"/>
      <c r="AC481" s="5">
        <f>CHOOSE($AW$4,'C_6_%'!S473,'C_5_%'!S473,'C_4_%'!S473,'C_3_%'!S473,'C_2_%'!S473,'C_1_%'!S473,'C_0_%'!S473)</f>
        <v>193004</v>
      </c>
      <c r="AD481" s="5"/>
      <c r="AE481" s="5">
        <f>CHOOSE($AW$4,'C_6_%'!T473,'C_5_%'!T473,'C_4_%'!T473,'C_3_%'!T473,'C_2_%'!T473,'C_1_%'!T473,'C_0_%'!T473)</f>
        <v>8390</v>
      </c>
      <c r="AW481" s="1"/>
      <c r="AY481" s="13"/>
      <c r="AZ481" s="13"/>
      <c r="BA481" s="13"/>
    </row>
    <row r="482" spans="2:53" x14ac:dyDescent="0.2">
      <c r="B482" s="30">
        <f>CHOOSE($AW$4,'C_6_%'!A474,'C_5_%'!A474,'C_4_%'!A474,'C_3_%'!A474,'C_2_%'!A474,'C_1_%'!A474,'C_0_%'!A474,)</f>
        <v>48</v>
      </c>
      <c r="D482" s="30"/>
      <c r="E482" s="30" t="str">
        <f>CHOOSE($AW$4,'C_6_%'!C474,'C_5_%'!C474,'C_4_%'!C474,'C_3_%'!C474,'C_2_%'!C474,'C_1_%'!C474,'C_0_%'!C474,)</f>
        <v>Fort Dodge</v>
      </c>
      <c r="G482" s="32">
        <f>CHOOSE($AW$4,'C_6_%'!F474,'C_5_%'!F474,'C_4_%'!F474,'C_3_%'!F474,'C_2_%'!F474,'C_1_%'!F474,'C_0_%'!F474)</f>
        <v>3731.2</v>
      </c>
      <c r="I482" s="32">
        <f>CHOOSE($AW$4,'C_6_%'!G474,'C_5_%'!G474,'C_4_%'!G474,'C_3_%'!G474,'C_2_%'!G474,'C_1_%'!G474,'C_0_%'!G474)</f>
        <v>1.3</v>
      </c>
      <c r="J482" s="2"/>
      <c r="K482" s="5">
        <f>CHOOSE($AW$4,'C_6_%'!H474,'C_5_%'!H474,'C_4_%'!H474,'C_3_%'!H474,'C_2_%'!H474,'C_1_%'!H474,'C_0_%'!H474,)</f>
        <v>21267157</v>
      </c>
      <c r="L482" s="5"/>
      <c r="M482" s="5">
        <f>CHOOSE($AW$4,'C_6_%'!I474,'C_5_%'!I474,'C_4_%'!I474,'C_3_%'!I474,'C_2_%'!I474,'C_1_%'!I474,'C_0_%'!I474)</f>
        <v>2814687</v>
      </c>
      <c r="N482" s="5"/>
      <c r="O482" s="5">
        <f>CHOOSE($AW$4,'C_6_%'!J474,'C_5_%'!J474,'C_4_%'!J474,'C_3_%'!J474,'C_2_%'!J474,'C_1_%'!J474,'C_0_%'!J474)</f>
        <v>581722</v>
      </c>
      <c r="P482" s="5"/>
      <c r="Q482" s="5">
        <f>CHOOSE($AW$4,'C_6_%'!K474,'C_5_%'!K474,'C_4_%'!K474,'C_3_%'!K474,'C_2_%'!K474,'C_1_%'!K474,'C_0_%'!K474)</f>
        <v>9968666</v>
      </c>
      <c r="R482" s="5"/>
      <c r="S482" s="5">
        <f>CHOOSE($AW$4,'C_6_%'!L474,'C_5_%'!L474,'C_4_%'!L474,'C_3_%'!L474,'C_2_%'!L474,'C_1_%'!L474,'C_0_%'!L474)</f>
        <v>205480</v>
      </c>
      <c r="T482" s="5"/>
      <c r="U482" s="5">
        <f>CHOOSE($AW$4,'C_6_%'!M474,'C_5_%'!M474,'C_4_%'!M474,'C_3_%'!M474,'C_2_%'!M474,'C_1_%'!M474,'C_0_%'!M474,)</f>
        <v>34377739.332999997</v>
      </c>
      <c r="V482" s="5"/>
      <c r="W482" s="5">
        <f>CHOOSE($AW$4,'C_6_%'!P474,'C_5_%'!P474,'C_4_%'!P474,'C_3_%'!P474,'C_2_%'!P474,'C_1_%'!P474,'C_0_%'!P474)</f>
        <v>959128.33333000005</v>
      </c>
      <c r="X482" s="5"/>
      <c r="Y482" s="5">
        <f>CHOOSE($AW$4,'C_6_%'!R474,'C_5_%'!R474,'C_4_%'!R474,'C_3_%'!R474,'C_2_%'!R474,'C_1_%'!R474,'C_0_%'!R474)</f>
        <v>211938.51430000001</v>
      </c>
      <c r="Z482" s="5"/>
      <c r="AA482" s="5">
        <f>CHOOSE($AW$4,'C_6_%'!Q474,'C_5_%'!Q474,'C_4_%'!Q474,'C_3_%'!Q474,'C_2_%'!Q474,'C_1_%'!Q474,'C_0_%'!Q474)</f>
        <v>0</v>
      </c>
      <c r="AB482" s="5"/>
      <c r="AC482" s="5">
        <f>CHOOSE($AW$4,'C_6_%'!S474,'C_5_%'!S474,'C_4_%'!S474,'C_3_%'!S474,'C_2_%'!S474,'C_1_%'!S474,'C_0_%'!S474)</f>
        <v>712120</v>
      </c>
      <c r="AD482" s="5"/>
      <c r="AE482" s="5">
        <f>CHOOSE($AW$4,'C_6_%'!T474,'C_5_%'!T474,'C_4_%'!T474,'C_3_%'!T474,'C_2_%'!T474,'C_1_%'!T474,'C_0_%'!T474)</f>
        <v>30958</v>
      </c>
      <c r="AW482" s="1"/>
      <c r="AY482" s="13"/>
      <c r="AZ482" s="13"/>
      <c r="BA482" s="13"/>
    </row>
    <row r="483" spans="2:53" x14ac:dyDescent="0.2">
      <c r="B483" s="30">
        <f>CHOOSE($AW$4,'C_6_%'!A475,'C_5_%'!A475,'C_4_%'!A475,'C_3_%'!A475,'C_2_%'!A475,'C_1_%'!A475,'C_0_%'!A475,)</f>
        <v>48</v>
      </c>
      <c r="D483" s="30"/>
      <c r="E483" s="30" t="str">
        <f>CHOOSE($AW$4,'C_6_%'!C475,'C_5_%'!C475,'C_4_%'!C475,'C_3_%'!C475,'C_2_%'!C475,'C_1_%'!C475,'C_0_%'!C475,)</f>
        <v>Gilbert</v>
      </c>
      <c r="G483" s="32">
        <f>CHOOSE($AW$4,'C_6_%'!F475,'C_5_%'!F475,'C_4_%'!F475,'C_3_%'!F475,'C_2_%'!F475,'C_1_%'!F475,'C_0_%'!F475)</f>
        <v>1347.3</v>
      </c>
      <c r="I483" s="32">
        <f>CHOOSE($AW$4,'C_6_%'!G475,'C_5_%'!G475,'C_4_%'!G475,'C_3_%'!G475,'C_2_%'!G475,'C_1_%'!G475,'C_0_%'!G475)</f>
        <v>26.1</v>
      </c>
      <c r="J483" s="2"/>
      <c r="K483" s="5">
        <f>CHOOSE($AW$4,'C_6_%'!H475,'C_5_%'!H475,'C_4_%'!H475,'C_3_%'!H475,'C_2_%'!H475,'C_1_%'!H475,'C_0_%'!H475,)</f>
        <v>6367941</v>
      </c>
      <c r="L483" s="5"/>
      <c r="M483" s="5">
        <f>CHOOSE($AW$4,'C_6_%'!I475,'C_5_%'!I475,'C_4_%'!I475,'C_3_%'!I475,'C_2_%'!I475,'C_1_%'!I475,'C_0_%'!I475)</f>
        <v>1320475</v>
      </c>
      <c r="N483" s="5"/>
      <c r="O483" s="5">
        <f>CHOOSE($AW$4,'C_6_%'!J475,'C_5_%'!J475,'C_4_%'!J475,'C_3_%'!J475,'C_2_%'!J475,'C_1_%'!J475,'C_0_%'!J475)</f>
        <v>760965</v>
      </c>
      <c r="P483" s="5"/>
      <c r="Q483" s="5">
        <f>CHOOSE($AW$4,'C_6_%'!K475,'C_5_%'!K475,'C_4_%'!K475,'C_3_%'!K475,'C_2_%'!K475,'C_1_%'!K475,'C_0_%'!K475)</f>
        <v>3618997</v>
      </c>
      <c r="R483" s="5"/>
      <c r="S483" s="5">
        <f>CHOOSE($AW$4,'C_6_%'!L475,'C_5_%'!L475,'C_4_%'!L475,'C_3_%'!L475,'C_2_%'!L475,'C_1_%'!L475,'C_0_%'!L475)</f>
        <v>109434</v>
      </c>
      <c r="T483" s="5"/>
      <c r="U483" s="5">
        <f>CHOOSE($AW$4,'C_6_%'!M475,'C_5_%'!M475,'C_4_%'!M475,'C_3_%'!M475,'C_2_%'!M475,'C_1_%'!M475,'C_0_%'!M475,)</f>
        <v>11346417.333000001</v>
      </c>
      <c r="V483" s="5"/>
      <c r="W483" s="5">
        <f>CHOOSE($AW$4,'C_6_%'!P475,'C_5_%'!P475,'C_4_%'!P475,'C_3_%'!P475,'C_2_%'!P475,'C_1_%'!P475,'C_0_%'!P475)</f>
        <v>890062.33333000005</v>
      </c>
      <c r="X483" s="5"/>
      <c r="Y483" s="5">
        <f>CHOOSE($AW$4,'C_6_%'!R475,'C_5_%'!R475,'C_4_%'!R475,'C_3_%'!R475,'C_2_%'!R475,'C_1_%'!R475,'C_0_%'!R475)</f>
        <v>0</v>
      </c>
      <c r="Z483" s="5"/>
      <c r="AA483" s="5">
        <f>CHOOSE($AW$4,'C_6_%'!Q475,'C_5_%'!Q475,'C_4_%'!Q475,'C_3_%'!Q475,'C_2_%'!Q475,'C_1_%'!Q475,'C_0_%'!Q475)</f>
        <v>0</v>
      </c>
      <c r="AB483" s="5"/>
      <c r="AC483" s="5">
        <f>CHOOSE($AW$4,'C_6_%'!S475,'C_5_%'!S475,'C_4_%'!S475,'C_3_%'!S475,'C_2_%'!S475,'C_1_%'!S475,'C_0_%'!S475)</f>
        <v>149745</v>
      </c>
      <c r="AD483" s="5"/>
      <c r="AE483" s="5">
        <f>CHOOSE($AW$4,'C_6_%'!T475,'C_5_%'!T475,'C_4_%'!T475,'C_3_%'!T475,'C_2_%'!T475,'C_1_%'!T475,'C_0_%'!T475)</f>
        <v>6510</v>
      </c>
      <c r="AW483" s="1"/>
      <c r="AY483" s="13"/>
      <c r="AZ483" s="13"/>
      <c r="BA483" s="13"/>
    </row>
    <row r="484" spans="2:53" s="34" customFormat="1" x14ac:dyDescent="0.2">
      <c r="B484" s="33">
        <f>CHOOSE($AW$4,'C_6_%'!A476,'C_5_%'!A476,'C_4_%'!A476,'C_3_%'!A476,'C_2_%'!A476,'C_1_%'!A476,'C_0_%'!A476,)</f>
        <v>48</v>
      </c>
      <c r="D484" s="33"/>
      <c r="E484" s="33" t="str">
        <f>CHOOSE($AW$4,'C_6_%'!C476,'C_5_%'!C476,'C_4_%'!C476,'C_3_%'!C476,'C_2_%'!C476,'C_1_%'!C476,'C_0_%'!C476,)</f>
        <v>Hubbard-Radcliffe</v>
      </c>
      <c r="G484" s="35">
        <f>CHOOSE($AW$4,'C_6_%'!F476,'C_5_%'!F476,'C_4_%'!F476,'C_3_%'!F476,'C_2_%'!F476,'C_1_%'!F476,'C_0_%'!F476)</f>
        <v>456.8</v>
      </c>
      <c r="I484" s="35">
        <f>CHOOSE($AW$4,'C_6_%'!G476,'C_5_%'!G476,'C_4_%'!G476,'C_3_%'!G476,'C_2_%'!G476,'C_1_%'!G476,'C_0_%'!G476)</f>
        <v>20</v>
      </c>
      <c r="J484" s="36"/>
      <c r="K484" s="37">
        <f>CHOOSE($AW$4,'C_6_%'!H476,'C_5_%'!H476,'C_4_%'!H476,'C_3_%'!H476,'C_2_%'!H476,'C_1_%'!H476,'C_0_%'!H476,)</f>
        <v>1899892</v>
      </c>
      <c r="L484" s="37"/>
      <c r="M484" s="37">
        <f>CHOOSE($AW$4,'C_6_%'!I476,'C_5_%'!I476,'C_4_%'!I476,'C_3_%'!I476,'C_2_%'!I476,'C_1_%'!I476,'C_0_%'!I476)</f>
        <v>320503</v>
      </c>
      <c r="N484" s="37"/>
      <c r="O484" s="37">
        <f>CHOOSE($AW$4,'C_6_%'!J476,'C_5_%'!J476,'C_4_%'!J476,'C_3_%'!J476,'C_2_%'!J476,'C_1_%'!J476,'C_0_%'!J476)</f>
        <v>190459</v>
      </c>
      <c r="P484" s="37"/>
      <c r="Q484" s="37">
        <f>CHOOSE($AW$4,'C_6_%'!K476,'C_5_%'!K476,'C_4_%'!K476,'C_3_%'!K476,'C_2_%'!K476,'C_1_%'!K476,'C_0_%'!K476)</f>
        <v>1880046</v>
      </c>
      <c r="R484" s="37"/>
      <c r="S484" s="37">
        <f>CHOOSE($AW$4,'C_6_%'!L476,'C_5_%'!L476,'C_4_%'!L476,'C_3_%'!L476,'C_2_%'!L476,'C_1_%'!L476,'C_0_%'!L476)</f>
        <v>69998</v>
      </c>
      <c r="T484" s="37"/>
      <c r="U484" s="37">
        <f>CHOOSE($AW$4,'C_6_%'!M476,'C_5_%'!M476,'C_4_%'!M476,'C_3_%'!M476,'C_2_%'!M476,'C_1_%'!M476,'C_0_%'!M476,)</f>
        <v>4116936.6666999999</v>
      </c>
      <c r="V484" s="37"/>
      <c r="W484" s="37">
        <f>CHOOSE($AW$4,'C_6_%'!P476,'C_5_%'!P476,'C_4_%'!P476,'C_3_%'!P476,'C_2_%'!P476,'C_1_%'!P476,'C_0_%'!P476)</f>
        <v>268124.66667000001</v>
      </c>
      <c r="X484" s="37"/>
      <c r="Y484" s="37">
        <f>CHOOSE($AW$4,'C_6_%'!R476,'C_5_%'!R476,'C_4_%'!R476,'C_3_%'!R476,'C_2_%'!R476,'C_1_%'!R476,'C_0_%'!R476)</f>
        <v>0</v>
      </c>
      <c r="Z484" s="37"/>
      <c r="AA484" s="37">
        <f>CHOOSE($AW$4,'C_6_%'!Q476,'C_5_%'!Q476,'C_4_%'!Q476,'C_3_%'!Q476,'C_2_%'!Q476,'C_1_%'!Q476,'C_0_%'!Q476)</f>
        <v>0</v>
      </c>
      <c r="AB484" s="37"/>
      <c r="AC484" s="37">
        <f>CHOOSE($AW$4,'C_6_%'!S476,'C_5_%'!S476,'C_4_%'!S476,'C_3_%'!S476,'C_2_%'!S476,'C_1_%'!S476,'C_0_%'!S476)</f>
        <v>96502</v>
      </c>
      <c r="AD484" s="37"/>
      <c r="AE484" s="37">
        <f>CHOOSE($AW$4,'C_6_%'!T476,'C_5_%'!T476,'C_4_%'!T476,'C_3_%'!T476,'C_2_%'!T476,'C_1_%'!T476,'C_0_%'!T476)</f>
        <v>4195</v>
      </c>
      <c r="AW484" s="38"/>
      <c r="AY484" s="39"/>
      <c r="AZ484" s="39"/>
      <c r="BA484" s="39"/>
    </row>
    <row r="485" spans="2:53" x14ac:dyDescent="0.2">
      <c r="B485" s="30">
        <f>CHOOSE($AW$4,'C_6_%'!A477,'C_5_%'!A477,'C_4_%'!A477,'C_3_%'!A477,'C_2_%'!A477,'C_1_%'!A477,'C_0_%'!A477,)</f>
        <v>48</v>
      </c>
      <c r="D485" s="30"/>
      <c r="E485" s="30" t="str">
        <f>CHOOSE($AW$4,'C_6_%'!C477,'C_5_%'!C477,'C_4_%'!C477,'C_3_%'!C477,'C_2_%'!C477,'C_1_%'!C477,'C_0_%'!C477,)</f>
        <v>Madrid</v>
      </c>
      <c r="G485" s="32">
        <f>CHOOSE($AW$4,'C_6_%'!F477,'C_5_%'!F477,'C_4_%'!F477,'C_3_%'!F477,'C_2_%'!F477,'C_1_%'!F477,'C_0_%'!F477)</f>
        <v>675.7</v>
      </c>
      <c r="I485" s="32">
        <f>CHOOSE($AW$4,'C_6_%'!G477,'C_5_%'!G477,'C_4_%'!G477,'C_3_%'!G477,'C_2_%'!G477,'C_1_%'!G477,'C_0_%'!G477)</f>
        <v>25.1</v>
      </c>
      <c r="J485" s="2"/>
      <c r="K485" s="5">
        <f>CHOOSE($AW$4,'C_6_%'!H477,'C_5_%'!H477,'C_4_%'!H477,'C_3_%'!H477,'C_2_%'!H477,'C_1_%'!H477,'C_0_%'!H477,)</f>
        <v>3876285</v>
      </c>
      <c r="L485" s="5"/>
      <c r="M485" s="5">
        <f>CHOOSE($AW$4,'C_6_%'!I477,'C_5_%'!I477,'C_4_%'!I477,'C_3_%'!I477,'C_2_%'!I477,'C_1_%'!I477,'C_0_%'!I477)</f>
        <v>476652</v>
      </c>
      <c r="N485" s="5"/>
      <c r="O485" s="5">
        <f>CHOOSE($AW$4,'C_6_%'!J477,'C_5_%'!J477,'C_4_%'!J477,'C_3_%'!J477,'C_2_%'!J477,'C_1_%'!J477,'C_0_%'!J477)</f>
        <v>281860</v>
      </c>
      <c r="P485" s="5"/>
      <c r="Q485" s="5">
        <f>CHOOSE($AW$4,'C_6_%'!K477,'C_5_%'!K477,'C_4_%'!K477,'C_3_%'!K477,'C_2_%'!K477,'C_1_%'!K477,'C_0_%'!K477)</f>
        <v>1169550</v>
      </c>
      <c r="R485" s="5"/>
      <c r="S485" s="5">
        <f>CHOOSE($AW$4,'C_6_%'!L477,'C_5_%'!L477,'C_4_%'!L477,'C_3_%'!L477,'C_2_%'!L477,'C_1_%'!L477,'C_0_%'!L477)</f>
        <v>1441</v>
      </c>
      <c r="T485" s="5"/>
      <c r="U485" s="5">
        <f>CHOOSE($AW$4,'C_6_%'!M477,'C_5_%'!M477,'C_4_%'!M477,'C_3_%'!M477,'C_2_%'!M477,'C_1_%'!M477,'C_0_%'!M477,)</f>
        <v>5530639.6666999999</v>
      </c>
      <c r="V485" s="5"/>
      <c r="W485" s="5">
        <f>CHOOSE($AW$4,'C_6_%'!P477,'C_5_%'!P477,'C_4_%'!P477,'C_3_%'!P477,'C_2_%'!P477,'C_1_%'!P477,'C_0_%'!P477)</f>
        <v>286883.66667000001</v>
      </c>
      <c r="X485" s="5"/>
      <c r="Y485" s="5">
        <f>CHOOSE($AW$4,'C_6_%'!R477,'C_5_%'!R477,'C_4_%'!R477,'C_3_%'!R477,'C_2_%'!R477,'C_1_%'!R477,'C_0_%'!R477)</f>
        <v>158563.08345999999</v>
      </c>
      <c r="Z485" s="5"/>
      <c r="AA485" s="5">
        <f>CHOOSE($AW$4,'C_6_%'!Q477,'C_5_%'!Q477,'C_4_%'!Q477,'C_3_%'!Q477,'C_2_%'!Q477,'C_1_%'!Q477,'C_0_%'!Q477)</f>
        <v>0</v>
      </c>
      <c r="AB485" s="5"/>
      <c r="AC485" s="5">
        <f>CHOOSE($AW$4,'C_6_%'!S477,'C_5_%'!S477,'C_4_%'!S477,'C_3_%'!S477,'C_2_%'!S477,'C_1_%'!S477,'C_0_%'!S477)</f>
        <v>16638</v>
      </c>
      <c r="AD485" s="5"/>
      <c r="AE485" s="5">
        <f>CHOOSE($AW$4,'C_6_%'!T477,'C_5_%'!T477,'C_4_%'!T477,'C_3_%'!T477,'C_2_%'!T477,'C_1_%'!T477,'C_0_%'!T477)</f>
        <v>723</v>
      </c>
      <c r="AW485" s="1"/>
      <c r="AY485" s="13"/>
      <c r="AZ485" s="13"/>
      <c r="BA485" s="13"/>
    </row>
    <row r="486" spans="2:53" x14ac:dyDescent="0.2">
      <c r="B486" s="30">
        <f>CHOOSE($AW$4,'C_6_%'!A478,'C_5_%'!A478,'C_4_%'!A478,'C_3_%'!A478,'C_2_%'!A478,'C_1_%'!A478,'C_0_%'!A478,)</f>
        <v>48</v>
      </c>
      <c r="D486" s="30"/>
      <c r="E486" s="30" t="str">
        <f>CHOOSE($AW$4,'C_6_%'!C478,'C_5_%'!C478,'C_4_%'!C478,'C_3_%'!C478,'C_2_%'!C478,'C_1_%'!C478,'C_0_%'!C478,)</f>
        <v>Nevada</v>
      </c>
      <c r="G486" s="32">
        <f>CHOOSE($AW$4,'C_6_%'!F478,'C_5_%'!F478,'C_4_%'!F478,'C_3_%'!F478,'C_2_%'!F478,'C_1_%'!F478,'C_0_%'!F478)</f>
        <v>1607.2</v>
      </c>
      <c r="I486" s="32">
        <f>CHOOSE($AW$4,'C_6_%'!G478,'C_5_%'!G478,'C_4_%'!G478,'C_3_%'!G478,'C_2_%'!G478,'C_1_%'!G478,'C_0_%'!G478)</f>
        <v>59.4</v>
      </c>
      <c r="J486" s="2"/>
      <c r="K486" s="5">
        <f>CHOOSE($AW$4,'C_6_%'!H478,'C_5_%'!H478,'C_4_%'!H478,'C_3_%'!H478,'C_2_%'!H478,'C_1_%'!H478,'C_0_%'!H478,)</f>
        <v>8863496</v>
      </c>
      <c r="L486" s="5"/>
      <c r="M486" s="5">
        <f>CHOOSE($AW$4,'C_6_%'!I478,'C_5_%'!I478,'C_4_%'!I478,'C_3_%'!I478,'C_2_%'!I478,'C_1_%'!I478,'C_0_%'!I478)</f>
        <v>1170371</v>
      </c>
      <c r="N486" s="5"/>
      <c r="O486" s="5">
        <f>CHOOSE($AW$4,'C_6_%'!J478,'C_5_%'!J478,'C_4_%'!J478,'C_3_%'!J478,'C_2_%'!J478,'C_1_%'!J478,'C_0_%'!J478)</f>
        <v>658485</v>
      </c>
      <c r="P486" s="5"/>
      <c r="Q486" s="5">
        <f>CHOOSE($AW$4,'C_6_%'!K478,'C_5_%'!K478,'C_4_%'!K478,'C_3_%'!K478,'C_2_%'!K478,'C_1_%'!K478,'C_0_%'!K478)</f>
        <v>3808977</v>
      </c>
      <c r="R486" s="5"/>
      <c r="S486" s="5">
        <f>CHOOSE($AW$4,'C_6_%'!L478,'C_5_%'!L478,'C_4_%'!L478,'C_3_%'!L478,'C_2_%'!L478,'C_1_%'!L478,'C_0_%'!L478)</f>
        <v>122399</v>
      </c>
      <c r="T486" s="5"/>
      <c r="U486" s="5">
        <f>CHOOSE($AW$4,'C_6_%'!M478,'C_5_%'!M478,'C_4_%'!M478,'C_3_%'!M478,'C_2_%'!M478,'C_1_%'!M478,'C_0_%'!M478,)</f>
        <v>13904506</v>
      </c>
      <c r="V486" s="5"/>
      <c r="W486" s="5">
        <f>CHOOSE($AW$4,'C_6_%'!P478,'C_5_%'!P478,'C_4_%'!P478,'C_3_%'!P478,'C_2_%'!P478,'C_1_%'!P478,'C_0_%'!P478)</f>
        <v>810671</v>
      </c>
      <c r="X486" s="5"/>
      <c r="Y486" s="5">
        <f>CHOOSE($AW$4,'C_6_%'!R478,'C_5_%'!R478,'C_4_%'!R478,'C_3_%'!R478,'C_2_%'!R478,'C_1_%'!R478,'C_0_%'!R478)</f>
        <v>163351.17733000001</v>
      </c>
      <c r="Z486" s="5"/>
      <c r="AA486" s="5">
        <f>CHOOSE($AW$4,'C_6_%'!Q478,'C_5_%'!Q478,'C_4_%'!Q478,'C_3_%'!Q478,'C_2_%'!Q478,'C_1_%'!Q478,'C_0_%'!Q478)</f>
        <v>0</v>
      </c>
      <c r="AB486" s="5"/>
      <c r="AC486" s="5">
        <f>CHOOSE($AW$4,'C_6_%'!S478,'C_5_%'!S478,'C_4_%'!S478,'C_3_%'!S478,'C_2_%'!S478,'C_1_%'!S478,'C_0_%'!S478)</f>
        <v>299490</v>
      </c>
      <c r="AD486" s="5"/>
      <c r="AE486" s="5">
        <f>CHOOSE($AW$4,'C_6_%'!T478,'C_5_%'!T478,'C_4_%'!T478,'C_3_%'!T478,'C_2_%'!T478,'C_1_%'!T478,'C_0_%'!T478)</f>
        <v>13020</v>
      </c>
      <c r="AW486" s="1"/>
      <c r="AY486" s="13"/>
      <c r="AZ486" s="13"/>
      <c r="BA486" s="13"/>
    </row>
    <row r="487" spans="2:53" x14ac:dyDescent="0.2">
      <c r="B487" s="30">
        <f>CHOOSE($AW$4,'C_6_%'!A479,'C_5_%'!A479,'C_4_%'!A479,'C_3_%'!A479,'C_2_%'!A479,'C_1_%'!A479,'C_0_%'!A479,)</f>
        <v>48</v>
      </c>
      <c r="D487" s="30"/>
      <c r="E487" s="30" t="str">
        <f>CHOOSE($AW$4,'C_6_%'!C479,'C_5_%'!C479,'C_4_%'!C479,'C_3_%'!C479,'C_2_%'!C479,'C_1_%'!C479,'C_0_%'!C479,)</f>
        <v>North Polk</v>
      </c>
      <c r="G487" s="32">
        <f>CHOOSE($AW$4,'C_6_%'!F479,'C_5_%'!F479,'C_4_%'!F479,'C_3_%'!F479,'C_2_%'!F479,'C_1_%'!F479,'C_0_%'!F479)</f>
        <v>1431.3</v>
      </c>
      <c r="I487" s="32">
        <f>CHOOSE($AW$4,'C_6_%'!G479,'C_5_%'!G479,'C_4_%'!G479,'C_3_%'!G479,'C_2_%'!G479,'C_1_%'!G479,'C_0_%'!G479)</f>
        <v>15.7</v>
      </c>
      <c r="J487" s="2"/>
      <c r="K487" s="5">
        <f>CHOOSE($AW$4,'C_6_%'!H479,'C_5_%'!H479,'C_4_%'!H479,'C_3_%'!H479,'C_2_%'!H479,'C_1_%'!H479,'C_0_%'!H479,)</f>
        <v>7803564</v>
      </c>
      <c r="L487" s="5"/>
      <c r="M487" s="5">
        <f>CHOOSE($AW$4,'C_6_%'!I479,'C_5_%'!I479,'C_4_%'!I479,'C_3_%'!I479,'C_2_%'!I479,'C_1_%'!I479,'C_0_%'!I479)</f>
        <v>1386000</v>
      </c>
      <c r="N487" s="5"/>
      <c r="O487" s="5">
        <f>CHOOSE($AW$4,'C_6_%'!J479,'C_5_%'!J479,'C_4_%'!J479,'C_3_%'!J479,'C_2_%'!J479,'C_1_%'!J479,'C_0_%'!J479)</f>
        <v>758095</v>
      </c>
      <c r="P487" s="5"/>
      <c r="Q487" s="5">
        <f>CHOOSE($AW$4,'C_6_%'!K479,'C_5_%'!K479,'C_4_%'!K479,'C_3_%'!K479,'C_2_%'!K479,'C_1_%'!K479,'C_0_%'!K479)</f>
        <v>2752192</v>
      </c>
      <c r="R487" s="5"/>
      <c r="S487" s="5">
        <f>CHOOSE($AW$4,'C_6_%'!L479,'C_5_%'!L479,'C_4_%'!L479,'C_3_%'!L479,'C_2_%'!L479,'C_1_%'!L479,'C_0_%'!L479)</f>
        <v>78889</v>
      </c>
      <c r="T487" s="5"/>
      <c r="U487" s="5">
        <f>CHOOSE($AW$4,'C_6_%'!M479,'C_5_%'!M479,'C_4_%'!M479,'C_3_%'!M479,'C_2_%'!M479,'C_1_%'!M479,'C_0_%'!M479,)</f>
        <v>11967278.666999999</v>
      </c>
      <c r="V487" s="5"/>
      <c r="W487" s="5">
        <f>CHOOSE($AW$4,'C_6_%'!P479,'C_5_%'!P479,'C_4_%'!P479,'C_3_%'!P479,'C_2_%'!P479,'C_1_%'!P479,'C_0_%'!P479)</f>
        <v>850344.66666999995</v>
      </c>
      <c r="X487" s="5"/>
      <c r="Y487" s="5">
        <f>CHOOSE($AW$4,'C_6_%'!R479,'C_5_%'!R479,'C_4_%'!R479,'C_3_%'!R479,'C_2_%'!R479,'C_1_%'!R479,'C_0_%'!R479)</f>
        <v>196822.87593000001</v>
      </c>
      <c r="Z487" s="5"/>
      <c r="AA487" s="5">
        <f>CHOOSE($AW$4,'C_6_%'!Q479,'C_5_%'!Q479,'C_4_%'!Q479,'C_3_%'!Q479,'C_2_%'!Q479,'C_1_%'!Q479,'C_0_%'!Q479)</f>
        <v>0</v>
      </c>
      <c r="AB487" s="5"/>
      <c r="AC487" s="5">
        <f>CHOOSE($AW$4,'C_6_%'!S479,'C_5_%'!S479,'C_4_%'!S479,'C_3_%'!S479,'C_2_%'!S479,'C_1_%'!S479,'C_0_%'!S479)</f>
        <v>312800</v>
      </c>
      <c r="AD487" s="5"/>
      <c r="AE487" s="5">
        <f>CHOOSE($AW$4,'C_6_%'!T479,'C_5_%'!T479,'C_4_%'!T479,'C_3_%'!T479,'C_2_%'!T479,'C_1_%'!T479,'C_0_%'!T479)</f>
        <v>13598</v>
      </c>
      <c r="AW487" s="1"/>
      <c r="AY487" s="13"/>
      <c r="AZ487" s="13"/>
      <c r="BA487" s="13"/>
    </row>
    <row r="488" spans="2:53" x14ac:dyDescent="0.2">
      <c r="B488" s="30">
        <f>CHOOSE($AW$4,'C_6_%'!A480,'C_5_%'!A480,'C_4_%'!A480,'C_3_%'!A480,'C_2_%'!A480,'C_1_%'!A480,'C_0_%'!A480,)</f>
        <v>48</v>
      </c>
      <c r="D488" s="30"/>
      <c r="E488" s="30" t="str">
        <f>CHOOSE($AW$4,'C_6_%'!C480,'C_5_%'!C480,'C_4_%'!C480,'C_3_%'!C480,'C_2_%'!C480,'C_1_%'!C480,'C_0_%'!C480,)</f>
        <v>Northeast Hamilton</v>
      </c>
      <c r="G488" s="32">
        <f>CHOOSE($AW$4,'C_6_%'!F480,'C_5_%'!F480,'C_4_%'!F480,'C_3_%'!F480,'C_2_%'!F480,'C_1_%'!F480,'C_0_%'!F480)</f>
        <v>192.9</v>
      </c>
      <c r="I488" s="32">
        <f>CHOOSE($AW$4,'C_6_%'!G480,'C_5_%'!G480,'C_4_%'!G480,'C_3_%'!G480,'C_2_%'!G480,'C_1_%'!G480,'C_0_%'!G480)</f>
        <v>-19.100000000000001</v>
      </c>
      <c r="J488" s="2"/>
      <c r="K488" s="5">
        <f>CHOOSE($AW$4,'C_6_%'!H480,'C_5_%'!H480,'C_4_%'!H480,'C_3_%'!H480,'C_2_%'!H480,'C_1_%'!H480,'C_0_%'!H480,)</f>
        <v>418348</v>
      </c>
      <c r="L488" s="5"/>
      <c r="M488" s="5">
        <f>CHOOSE($AW$4,'C_6_%'!I480,'C_5_%'!I480,'C_4_%'!I480,'C_3_%'!I480,'C_2_%'!I480,'C_1_%'!I480,'C_0_%'!I480)</f>
        <v>170612</v>
      </c>
      <c r="N488" s="5"/>
      <c r="O488" s="5">
        <f>CHOOSE($AW$4,'C_6_%'!J480,'C_5_%'!J480,'C_4_%'!J480,'C_3_%'!J480,'C_2_%'!J480,'C_1_%'!J480,'C_0_%'!J480)</f>
        <v>-87481</v>
      </c>
      <c r="P488" s="5"/>
      <c r="Q488" s="5">
        <f>CHOOSE($AW$4,'C_6_%'!K480,'C_5_%'!K480,'C_4_%'!K480,'C_3_%'!K480,'C_2_%'!K480,'C_1_%'!K480,'C_0_%'!K480)</f>
        <v>1419027</v>
      </c>
      <c r="R488" s="5"/>
      <c r="S488" s="5">
        <f>CHOOSE($AW$4,'C_6_%'!L480,'C_5_%'!L480,'C_4_%'!L480,'C_3_%'!L480,'C_2_%'!L480,'C_1_%'!L480,'C_0_%'!L480)</f>
        <v>57724</v>
      </c>
      <c r="T488" s="5"/>
      <c r="U488" s="5">
        <f>CHOOSE($AW$4,'C_6_%'!M480,'C_5_%'!M480,'C_4_%'!M480,'C_3_%'!M480,'C_2_%'!M480,'C_1_%'!M480,'C_0_%'!M480,)</f>
        <v>2056295.3333000001</v>
      </c>
      <c r="V488" s="5"/>
      <c r="W488" s="5">
        <f>CHOOSE($AW$4,'C_6_%'!P480,'C_5_%'!P480,'C_4_%'!P480,'C_3_%'!P480,'C_2_%'!P480,'C_1_%'!P480,'C_0_%'!P480)</f>
        <v>-5042.6666670000004</v>
      </c>
      <c r="X488" s="5"/>
      <c r="Y488" s="5">
        <f>CHOOSE($AW$4,'C_6_%'!R480,'C_5_%'!R480,'C_4_%'!R480,'C_3_%'!R480,'C_2_%'!R480,'C_1_%'!R480,'C_0_%'!R480)</f>
        <v>0</v>
      </c>
      <c r="Z488" s="5"/>
      <c r="AA488" s="5">
        <f>CHOOSE($AW$4,'C_6_%'!Q480,'C_5_%'!Q480,'C_4_%'!Q480,'C_3_%'!Q480,'C_2_%'!Q480,'C_1_%'!Q480,'C_0_%'!Q480)</f>
        <v>114196</v>
      </c>
      <c r="AB488" s="5"/>
      <c r="AC488" s="5">
        <f>CHOOSE($AW$4,'C_6_%'!S480,'C_5_%'!S480,'C_4_%'!S480,'C_3_%'!S480,'C_2_%'!S480,'C_1_%'!S480,'C_0_%'!S480)</f>
        <v>49915</v>
      </c>
      <c r="AD488" s="5"/>
      <c r="AE488" s="5">
        <f>CHOOSE($AW$4,'C_6_%'!T480,'C_5_%'!T480,'C_4_%'!T480,'C_3_%'!T480,'C_2_%'!T480,'C_1_%'!T480,'C_0_%'!T480)</f>
        <v>2170</v>
      </c>
      <c r="AW488" s="1"/>
      <c r="AY488" s="13"/>
      <c r="AZ488" s="13"/>
      <c r="BA488" s="13"/>
    </row>
    <row r="489" spans="2:53" s="34" customFormat="1" x14ac:dyDescent="0.2">
      <c r="B489" s="33">
        <f>CHOOSE($AW$4,'C_6_%'!A481,'C_5_%'!A481,'C_4_%'!A481,'C_3_%'!A481,'C_2_%'!A481,'C_1_%'!A481,'C_0_%'!A481,)</f>
        <v>48</v>
      </c>
      <c r="D489" s="33"/>
      <c r="E489" s="33" t="str">
        <f>CHOOSE($AW$4,'C_6_%'!C481,'C_5_%'!C481,'C_4_%'!C481,'C_3_%'!C481,'C_2_%'!C481,'C_1_%'!C481,'C_0_%'!C481,)</f>
        <v>Ogden</v>
      </c>
      <c r="G489" s="35">
        <f>CHOOSE($AW$4,'C_6_%'!F481,'C_5_%'!F481,'C_4_%'!F481,'C_3_%'!F481,'C_2_%'!F481,'C_1_%'!F481,'C_0_%'!F481)</f>
        <v>589.70000000000005</v>
      </c>
      <c r="I489" s="35">
        <f>CHOOSE($AW$4,'C_6_%'!G481,'C_5_%'!G481,'C_4_%'!G481,'C_3_%'!G481,'C_2_%'!G481,'C_1_%'!G481,'C_0_%'!G481)</f>
        <v>-28.4</v>
      </c>
      <c r="J489" s="36"/>
      <c r="K489" s="37">
        <f>CHOOSE($AW$4,'C_6_%'!H481,'C_5_%'!H481,'C_4_%'!H481,'C_3_%'!H481,'C_2_%'!H481,'C_1_%'!H481,'C_0_%'!H481,)</f>
        <v>2719226</v>
      </c>
      <c r="L489" s="37"/>
      <c r="M489" s="37">
        <f>CHOOSE($AW$4,'C_6_%'!I481,'C_5_%'!I481,'C_4_%'!I481,'C_3_%'!I481,'C_2_%'!I481,'C_1_%'!I481,'C_0_%'!I481)</f>
        <v>446390</v>
      </c>
      <c r="N489" s="37"/>
      <c r="O489" s="37">
        <f>CHOOSE($AW$4,'C_6_%'!J481,'C_5_%'!J481,'C_4_%'!J481,'C_3_%'!J481,'C_2_%'!J481,'C_1_%'!J481,'C_0_%'!J481)</f>
        <v>-80659</v>
      </c>
      <c r="P489" s="37"/>
      <c r="Q489" s="37">
        <f>CHOOSE($AW$4,'C_6_%'!K481,'C_5_%'!K481,'C_4_%'!K481,'C_3_%'!K481,'C_2_%'!K481,'C_1_%'!K481,'C_0_%'!K481)</f>
        <v>2123671</v>
      </c>
      <c r="R489" s="37"/>
      <c r="S489" s="37">
        <f>CHOOSE($AW$4,'C_6_%'!L481,'C_5_%'!L481,'C_4_%'!L481,'C_3_%'!L481,'C_2_%'!L481,'C_1_%'!L481,'C_0_%'!L481)</f>
        <v>158144</v>
      </c>
      <c r="T489" s="37"/>
      <c r="U489" s="37">
        <f>CHOOSE($AW$4,'C_6_%'!M481,'C_5_%'!M481,'C_4_%'!M481,'C_3_%'!M481,'C_2_%'!M481,'C_1_%'!M481,'C_0_%'!M481,)</f>
        <v>5304588</v>
      </c>
      <c r="V489" s="37"/>
      <c r="W489" s="37">
        <f>CHOOSE($AW$4,'C_6_%'!P481,'C_5_%'!P481,'C_4_%'!P481,'C_3_%'!P481,'C_2_%'!P481,'C_1_%'!P481,'C_0_%'!P481)</f>
        <v>84814</v>
      </c>
      <c r="X489" s="37"/>
      <c r="Y489" s="37">
        <f>CHOOSE($AW$4,'C_6_%'!R481,'C_5_%'!R481,'C_4_%'!R481,'C_3_%'!R481,'C_2_%'!R481,'C_1_%'!R481,'C_0_%'!R481)</f>
        <v>0</v>
      </c>
      <c r="Z489" s="37"/>
      <c r="AA489" s="37">
        <f>CHOOSE($AW$4,'C_6_%'!Q481,'C_5_%'!Q481,'C_4_%'!Q481,'C_3_%'!Q481,'C_2_%'!Q481,'C_1_%'!Q481,'C_0_%'!Q481)</f>
        <v>145251</v>
      </c>
      <c r="AB489" s="37"/>
      <c r="AC489" s="37">
        <f>CHOOSE($AW$4,'C_6_%'!S481,'C_5_%'!S481,'C_4_%'!S481,'C_3_%'!S481,'C_2_%'!S481,'C_1_%'!S481,'C_0_%'!S481)</f>
        <v>96502</v>
      </c>
      <c r="AD489" s="37"/>
      <c r="AE489" s="37">
        <f>CHOOSE($AW$4,'C_6_%'!T481,'C_5_%'!T481,'C_4_%'!T481,'C_3_%'!T481,'C_2_%'!T481,'C_1_%'!T481,'C_0_%'!T481)</f>
        <v>4195</v>
      </c>
      <c r="AW489" s="38"/>
      <c r="AY489" s="39"/>
      <c r="AZ489" s="39"/>
      <c r="BA489" s="39"/>
    </row>
    <row r="490" spans="2:53" x14ac:dyDescent="0.2">
      <c r="B490" s="30">
        <f>CHOOSE($AW$4,'C_6_%'!A482,'C_5_%'!A482,'C_4_%'!A482,'C_3_%'!A482,'C_2_%'!A482,'C_1_%'!A482,'C_0_%'!A482,)</f>
        <v>48</v>
      </c>
      <c r="D490" s="30"/>
      <c r="E490" s="30" t="str">
        <f>CHOOSE($AW$4,'C_6_%'!C482,'C_5_%'!C482,'C_4_%'!C482,'C_3_%'!C482,'C_2_%'!C482,'C_1_%'!C482,'C_0_%'!C482,)</f>
        <v>Prairie Valley</v>
      </c>
      <c r="G490" s="32">
        <f>CHOOSE($AW$4,'C_6_%'!F482,'C_5_%'!F482,'C_4_%'!F482,'C_3_%'!F482,'C_2_%'!F482,'C_1_%'!F482,'C_0_%'!F482)</f>
        <v>565.70000000000005</v>
      </c>
      <c r="I490" s="32">
        <f>CHOOSE($AW$4,'C_6_%'!G482,'C_5_%'!G482,'C_4_%'!G482,'C_3_%'!G482,'C_2_%'!G482,'C_1_%'!G482,'C_0_%'!G482)</f>
        <v>-15.7</v>
      </c>
      <c r="J490" s="2"/>
      <c r="K490" s="5">
        <f>CHOOSE($AW$4,'C_6_%'!H482,'C_5_%'!H482,'C_4_%'!H482,'C_3_%'!H482,'C_2_%'!H482,'C_1_%'!H482,'C_0_%'!H482,)</f>
        <v>2152819</v>
      </c>
      <c r="L490" s="5"/>
      <c r="M490" s="5">
        <f>CHOOSE($AW$4,'C_6_%'!I482,'C_5_%'!I482,'C_4_%'!I482,'C_3_%'!I482,'C_2_%'!I482,'C_1_%'!I482,'C_0_%'!I482)</f>
        <v>456703</v>
      </c>
      <c r="N490" s="5"/>
      <c r="O490" s="5">
        <f>CHOOSE($AW$4,'C_6_%'!J482,'C_5_%'!J482,'C_4_%'!J482,'C_3_%'!J482,'C_2_%'!J482,'C_1_%'!J482,'C_0_%'!J482)</f>
        <v>-11065</v>
      </c>
      <c r="P490" s="5"/>
      <c r="Q490" s="5">
        <f>CHOOSE($AW$4,'C_6_%'!K482,'C_5_%'!K482,'C_4_%'!K482,'C_3_%'!K482,'C_2_%'!K482,'C_1_%'!K482,'C_0_%'!K482)</f>
        <v>2563754</v>
      </c>
      <c r="R490" s="5"/>
      <c r="S490" s="5">
        <f>CHOOSE($AW$4,'C_6_%'!L482,'C_5_%'!L482,'C_4_%'!L482,'C_3_%'!L482,'C_2_%'!L482,'C_1_%'!L482,'C_0_%'!L482)</f>
        <v>63058</v>
      </c>
      <c r="T490" s="5"/>
      <c r="U490" s="5">
        <f>CHOOSE($AW$4,'C_6_%'!M482,'C_5_%'!M482,'C_4_%'!M482,'C_3_%'!M482,'C_2_%'!M482,'C_1_%'!M482,'C_0_%'!M482,)</f>
        <v>5203855.6666999999</v>
      </c>
      <c r="V490" s="5"/>
      <c r="W490" s="5">
        <f>CHOOSE($AW$4,'C_6_%'!P482,'C_5_%'!P482,'C_4_%'!P482,'C_3_%'!P482,'C_2_%'!P482,'C_1_%'!P482,'C_0_%'!P482)</f>
        <v>64344.666666999998</v>
      </c>
      <c r="X490" s="5"/>
      <c r="Y490" s="5">
        <f>CHOOSE($AW$4,'C_6_%'!R482,'C_5_%'!R482,'C_4_%'!R482,'C_3_%'!R482,'C_2_%'!R482,'C_1_%'!R482,'C_0_%'!R482)</f>
        <v>0</v>
      </c>
      <c r="Z490" s="5"/>
      <c r="AA490" s="5">
        <f>CHOOSE($AW$4,'C_6_%'!Q482,'C_5_%'!Q482,'C_4_%'!Q482,'C_3_%'!Q482,'C_2_%'!Q482,'C_1_%'!Q482,'C_0_%'!Q482)</f>
        <v>67696</v>
      </c>
      <c r="AB490" s="5"/>
      <c r="AC490" s="5">
        <f>CHOOSE($AW$4,'C_6_%'!S482,'C_5_%'!S482,'C_4_%'!S482,'C_3_%'!S482,'C_2_%'!S482,'C_1_%'!S482,'C_0_%'!S482)</f>
        <v>119796</v>
      </c>
      <c r="AD490" s="5"/>
      <c r="AE490" s="5">
        <f>CHOOSE($AW$4,'C_6_%'!T482,'C_5_%'!T482,'C_4_%'!T482,'C_3_%'!T482,'C_2_%'!T482,'C_1_%'!T482,'C_0_%'!T482)</f>
        <v>5208</v>
      </c>
      <c r="AW490" s="1"/>
      <c r="AY490" s="13"/>
      <c r="AZ490" s="13"/>
      <c r="BA490" s="13"/>
    </row>
    <row r="491" spans="2:53" x14ac:dyDescent="0.2">
      <c r="B491" s="30">
        <f>CHOOSE($AW$4,'C_6_%'!A483,'C_5_%'!A483,'C_4_%'!A483,'C_3_%'!A483,'C_2_%'!A483,'C_1_%'!A483,'C_0_%'!A483,)</f>
        <v>48</v>
      </c>
      <c r="D491" s="30"/>
      <c r="E491" s="30" t="str">
        <f>CHOOSE($AW$4,'C_6_%'!C483,'C_5_%'!C483,'C_4_%'!C483,'C_3_%'!C483,'C_2_%'!C483,'C_1_%'!C483,'C_0_%'!C483,)</f>
        <v>Roland-Story</v>
      </c>
      <c r="G491" s="32">
        <f>CHOOSE($AW$4,'C_6_%'!F483,'C_5_%'!F483,'C_4_%'!F483,'C_3_%'!F483,'C_2_%'!F483,'C_1_%'!F483,'C_0_%'!F483)</f>
        <v>998.5</v>
      </c>
      <c r="I491" s="32">
        <f>CHOOSE($AW$4,'C_6_%'!G483,'C_5_%'!G483,'C_4_%'!G483,'C_3_%'!G483,'C_2_%'!G483,'C_1_%'!G483,'C_0_%'!G483)</f>
        <v>21.3</v>
      </c>
      <c r="J491" s="2"/>
      <c r="K491" s="5">
        <f>CHOOSE($AW$4,'C_6_%'!H483,'C_5_%'!H483,'C_4_%'!H483,'C_3_%'!H483,'C_2_%'!H483,'C_1_%'!H483,'C_0_%'!H483,)</f>
        <v>4884003</v>
      </c>
      <c r="L491" s="5"/>
      <c r="M491" s="5">
        <f>CHOOSE($AW$4,'C_6_%'!I483,'C_5_%'!I483,'C_4_%'!I483,'C_3_%'!I483,'C_2_%'!I483,'C_1_%'!I483,'C_0_%'!I483)</f>
        <v>1017391</v>
      </c>
      <c r="N491" s="5"/>
      <c r="O491" s="5">
        <f>CHOOSE($AW$4,'C_6_%'!J483,'C_5_%'!J483,'C_4_%'!J483,'C_3_%'!J483,'C_2_%'!J483,'C_1_%'!J483,'C_0_%'!J483)</f>
        <v>583356</v>
      </c>
      <c r="P491" s="5"/>
      <c r="Q491" s="5">
        <f>CHOOSE($AW$4,'C_6_%'!K483,'C_5_%'!K483,'C_4_%'!K483,'C_3_%'!K483,'C_2_%'!K483,'C_1_%'!K483,'C_0_%'!K483)</f>
        <v>2653894</v>
      </c>
      <c r="R491" s="5"/>
      <c r="S491" s="5">
        <f>CHOOSE($AW$4,'C_6_%'!L483,'C_5_%'!L483,'C_4_%'!L483,'C_3_%'!L483,'C_2_%'!L483,'C_1_%'!L483,'C_0_%'!L483)</f>
        <v>73640</v>
      </c>
      <c r="T491" s="5"/>
      <c r="U491" s="5">
        <f>CHOOSE($AW$4,'C_6_%'!M483,'C_5_%'!M483,'C_4_%'!M483,'C_3_%'!M483,'C_2_%'!M483,'C_1_%'!M483,'C_0_%'!M483,)</f>
        <v>8623353</v>
      </c>
      <c r="V491" s="5"/>
      <c r="W491" s="5">
        <f>CHOOSE($AW$4,'C_6_%'!P483,'C_5_%'!P483,'C_4_%'!P483,'C_3_%'!P483,'C_2_%'!P483,'C_1_%'!P483,'C_0_%'!P483)</f>
        <v>691276</v>
      </c>
      <c r="X491" s="5"/>
      <c r="Y491" s="5">
        <f>CHOOSE($AW$4,'C_6_%'!R483,'C_5_%'!R483,'C_4_%'!R483,'C_3_%'!R483,'C_2_%'!R483,'C_1_%'!R483,'C_0_%'!R483)</f>
        <v>0</v>
      </c>
      <c r="Z491" s="5"/>
      <c r="AA491" s="5">
        <f>CHOOSE($AW$4,'C_6_%'!Q483,'C_5_%'!Q483,'C_4_%'!Q483,'C_3_%'!Q483,'C_2_%'!Q483,'C_1_%'!Q483,'C_0_%'!Q483)</f>
        <v>0</v>
      </c>
      <c r="AB491" s="5"/>
      <c r="AC491" s="5">
        <f>CHOOSE($AW$4,'C_6_%'!S483,'C_5_%'!S483,'C_4_%'!S483,'C_3_%'!S483,'C_2_%'!S483,'C_1_%'!S483,'C_0_%'!S483)</f>
        <v>86519</v>
      </c>
      <c r="AD491" s="5"/>
      <c r="AE491" s="5">
        <f>CHOOSE($AW$4,'C_6_%'!T483,'C_5_%'!T483,'C_4_%'!T483,'C_3_%'!T483,'C_2_%'!T483,'C_1_%'!T483,'C_0_%'!T483)</f>
        <v>3761</v>
      </c>
      <c r="AW491" s="1"/>
      <c r="AY491" s="13"/>
      <c r="AZ491" s="13"/>
      <c r="BA491" s="13"/>
    </row>
    <row r="492" spans="2:53" x14ac:dyDescent="0.2">
      <c r="B492" s="30">
        <f>CHOOSE($AW$4,'C_6_%'!A484,'C_5_%'!A484,'C_4_%'!A484,'C_3_%'!A484,'C_2_%'!A484,'C_1_%'!A484,'C_0_%'!A484,)</f>
        <v>48</v>
      </c>
      <c r="D492" s="30"/>
      <c r="E492" s="30" t="str">
        <f>CHOOSE($AW$4,'C_6_%'!C484,'C_5_%'!C484,'C_4_%'!C484,'C_3_%'!C484,'C_2_%'!C484,'C_1_%'!C484,'C_0_%'!C484,)</f>
        <v>South Hamilton</v>
      </c>
      <c r="G492" s="32">
        <f>CHOOSE($AW$4,'C_6_%'!F484,'C_5_%'!F484,'C_4_%'!F484,'C_3_%'!F484,'C_2_%'!F484,'C_1_%'!F484,'C_0_%'!F484)</f>
        <v>662.7</v>
      </c>
      <c r="I492" s="32">
        <f>CHOOSE($AW$4,'C_6_%'!G484,'C_5_%'!G484,'C_4_%'!G484,'C_3_%'!G484,'C_2_%'!G484,'C_1_%'!G484,'C_0_%'!G484)</f>
        <v>8.8000000000000007</v>
      </c>
      <c r="J492" s="2"/>
      <c r="K492" s="5">
        <f>CHOOSE($AW$4,'C_6_%'!H484,'C_5_%'!H484,'C_4_%'!H484,'C_3_%'!H484,'C_2_%'!H484,'C_1_%'!H484,'C_0_%'!H484,)</f>
        <v>3043090</v>
      </c>
      <c r="L492" s="5"/>
      <c r="M492" s="5">
        <f>CHOOSE($AW$4,'C_6_%'!I484,'C_5_%'!I484,'C_4_%'!I484,'C_3_%'!I484,'C_2_%'!I484,'C_1_%'!I484,'C_0_%'!I484)</f>
        <v>535141</v>
      </c>
      <c r="N492" s="5"/>
      <c r="O492" s="5">
        <f>CHOOSE($AW$4,'C_6_%'!J484,'C_5_%'!J484,'C_4_%'!J484,'C_3_%'!J484,'C_2_%'!J484,'C_1_%'!J484,'C_0_%'!J484)</f>
        <v>170114</v>
      </c>
      <c r="P492" s="5"/>
      <c r="Q492" s="5">
        <f>CHOOSE($AW$4,'C_6_%'!K484,'C_5_%'!K484,'C_4_%'!K484,'C_3_%'!K484,'C_2_%'!K484,'C_1_%'!K484,'C_0_%'!K484)</f>
        <v>2194472</v>
      </c>
      <c r="R492" s="5"/>
      <c r="S492" s="5">
        <f>CHOOSE($AW$4,'C_6_%'!L484,'C_5_%'!L484,'C_4_%'!L484,'C_3_%'!L484,'C_2_%'!L484,'C_1_%'!L484,'C_0_%'!L484)</f>
        <v>54714</v>
      </c>
      <c r="T492" s="5"/>
      <c r="U492" s="5">
        <f>CHOOSE($AW$4,'C_6_%'!M484,'C_5_%'!M484,'C_4_%'!M484,'C_3_%'!M484,'C_2_%'!M484,'C_1_%'!M484,'C_0_%'!M484,)</f>
        <v>5787974.6666999999</v>
      </c>
      <c r="V492" s="5"/>
      <c r="W492" s="5">
        <f>CHOOSE($AW$4,'C_6_%'!P484,'C_5_%'!P484,'C_4_%'!P484,'C_3_%'!P484,'C_2_%'!P484,'C_1_%'!P484,'C_0_%'!P484)</f>
        <v>233070.66667000001</v>
      </c>
      <c r="X492" s="5"/>
      <c r="Y492" s="5">
        <f>CHOOSE($AW$4,'C_6_%'!R484,'C_5_%'!R484,'C_4_%'!R484,'C_3_%'!R484,'C_2_%'!R484,'C_1_%'!R484,'C_0_%'!R484)</f>
        <v>0</v>
      </c>
      <c r="Z492" s="5"/>
      <c r="AA492" s="5">
        <f>CHOOSE($AW$4,'C_6_%'!Q484,'C_5_%'!Q484,'C_4_%'!Q484,'C_3_%'!Q484,'C_2_%'!Q484,'C_1_%'!Q484,'C_0_%'!Q484)</f>
        <v>0</v>
      </c>
      <c r="AB492" s="5"/>
      <c r="AC492" s="5">
        <f>CHOOSE($AW$4,'C_6_%'!S484,'C_5_%'!S484,'C_4_%'!S484,'C_3_%'!S484,'C_2_%'!S484,'C_1_%'!S484,'C_0_%'!S484)</f>
        <v>113141</v>
      </c>
      <c r="AD492" s="5"/>
      <c r="AE492" s="5">
        <f>CHOOSE($AW$4,'C_6_%'!T484,'C_5_%'!T484,'C_4_%'!T484,'C_3_%'!T484,'C_2_%'!T484,'C_1_%'!T484,'C_0_%'!T484)</f>
        <v>4919</v>
      </c>
      <c r="AW492" s="1"/>
      <c r="AY492" s="13"/>
      <c r="AZ492" s="13"/>
      <c r="BA492" s="13"/>
    </row>
    <row r="493" spans="2:53" x14ac:dyDescent="0.2">
      <c r="B493" s="30">
        <f>CHOOSE($AW$4,'C_6_%'!A485,'C_5_%'!A485,'C_4_%'!A485,'C_3_%'!A485,'C_2_%'!A485,'C_1_%'!A485,'C_0_%'!A485,)</f>
        <v>48</v>
      </c>
      <c r="D493" s="30"/>
      <c r="E493" s="30" t="str">
        <f>CHOOSE($AW$4,'C_6_%'!C485,'C_5_%'!C485,'C_4_%'!C485,'C_3_%'!C485,'C_2_%'!C485,'C_1_%'!C485,'C_0_%'!C485,)</f>
        <v>Southeast Webster Grand</v>
      </c>
      <c r="G493" s="32">
        <f>CHOOSE($AW$4,'C_6_%'!F485,'C_5_%'!F485,'C_4_%'!F485,'C_3_%'!F485,'C_2_%'!F485,'C_1_%'!F485,'C_0_%'!F485)</f>
        <v>529.70000000000005</v>
      </c>
      <c r="I493" s="32">
        <f>CHOOSE($AW$4,'C_6_%'!G485,'C_5_%'!G485,'C_4_%'!G485,'C_3_%'!G485,'C_2_%'!G485,'C_1_%'!G485,'C_0_%'!G485)</f>
        <v>-13.6</v>
      </c>
      <c r="J493" s="2"/>
      <c r="K493" s="5">
        <f>CHOOSE($AW$4,'C_6_%'!H485,'C_5_%'!H485,'C_4_%'!H485,'C_3_%'!H485,'C_2_%'!H485,'C_1_%'!H485,'C_0_%'!H485,)</f>
        <v>2566992</v>
      </c>
      <c r="L493" s="5"/>
      <c r="M493" s="5">
        <f>CHOOSE($AW$4,'C_6_%'!I485,'C_5_%'!I485,'C_4_%'!I485,'C_3_%'!I485,'C_2_%'!I485,'C_1_%'!I485,'C_0_%'!I485)</f>
        <v>431700</v>
      </c>
      <c r="N493" s="5"/>
      <c r="O493" s="5">
        <f>CHOOSE($AW$4,'C_6_%'!J485,'C_5_%'!J485,'C_4_%'!J485,'C_3_%'!J485,'C_2_%'!J485,'C_1_%'!J485,'C_0_%'!J485)</f>
        <v>12995</v>
      </c>
      <c r="P493" s="5"/>
      <c r="Q493" s="5">
        <f>CHOOSE($AW$4,'C_6_%'!K485,'C_5_%'!K485,'C_4_%'!K485,'C_3_%'!K485,'C_2_%'!K485,'C_1_%'!K485,'C_0_%'!K485)</f>
        <v>1978058</v>
      </c>
      <c r="R493" s="5"/>
      <c r="S493" s="5">
        <f>CHOOSE($AW$4,'C_6_%'!L485,'C_5_%'!L485,'C_4_%'!L485,'C_3_%'!L485,'C_2_%'!L485,'C_1_%'!L485,'C_0_%'!L485)</f>
        <v>89073</v>
      </c>
      <c r="T493" s="5"/>
      <c r="U493" s="5">
        <f>CHOOSE($AW$4,'C_6_%'!M485,'C_5_%'!M485,'C_4_%'!M485,'C_3_%'!M485,'C_2_%'!M485,'C_1_%'!M485,'C_0_%'!M485,)</f>
        <v>4986037.3333000001</v>
      </c>
      <c r="V493" s="5"/>
      <c r="W493" s="5">
        <f>CHOOSE($AW$4,'C_6_%'!P485,'C_5_%'!P485,'C_4_%'!P485,'C_3_%'!P485,'C_2_%'!P485,'C_1_%'!P485,'C_0_%'!P485)</f>
        <v>105720.33332999999</v>
      </c>
      <c r="X493" s="5"/>
      <c r="Y493" s="5">
        <f>CHOOSE($AW$4,'C_6_%'!R485,'C_5_%'!R485,'C_4_%'!R485,'C_3_%'!R485,'C_2_%'!R485,'C_1_%'!R485,'C_0_%'!R485)</f>
        <v>0</v>
      </c>
      <c r="Z493" s="5"/>
      <c r="AA493" s="5">
        <f>CHOOSE($AW$4,'C_6_%'!Q485,'C_5_%'!Q485,'C_4_%'!Q485,'C_3_%'!Q485,'C_2_%'!Q485,'C_1_%'!Q485,'C_0_%'!Q485)</f>
        <v>56348</v>
      </c>
      <c r="AB493" s="5"/>
      <c r="AC493" s="5">
        <f>CHOOSE($AW$4,'C_6_%'!S485,'C_5_%'!S485,'C_4_%'!S485,'C_3_%'!S485,'C_2_%'!S485,'C_1_%'!S485,'C_0_%'!S485)</f>
        <v>109813</v>
      </c>
      <c r="AD493" s="5"/>
      <c r="AE493" s="5">
        <f>CHOOSE($AW$4,'C_6_%'!T485,'C_5_%'!T485,'C_4_%'!T485,'C_3_%'!T485,'C_2_%'!T485,'C_1_%'!T485,'C_0_%'!T485)</f>
        <v>4774</v>
      </c>
      <c r="AW493" s="1"/>
      <c r="AY493" s="13"/>
      <c r="AZ493" s="13"/>
      <c r="BA493" s="13"/>
    </row>
    <row r="494" spans="2:53" s="34" customFormat="1" x14ac:dyDescent="0.2">
      <c r="B494" s="33">
        <f>CHOOSE($AW$4,'C_6_%'!A486,'C_5_%'!A486,'C_4_%'!A486,'C_3_%'!A486,'C_2_%'!A486,'C_1_%'!A486,'C_0_%'!A486,)</f>
        <v>48</v>
      </c>
      <c r="D494" s="33"/>
      <c r="E494" s="33" t="str">
        <f>CHOOSE($AW$4,'C_6_%'!C486,'C_5_%'!C486,'C_4_%'!C486,'C_3_%'!C486,'C_2_%'!C486,'C_1_%'!C486,'C_0_%'!C486,)</f>
        <v>Stratford</v>
      </c>
      <c r="G494" s="35">
        <f>CHOOSE($AW$4,'C_6_%'!F486,'C_5_%'!F486,'C_4_%'!F486,'C_3_%'!F486,'C_2_%'!F486,'C_1_%'!F486,'C_0_%'!F486)</f>
        <v>159.80000000000001</v>
      </c>
      <c r="I494" s="35">
        <f>CHOOSE($AW$4,'C_6_%'!G486,'C_5_%'!G486,'C_4_%'!G486,'C_3_%'!G486,'C_2_%'!G486,'C_1_%'!G486,'C_0_%'!G486)</f>
        <v>-2.4</v>
      </c>
      <c r="J494" s="36"/>
      <c r="K494" s="37">
        <f>CHOOSE($AW$4,'C_6_%'!H486,'C_5_%'!H486,'C_4_%'!H486,'C_3_%'!H486,'C_2_%'!H486,'C_1_%'!H486,'C_0_%'!H486,)</f>
        <v>779869</v>
      </c>
      <c r="L494" s="37"/>
      <c r="M494" s="37">
        <f>CHOOSE($AW$4,'C_6_%'!I486,'C_5_%'!I486,'C_4_%'!I486,'C_3_%'!I486,'C_2_%'!I486,'C_1_%'!I486,'C_0_%'!I486)</f>
        <v>110128</v>
      </c>
      <c r="N494" s="37"/>
      <c r="O494" s="37">
        <f>CHOOSE($AW$4,'C_6_%'!J486,'C_5_%'!J486,'C_4_%'!J486,'C_3_%'!J486,'C_2_%'!J486,'C_1_%'!J486,'C_0_%'!J486)</f>
        <v>26258</v>
      </c>
      <c r="P494" s="37"/>
      <c r="Q494" s="37">
        <f>CHOOSE($AW$4,'C_6_%'!K486,'C_5_%'!K486,'C_4_%'!K486,'C_3_%'!K486,'C_2_%'!K486,'C_1_%'!K486,'C_0_%'!K486)</f>
        <v>630766</v>
      </c>
      <c r="R494" s="37"/>
      <c r="S494" s="37">
        <f>CHOOSE($AW$4,'C_6_%'!L486,'C_5_%'!L486,'C_4_%'!L486,'C_3_%'!L486,'C_2_%'!L486,'C_1_%'!L486,'C_0_%'!L486)</f>
        <v>23322</v>
      </c>
      <c r="T494" s="37"/>
      <c r="U494" s="37">
        <f>CHOOSE($AW$4,'C_6_%'!M486,'C_5_%'!M486,'C_4_%'!M486,'C_3_%'!M486,'C_2_%'!M486,'C_1_%'!M486,'C_0_%'!M486,)</f>
        <v>1524032</v>
      </c>
      <c r="V494" s="37"/>
      <c r="W494" s="37">
        <f>CHOOSE($AW$4,'C_6_%'!P486,'C_5_%'!P486,'C_4_%'!P486,'C_3_%'!P486,'C_2_%'!P486,'C_1_%'!P486,'C_0_%'!P486)</f>
        <v>51004</v>
      </c>
      <c r="X494" s="37"/>
      <c r="Y494" s="37">
        <f>CHOOSE($AW$4,'C_6_%'!R486,'C_5_%'!R486,'C_4_%'!R486,'C_3_%'!R486,'C_2_%'!R486,'C_1_%'!R486,'C_0_%'!R486)</f>
        <v>0</v>
      </c>
      <c r="Z494" s="37"/>
      <c r="AA494" s="37">
        <f>CHOOSE($AW$4,'C_6_%'!Q486,'C_5_%'!Q486,'C_4_%'!Q486,'C_3_%'!Q486,'C_2_%'!Q486,'C_1_%'!Q486,'C_0_%'!Q486)</f>
        <v>6013</v>
      </c>
      <c r="AB494" s="37"/>
      <c r="AC494" s="37">
        <f>CHOOSE($AW$4,'C_6_%'!S486,'C_5_%'!S486,'C_4_%'!S486,'C_3_%'!S486,'C_2_%'!S486,'C_1_%'!S486,'C_0_%'!S486)</f>
        <v>36604</v>
      </c>
      <c r="AD494" s="37"/>
      <c r="AE494" s="37">
        <f>CHOOSE($AW$4,'C_6_%'!T486,'C_5_%'!T486,'C_4_%'!T486,'C_3_%'!T486,'C_2_%'!T486,'C_1_%'!T486,'C_0_%'!T486)</f>
        <v>1591</v>
      </c>
      <c r="AW494" s="38"/>
      <c r="AY494" s="39"/>
      <c r="AZ494" s="39"/>
      <c r="BA494" s="39"/>
    </row>
    <row r="495" spans="2:53" x14ac:dyDescent="0.2">
      <c r="B495" s="30">
        <f>CHOOSE($AW$4,'C_6_%'!A487,'C_5_%'!A487,'C_4_%'!A487,'C_3_%'!A487,'C_2_%'!A487,'C_1_%'!A487,'C_0_%'!A487,)</f>
        <v>48</v>
      </c>
      <c r="D495" s="30"/>
      <c r="E495" s="30" t="str">
        <f>CHOOSE($AW$4,'C_6_%'!C487,'C_5_%'!C487,'C_4_%'!C487,'C_3_%'!C487,'C_2_%'!C487,'C_1_%'!C487,'C_0_%'!C487,)</f>
        <v>United</v>
      </c>
      <c r="G495" s="32">
        <f>CHOOSE($AW$4,'C_6_%'!F487,'C_5_%'!F487,'C_4_%'!F487,'C_3_%'!F487,'C_2_%'!F487,'C_1_%'!F487,'C_0_%'!F487)</f>
        <v>313.8</v>
      </c>
      <c r="I495" s="32">
        <f>CHOOSE($AW$4,'C_6_%'!G487,'C_5_%'!G487,'C_4_%'!G487,'C_3_%'!G487,'C_2_%'!G487,'C_1_%'!G487,'C_0_%'!G487)</f>
        <v>-25.8</v>
      </c>
      <c r="J495" s="2"/>
      <c r="K495" s="5">
        <f>CHOOSE($AW$4,'C_6_%'!H487,'C_5_%'!H487,'C_4_%'!H487,'C_3_%'!H487,'C_2_%'!H487,'C_1_%'!H487,'C_0_%'!H487,)</f>
        <v>784825</v>
      </c>
      <c r="L495" s="5"/>
      <c r="M495" s="5">
        <f>CHOOSE($AW$4,'C_6_%'!I487,'C_5_%'!I487,'C_4_%'!I487,'C_3_%'!I487,'C_2_%'!I487,'C_1_%'!I487,'C_0_%'!I487)</f>
        <v>204800</v>
      </c>
      <c r="N495" s="5"/>
      <c r="O495" s="5">
        <f>CHOOSE($AW$4,'C_6_%'!J487,'C_5_%'!J487,'C_4_%'!J487,'C_3_%'!J487,'C_2_%'!J487,'C_1_%'!J487,'C_0_%'!J487)</f>
        <v>-139104</v>
      </c>
      <c r="P495" s="5"/>
      <c r="Q495" s="5">
        <f>CHOOSE($AW$4,'C_6_%'!K487,'C_5_%'!K487,'C_4_%'!K487,'C_3_%'!K487,'C_2_%'!K487,'C_1_%'!K487,'C_0_%'!K487)</f>
        <v>1780577</v>
      </c>
      <c r="R495" s="5"/>
      <c r="S495" s="5">
        <f>CHOOSE($AW$4,'C_6_%'!L487,'C_5_%'!L487,'C_4_%'!L487,'C_3_%'!L487,'C_2_%'!L487,'C_1_%'!L487,'C_0_%'!L487)</f>
        <v>155802</v>
      </c>
      <c r="T495" s="5"/>
      <c r="U495" s="5">
        <f>CHOOSE($AW$4,'C_6_%'!M487,'C_5_%'!M487,'C_4_%'!M487,'C_3_%'!M487,'C_2_%'!M487,'C_1_%'!M487,'C_0_%'!M487,)</f>
        <v>2820691.3333000001</v>
      </c>
      <c r="V495" s="5"/>
      <c r="W495" s="5">
        <f>CHOOSE($AW$4,'C_6_%'!P487,'C_5_%'!P487,'C_4_%'!P487,'C_3_%'!P487,'C_2_%'!P487,'C_1_%'!P487,'C_0_%'!P487)</f>
        <v>42693.333333000002</v>
      </c>
      <c r="X495" s="5"/>
      <c r="Y495" s="5">
        <f>CHOOSE($AW$4,'C_6_%'!R487,'C_5_%'!R487,'C_4_%'!R487,'C_3_%'!R487,'C_2_%'!R487,'C_1_%'!R487,'C_0_%'!R487)</f>
        <v>0</v>
      </c>
      <c r="Z495" s="5"/>
      <c r="AA495" s="5">
        <f>CHOOSE($AW$4,'C_6_%'!Q487,'C_5_%'!Q487,'C_4_%'!Q487,'C_3_%'!Q487,'C_2_%'!Q487,'C_1_%'!Q487,'C_0_%'!Q487)</f>
        <v>146010</v>
      </c>
      <c r="AB495" s="5"/>
      <c r="AC495" s="5">
        <f>CHOOSE($AW$4,'C_6_%'!S487,'C_5_%'!S487,'C_4_%'!S487,'C_3_%'!S487,'C_2_%'!S487,'C_1_%'!S487,'C_0_%'!S487)</f>
        <v>113141</v>
      </c>
      <c r="AD495" s="5"/>
      <c r="AE495" s="5">
        <f>CHOOSE($AW$4,'C_6_%'!T487,'C_5_%'!T487,'C_4_%'!T487,'C_3_%'!T487,'C_2_%'!T487,'C_1_%'!T487,'C_0_%'!T487)</f>
        <v>4919</v>
      </c>
      <c r="AW495" s="1"/>
      <c r="AY495" s="13"/>
      <c r="AZ495" s="13"/>
      <c r="BA495" s="13"/>
    </row>
    <row r="496" spans="2:53" x14ac:dyDescent="0.2">
      <c r="B496" s="30">
        <f>CHOOSE($AW$4,'C_6_%'!A488,'C_5_%'!A488,'C_4_%'!A488,'C_3_%'!A488,'C_2_%'!A488,'C_1_%'!A488,'C_0_%'!A488,)</f>
        <v>48</v>
      </c>
      <c r="D496" s="30"/>
      <c r="E496" s="30" t="str">
        <f>CHOOSE($AW$4,'C_6_%'!C488,'C_5_%'!C488,'C_4_%'!C488,'C_3_%'!C488,'C_2_%'!C488,'C_1_%'!C488,'C_0_%'!C488,)</f>
        <v>Webster City</v>
      </c>
      <c r="G496" s="32">
        <f>CHOOSE($AW$4,'C_6_%'!F488,'C_5_%'!F488,'C_4_%'!F488,'C_3_%'!F488,'C_2_%'!F488,'C_1_%'!F488,'C_0_%'!F488)</f>
        <v>1516.3</v>
      </c>
      <c r="I496" s="32">
        <f>CHOOSE($AW$4,'C_6_%'!G488,'C_5_%'!G488,'C_4_%'!G488,'C_3_%'!G488,'C_2_%'!G488,'C_1_%'!G488,'C_0_%'!G488)</f>
        <v>-33.1</v>
      </c>
      <c r="J496" s="2"/>
      <c r="K496" s="5">
        <f>CHOOSE($AW$4,'C_6_%'!H488,'C_5_%'!H488,'C_4_%'!H488,'C_3_%'!H488,'C_2_%'!H488,'C_1_%'!H488,'C_0_%'!H488,)</f>
        <v>8223890</v>
      </c>
      <c r="L496" s="5"/>
      <c r="M496" s="5">
        <f>CHOOSE($AW$4,'C_6_%'!I488,'C_5_%'!I488,'C_4_%'!I488,'C_3_%'!I488,'C_2_%'!I488,'C_1_%'!I488,'C_0_%'!I488)</f>
        <v>1125747</v>
      </c>
      <c r="N496" s="5"/>
      <c r="O496" s="5">
        <f>CHOOSE($AW$4,'C_6_%'!J488,'C_5_%'!J488,'C_4_%'!J488,'C_3_%'!J488,'C_2_%'!J488,'C_1_%'!J488,'C_0_%'!J488)</f>
        <v>33728</v>
      </c>
      <c r="P496" s="5"/>
      <c r="Q496" s="5">
        <f>CHOOSE($AW$4,'C_6_%'!K488,'C_5_%'!K488,'C_4_%'!K488,'C_3_%'!K488,'C_2_%'!K488,'C_1_%'!K488,'C_0_%'!K488)</f>
        <v>4339416</v>
      </c>
      <c r="R496" s="5"/>
      <c r="S496" s="5">
        <f>CHOOSE($AW$4,'C_6_%'!L488,'C_5_%'!L488,'C_4_%'!L488,'C_3_%'!L488,'C_2_%'!L488,'C_1_%'!L488,'C_0_%'!L488)</f>
        <v>159857</v>
      </c>
      <c r="T496" s="5"/>
      <c r="U496" s="5">
        <f>CHOOSE($AW$4,'C_6_%'!M488,'C_5_%'!M488,'C_4_%'!M488,'C_3_%'!M488,'C_2_%'!M488,'C_1_%'!M488,'C_0_%'!M488,)</f>
        <v>13803683</v>
      </c>
      <c r="V496" s="5"/>
      <c r="W496" s="5">
        <f>CHOOSE($AW$4,'C_6_%'!P488,'C_5_%'!P488,'C_4_%'!P488,'C_3_%'!P488,'C_2_%'!P488,'C_1_%'!P488,'C_0_%'!P488)</f>
        <v>251110</v>
      </c>
      <c r="X496" s="5"/>
      <c r="Y496" s="5">
        <f>CHOOSE($AW$4,'C_6_%'!R488,'C_5_%'!R488,'C_4_%'!R488,'C_3_%'!R488,'C_2_%'!R488,'C_1_%'!R488,'C_0_%'!R488)</f>
        <v>0</v>
      </c>
      <c r="Z496" s="5"/>
      <c r="AA496" s="5">
        <f>CHOOSE($AW$4,'C_6_%'!Q488,'C_5_%'!Q488,'C_4_%'!Q488,'C_3_%'!Q488,'C_2_%'!Q488,'C_1_%'!Q488,'C_0_%'!Q488)</f>
        <v>116779</v>
      </c>
      <c r="AB496" s="5"/>
      <c r="AC496" s="5">
        <f>CHOOSE($AW$4,'C_6_%'!S488,'C_5_%'!S488,'C_4_%'!S488,'C_3_%'!S488,'C_2_%'!S488,'C_1_%'!S488,'C_0_%'!S488)</f>
        <v>349405</v>
      </c>
      <c r="AD496" s="5"/>
      <c r="AE496" s="5">
        <f>CHOOSE($AW$4,'C_6_%'!T488,'C_5_%'!T488,'C_4_%'!T488,'C_3_%'!T488,'C_2_%'!T488,'C_1_%'!T488,'C_0_%'!T488)</f>
        <v>15190</v>
      </c>
      <c r="AW496" s="1"/>
      <c r="AY496" s="13"/>
      <c r="AZ496" s="13"/>
      <c r="BA496" s="13"/>
    </row>
    <row r="497" spans="2:53" x14ac:dyDescent="0.2">
      <c r="B497" s="30">
        <f>CHOOSE($AW$4,'C_6_%'!A489,'C_5_%'!A489,'C_4_%'!A489,'C_3_%'!A489,'C_2_%'!A489,'C_1_%'!A489,'C_0_%'!A489,)</f>
        <v>49</v>
      </c>
      <c r="D497" s="30"/>
      <c r="E497" s="30" t="str">
        <f>CHOOSE($AW$4,'C_6_%'!C489,'C_5_%'!C489,'C_4_%'!C489,'C_3_%'!C489,'C_2_%'!C489,'C_1_%'!C489,'C_0_%'!C489,)</f>
        <v>AGWSR</v>
      </c>
      <c r="G497" s="32">
        <f>CHOOSE($AW$4,'C_6_%'!F489,'C_5_%'!F489,'C_4_%'!F489,'C_3_%'!F489,'C_2_%'!F489,'C_1_%'!F489,'C_0_%'!F489)</f>
        <v>604.70000000000005</v>
      </c>
      <c r="I497" s="32">
        <f>CHOOSE($AW$4,'C_6_%'!G489,'C_5_%'!G489,'C_4_%'!G489,'C_3_%'!G489,'C_2_%'!G489,'C_1_%'!G489,'C_0_%'!G489)</f>
        <v>8.5</v>
      </c>
      <c r="J497" s="2"/>
      <c r="K497" s="5">
        <f>CHOOSE($AW$4,'C_6_%'!H489,'C_5_%'!H489,'C_4_%'!H489,'C_3_%'!H489,'C_2_%'!H489,'C_1_%'!H489,'C_0_%'!H489,)</f>
        <v>2446213</v>
      </c>
      <c r="L497" s="5"/>
      <c r="M497" s="5">
        <f>CHOOSE($AW$4,'C_6_%'!I489,'C_5_%'!I489,'C_4_%'!I489,'C_3_%'!I489,'C_2_%'!I489,'C_1_%'!I489,'C_0_%'!I489)</f>
        <v>454444</v>
      </c>
      <c r="N497" s="5"/>
      <c r="O497" s="5">
        <f>CHOOSE($AW$4,'C_6_%'!J489,'C_5_%'!J489,'C_4_%'!J489,'C_3_%'!J489,'C_2_%'!J489,'C_1_%'!J489,'C_0_%'!J489)</f>
        <v>176113</v>
      </c>
      <c r="P497" s="5"/>
      <c r="Q497" s="5">
        <f>CHOOSE($AW$4,'C_6_%'!K489,'C_5_%'!K489,'C_4_%'!K489,'C_3_%'!K489,'C_2_%'!K489,'C_1_%'!K489,'C_0_%'!K489)</f>
        <v>2545591</v>
      </c>
      <c r="R497" s="5"/>
      <c r="S497" s="5">
        <f>CHOOSE($AW$4,'C_6_%'!L489,'C_5_%'!L489,'C_4_%'!L489,'C_3_%'!L489,'C_2_%'!L489,'C_1_%'!L489,'C_0_%'!L489)</f>
        <v>34850</v>
      </c>
      <c r="T497" s="5"/>
      <c r="U497" s="5">
        <f>CHOOSE($AW$4,'C_6_%'!M489,'C_5_%'!M489,'C_4_%'!M489,'C_3_%'!M489,'C_2_%'!M489,'C_1_%'!M489,'C_0_%'!M489,)</f>
        <v>5462816</v>
      </c>
      <c r="V497" s="5"/>
      <c r="W497" s="5">
        <f>CHOOSE($AW$4,'C_6_%'!P489,'C_5_%'!P489,'C_4_%'!P489,'C_3_%'!P489,'C_2_%'!P489,'C_1_%'!P489,'C_0_%'!P489)</f>
        <v>218713</v>
      </c>
      <c r="X497" s="5"/>
      <c r="Y497" s="5">
        <f>CHOOSE($AW$4,'C_6_%'!R489,'C_5_%'!R489,'C_4_%'!R489,'C_3_%'!R489,'C_2_%'!R489,'C_1_%'!R489,'C_0_%'!R489)</f>
        <v>0</v>
      </c>
      <c r="Z497" s="5"/>
      <c r="AA497" s="5">
        <f>CHOOSE($AW$4,'C_6_%'!Q489,'C_5_%'!Q489,'C_4_%'!Q489,'C_3_%'!Q489,'C_2_%'!Q489,'C_1_%'!Q489,'C_0_%'!Q489)</f>
        <v>0</v>
      </c>
      <c r="AB497" s="5"/>
      <c r="AC497" s="5">
        <f>CHOOSE($AW$4,'C_6_%'!S489,'C_5_%'!S489,'C_4_%'!S489,'C_3_%'!S489,'C_2_%'!S489,'C_1_%'!S489,'C_0_%'!S489)</f>
        <v>83192</v>
      </c>
      <c r="AD497" s="5"/>
      <c r="AE497" s="5">
        <f>CHOOSE($AW$4,'C_6_%'!T489,'C_5_%'!T489,'C_4_%'!T489,'C_3_%'!T489,'C_2_%'!T489,'C_1_%'!T489,'C_0_%'!T489)</f>
        <v>3617</v>
      </c>
      <c r="AW497" s="1"/>
      <c r="AY497" s="13"/>
      <c r="AZ497" s="13"/>
      <c r="BA497" s="13"/>
    </row>
    <row r="498" spans="2:53" x14ac:dyDescent="0.2">
      <c r="B498" s="30">
        <f>CHOOSE($AW$4,'C_6_%'!A490,'C_5_%'!A490,'C_4_%'!A490,'C_3_%'!A490,'C_2_%'!A490,'C_1_%'!A490,'C_0_%'!A490,)</f>
        <v>49</v>
      </c>
      <c r="D498" s="30"/>
      <c r="E498" s="30" t="str">
        <f>CHOOSE($AW$4,'C_6_%'!C490,'C_5_%'!C490,'C_4_%'!C490,'C_3_%'!C490,'C_2_%'!C490,'C_1_%'!C490,'C_0_%'!C490,)</f>
        <v>BCLUW</v>
      </c>
      <c r="G498" s="32">
        <f>CHOOSE($AW$4,'C_6_%'!F490,'C_5_%'!F490,'C_4_%'!F490,'C_3_%'!F490,'C_2_%'!F490,'C_1_%'!F490,'C_0_%'!F490)</f>
        <v>589.70000000000005</v>
      </c>
      <c r="I498" s="32">
        <f>CHOOSE($AW$4,'C_6_%'!G490,'C_5_%'!G490,'C_4_%'!G490,'C_3_%'!G490,'C_2_%'!G490,'C_1_%'!G490,'C_0_%'!G490)</f>
        <v>11.2</v>
      </c>
      <c r="J498" s="2"/>
      <c r="K498" s="5">
        <f>CHOOSE($AW$4,'C_6_%'!H490,'C_5_%'!H490,'C_4_%'!H490,'C_3_%'!H490,'C_2_%'!H490,'C_1_%'!H490,'C_0_%'!H490,)</f>
        <v>2872890</v>
      </c>
      <c r="L498" s="5"/>
      <c r="M498" s="5">
        <f>CHOOSE($AW$4,'C_6_%'!I490,'C_5_%'!I490,'C_4_%'!I490,'C_3_%'!I490,'C_2_%'!I490,'C_1_%'!I490,'C_0_%'!I490)</f>
        <v>434775</v>
      </c>
      <c r="N498" s="5"/>
      <c r="O498" s="5">
        <f>CHOOSE($AW$4,'C_6_%'!J490,'C_5_%'!J490,'C_4_%'!J490,'C_3_%'!J490,'C_2_%'!J490,'C_1_%'!J490,'C_0_%'!J490)</f>
        <v>193333</v>
      </c>
      <c r="P498" s="5"/>
      <c r="Q498" s="5">
        <f>CHOOSE($AW$4,'C_6_%'!K490,'C_5_%'!K490,'C_4_%'!K490,'C_3_%'!K490,'C_2_%'!K490,'C_1_%'!K490,'C_0_%'!K490)</f>
        <v>2111366</v>
      </c>
      <c r="R498" s="5"/>
      <c r="S498" s="5">
        <f>CHOOSE($AW$4,'C_6_%'!L490,'C_5_%'!L490,'C_4_%'!L490,'C_3_%'!L490,'C_2_%'!L490,'C_1_%'!L490,'C_0_%'!L490)</f>
        <v>66936</v>
      </c>
      <c r="T498" s="5"/>
      <c r="U498" s="5">
        <f>CHOOSE($AW$4,'C_6_%'!M490,'C_5_%'!M490,'C_4_%'!M490,'C_3_%'!M490,'C_2_%'!M490,'C_1_%'!M490,'C_0_%'!M490,)</f>
        <v>5441557.3333000001</v>
      </c>
      <c r="V498" s="5"/>
      <c r="W498" s="5">
        <f>CHOOSE($AW$4,'C_6_%'!P490,'C_5_%'!P490,'C_4_%'!P490,'C_3_%'!P490,'C_2_%'!P490,'C_1_%'!P490,'C_0_%'!P490)</f>
        <v>270980.33332999999</v>
      </c>
      <c r="X498" s="5"/>
      <c r="Y498" s="5">
        <f>CHOOSE($AW$4,'C_6_%'!R490,'C_5_%'!R490,'C_4_%'!R490,'C_3_%'!R490,'C_2_%'!R490,'C_1_%'!R490,'C_0_%'!R490)</f>
        <v>0</v>
      </c>
      <c r="Z498" s="5"/>
      <c r="AA498" s="5">
        <f>CHOOSE($AW$4,'C_6_%'!Q490,'C_5_%'!Q490,'C_4_%'!Q490,'C_3_%'!Q490,'C_2_%'!Q490,'C_1_%'!Q490,'C_0_%'!Q490)</f>
        <v>0</v>
      </c>
      <c r="AB498" s="5"/>
      <c r="AC498" s="5">
        <f>CHOOSE($AW$4,'C_6_%'!S490,'C_5_%'!S490,'C_4_%'!S490,'C_3_%'!S490,'C_2_%'!S490,'C_1_%'!S490,'C_0_%'!S490)</f>
        <v>96502</v>
      </c>
      <c r="AD498" s="5"/>
      <c r="AE498" s="5">
        <f>CHOOSE($AW$4,'C_6_%'!T490,'C_5_%'!T490,'C_4_%'!T490,'C_3_%'!T490,'C_2_%'!T490,'C_1_%'!T490,'C_0_%'!T490)</f>
        <v>4195</v>
      </c>
      <c r="AW498" s="1"/>
      <c r="AY498" s="13"/>
      <c r="AZ498" s="13"/>
      <c r="BA498" s="13"/>
    </row>
    <row r="499" spans="2:53" s="34" customFormat="1" x14ac:dyDescent="0.2">
      <c r="B499" s="33">
        <f>CHOOSE($AW$4,'C_6_%'!A491,'C_5_%'!A491,'C_4_%'!A491,'C_3_%'!A491,'C_2_%'!A491,'C_1_%'!A491,'C_0_%'!A491,)</f>
        <v>49</v>
      </c>
      <c r="D499" s="33"/>
      <c r="E499" s="33" t="str">
        <f>CHOOSE($AW$4,'C_6_%'!C491,'C_5_%'!C491,'C_4_%'!C491,'C_3_%'!C491,'C_2_%'!C491,'C_1_%'!C491,'C_0_%'!C491,)</f>
        <v>Ballard</v>
      </c>
      <c r="G499" s="35">
        <f>CHOOSE($AW$4,'C_6_%'!F491,'C_5_%'!F491,'C_4_%'!F491,'C_3_%'!F491,'C_2_%'!F491,'C_1_%'!F491,'C_0_%'!F491)</f>
        <v>1625.2</v>
      </c>
      <c r="I499" s="35">
        <f>CHOOSE($AW$4,'C_6_%'!G491,'C_5_%'!G491,'C_4_%'!G491,'C_3_%'!G491,'C_2_%'!G491,'C_1_%'!G491,'C_0_%'!G491)</f>
        <v>24.9</v>
      </c>
      <c r="J499" s="36"/>
      <c r="K499" s="37">
        <f>CHOOSE($AW$4,'C_6_%'!H491,'C_5_%'!H491,'C_4_%'!H491,'C_3_%'!H491,'C_2_%'!H491,'C_1_%'!H491,'C_0_%'!H491,)</f>
        <v>9429173</v>
      </c>
      <c r="L499" s="37"/>
      <c r="M499" s="37">
        <f>CHOOSE($AW$4,'C_6_%'!I491,'C_5_%'!I491,'C_4_%'!I491,'C_3_%'!I491,'C_2_%'!I491,'C_1_%'!I491,'C_0_%'!I491)</f>
        <v>1076683</v>
      </c>
      <c r="N499" s="37"/>
      <c r="O499" s="37">
        <f>CHOOSE($AW$4,'C_6_%'!J491,'C_5_%'!J491,'C_4_%'!J491,'C_3_%'!J491,'C_2_%'!J491,'C_1_%'!J491,'C_0_%'!J491)</f>
        <v>406193</v>
      </c>
      <c r="P499" s="37"/>
      <c r="Q499" s="37">
        <f>CHOOSE($AW$4,'C_6_%'!K491,'C_5_%'!K491,'C_4_%'!K491,'C_3_%'!K491,'C_2_%'!K491,'C_1_%'!K491,'C_0_%'!K491)</f>
        <v>2864639</v>
      </c>
      <c r="R499" s="37"/>
      <c r="S499" s="37">
        <f>CHOOSE($AW$4,'C_6_%'!L491,'C_5_%'!L491,'C_4_%'!L491,'C_3_%'!L491,'C_2_%'!L491,'C_1_%'!L491,'C_0_%'!L491)</f>
        <v>71915</v>
      </c>
      <c r="T499" s="37"/>
      <c r="U499" s="37">
        <f>CHOOSE($AW$4,'C_6_%'!M491,'C_5_%'!M491,'C_4_%'!M491,'C_3_%'!M491,'C_2_%'!M491,'C_1_%'!M491,'C_0_%'!M491,)</f>
        <v>13431974.666999999</v>
      </c>
      <c r="V499" s="37"/>
      <c r="W499" s="37">
        <f>CHOOSE($AW$4,'C_6_%'!P491,'C_5_%'!P491,'C_4_%'!P491,'C_3_%'!P491,'C_2_%'!P491,'C_1_%'!P491,'C_0_%'!P491)</f>
        <v>508472.66667000001</v>
      </c>
      <c r="X499" s="37"/>
      <c r="Y499" s="37">
        <f>CHOOSE($AW$4,'C_6_%'!R491,'C_5_%'!R491,'C_4_%'!R491,'C_3_%'!R491,'C_2_%'!R491,'C_1_%'!R491,'C_0_%'!R491)</f>
        <v>414591.59012000001</v>
      </c>
      <c r="Z499" s="37"/>
      <c r="AA499" s="37">
        <f>CHOOSE($AW$4,'C_6_%'!Q491,'C_5_%'!Q491,'C_4_%'!Q491,'C_3_%'!Q491,'C_2_%'!Q491,'C_1_%'!Q491,'C_0_%'!Q491)</f>
        <v>0</v>
      </c>
      <c r="AB499" s="37"/>
      <c r="AC499" s="37">
        <f>CHOOSE($AW$4,'C_6_%'!S491,'C_5_%'!S491,'C_4_%'!S491,'C_3_%'!S491,'C_2_%'!S491,'C_1_%'!S491,'C_0_%'!S491)</f>
        <v>432596</v>
      </c>
      <c r="AD499" s="37"/>
      <c r="AE499" s="37">
        <f>CHOOSE($AW$4,'C_6_%'!T491,'C_5_%'!T491,'C_4_%'!T491,'C_3_%'!T491,'C_2_%'!T491,'C_1_%'!T491,'C_0_%'!T491)</f>
        <v>18806</v>
      </c>
      <c r="AW499" s="38"/>
      <c r="AY499" s="39"/>
      <c r="AZ499" s="39"/>
      <c r="BA499" s="39"/>
    </row>
    <row r="500" spans="2:53" x14ac:dyDescent="0.2">
      <c r="B500" s="30">
        <f>CHOOSE($AW$4,'C_6_%'!A492,'C_5_%'!A492,'C_4_%'!A492,'C_3_%'!A492,'C_2_%'!A492,'C_1_%'!A492,'C_0_%'!A492,)</f>
        <v>49</v>
      </c>
      <c r="D500" s="30"/>
      <c r="E500" s="30" t="str">
        <f>CHOOSE($AW$4,'C_6_%'!C492,'C_5_%'!C492,'C_4_%'!C492,'C_3_%'!C492,'C_2_%'!C492,'C_1_%'!C492,'C_0_%'!C492,)</f>
        <v>Baxter</v>
      </c>
      <c r="G500" s="32">
        <f>CHOOSE($AW$4,'C_6_%'!F492,'C_5_%'!F492,'C_4_%'!F492,'C_3_%'!F492,'C_2_%'!F492,'C_1_%'!F492,'C_0_%'!F492)</f>
        <v>362.8</v>
      </c>
      <c r="I500" s="32">
        <f>CHOOSE($AW$4,'C_6_%'!G492,'C_5_%'!G492,'C_4_%'!G492,'C_3_%'!G492,'C_2_%'!G492,'C_1_%'!G492,'C_0_%'!G492)</f>
        <v>3.4</v>
      </c>
      <c r="J500" s="2"/>
      <c r="K500" s="5">
        <f>CHOOSE($AW$4,'C_6_%'!H492,'C_5_%'!H492,'C_4_%'!H492,'C_3_%'!H492,'C_2_%'!H492,'C_1_%'!H492,'C_0_%'!H492,)</f>
        <v>1947357</v>
      </c>
      <c r="L500" s="5"/>
      <c r="M500" s="5">
        <f>CHOOSE($AW$4,'C_6_%'!I492,'C_5_%'!I492,'C_4_%'!I492,'C_3_%'!I492,'C_2_%'!I492,'C_1_%'!I492,'C_0_%'!I492)</f>
        <v>272108</v>
      </c>
      <c r="N500" s="5"/>
      <c r="O500" s="5">
        <f>CHOOSE($AW$4,'C_6_%'!J492,'C_5_%'!J492,'C_4_%'!J492,'C_3_%'!J492,'C_2_%'!J492,'C_1_%'!J492,'C_0_%'!J492)</f>
        <v>77336</v>
      </c>
      <c r="P500" s="5"/>
      <c r="Q500" s="5">
        <f>CHOOSE($AW$4,'C_6_%'!K492,'C_5_%'!K492,'C_4_%'!K492,'C_3_%'!K492,'C_2_%'!K492,'C_1_%'!K492,'C_0_%'!K492)</f>
        <v>864940</v>
      </c>
      <c r="R500" s="5"/>
      <c r="S500" s="5">
        <f>CHOOSE($AW$4,'C_6_%'!L492,'C_5_%'!L492,'C_4_%'!L492,'C_3_%'!L492,'C_2_%'!L492,'C_1_%'!L492,'C_0_%'!L492)</f>
        <v>21634</v>
      </c>
      <c r="T500" s="5"/>
      <c r="U500" s="5">
        <f>CHOOSE($AW$4,'C_6_%'!M492,'C_5_%'!M492,'C_4_%'!M492,'C_3_%'!M492,'C_2_%'!M492,'C_1_%'!M492,'C_0_%'!M492,)</f>
        <v>3089212.3333000001</v>
      </c>
      <c r="V500" s="5"/>
      <c r="W500" s="5">
        <f>CHOOSE($AW$4,'C_6_%'!P492,'C_5_%'!P492,'C_4_%'!P492,'C_3_%'!P492,'C_2_%'!P492,'C_1_%'!P492,'C_0_%'!P492)</f>
        <v>100900.33332999999</v>
      </c>
      <c r="X500" s="5"/>
      <c r="Y500" s="5">
        <f>CHOOSE($AW$4,'C_6_%'!R492,'C_5_%'!R492,'C_4_%'!R492,'C_3_%'!R492,'C_2_%'!R492,'C_1_%'!R492,'C_0_%'!R492)</f>
        <v>23860.906368</v>
      </c>
      <c r="Z500" s="5"/>
      <c r="AA500" s="5">
        <f>CHOOSE($AW$4,'C_6_%'!Q492,'C_5_%'!Q492,'C_4_%'!Q492,'C_3_%'!Q492,'C_2_%'!Q492,'C_1_%'!Q492,'C_0_%'!Q492)</f>
        <v>0</v>
      </c>
      <c r="AB500" s="5"/>
      <c r="AC500" s="5">
        <f>CHOOSE($AW$4,'C_6_%'!S492,'C_5_%'!S492,'C_4_%'!S492,'C_3_%'!S492,'C_2_%'!S492,'C_1_%'!S492,'C_0_%'!S492)</f>
        <v>79864</v>
      </c>
      <c r="AD500" s="5"/>
      <c r="AE500" s="5">
        <f>CHOOSE($AW$4,'C_6_%'!T492,'C_5_%'!T492,'C_4_%'!T492,'C_3_%'!T492,'C_2_%'!T492,'C_1_%'!T492,'C_0_%'!T492)</f>
        <v>3472</v>
      </c>
      <c r="AW500" s="1"/>
      <c r="AY500" s="13"/>
      <c r="AZ500" s="13"/>
      <c r="BA500" s="13"/>
    </row>
    <row r="501" spans="2:53" x14ac:dyDescent="0.2">
      <c r="B501" s="30">
        <f>CHOOSE($AW$4,'C_6_%'!A493,'C_5_%'!A493,'C_4_%'!A493,'C_3_%'!A493,'C_2_%'!A493,'C_1_%'!A493,'C_0_%'!A493,)</f>
        <v>49</v>
      </c>
      <c r="D501" s="30"/>
      <c r="E501" s="30" t="str">
        <f>CHOOSE($AW$4,'C_6_%'!C493,'C_5_%'!C493,'C_4_%'!C493,'C_3_%'!C493,'C_2_%'!C493,'C_1_%'!C493,'C_0_%'!C493,)</f>
        <v>Collins-Maxwell</v>
      </c>
      <c r="G501" s="32">
        <f>CHOOSE($AW$4,'C_6_%'!F493,'C_5_%'!F493,'C_4_%'!F493,'C_3_%'!F493,'C_2_%'!F493,'C_1_%'!F493,'C_0_%'!F493)</f>
        <v>492.8</v>
      </c>
      <c r="I501" s="32">
        <f>CHOOSE($AW$4,'C_6_%'!G493,'C_5_%'!G493,'C_4_%'!G493,'C_3_%'!G493,'C_2_%'!G493,'C_1_%'!G493,'C_0_%'!G493)</f>
        <v>5</v>
      </c>
      <c r="J501" s="2"/>
      <c r="K501" s="5">
        <f>CHOOSE($AW$4,'C_6_%'!H493,'C_5_%'!H493,'C_4_%'!H493,'C_3_%'!H493,'C_2_%'!H493,'C_1_%'!H493,'C_0_%'!H493,)</f>
        <v>2518276</v>
      </c>
      <c r="L501" s="5"/>
      <c r="M501" s="5">
        <f>CHOOSE($AW$4,'C_6_%'!I493,'C_5_%'!I493,'C_4_%'!I493,'C_3_%'!I493,'C_2_%'!I493,'C_1_%'!I493,'C_0_%'!I493)</f>
        <v>359737</v>
      </c>
      <c r="N501" s="5"/>
      <c r="O501" s="5">
        <f>CHOOSE($AW$4,'C_6_%'!J493,'C_5_%'!J493,'C_4_%'!J493,'C_3_%'!J493,'C_2_%'!J493,'C_1_%'!J493,'C_0_%'!J493)</f>
        <v>104459</v>
      </c>
      <c r="P501" s="5"/>
      <c r="Q501" s="5">
        <f>CHOOSE($AW$4,'C_6_%'!K493,'C_5_%'!K493,'C_4_%'!K493,'C_3_%'!K493,'C_2_%'!K493,'C_1_%'!K493,'C_0_%'!K493)</f>
        <v>1312377</v>
      </c>
      <c r="R501" s="5"/>
      <c r="S501" s="5">
        <f>CHOOSE($AW$4,'C_6_%'!L493,'C_5_%'!L493,'C_4_%'!L493,'C_3_%'!L493,'C_2_%'!L493,'C_1_%'!L493,'C_0_%'!L493)</f>
        <v>34582</v>
      </c>
      <c r="T501" s="5"/>
      <c r="U501" s="5">
        <f>CHOOSE($AW$4,'C_6_%'!M493,'C_5_%'!M493,'C_4_%'!M493,'C_3_%'!M493,'C_2_%'!M493,'C_1_%'!M493,'C_0_%'!M493,)</f>
        <v>4196446.6666999999</v>
      </c>
      <c r="V501" s="5"/>
      <c r="W501" s="5">
        <f>CHOOSE($AW$4,'C_6_%'!P493,'C_5_%'!P493,'C_4_%'!P493,'C_3_%'!P493,'C_2_%'!P493,'C_1_%'!P493,'C_0_%'!P493)</f>
        <v>141441.66667000001</v>
      </c>
      <c r="X501" s="5"/>
      <c r="Y501" s="5">
        <f>CHOOSE($AW$4,'C_6_%'!R493,'C_5_%'!R493,'C_4_%'!R493,'C_3_%'!R493,'C_2_%'!R493,'C_1_%'!R493,'C_0_%'!R493)</f>
        <v>0</v>
      </c>
      <c r="Z501" s="5"/>
      <c r="AA501" s="5">
        <f>CHOOSE($AW$4,'C_6_%'!Q493,'C_5_%'!Q493,'C_4_%'!Q493,'C_3_%'!Q493,'C_2_%'!Q493,'C_1_%'!Q493,'C_0_%'!Q493)</f>
        <v>0</v>
      </c>
      <c r="AB501" s="5"/>
      <c r="AC501" s="5">
        <f>CHOOSE($AW$4,'C_6_%'!S493,'C_5_%'!S493,'C_4_%'!S493,'C_3_%'!S493,'C_2_%'!S493,'C_1_%'!S493,'C_0_%'!S493)</f>
        <v>79864</v>
      </c>
      <c r="AD501" s="5"/>
      <c r="AE501" s="5">
        <f>CHOOSE($AW$4,'C_6_%'!T493,'C_5_%'!T493,'C_4_%'!T493,'C_3_%'!T493,'C_2_%'!T493,'C_1_%'!T493,'C_0_%'!T493)</f>
        <v>3472</v>
      </c>
      <c r="AW501" s="1"/>
      <c r="AY501" s="13"/>
      <c r="AZ501" s="13"/>
      <c r="BA501" s="13"/>
    </row>
    <row r="502" spans="2:53" x14ac:dyDescent="0.2">
      <c r="B502" s="30">
        <f>CHOOSE($AW$4,'C_6_%'!A494,'C_5_%'!A494,'C_4_%'!A494,'C_3_%'!A494,'C_2_%'!A494,'C_1_%'!A494,'C_0_%'!A494,)</f>
        <v>49</v>
      </c>
      <c r="D502" s="30"/>
      <c r="E502" s="30" t="str">
        <f>CHOOSE($AW$4,'C_6_%'!C494,'C_5_%'!C494,'C_4_%'!C494,'C_3_%'!C494,'C_2_%'!C494,'C_1_%'!C494,'C_0_%'!C494,)</f>
        <v>Colo-NESCO School</v>
      </c>
      <c r="G502" s="32">
        <f>CHOOSE($AW$4,'C_6_%'!F494,'C_5_%'!F494,'C_4_%'!F494,'C_3_%'!F494,'C_2_%'!F494,'C_1_%'!F494,'C_0_%'!F494)</f>
        <v>516.70000000000005</v>
      </c>
      <c r="I502" s="32">
        <f>CHOOSE($AW$4,'C_6_%'!G494,'C_5_%'!G494,'C_4_%'!G494,'C_3_%'!G494,'C_2_%'!G494,'C_1_%'!G494,'C_0_%'!G494)</f>
        <v>-11.3</v>
      </c>
      <c r="J502" s="2"/>
      <c r="K502" s="5">
        <f>CHOOSE($AW$4,'C_6_%'!H494,'C_5_%'!H494,'C_4_%'!H494,'C_3_%'!H494,'C_2_%'!H494,'C_1_%'!H494,'C_0_%'!H494,)</f>
        <v>2068151</v>
      </c>
      <c r="L502" s="5"/>
      <c r="M502" s="5">
        <f>CHOOSE($AW$4,'C_6_%'!I494,'C_5_%'!I494,'C_4_%'!I494,'C_3_%'!I494,'C_2_%'!I494,'C_1_%'!I494,'C_0_%'!I494)</f>
        <v>557457</v>
      </c>
      <c r="N502" s="5"/>
      <c r="O502" s="5">
        <f>CHOOSE($AW$4,'C_6_%'!J494,'C_5_%'!J494,'C_4_%'!J494,'C_3_%'!J494,'C_2_%'!J494,'C_1_%'!J494,'C_0_%'!J494)</f>
        <v>141433</v>
      </c>
      <c r="P502" s="5"/>
      <c r="Q502" s="5">
        <f>CHOOSE($AW$4,'C_6_%'!K494,'C_5_%'!K494,'C_4_%'!K494,'C_3_%'!K494,'C_2_%'!K494,'C_1_%'!K494,'C_0_%'!K494)</f>
        <v>1871847</v>
      </c>
      <c r="R502" s="5"/>
      <c r="S502" s="5">
        <f>CHOOSE($AW$4,'C_6_%'!L494,'C_5_%'!L494,'C_4_%'!L494,'C_3_%'!L494,'C_2_%'!L494,'C_1_%'!L494,'C_0_%'!L494)</f>
        <v>65833</v>
      </c>
      <c r="T502" s="5"/>
      <c r="U502" s="5">
        <f>CHOOSE($AW$4,'C_6_%'!M494,'C_5_%'!M494,'C_4_%'!M494,'C_3_%'!M494,'C_2_%'!M494,'C_1_%'!M494,'C_0_%'!M494,)</f>
        <v>4536159</v>
      </c>
      <c r="V502" s="5"/>
      <c r="W502" s="5">
        <f>CHOOSE($AW$4,'C_6_%'!P494,'C_5_%'!P494,'C_4_%'!P494,'C_3_%'!P494,'C_2_%'!P494,'C_1_%'!P494,'C_0_%'!P494)</f>
        <v>226236</v>
      </c>
      <c r="X502" s="5"/>
      <c r="Y502" s="5">
        <f>CHOOSE($AW$4,'C_6_%'!R494,'C_5_%'!R494,'C_4_%'!R494,'C_3_%'!R494,'C_2_%'!R494,'C_1_%'!R494,'C_0_%'!R494)</f>
        <v>0</v>
      </c>
      <c r="Z502" s="5"/>
      <c r="AA502" s="5">
        <f>CHOOSE($AW$4,'C_6_%'!Q494,'C_5_%'!Q494,'C_4_%'!Q494,'C_3_%'!Q494,'C_2_%'!Q494,'C_1_%'!Q494,'C_0_%'!Q494)</f>
        <v>40309</v>
      </c>
      <c r="AB502" s="5"/>
      <c r="AC502" s="5">
        <f>CHOOSE($AW$4,'C_6_%'!S494,'C_5_%'!S494,'C_4_%'!S494,'C_3_%'!S494,'C_2_%'!S494,'C_1_%'!S494,'C_0_%'!S494)</f>
        <v>79864</v>
      </c>
      <c r="AD502" s="5"/>
      <c r="AE502" s="5">
        <f>CHOOSE($AW$4,'C_6_%'!T494,'C_5_%'!T494,'C_4_%'!T494,'C_3_%'!T494,'C_2_%'!T494,'C_1_%'!T494,'C_0_%'!T494)</f>
        <v>3472</v>
      </c>
      <c r="AW502" s="1"/>
      <c r="AY502" s="13"/>
      <c r="AZ502" s="13"/>
      <c r="BA502" s="13"/>
    </row>
    <row r="503" spans="2:53" x14ac:dyDescent="0.2">
      <c r="B503" s="30">
        <f>CHOOSE($AW$4,'C_6_%'!A495,'C_5_%'!A495,'C_4_%'!A495,'C_3_%'!A495,'C_2_%'!A495,'C_1_%'!A495,'C_0_%'!A495,)</f>
        <v>49</v>
      </c>
      <c r="D503" s="30"/>
      <c r="E503" s="30" t="str">
        <f>CHOOSE($AW$4,'C_6_%'!C495,'C_5_%'!C495,'C_4_%'!C495,'C_3_%'!C495,'C_2_%'!C495,'C_1_%'!C495,'C_0_%'!C495,)</f>
        <v>Eldora-New Providence</v>
      </c>
      <c r="G503" s="32">
        <f>CHOOSE($AW$4,'C_6_%'!F495,'C_5_%'!F495,'C_4_%'!F495,'C_3_%'!F495,'C_2_%'!F495,'C_1_%'!F495,'C_0_%'!F495)</f>
        <v>651.70000000000005</v>
      </c>
      <c r="I503" s="32">
        <f>CHOOSE($AW$4,'C_6_%'!G495,'C_5_%'!G495,'C_4_%'!G495,'C_3_%'!G495,'C_2_%'!G495,'C_1_%'!G495,'C_0_%'!G495)</f>
        <v>20.7</v>
      </c>
      <c r="J503" s="2"/>
      <c r="K503" s="5">
        <f>CHOOSE($AW$4,'C_6_%'!H495,'C_5_%'!H495,'C_4_%'!H495,'C_3_%'!H495,'C_2_%'!H495,'C_1_%'!H495,'C_0_%'!H495,)</f>
        <v>3932736</v>
      </c>
      <c r="L503" s="5"/>
      <c r="M503" s="5">
        <f>CHOOSE($AW$4,'C_6_%'!I495,'C_5_%'!I495,'C_4_%'!I495,'C_3_%'!I495,'C_2_%'!I495,'C_1_%'!I495,'C_0_%'!I495)</f>
        <v>505401</v>
      </c>
      <c r="N503" s="5"/>
      <c r="O503" s="5">
        <f>CHOOSE($AW$4,'C_6_%'!J495,'C_5_%'!J495,'C_4_%'!J495,'C_3_%'!J495,'C_2_%'!J495,'C_1_%'!J495,'C_0_%'!J495)</f>
        <v>263170</v>
      </c>
      <c r="P503" s="5"/>
      <c r="Q503" s="5">
        <f>CHOOSE($AW$4,'C_6_%'!K495,'C_5_%'!K495,'C_4_%'!K495,'C_3_%'!K495,'C_2_%'!K495,'C_1_%'!K495,'C_0_%'!K495)</f>
        <v>1879533</v>
      </c>
      <c r="R503" s="5"/>
      <c r="S503" s="5">
        <f>CHOOSE($AW$4,'C_6_%'!L495,'C_5_%'!L495,'C_4_%'!L495,'C_3_%'!L495,'C_2_%'!L495,'C_1_%'!L495,'C_0_%'!L495)</f>
        <v>58560</v>
      </c>
      <c r="T503" s="5"/>
      <c r="U503" s="5">
        <f>CHOOSE($AW$4,'C_6_%'!M495,'C_5_%'!M495,'C_4_%'!M495,'C_3_%'!M495,'C_2_%'!M495,'C_1_%'!M495,'C_0_%'!M495,)</f>
        <v>6341770.3333000001</v>
      </c>
      <c r="V503" s="5"/>
      <c r="W503" s="5">
        <f>CHOOSE($AW$4,'C_6_%'!P495,'C_5_%'!P495,'C_4_%'!P495,'C_3_%'!P495,'C_2_%'!P495,'C_1_%'!P495,'C_0_%'!P495)</f>
        <v>332675.33332999999</v>
      </c>
      <c r="X503" s="5"/>
      <c r="Y503" s="5">
        <f>CHOOSE($AW$4,'C_6_%'!R495,'C_5_%'!R495,'C_4_%'!R495,'C_3_%'!R495,'C_2_%'!R495,'C_1_%'!R495,'C_0_%'!R495)</f>
        <v>16363.794497000001</v>
      </c>
      <c r="Z503" s="5"/>
      <c r="AA503" s="5">
        <f>CHOOSE($AW$4,'C_6_%'!Q495,'C_5_%'!Q495,'C_4_%'!Q495,'C_3_%'!Q495,'C_2_%'!Q495,'C_1_%'!Q495,'C_0_%'!Q495)</f>
        <v>0</v>
      </c>
      <c r="AB503" s="5"/>
      <c r="AC503" s="5">
        <f>CHOOSE($AW$4,'C_6_%'!S495,'C_5_%'!S495,'C_4_%'!S495,'C_3_%'!S495,'C_2_%'!S495,'C_1_%'!S495,'C_0_%'!S495)</f>
        <v>159728</v>
      </c>
      <c r="AD503" s="5"/>
      <c r="AE503" s="5">
        <f>CHOOSE($AW$4,'C_6_%'!T495,'C_5_%'!T495,'C_4_%'!T495,'C_3_%'!T495,'C_2_%'!T495,'C_1_%'!T495,'C_0_%'!T495)</f>
        <v>6944</v>
      </c>
      <c r="AW503" s="1"/>
      <c r="AY503" s="13"/>
      <c r="AZ503" s="13"/>
      <c r="BA503" s="13"/>
    </row>
    <row r="504" spans="2:53" s="34" customFormat="1" x14ac:dyDescent="0.2">
      <c r="B504" s="33">
        <f>CHOOSE($AW$4,'C_6_%'!A496,'C_5_%'!A496,'C_4_%'!A496,'C_3_%'!A496,'C_2_%'!A496,'C_1_%'!A496,'C_0_%'!A496,)</f>
        <v>49</v>
      </c>
      <c r="D504" s="33"/>
      <c r="E504" s="33" t="str">
        <f>CHOOSE($AW$4,'C_6_%'!C496,'C_5_%'!C496,'C_4_%'!C496,'C_3_%'!C496,'C_2_%'!C496,'C_1_%'!C496,'C_0_%'!C496,)</f>
        <v>Gilbert</v>
      </c>
      <c r="G504" s="35">
        <f>CHOOSE($AW$4,'C_6_%'!F496,'C_5_%'!F496,'C_4_%'!F496,'C_3_%'!F496,'C_2_%'!F496,'C_1_%'!F496,'C_0_%'!F496)</f>
        <v>1347.3</v>
      </c>
      <c r="I504" s="35">
        <f>CHOOSE($AW$4,'C_6_%'!G496,'C_5_%'!G496,'C_4_%'!G496,'C_3_%'!G496,'C_2_%'!G496,'C_1_%'!G496,'C_0_%'!G496)</f>
        <v>26.1</v>
      </c>
      <c r="J504" s="36"/>
      <c r="K504" s="37">
        <f>CHOOSE($AW$4,'C_6_%'!H496,'C_5_%'!H496,'C_4_%'!H496,'C_3_%'!H496,'C_2_%'!H496,'C_1_%'!H496,'C_0_%'!H496,)</f>
        <v>6367941</v>
      </c>
      <c r="L504" s="37"/>
      <c r="M504" s="37">
        <f>CHOOSE($AW$4,'C_6_%'!I496,'C_5_%'!I496,'C_4_%'!I496,'C_3_%'!I496,'C_2_%'!I496,'C_1_%'!I496,'C_0_%'!I496)</f>
        <v>1320475</v>
      </c>
      <c r="N504" s="37"/>
      <c r="O504" s="37">
        <f>CHOOSE($AW$4,'C_6_%'!J496,'C_5_%'!J496,'C_4_%'!J496,'C_3_%'!J496,'C_2_%'!J496,'C_1_%'!J496,'C_0_%'!J496)</f>
        <v>760965</v>
      </c>
      <c r="P504" s="37"/>
      <c r="Q504" s="37">
        <f>CHOOSE($AW$4,'C_6_%'!K496,'C_5_%'!K496,'C_4_%'!K496,'C_3_%'!K496,'C_2_%'!K496,'C_1_%'!K496,'C_0_%'!K496)</f>
        <v>3618997</v>
      </c>
      <c r="R504" s="37"/>
      <c r="S504" s="37">
        <f>CHOOSE($AW$4,'C_6_%'!L496,'C_5_%'!L496,'C_4_%'!L496,'C_3_%'!L496,'C_2_%'!L496,'C_1_%'!L496,'C_0_%'!L496)</f>
        <v>109434</v>
      </c>
      <c r="T504" s="37"/>
      <c r="U504" s="37">
        <f>CHOOSE($AW$4,'C_6_%'!M496,'C_5_%'!M496,'C_4_%'!M496,'C_3_%'!M496,'C_2_%'!M496,'C_1_%'!M496,'C_0_%'!M496,)</f>
        <v>11346417.333000001</v>
      </c>
      <c r="V504" s="37"/>
      <c r="W504" s="37">
        <f>CHOOSE($AW$4,'C_6_%'!P496,'C_5_%'!P496,'C_4_%'!P496,'C_3_%'!P496,'C_2_%'!P496,'C_1_%'!P496,'C_0_%'!P496)</f>
        <v>890062.33333000005</v>
      </c>
      <c r="X504" s="37"/>
      <c r="Y504" s="37">
        <f>CHOOSE($AW$4,'C_6_%'!R496,'C_5_%'!R496,'C_4_%'!R496,'C_3_%'!R496,'C_2_%'!R496,'C_1_%'!R496,'C_0_%'!R496)</f>
        <v>0</v>
      </c>
      <c r="Z504" s="37"/>
      <c r="AA504" s="37">
        <f>CHOOSE($AW$4,'C_6_%'!Q496,'C_5_%'!Q496,'C_4_%'!Q496,'C_3_%'!Q496,'C_2_%'!Q496,'C_1_%'!Q496,'C_0_%'!Q496)</f>
        <v>0</v>
      </c>
      <c r="AB504" s="37"/>
      <c r="AC504" s="37">
        <f>CHOOSE($AW$4,'C_6_%'!S496,'C_5_%'!S496,'C_4_%'!S496,'C_3_%'!S496,'C_2_%'!S496,'C_1_%'!S496,'C_0_%'!S496)</f>
        <v>149745</v>
      </c>
      <c r="AD504" s="37"/>
      <c r="AE504" s="37">
        <f>CHOOSE($AW$4,'C_6_%'!T496,'C_5_%'!T496,'C_4_%'!T496,'C_3_%'!T496,'C_2_%'!T496,'C_1_%'!T496,'C_0_%'!T496)</f>
        <v>6510</v>
      </c>
      <c r="AW504" s="38"/>
      <c r="AY504" s="39"/>
      <c r="AZ504" s="39"/>
      <c r="BA504" s="39"/>
    </row>
    <row r="505" spans="2:53" x14ac:dyDescent="0.2">
      <c r="B505" s="30">
        <f>CHOOSE($AW$4,'C_6_%'!A497,'C_5_%'!A497,'C_4_%'!A497,'C_3_%'!A497,'C_2_%'!A497,'C_1_%'!A497,'C_0_%'!A497,)</f>
        <v>49</v>
      </c>
      <c r="D505" s="30"/>
      <c r="E505" s="30" t="str">
        <f>CHOOSE($AW$4,'C_6_%'!C497,'C_5_%'!C497,'C_4_%'!C497,'C_3_%'!C497,'C_2_%'!C497,'C_1_%'!C497,'C_0_%'!C497,)</f>
        <v>Hubbard-Radcliffe</v>
      </c>
      <c r="G505" s="32">
        <f>CHOOSE($AW$4,'C_6_%'!F497,'C_5_%'!F497,'C_4_%'!F497,'C_3_%'!F497,'C_2_%'!F497,'C_1_%'!F497,'C_0_%'!F497)</f>
        <v>456.8</v>
      </c>
      <c r="I505" s="32">
        <f>CHOOSE($AW$4,'C_6_%'!G497,'C_5_%'!G497,'C_4_%'!G497,'C_3_%'!G497,'C_2_%'!G497,'C_1_%'!G497,'C_0_%'!G497)</f>
        <v>20</v>
      </c>
      <c r="J505" s="2"/>
      <c r="K505" s="5">
        <f>CHOOSE($AW$4,'C_6_%'!H497,'C_5_%'!H497,'C_4_%'!H497,'C_3_%'!H497,'C_2_%'!H497,'C_1_%'!H497,'C_0_%'!H497,)</f>
        <v>1899892</v>
      </c>
      <c r="L505" s="5"/>
      <c r="M505" s="5">
        <f>CHOOSE($AW$4,'C_6_%'!I497,'C_5_%'!I497,'C_4_%'!I497,'C_3_%'!I497,'C_2_%'!I497,'C_1_%'!I497,'C_0_%'!I497)</f>
        <v>320503</v>
      </c>
      <c r="N505" s="5"/>
      <c r="O505" s="5">
        <f>CHOOSE($AW$4,'C_6_%'!J497,'C_5_%'!J497,'C_4_%'!J497,'C_3_%'!J497,'C_2_%'!J497,'C_1_%'!J497,'C_0_%'!J497)</f>
        <v>190459</v>
      </c>
      <c r="P505" s="5"/>
      <c r="Q505" s="5">
        <f>CHOOSE($AW$4,'C_6_%'!K497,'C_5_%'!K497,'C_4_%'!K497,'C_3_%'!K497,'C_2_%'!K497,'C_1_%'!K497,'C_0_%'!K497)</f>
        <v>1880046</v>
      </c>
      <c r="R505" s="5"/>
      <c r="S505" s="5">
        <f>CHOOSE($AW$4,'C_6_%'!L497,'C_5_%'!L497,'C_4_%'!L497,'C_3_%'!L497,'C_2_%'!L497,'C_1_%'!L497,'C_0_%'!L497)</f>
        <v>69998</v>
      </c>
      <c r="T505" s="5"/>
      <c r="U505" s="5">
        <f>CHOOSE($AW$4,'C_6_%'!M497,'C_5_%'!M497,'C_4_%'!M497,'C_3_%'!M497,'C_2_%'!M497,'C_1_%'!M497,'C_0_%'!M497,)</f>
        <v>4116936.6666999999</v>
      </c>
      <c r="V505" s="5"/>
      <c r="W505" s="5">
        <f>CHOOSE($AW$4,'C_6_%'!P497,'C_5_%'!P497,'C_4_%'!P497,'C_3_%'!P497,'C_2_%'!P497,'C_1_%'!P497,'C_0_%'!P497)</f>
        <v>268124.66667000001</v>
      </c>
      <c r="X505" s="5"/>
      <c r="Y505" s="5">
        <f>CHOOSE($AW$4,'C_6_%'!R497,'C_5_%'!R497,'C_4_%'!R497,'C_3_%'!R497,'C_2_%'!R497,'C_1_%'!R497,'C_0_%'!R497)</f>
        <v>0</v>
      </c>
      <c r="Z505" s="5"/>
      <c r="AA505" s="5">
        <f>CHOOSE($AW$4,'C_6_%'!Q497,'C_5_%'!Q497,'C_4_%'!Q497,'C_3_%'!Q497,'C_2_%'!Q497,'C_1_%'!Q497,'C_0_%'!Q497)</f>
        <v>0</v>
      </c>
      <c r="AB505" s="5"/>
      <c r="AC505" s="5">
        <f>CHOOSE($AW$4,'C_6_%'!S497,'C_5_%'!S497,'C_4_%'!S497,'C_3_%'!S497,'C_2_%'!S497,'C_1_%'!S497,'C_0_%'!S497)</f>
        <v>96502</v>
      </c>
      <c r="AD505" s="5"/>
      <c r="AE505" s="5">
        <f>CHOOSE($AW$4,'C_6_%'!T497,'C_5_%'!T497,'C_4_%'!T497,'C_3_%'!T497,'C_2_%'!T497,'C_1_%'!T497,'C_0_%'!T497)</f>
        <v>4195</v>
      </c>
      <c r="AW505" s="1"/>
      <c r="AY505" s="13"/>
      <c r="AZ505" s="13"/>
      <c r="BA505" s="13"/>
    </row>
    <row r="506" spans="2:53" x14ac:dyDescent="0.2">
      <c r="B506" s="30">
        <f>CHOOSE($AW$4,'C_6_%'!A498,'C_5_%'!A498,'C_4_%'!A498,'C_3_%'!A498,'C_2_%'!A498,'C_1_%'!A498,'C_0_%'!A498,)</f>
        <v>49</v>
      </c>
      <c r="D506" s="30"/>
      <c r="E506" s="30" t="str">
        <f>CHOOSE($AW$4,'C_6_%'!C498,'C_5_%'!C498,'C_4_%'!C498,'C_3_%'!C498,'C_2_%'!C498,'C_1_%'!C498,'C_0_%'!C498,)</f>
        <v>Nevada</v>
      </c>
      <c r="G506" s="32">
        <f>CHOOSE($AW$4,'C_6_%'!F498,'C_5_%'!F498,'C_4_%'!F498,'C_3_%'!F498,'C_2_%'!F498,'C_1_%'!F498,'C_0_%'!F498)</f>
        <v>1607.2</v>
      </c>
      <c r="I506" s="32">
        <f>CHOOSE($AW$4,'C_6_%'!G498,'C_5_%'!G498,'C_4_%'!G498,'C_3_%'!G498,'C_2_%'!G498,'C_1_%'!G498,'C_0_%'!G498)</f>
        <v>59.4</v>
      </c>
      <c r="J506" s="2"/>
      <c r="K506" s="5">
        <f>CHOOSE($AW$4,'C_6_%'!H498,'C_5_%'!H498,'C_4_%'!H498,'C_3_%'!H498,'C_2_%'!H498,'C_1_%'!H498,'C_0_%'!H498,)</f>
        <v>8863496</v>
      </c>
      <c r="L506" s="5"/>
      <c r="M506" s="5">
        <f>CHOOSE($AW$4,'C_6_%'!I498,'C_5_%'!I498,'C_4_%'!I498,'C_3_%'!I498,'C_2_%'!I498,'C_1_%'!I498,'C_0_%'!I498)</f>
        <v>1170371</v>
      </c>
      <c r="N506" s="5"/>
      <c r="O506" s="5">
        <f>CHOOSE($AW$4,'C_6_%'!J498,'C_5_%'!J498,'C_4_%'!J498,'C_3_%'!J498,'C_2_%'!J498,'C_1_%'!J498,'C_0_%'!J498)</f>
        <v>658485</v>
      </c>
      <c r="P506" s="5"/>
      <c r="Q506" s="5">
        <f>CHOOSE($AW$4,'C_6_%'!K498,'C_5_%'!K498,'C_4_%'!K498,'C_3_%'!K498,'C_2_%'!K498,'C_1_%'!K498,'C_0_%'!K498)</f>
        <v>3808977</v>
      </c>
      <c r="R506" s="5"/>
      <c r="S506" s="5">
        <f>CHOOSE($AW$4,'C_6_%'!L498,'C_5_%'!L498,'C_4_%'!L498,'C_3_%'!L498,'C_2_%'!L498,'C_1_%'!L498,'C_0_%'!L498)</f>
        <v>122399</v>
      </c>
      <c r="T506" s="5"/>
      <c r="U506" s="5">
        <f>CHOOSE($AW$4,'C_6_%'!M498,'C_5_%'!M498,'C_4_%'!M498,'C_3_%'!M498,'C_2_%'!M498,'C_1_%'!M498,'C_0_%'!M498,)</f>
        <v>13904506</v>
      </c>
      <c r="V506" s="5"/>
      <c r="W506" s="5">
        <f>CHOOSE($AW$4,'C_6_%'!P498,'C_5_%'!P498,'C_4_%'!P498,'C_3_%'!P498,'C_2_%'!P498,'C_1_%'!P498,'C_0_%'!P498)</f>
        <v>810671</v>
      </c>
      <c r="X506" s="5"/>
      <c r="Y506" s="5">
        <f>CHOOSE($AW$4,'C_6_%'!R498,'C_5_%'!R498,'C_4_%'!R498,'C_3_%'!R498,'C_2_%'!R498,'C_1_%'!R498,'C_0_%'!R498)</f>
        <v>163351.17733000001</v>
      </c>
      <c r="Z506" s="5"/>
      <c r="AA506" s="5">
        <f>CHOOSE($AW$4,'C_6_%'!Q498,'C_5_%'!Q498,'C_4_%'!Q498,'C_3_%'!Q498,'C_2_%'!Q498,'C_1_%'!Q498,'C_0_%'!Q498)</f>
        <v>0</v>
      </c>
      <c r="AB506" s="5"/>
      <c r="AC506" s="5">
        <f>CHOOSE($AW$4,'C_6_%'!S498,'C_5_%'!S498,'C_4_%'!S498,'C_3_%'!S498,'C_2_%'!S498,'C_1_%'!S498,'C_0_%'!S498)</f>
        <v>299490</v>
      </c>
      <c r="AD506" s="5"/>
      <c r="AE506" s="5">
        <f>CHOOSE($AW$4,'C_6_%'!T498,'C_5_%'!T498,'C_4_%'!T498,'C_3_%'!T498,'C_2_%'!T498,'C_1_%'!T498,'C_0_%'!T498)</f>
        <v>13020</v>
      </c>
      <c r="AW506" s="1"/>
      <c r="AY506" s="13"/>
      <c r="AZ506" s="13"/>
      <c r="BA506" s="13"/>
    </row>
    <row r="507" spans="2:53" x14ac:dyDescent="0.2">
      <c r="B507" s="30">
        <f>CHOOSE($AW$4,'C_6_%'!A499,'C_5_%'!A499,'C_4_%'!A499,'C_3_%'!A499,'C_2_%'!A499,'C_1_%'!A499,'C_0_%'!A499,)</f>
        <v>49</v>
      </c>
      <c r="D507" s="30"/>
      <c r="E507" s="30" t="str">
        <f>CHOOSE($AW$4,'C_6_%'!C499,'C_5_%'!C499,'C_4_%'!C499,'C_3_%'!C499,'C_2_%'!C499,'C_1_%'!C499,'C_0_%'!C499,)</f>
        <v>North Polk</v>
      </c>
      <c r="G507" s="32">
        <f>CHOOSE($AW$4,'C_6_%'!F499,'C_5_%'!F499,'C_4_%'!F499,'C_3_%'!F499,'C_2_%'!F499,'C_1_%'!F499,'C_0_%'!F499)</f>
        <v>1431.3</v>
      </c>
      <c r="I507" s="32">
        <f>CHOOSE($AW$4,'C_6_%'!G499,'C_5_%'!G499,'C_4_%'!G499,'C_3_%'!G499,'C_2_%'!G499,'C_1_%'!G499,'C_0_%'!G499)</f>
        <v>15.7</v>
      </c>
      <c r="J507" s="2"/>
      <c r="K507" s="5">
        <f>CHOOSE($AW$4,'C_6_%'!H499,'C_5_%'!H499,'C_4_%'!H499,'C_3_%'!H499,'C_2_%'!H499,'C_1_%'!H499,'C_0_%'!H499,)</f>
        <v>7803564</v>
      </c>
      <c r="L507" s="5"/>
      <c r="M507" s="5">
        <f>CHOOSE($AW$4,'C_6_%'!I499,'C_5_%'!I499,'C_4_%'!I499,'C_3_%'!I499,'C_2_%'!I499,'C_1_%'!I499,'C_0_%'!I499)</f>
        <v>1386000</v>
      </c>
      <c r="N507" s="5"/>
      <c r="O507" s="5">
        <f>CHOOSE($AW$4,'C_6_%'!J499,'C_5_%'!J499,'C_4_%'!J499,'C_3_%'!J499,'C_2_%'!J499,'C_1_%'!J499,'C_0_%'!J499)</f>
        <v>758095</v>
      </c>
      <c r="P507" s="5"/>
      <c r="Q507" s="5">
        <f>CHOOSE($AW$4,'C_6_%'!K499,'C_5_%'!K499,'C_4_%'!K499,'C_3_%'!K499,'C_2_%'!K499,'C_1_%'!K499,'C_0_%'!K499)</f>
        <v>2752192</v>
      </c>
      <c r="R507" s="5"/>
      <c r="S507" s="5">
        <f>CHOOSE($AW$4,'C_6_%'!L499,'C_5_%'!L499,'C_4_%'!L499,'C_3_%'!L499,'C_2_%'!L499,'C_1_%'!L499,'C_0_%'!L499)</f>
        <v>78889</v>
      </c>
      <c r="T507" s="5"/>
      <c r="U507" s="5">
        <f>CHOOSE($AW$4,'C_6_%'!M499,'C_5_%'!M499,'C_4_%'!M499,'C_3_%'!M499,'C_2_%'!M499,'C_1_%'!M499,'C_0_%'!M499,)</f>
        <v>11967278.666999999</v>
      </c>
      <c r="V507" s="5"/>
      <c r="W507" s="5">
        <f>CHOOSE($AW$4,'C_6_%'!P499,'C_5_%'!P499,'C_4_%'!P499,'C_3_%'!P499,'C_2_%'!P499,'C_1_%'!P499,'C_0_%'!P499)</f>
        <v>850344.66666999995</v>
      </c>
      <c r="X507" s="5"/>
      <c r="Y507" s="5">
        <f>CHOOSE($AW$4,'C_6_%'!R499,'C_5_%'!R499,'C_4_%'!R499,'C_3_%'!R499,'C_2_%'!R499,'C_1_%'!R499,'C_0_%'!R499)</f>
        <v>196822.87593000001</v>
      </c>
      <c r="Z507" s="5"/>
      <c r="AA507" s="5">
        <f>CHOOSE($AW$4,'C_6_%'!Q499,'C_5_%'!Q499,'C_4_%'!Q499,'C_3_%'!Q499,'C_2_%'!Q499,'C_1_%'!Q499,'C_0_%'!Q499)</f>
        <v>0</v>
      </c>
      <c r="AB507" s="5"/>
      <c r="AC507" s="5">
        <f>CHOOSE($AW$4,'C_6_%'!S499,'C_5_%'!S499,'C_4_%'!S499,'C_3_%'!S499,'C_2_%'!S499,'C_1_%'!S499,'C_0_%'!S499)</f>
        <v>312800</v>
      </c>
      <c r="AD507" s="5"/>
      <c r="AE507" s="5">
        <f>CHOOSE($AW$4,'C_6_%'!T499,'C_5_%'!T499,'C_4_%'!T499,'C_3_%'!T499,'C_2_%'!T499,'C_1_%'!T499,'C_0_%'!T499)</f>
        <v>13598</v>
      </c>
      <c r="AW507" s="1"/>
      <c r="AY507" s="13"/>
      <c r="AZ507" s="13"/>
      <c r="BA507" s="13"/>
    </row>
    <row r="508" spans="2:53" x14ac:dyDescent="0.2">
      <c r="B508" s="30">
        <f>CHOOSE($AW$4,'C_6_%'!A500,'C_5_%'!A500,'C_4_%'!A500,'C_3_%'!A500,'C_2_%'!A500,'C_1_%'!A500,'C_0_%'!A500,)</f>
        <v>49</v>
      </c>
      <c r="D508" s="30"/>
      <c r="E508" s="30" t="str">
        <f>CHOOSE($AW$4,'C_6_%'!C500,'C_5_%'!C500,'C_4_%'!C500,'C_3_%'!C500,'C_2_%'!C500,'C_1_%'!C500,'C_0_%'!C500,)</f>
        <v>Roland-Story</v>
      </c>
      <c r="G508" s="32">
        <f>CHOOSE($AW$4,'C_6_%'!F500,'C_5_%'!F500,'C_4_%'!F500,'C_3_%'!F500,'C_2_%'!F500,'C_1_%'!F500,'C_0_%'!F500)</f>
        <v>998.5</v>
      </c>
      <c r="I508" s="32">
        <f>CHOOSE($AW$4,'C_6_%'!G500,'C_5_%'!G500,'C_4_%'!G500,'C_3_%'!G500,'C_2_%'!G500,'C_1_%'!G500,'C_0_%'!G500)</f>
        <v>21.3</v>
      </c>
      <c r="J508" s="2"/>
      <c r="K508" s="5">
        <f>CHOOSE($AW$4,'C_6_%'!H500,'C_5_%'!H500,'C_4_%'!H500,'C_3_%'!H500,'C_2_%'!H500,'C_1_%'!H500,'C_0_%'!H500,)</f>
        <v>4884003</v>
      </c>
      <c r="L508" s="5"/>
      <c r="M508" s="5">
        <f>CHOOSE($AW$4,'C_6_%'!I500,'C_5_%'!I500,'C_4_%'!I500,'C_3_%'!I500,'C_2_%'!I500,'C_1_%'!I500,'C_0_%'!I500)</f>
        <v>1017391</v>
      </c>
      <c r="N508" s="5"/>
      <c r="O508" s="5">
        <f>CHOOSE($AW$4,'C_6_%'!J500,'C_5_%'!J500,'C_4_%'!J500,'C_3_%'!J500,'C_2_%'!J500,'C_1_%'!J500,'C_0_%'!J500)</f>
        <v>583356</v>
      </c>
      <c r="P508" s="5"/>
      <c r="Q508" s="5">
        <f>CHOOSE($AW$4,'C_6_%'!K500,'C_5_%'!K500,'C_4_%'!K500,'C_3_%'!K500,'C_2_%'!K500,'C_1_%'!K500,'C_0_%'!K500)</f>
        <v>2653894</v>
      </c>
      <c r="R508" s="5"/>
      <c r="S508" s="5">
        <f>CHOOSE($AW$4,'C_6_%'!L500,'C_5_%'!L500,'C_4_%'!L500,'C_3_%'!L500,'C_2_%'!L500,'C_1_%'!L500,'C_0_%'!L500)</f>
        <v>73640</v>
      </c>
      <c r="T508" s="5"/>
      <c r="U508" s="5">
        <f>CHOOSE($AW$4,'C_6_%'!M500,'C_5_%'!M500,'C_4_%'!M500,'C_3_%'!M500,'C_2_%'!M500,'C_1_%'!M500,'C_0_%'!M500,)</f>
        <v>8623353</v>
      </c>
      <c r="V508" s="5"/>
      <c r="W508" s="5">
        <f>CHOOSE($AW$4,'C_6_%'!P500,'C_5_%'!P500,'C_4_%'!P500,'C_3_%'!P500,'C_2_%'!P500,'C_1_%'!P500,'C_0_%'!P500)</f>
        <v>691276</v>
      </c>
      <c r="X508" s="5"/>
      <c r="Y508" s="5">
        <f>CHOOSE($AW$4,'C_6_%'!R500,'C_5_%'!R500,'C_4_%'!R500,'C_3_%'!R500,'C_2_%'!R500,'C_1_%'!R500,'C_0_%'!R500)</f>
        <v>0</v>
      </c>
      <c r="Z508" s="5"/>
      <c r="AA508" s="5">
        <f>CHOOSE($AW$4,'C_6_%'!Q500,'C_5_%'!Q500,'C_4_%'!Q500,'C_3_%'!Q500,'C_2_%'!Q500,'C_1_%'!Q500,'C_0_%'!Q500)</f>
        <v>0</v>
      </c>
      <c r="AB508" s="5"/>
      <c r="AC508" s="5">
        <f>CHOOSE($AW$4,'C_6_%'!S500,'C_5_%'!S500,'C_4_%'!S500,'C_3_%'!S500,'C_2_%'!S500,'C_1_%'!S500,'C_0_%'!S500)</f>
        <v>86519</v>
      </c>
      <c r="AD508" s="5"/>
      <c r="AE508" s="5">
        <f>CHOOSE($AW$4,'C_6_%'!T500,'C_5_%'!T500,'C_4_%'!T500,'C_3_%'!T500,'C_2_%'!T500,'C_1_%'!T500,'C_0_%'!T500)</f>
        <v>3761</v>
      </c>
      <c r="AW508" s="1"/>
      <c r="AY508" s="13"/>
      <c r="AZ508" s="13"/>
      <c r="BA508" s="13"/>
    </row>
    <row r="509" spans="2:53" s="34" customFormat="1" x14ac:dyDescent="0.2">
      <c r="B509" s="33">
        <f>CHOOSE($AW$4,'C_6_%'!A501,'C_5_%'!A501,'C_4_%'!A501,'C_3_%'!A501,'C_2_%'!A501,'C_1_%'!A501,'C_0_%'!A501,)</f>
        <v>49</v>
      </c>
      <c r="D509" s="33"/>
      <c r="E509" s="33" t="str">
        <f>CHOOSE($AW$4,'C_6_%'!C501,'C_5_%'!C501,'C_4_%'!C501,'C_3_%'!C501,'C_2_%'!C501,'C_1_%'!C501,'C_0_%'!C501,)</f>
        <v>West Marshall</v>
      </c>
      <c r="G509" s="35">
        <f>CHOOSE($AW$4,'C_6_%'!F501,'C_5_%'!F501,'C_4_%'!F501,'C_3_%'!F501,'C_2_%'!F501,'C_1_%'!F501,'C_0_%'!F501)</f>
        <v>913.6</v>
      </c>
      <c r="I509" s="35">
        <f>CHOOSE($AW$4,'C_6_%'!G501,'C_5_%'!G501,'C_4_%'!G501,'C_3_%'!G501,'C_2_%'!G501,'C_1_%'!G501,'C_0_%'!G501)</f>
        <v>50.1</v>
      </c>
      <c r="J509" s="36"/>
      <c r="K509" s="37">
        <f>CHOOSE($AW$4,'C_6_%'!H501,'C_5_%'!H501,'C_4_%'!H501,'C_3_%'!H501,'C_2_%'!H501,'C_1_%'!H501,'C_0_%'!H501,)</f>
        <v>4780699</v>
      </c>
      <c r="L509" s="37"/>
      <c r="M509" s="37">
        <f>CHOOSE($AW$4,'C_6_%'!I501,'C_5_%'!I501,'C_4_%'!I501,'C_3_%'!I501,'C_2_%'!I501,'C_1_%'!I501,'C_0_%'!I501)</f>
        <v>664395</v>
      </c>
      <c r="N509" s="37"/>
      <c r="O509" s="37">
        <f>CHOOSE($AW$4,'C_6_%'!J501,'C_5_%'!J501,'C_4_%'!J501,'C_3_%'!J501,'C_2_%'!J501,'C_1_%'!J501,'C_0_%'!J501)</f>
        <v>464412</v>
      </c>
      <c r="P509" s="37"/>
      <c r="Q509" s="37">
        <f>CHOOSE($AW$4,'C_6_%'!K501,'C_5_%'!K501,'C_4_%'!K501,'C_3_%'!K501,'C_2_%'!K501,'C_1_%'!K501,'C_0_%'!K501)</f>
        <v>2296053</v>
      </c>
      <c r="R509" s="37"/>
      <c r="S509" s="37">
        <f>CHOOSE($AW$4,'C_6_%'!L501,'C_5_%'!L501,'C_4_%'!L501,'C_3_%'!L501,'C_2_%'!L501,'C_1_%'!L501,'C_0_%'!L501)</f>
        <v>103727</v>
      </c>
      <c r="T509" s="37"/>
      <c r="U509" s="37">
        <f>CHOOSE($AW$4,'C_6_%'!M501,'C_5_%'!M501,'C_4_%'!M501,'C_3_%'!M501,'C_2_%'!M501,'C_1_%'!M501,'C_0_%'!M501,)</f>
        <v>7754819.6666999999</v>
      </c>
      <c r="V509" s="37"/>
      <c r="W509" s="37">
        <f>CHOOSE($AW$4,'C_6_%'!P501,'C_5_%'!P501,'C_4_%'!P501,'C_3_%'!P501,'C_2_%'!P501,'C_1_%'!P501,'C_0_%'!P501)</f>
        <v>573797.66666999995</v>
      </c>
      <c r="X509" s="37"/>
      <c r="Y509" s="37">
        <f>CHOOSE($AW$4,'C_6_%'!R501,'C_5_%'!R501,'C_4_%'!R501,'C_3_%'!R501,'C_2_%'!R501,'C_1_%'!R501,'C_0_%'!R501)</f>
        <v>0</v>
      </c>
      <c r="Z509" s="37"/>
      <c r="AA509" s="37">
        <f>CHOOSE($AW$4,'C_6_%'!Q501,'C_5_%'!Q501,'C_4_%'!Q501,'C_3_%'!Q501,'C_2_%'!Q501,'C_1_%'!Q501,'C_0_%'!Q501)</f>
        <v>0</v>
      </c>
      <c r="AB509" s="37"/>
      <c r="AC509" s="37">
        <f>CHOOSE($AW$4,'C_6_%'!S501,'C_5_%'!S501,'C_4_%'!S501,'C_3_%'!S501,'C_2_%'!S501,'C_1_%'!S501,'C_0_%'!S501)</f>
        <v>0</v>
      </c>
      <c r="AD509" s="37"/>
      <c r="AE509" s="37">
        <f>CHOOSE($AW$4,'C_6_%'!T501,'C_5_%'!T501,'C_4_%'!T501,'C_3_%'!T501,'C_2_%'!T501,'C_1_%'!T501,'C_0_%'!T501)</f>
        <v>0</v>
      </c>
      <c r="AW509" s="38"/>
      <c r="AY509" s="39"/>
      <c r="AZ509" s="39"/>
      <c r="BA509" s="39"/>
    </row>
    <row r="510" spans="2:53" x14ac:dyDescent="0.2">
      <c r="B510" s="30">
        <f>CHOOSE($AW$4,'C_6_%'!A502,'C_5_%'!A502,'C_4_%'!A502,'C_3_%'!A502,'C_2_%'!A502,'C_1_%'!A502,'C_0_%'!A502,)</f>
        <v>50</v>
      </c>
      <c r="D510" s="30"/>
      <c r="E510" s="30" t="str">
        <f>CHOOSE($AW$4,'C_6_%'!C502,'C_5_%'!C502,'C_4_%'!C502,'C_3_%'!C502,'C_2_%'!C502,'C_1_%'!C502,'C_0_%'!C502,)</f>
        <v>AGWSR</v>
      </c>
      <c r="G510" s="32">
        <f>CHOOSE($AW$4,'C_6_%'!F502,'C_5_%'!F502,'C_4_%'!F502,'C_3_%'!F502,'C_2_%'!F502,'C_1_%'!F502,'C_0_%'!F502)</f>
        <v>604.70000000000005</v>
      </c>
      <c r="I510" s="32">
        <f>CHOOSE($AW$4,'C_6_%'!G502,'C_5_%'!G502,'C_4_%'!G502,'C_3_%'!G502,'C_2_%'!G502,'C_1_%'!G502,'C_0_%'!G502)</f>
        <v>8.5</v>
      </c>
      <c r="J510" s="2"/>
      <c r="K510" s="5">
        <f>CHOOSE($AW$4,'C_6_%'!H502,'C_5_%'!H502,'C_4_%'!H502,'C_3_%'!H502,'C_2_%'!H502,'C_1_%'!H502,'C_0_%'!H502,)</f>
        <v>2446213</v>
      </c>
      <c r="L510" s="5"/>
      <c r="M510" s="5">
        <f>CHOOSE($AW$4,'C_6_%'!I502,'C_5_%'!I502,'C_4_%'!I502,'C_3_%'!I502,'C_2_%'!I502,'C_1_%'!I502,'C_0_%'!I502)</f>
        <v>454444</v>
      </c>
      <c r="N510" s="5"/>
      <c r="O510" s="5">
        <f>CHOOSE($AW$4,'C_6_%'!J502,'C_5_%'!J502,'C_4_%'!J502,'C_3_%'!J502,'C_2_%'!J502,'C_1_%'!J502,'C_0_%'!J502)</f>
        <v>176113</v>
      </c>
      <c r="P510" s="5"/>
      <c r="Q510" s="5">
        <f>CHOOSE($AW$4,'C_6_%'!K502,'C_5_%'!K502,'C_4_%'!K502,'C_3_%'!K502,'C_2_%'!K502,'C_1_%'!K502,'C_0_%'!K502)</f>
        <v>2545591</v>
      </c>
      <c r="R510" s="5"/>
      <c r="S510" s="5">
        <f>CHOOSE($AW$4,'C_6_%'!L502,'C_5_%'!L502,'C_4_%'!L502,'C_3_%'!L502,'C_2_%'!L502,'C_1_%'!L502,'C_0_%'!L502)</f>
        <v>34850</v>
      </c>
      <c r="T510" s="5"/>
      <c r="U510" s="5">
        <f>CHOOSE($AW$4,'C_6_%'!M502,'C_5_%'!M502,'C_4_%'!M502,'C_3_%'!M502,'C_2_%'!M502,'C_1_%'!M502,'C_0_%'!M502,)</f>
        <v>5462816</v>
      </c>
      <c r="V510" s="5"/>
      <c r="W510" s="5">
        <f>CHOOSE($AW$4,'C_6_%'!P502,'C_5_%'!P502,'C_4_%'!P502,'C_3_%'!P502,'C_2_%'!P502,'C_1_%'!P502,'C_0_%'!P502)</f>
        <v>218713</v>
      </c>
      <c r="X510" s="5"/>
      <c r="Y510" s="5">
        <f>CHOOSE($AW$4,'C_6_%'!R502,'C_5_%'!R502,'C_4_%'!R502,'C_3_%'!R502,'C_2_%'!R502,'C_1_%'!R502,'C_0_%'!R502)</f>
        <v>0</v>
      </c>
      <c r="Z510" s="5"/>
      <c r="AA510" s="5">
        <f>CHOOSE($AW$4,'C_6_%'!Q502,'C_5_%'!Q502,'C_4_%'!Q502,'C_3_%'!Q502,'C_2_%'!Q502,'C_1_%'!Q502,'C_0_%'!Q502)</f>
        <v>0</v>
      </c>
      <c r="AB510" s="5"/>
      <c r="AC510" s="5">
        <f>CHOOSE($AW$4,'C_6_%'!S502,'C_5_%'!S502,'C_4_%'!S502,'C_3_%'!S502,'C_2_%'!S502,'C_1_%'!S502,'C_0_%'!S502)</f>
        <v>83192</v>
      </c>
      <c r="AD510" s="5"/>
      <c r="AE510" s="5">
        <f>CHOOSE($AW$4,'C_6_%'!T502,'C_5_%'!T502,'C_4_%'!T502,'C_3_%'!T502,'C_2_%'!T502,'C_1_%'!T502,'C_0_%'!T502)</f>
        <v>3617</v>
      </c>
      <c r="AW510" s="1"/>
      <c r="AY510" s="13"/>
      <c r="AZ510" s="13"/>
      <c r="BA510" s="13"/>
    </row>
    <row r="511" spans="2:53" x14ac:dyDescent="0.2">
      <c r="B511" s="30">
        <f>CHOOSE($AW$4,'C_6_%'!A503,'C_5_%'!A503,'C_4_%'!A503,'C_3_%'!A503,'C_2_%'!A503,'C_1_%'!A503,'C_0_%'!A503,)</f>
        <v>50</v>
      </c>
      <c r="D511" s="30"/>
      <c r="E511" s="30" t="str">
        <f>CHOOSE($AW$4,'C_6_%'!C503,'C_5_%'!C503,'C_4_%'!C503,'C_3_%'!C503,'C_2_%'!C503,'C_1_%'!C503,'C_0_%'!C503,)</f>
        <v>Alden</v>
      </c>
      <c r="G511" s="32">
        <f>CHOOSE($AW$4,'C_6_%'!F503,'C_5_%'!F503,'C_4_%'!F503,'C_3_%'!F503,'C_2_%'!F503,'C_1_%'!F503,'C_0_%'!F503)</f>
        <v>277.89999999999998</v>
      </c>
      <c r="I511" s="32">
        <f>CHOOSE($AW$4,'C_6_%'!G503,'C_5_%'!G503,'C_4_%'!G503,'C_3_%'!G503,'C_2_%'!G503,'C_1_%'!G503,'C_0_%'!G503)</f>
        <v>17.2</v>
      </c>
      <c r="J511" s="2"/>
      <c r="K511" s="5">
        <f>CHOOSE($AW$4,'C_6_%'!H503,'C_5_%'!H503,'C_4_%'!H503,'C_3_%'!H503,'C_2_%'!H503,'C_1_%'!H503,'C_0_%'!H503,)</f>
        <v>1342229</v>
      </c>
      <c r="L511" s="5"/>
      <c r="M511" s="5">
        <f>CHOOSE($AW$4,'C_6_%'!I503,'C_5_%'!I503,'C_4_%'!I503,'C_3_%'!I503,'C_2_%'!I503,'C_1_%'!I503,'C_0_%'!I503)</f>
        <v>216910</v>
      </c>
      <c r="N511" s="5"/>
      <c r="O511" s="5">
        <f>CHOOSE($AW$4,'C_6_%'!J503,'C_5_%'!J503,'C_4_%'!J503,'C_3_%'!J503,'C_2_%'!J503,'C_1_%'!J503,'C_0_%'!J503)</f>
        <v>186780</v>
      </c>
      <c r="P511" s="5"/>
      <c r="Q511" s="5">
        <f>CHOOSE($AW$4,'C_6_%'!K503,'C_5_%'!K503,'C_4_%'!K503,'C_3_%'!K503,'C_2_%'!K503,'C_1_%'!K503,'C_0_%'!K503)</f>
        <v>1029457</v>
      </c>
      <c r="R511" s="5"/>
      <c r="S511" s="5">
        <f>CHOOSE($AW$4,'C_6_%'!L503,'C_5_%'!L503,'C_4_%'!L503,'C_3_%'!L503,'C_2_%'!L503,'C_1_%'!L503,'C_0_%'!L503)</f>
        <v>48124</v>
      </c>
      <c r="T511" s="5"/>
      <c r="U511" s="5">
        <f>CHOOSE($AW$4,'C_6_%'!M503,'C_5_%'!M503,'C_4_%'!M503,'C_3_%'!M503,'C_2_%'!M503,'C_1_%'!M503,'C_0_%'!M503,)</f>
        <v>2602604.3333000001</v>
      </c>
      <c r="V511" s="5"/>
      <c r="W511" s="5">
        <f>CHOOSE($AW$4,'C_6_%'!P503,'C_5_%'!P503,'C_4_%'!P503,'C_3_%'!P503,'C_2_%'!P503,'C_1_%'!P503,'C_0_%'!P503)</f>
        <v>241777.33332999999</v>
      </c>
      <c r="X511" s="5"/>
      <c r="Y511" s="5">
        <f>CHOOSE($AW$4,'C_6_%'!R503,'C_5_%'!R503,'C_4_%'!R503,'C_3_%'!R503,'C_2_%'!R503,'C_1_%'!R503,'C_0_%'!R503)</f>
        <v>0</v>
      </c>
      <c r="Z511" s="5"/>
      <c r="AA511" s="5">
        <f>CHOOSE($AW$4,'C_6_%'!Q503,'C_5_%'!Q503,'C_4_%'!Q503,'C_3_%'!Q503,'C_2_%'!Q503,'C_1_%'!Q503,'C_0_%'!Q503)</f>
        <v>0</v>
      </c>
      <c r="AB511" s="5"/>
      <c r="AC511" s="5">
        <f>CHOOSE($AW$4,'C_6_%'!S503,'C_5_%'!S503,'C_4_%'!S503,'C_3_%'!S503,'C_2_%'!S503,'C_1_%'!S503,'C_0_%'!S503)</f>
        <v>93175</v>
      </c>
      <c r="AD511" s="5"/>
      <c r="AE511" s="5">
        <f>CHOOSE($AW$4,'C_6_%'!T503,'C_5_%'!T503,'C_4_%'!T503,'C_3_%'!T503,'C_2_%'!T503,'C_1_%'!T503,'C_0_%'!T503)</f>
        <v>4051</v>
      </c>
      <c r="AW511" s="1"/>
      <c r="AY511" s="13"/>
      <c r="AZ511" s="13"/>
      <c r="BA511" s="13"/>
    </row>
    <row r="512" spans="2:53" x14ac:dyDescent="0.2">
      <c r="B512" s="30">
        <f>CHOOSE($AW$4,'C_6_%'!A504,'C_5_%'!A504,'C_4_%'!A504,'C_3_%'!A504,'C_2_%'!A504,'C_1_%'!A504,'C_0_%'!A504,)</f>
        <v>50</v>
      </c>
      <c r="D512" s="30"/>
      <c r="E512" s="30" t="str">
        <f>CHOOSE($AW$4,'C_6_%'!C504,'C_5_%'!C504,'C_4_%'!C504,'C_3_%'!C504,'C_2_%'!C504,'C_1_%'!C504,'C_0_%'!C504,)</f>
        <v>Aplington-Parkersburg</v>
      </c>
      <c r="G512" s="32">
        <f>CHOOSE($AW$4,'C_6_%'!F504,'C_5_%'!F504,'C_4_%'!F504,'C_3_%'!F504,'C_2_%'!F504,'C_1_%'!F504,'C_0_%'!F504)</f>
        <v>798.6</v>
      </c>
      <c r="I512" s="32">
        <f>CHOOSE($AW$4,'C_6_%'!G504,'C_5_%'!G504,'C_4_%'!G504,'C_3_%'!G504,'C_2_%'!G504,'C_1_%'!G504,'C_0_%'!G504)</f>
        <v>-10.4</v>
      </c>
      <c r="J512" s="2"/>
      <c r="K512" s="5">
        <f>CHOOSE($AW$4,'C_6_%'!H504,'C_5_%'!H504,'C_4_%'!H504,'C_3_%'!H504,'C_2_%'!H504,'C_1_%'!H504,'C_0_%'!H504,)</f>
        <v>4150101</v>
      </c>
      <c r="L512" s="5"/>
      <c r="M512" s="5">
        <f>CHOOSE($AW$4,'C_6_%'!I504,'C_5_%'!I504,'C_4_%'!I504,'C_3_%'!I504,'C_2_%'!I504,'C_1_%'!I504,'C_0_%'!I504)</f>
        <v>618624</v>
      </c>
      <c r="N512" s="5"/>
      <c r="O512" s="5">
        <f>CHOOSE($AW$4,'C_6_%'!J504,'C_5_%'!J504,'C_4_%'!J504,'C_3_%'!J504,'C_2_%'!J504,'C_1_%'!J504,'C_0_%'!J504)</f>
        <v>75136</v>
      </c>
      <c r="P512" s="5"/>
      <c r="Q512" s="5">
        <f>CHOOSE($AW$4,'C_6_%'!K504,'C_5_%'!K504,'C_4_%'!K504,'C_3_%'!K504,'C_2_%'!K504,'C_1_%'!K504,'C_0_%'!K504)</f>
        <v>2438190</v>
      </c>
      <c r="R512" s="5"/>
      <c r="S512" s="5">
        <f>CHOOSE($AW$4,'C_6_%'!L504,'C_5_%'!L504,'C_4_%'!L504,'C_3_%'!L504,'C_2_%'!L504,'C_1_%'!L504,'C_0_%'!L504)</f>
        <v>5582</v>
      </c>
      <c r="T512" s="5"/>
      <c r="U512" s="5">
        <f>CHOOSE($AW$4,'C_6_%'!M504,'C_5_%'!M504,'C_4_%'!M504,'C_3_%'!M504,'C_2_%'!M504,'C_1_%'!M504,'C_0_%'!M504,)</f>
        <v>7229778.6666999999</v>
      </c>
      <c r="V512" s="5"/>
      <c r="W512" s="5">
        <f>CHOOSE($AW$4,'C_6_%'!P504,'C_5_%'!P504,'C_4_%'!P504,'C_3_%'!P504,'C_2_%'!P504,'C_1_%'!P504,'C_0_%'!P504)</f>
        <v>92393.666666999998</v>
      </c>
      <c r="X512" s="5"/>
      <c r="Y512" s="5">
        <f>CHOOSE($AW$4,'C_6_%'!R504,'C_5_%'!R504,'C_4_%'!R504,'C_3_%'!R504,'C_2_%'!R504,'C_1_%'!R504,'C_0_%'!R504)</f>
        <v>0</v>
      </c>
      <c r="Z512" s="5"/>
      <c r="AA512" s="5">
        <f>CHOOSE($AW$4,'C_6_%'!Q504,'C_5_%'!Q504,'C_4_%'!Q504,'C_3_%'!Q504,'C_2_%'!Q504,'C_1_%'!Q504,'C_0_%'!Q504)</f>
        <v>16285</v>
      </c>
      <c r="AB512" s="5"/>
      <c r="AC512" s="5">
        <f>CHOOSE($AW$4,'C_6_%'!S504,'C_5_%'!S504,'C_4_%'!S504,'C_3_%'!S504,'C_2_%'!S504,'C_1_%'!S504,'C_0_%'!S504)</f>
        <v>183021</v>
      </c>
      <c r="AD512" s="5"/>
      <c r="AE512" s="5">
        <f>CHOOSE($AW$4,'C_6_%'!T504,'C_5_%'!T504,'C_4_%'!T504,'C_3_%'!T504,'C_2_%'!T504,'C_1_%'!T504,'C_0_%'!T504)</f>
        <v>7956</v>
      </c>
      <c r="AW512" s="1"/>
      <c r="AY512" s="13"/>
      <c r="AZ512" s="13"/>
      <c r="BA512" s="13"/>
    </row>
    <row r="513" spans="2:53" x14ac:dyDescent="0.2">
      <c r="B513" s="30">
        <f>CHOOSE($AW$4,'C_6_%'!A505,'C_5_%'!A505,'C_4_%'!A505,'C_3_%'!A505,'C_2_%'!A505,'C_1_%'!A505,'C_0_%'!A505,)</f>
        <v>50</v>
      </c>
      <c r="D513" s="30"/>
      <c r="E513" s="30" t="str">
        <f>CHOOSE($AW$4,'C_6_%'!C505,'C_5_%'!C505,'C_4_%'!C505,'C_3_%'!C505,'C_2_%'!C505,'C_1_%'!C505,'C_0_%'!C505,)</f>
        <v>BCLUW</v>
      </c>
      <c r="G513" s="32">
        <f>CHOOSE($AW$4,'C_6_%'!F505,'C_5_%'!F505,'C_4_%'!F505,'C_3_%'!F505,'C_2_%'!F505,'C_1_%'!F505,'C_0_%'!F505)</f>
        <v>589.70000000000005</v>
      </c>
      <c r="I513" s="32">
        <f>CHOOSE($AW$4,'C_6_%'!G505,'C_5_%'!G505,'C_4_%'!G505,'C_3_%'!G505,'C_2_%'!G505,'C_1_%'!G505,'C_0_%'!G505)</f>
        <v>11.2</v>
      </c>
      <c r="J513" s="2"/>
      <c r="K513" s="5">
        <f>CHOOSE($AW$4,'C_6_%'!H505,'C_5_%'!H505,'C_4_%'!H505,'C_3_%'!H505,'C_2_%'!H505,'C_1_%'!H505,'C_0_%'!H505,)</f>
        <v>2872890</v>
      </c>
      <c r="L513" s="5"/>
      <c r="M513" s="5">
        <f>CHOOSE($AW$4,'C_6_%'!I505,'C_5_%'!I505,'C_4_%'!I505,'C_3_%'!I505,'C_2_%'!I505,'C_1_%'!I505,'C_0_%'!I505)</f>
        <v>434775</v>
      </c>
      <c r="N513" s="5"/>
      <c r="O513" s="5">
        <f>CHOOSE($AW$4,'C_6_%'!J505,'C_5_%'!J505,'C_4_%'!J505,'C_3_%'!J505,'C_2_%'!J505,'C_1_%'!J505,'C_0_%'!J505)</f>
        <v>193333</v>
      </c>
      <c r="P513" s="5"/>
      <c r="Q513" s="5">
        <f>CHOOSE($AW$4,'C_6_%'!K505,'C_5_%'!K505,'C_4_%'!K505,'C_3_%'!K505,'C_2_%'!K505,'C_1_%'!K505,'C_0_%'!K505)</f>
        <v>2111366</v>
      </c>
      <c r="R513" s="5"/>
      <c r="S513" s="5">
        <f>CHOOSE($AW$4,'C_6_%'!L505,'C_5_%'!L505,'C_4_%'!L505,'C_3_%'!L505,'C_2_%'!L505,'C_1_%'!L505,'C_0_%'!L505)</f>
        <v>66936</v>
      </c>
      <c r="T513" s="5"/>
      <c r="U513" s="5">
        <f>CHOOSE($AW$4,'C_6_%'!M505,'C_5_%'!M505,'C_4_%'!M505,'C_3_%'!M505,'C_2_%'!M505,'C_1_%'!M505,'C_0_%'!M505,)</f>
        <v>5441557.3333000001</v>
      </c>
      <c r="V513" s="5"/>
      <c r="W513" s="5">
        <f>CHOOSE($AW$4,'C_6_%'!P505,'C_5_%'!P505,'C_4_%'!P505,'C_3_%'!P505,'C_2_%'!P505,'C_1_%'!P505,'C_0_%'!P505)</f>
        <v>270980.33332999999</v>
      </c>
      <c r="X513" s="5"/>
      <c r="Y513" s="5">
        <f>CHOOSE($AW$4,'C_6_%'!R505,'C_5_%'!R505,'C_4_%'!R505,'C_3_%'!R505,'C_2_%'!R505,'C_1_%'!R505,'C_0_%'!R505)</f>
        <v>0</v>
      </c>
      <c r="Z513" s="5"/>
      <c r="AA513" s="5">
        <f>CHOOSE($AW$4,'C_6_%'!Q505,'C_5_%'!Q505,'C_4_%'!Q505,'C_3_%'!Q505,'C_2_%'!Q505,'C_1_%'!Q505,'C_0_%'!Q505)</f>
        <v>0</v>
      </c>
      <c r="AB513" s="5"/>
      <c r="AC513" s="5">
        <f>CHOOSE($AW$4,'C_6_%'!S505,'C_5_%'!S505,'C_4_%'!S505,'C_3_%'!S505,'C_2_%'!S505,'C_1_%'!S505,'C_0_%'!S505)</f>
        <v>96502</v>
      </c>
      <c r="AD513" s="5"/>
      <c r="AE513" s="5">
        <f>CHOOSE($AW$4,'C_6_%'!T505,'C_5_%'!T505,'C_4_%'!T505,'C_3_%'!T505,'C_2_%'!T505,'C_1_%'!T505,'C_0_%'!T505)</f>
        <v>4195</v>
      </c>
      <c r="AW513" s="1"/>
      <c r="AY513" s="13"/>
      <c r="AZ513" s="13"/>
      <c r="BA513" s="13"/>
    </row>
    <row r="514" spans="2:53" s="34" customFormat="1" x14ac:dyDescent="0.2">
      <c r="B514" s="33">
        <f>CHOOSE($AW$4,'C_6_%'!A506,'C_5_%'!A506,'C_4_%'!A506,'C_3_%'!A506,'C_2_%'!A506,'C_1_%'!A506,'C_0_%'!A506,)</f>
        <v>50</v>
      </c>
      <c r="D514" s="33"/>
      <c r="E514" s="33" t="str">
        <f>CHOOSE($AW$4,'C_6_%'!C506,'C_5_%'!C506,'C_4_%'!C506,'C_3_%'!C506,'C_2_%'!C506,'C_1_%'!C506,'C_0_%'!C506,)</f>
        <v>Cedar Falls</v>
      </c>
      <c r="G514" s="35">
        <f>CHOOSE($AW$4,'C_6_%'!F506,'C_5_%'!F506,'C_4_%'!F506,'C_3_%'!F506,'C_2_%'!F506,'C_1_%'!F506,'C_0_%'!F506)</f>
        <v>4919.6000000000004</v>
      </c>
      <c r="I514" s="35">
        <f>CHOOSE($AW$4,'C_6_%'!G506,'C_5_%'!G506,'C_4_%'!G506,'C_3_%'!G506,'C_2_%'!G506,'C_1_%'!G506,'C_0_%'!G506)</f>
        <v>60.5</v>
      </c>
      <c r="J514" s="36"/>
      <c r="K514" s="37">
        <f>CHOOSE($AW$4,'C_6_%'!H506,'C_5_%'!H506,'C_4_%'!H506,'C_3_%'!H506,'C_2_%'!H506,'C_1_%'!H506,'C_0_%'!H506,)</f>
        <v>23989243</v>
      </c>
      <c r="L514" s="37"/>
      <c r="M514" s="37">
        <f>CHOOSE($AW$4,'C_6_%'!I506,'C_5_%'!I506,'C_4_%'!I506,'C_3_%'!I506,'C_2_%'!I506,'C_1_%'!I506,'C_0_%'!I506)</f>
        <v>3562606</v>
      </c>
      <c r="N514" s="37"/>
      <c r="O514" s="37">
        <f>CHOOSE($AW$4,'C_6_%'!J506,'C_5_%'!J506,'C_4_%'!J506,'C_3_%'!J506,'C_2_%'!J506,'C_1_%'!J506,'C_0_%'!J506)</f>
        <v>1009971</v>
      </c>
      <c r="P514" s="37"/>
      <c r="Q514" s="37">
        <f>CHOOSE($AW$4,'C_6_%'!K506,'C_5_%'!K506,'C_4_%'!K506,'C_3_%'!K506,'C_2_%'!K506,'C_1_%'!K506,'C_0_%'!K506)</f>
        <v>14807861</v>
      </c>
      <c r="R514" s="37"/>
      <c r="S514" s="37">
        <f>CHOOSE($AW$4,'C_6_%'!L506,'C_5_%'!L506,'C_4_%'!L506,'C_3_%'!L506,'C_2_%'!L506,'C_1_%'!L506,'C_0_%'!L506)</f>
        <v>356684</v>
      </c>
      <c r="T514" s="37"/>
      <c r="U514" s="37">
        <f>CHOOSE($AW$4,'C_6_%'!M506,'C_5_%'!M506,'C_4_%'!M506,'C_3_%'!M506,'C_2_%'!M506,'C_1_%'!M506,'C_0_%'!M506,)</f>
        <v>42728637.667000003</v>
      </c>
      <c r="V514" s="37"/>
      <c r="W514" s="37">
        <f>CHOOSE($AW$4,'C_6_%'!P506,'C_5_%'!P506,'C_4_%'!P506,'C_3_%'!P506,'C_2_%'!P506,'C_1_%'!P506,'C_0_%'!P506)</f>
        <v>1555901.6666999999</v>
      </c>
      <c r="X514" s="37"/>
      <c r="Y514" s="37">
        <f>CHOOSE($AW$4,'C_6_%'!R506,'C_5_%'!R506,'C_4_%'!R506,'C_3_%'!R506,'C_2_%'!R506,'C_1_%'!R506,'C_0_%'!R506)</f>
        <v>0</v>
      </c>
      <c r="Z514" s="37"/>
      <c r="AA514" s="37">
        <f>CHOOSE($AW$4,'C_6_%'!Q506,'C_5_%'!Q506,'C_4_%'!Q506,'C_3_%'!Q506,'C_2_%'!Q506,'C_1_%'!Q506,'C_0_%'!Q506)</f>
        <v>0</v>
      </c>
      <c r="AB514" s="37"/>
      <c r="AC514" s="37">
        <f>CHOOSE($AW$4,'C_6_%'!S506,'C_5_%'!S506,'C_4_%'!S506,'C_3_%'!S506,'C_2_%'!S506,'C_1_%'!S506,'C_0_%'!S506)</f>
        <v>322783</v>
      </c>
      <c r="AD514" s="37"/>
      <c r="AE514" s="37">
        <f>CHOOSE($AW$4,'C_6_%'!T506,'C_5_%'!T506,'C_4_%'!T506,'C_3_%'!T506,'C_2_%'!T506,'C_1_%'!T506,'C_0_%'!T506)</f>
        <v>-65541</v>
      </c>
      <c r="AW514" s="38"/>
      <c r="AY514" s="39"/>
      <c r="AZ514" s="39"/>
      <c r="BA514" s="39"/>
    </row>
    <row r="515" spans="2:53" x14ac:dyDescent="0.2">
      <c r="B515" s="30">
        <f>CHOOSE($AW$4,'C_6_%'!A507,'C_5_%'!A507,'C_4_%'!A507,'C_3_%'!A507,'C_2_%'!A507,'C_1_%'!A507,'C_0_%'!A507,)</f>
        <v>50</v>
      </c>
      <c r="D515" s="30"/>
      <c r="E515" s="30" t="str">
        <f>CHOOSE($AW$4,'C_6_%'!C507,'C_5_%'!C507,'C_4_%'!C507,'C_3_%'!C507,'C_2_%'!C507,'C_1_%'!C507,'C_0_%'!C507,)</f>
        <v>Clarksville</v>
      </c>
      <c r="G515" s="32">
        <f>CHOOSE($AW$4,'C_6_%'!F507,'C_5_%'!F507,'C_4_%'!F507,'C_3_%'!F507,'C_2_%'!F507,'C_1_%'!F507,'C_0_%'!F507)</f>
        <v>325.8</v>
      </c>
      <c r="I515" s="32">
        <f>CHOOSE($AW$4,'C_6_%'!G507,'C_5_%'!G507,'C_4_%'!G507,'C_3_%'!G507,'C_2_%'!G507,'C_1_%'!G507,'C_0_%'!G507)</f>
        <v>-15</v>
      </c>
      <c r="J515" s="2"/>
      <c r="K515" s="5">
        <f>CHOOSE($AW$4,'C_6_%'!H507,'C_5_%'!H507,'C_4_%'!H507,'C_3_%'!H507,'C_2_%'!H507,'C_1_%'!H507,'C_0_%'!H507,)</f>
        <v>1745132</v>
      </c>
      <c r="L515" s="5"/>
      <c r="M515" s="5">
        <f>CHOOSE($AW$4,'C_6_%'!I507,'C_5_%'!I507,'C_4_%'!I507,'C_3_%'!I507,'C_2_%'!I507,'C_1_%'!I507,'C_0_%'!I507)</f>
        <v>279796</v>
      </c>
      <c r="N515" s="5"/>
      <c r="O515" s="5">
        <f>CHOOSE($AW$4,'C_6_%'!J507,'C_5_%'!J507,'C_4_%'!J507,'C_3_%'!J507,'C_2_%'!J507,'C_1_%'!J507,'C_0_%'!J507)</f>
        <v>-39861</v>
      </c>
      <c r="P515" s="5"/>
      <c r="Q515" s="5">
        <f>CHOOSE($AW$4,'C_6_%'!K507,'C_5_%'!K507,'C_4_%'!K507,'C_3_%'!K507,'C_2_%'!K507,'C_1_%'!K507,'C_0_%'!K507)</f>
        <v>998358</v>
      </c>
      <c r="R515" s="5"/>
      <c r="S515" s="5">
        <f>CHOOSE($AW$4,'C_6_%'!L507,'C_5_%'!L507,'C_4_%'!L507,'C_3_%'!L507,'C_2_%'!L507,'C_1_%'!L507,'C_0_%'!L507)</f>
        <v>81082</v>
      </c>
      <c r="T515" s="5"/>
      <c r="U515" s="5">
        <f>CHOOSE($AW$4,'C_6_%'!M507,'C_5_%'!M507,'C_4_%'!M507,'C_3_%'!M507,'C_2_%'!M507,'C_1_%'!M507,'C_0_%'!M507,)</f>
        <v>3031396.3333000001</v>
      </c>
      <c r="V515" s="5"/>
      <c r="W515" s="5">
        <f>CHOOSE($AW$4,'C_6_%'!P507,'C_5_%'!P507,'C_4_%'!P507,'C_3_%'!P507,'C_2_%'!P507,'C_1_%'!P507,'C_0_%'!P507)</f>
        <v>45634.333333000002</v>
      </c>
      <c r="X515" s="5"/>
      <c r="Y515" s="5">
        <f>CHOOSE($AW$4,'C_6_%'!R507,'C_5_%'!R507,'C_4_%'!R507,'C_3_%'!R507,'C_2_%'!R507,'C_1_%'!R507,'C_0_%'!R507)</f>
        <v>0</v>
      </c>
      <c r="Z515" s="5"/>
      <c r="AA515" s="5">
        <f>CHOOSE($AW$4,'C_6_%'!Q507,'C_5_%'!Q507,'C_4_%'!Q507,'C_3_%'!Q507,'C_2_%'!Q507,'C_1_%'!Q507,'C_0_%'!Q507)</f>
        <v>75809</v>
      </c>
      <c r="AB515" s="5"/>
      <c r="AC515" s="5">
        <f>CHOOSE($AW$4,'C_6_%'!S507,'C_5_%'!S507,'C_4_%'!S507,'C_3_%'!S507,'C_2_%'!S507,'C_1_%'!S507,'C_0_%'!S507)</f>
        <v>36604</v>
      </c>
      <c r="AD515" s="5"/>
      <c r="AE515" s="5">
        <f>CHOOSE($AW$4,'C_6_%'!T507,'C_5_%'!T507,'C_4_%'!T507,'C_3_%'!T507,'C_2_%'!T507,'C_1_%'!T507,'C_0_%'!T507)</f>
        <v>1591</v>
      </c>
      <c r="AW515" s="1"/>
      <c r="AY515" s="13"/>
      <c r="AZ515" s="13"/>
      <c r="BA515" s="13"/>
    </row>
    <row r="516" spans="2:53" x14ac:dyDescent="0.2">
      <c r="B516" s="30">
        <f>CHOOSE($AW$4,'C_6_%'!A508,'C_5_%'!A508,'C_4_%'!A508,'C_3_%'!A508,'C_2_%'!A508,'C_1_%'!A508,'C_0_%'!A508,)</f>
        <v>50</v>
      </c>
      <c r="D516" s="30"/>
      <c r="E516" s="30" t="str">
        <f>CHOOSE($AW$4,'C_6_%'!C508,'C_5_%'!C508,'C_4_%'!C508,'C_3_%'!C508,'C_2_%'!C508,'C_1_%'!C508,'C_0_%'!C508,)</f>
        <v>Dike-New Hartford</v>
      </c>
      <c r="G516" s="32">
        <f>CHOOSE($AW$4,'C_6_%'!F508,'C_5_%'!F508,'C_4_%'!F508,'C_3_%'!F508,'C_2_%'!F508,'C_1_%'!F508,'C_0_%'!F508)</f>
        <v>902.6</v>
      </c>
      <c r="I516" s="32">
        <f>CHOOSE($AW$4,'C_6_%'!G508,'C_5_%'!G508,'C_4_%'!G508,'C_3_%'!G508,'C_2_%'!G508,'C_1_%'!G508,'C_0_%'!G508)</f>
        <v>22.1</v>
      </c>
      <c r="J516" s="2"/>
      <c r="K516" s="5">
        <f>CHOOSE($AW$4,'C_6_%'!H508,'C_5_%'!H508,'C_4_%'!H508,'C_3_%'!H508,'C_2_%'!H508,'C_1_%'!H508,'C_0_%'!H508,)</f>
        <v>4836785</v>
      </c>
      <c r="L516" s="5"/>
      <c r="M516" s="5">
        <f>CHOOSE($AW$4,'C_6_%'!I508,'C_5_%'!I508,'C_4_%'!I508,'C_3_%'!I508,'C_2_%'!I508,'C_1_%'!I508,'C_0_%'!I508)</f>
        <v>674449</v>
      </c>
      <c r="N516" s="5"/>
      <c r="O516" s="5">
        <f>CHOOSE($AW$4,'C_6_%'!J508,'C_5_%'!J508,'C_4_%'!J508,'C_3_%'!J508,'C_2_%'!J508,'C_1_%'!J508,'C_0_%'!J508)</f>
        <v>293791</v>
      </c>
      <c r="P516" s="5"/>
      <c r="Q516" s="5">
        <f>CHOOSE($AW$4,'C_6_%'!K508,'C_5_%'!K508,'C_4_%'!K508,'C_3_%'!K508,'C_2_%'!K508,'C_1_%'!K508,'C_0_%'!K508)</f>
        <v>2379802</v>
      </c>
      <c r="R516" s="5"/>
      <c r="S516" s="5">
        <f>CHOOSE($AW$4,'C_6_%'!L508,'C_5_%'!L508,'C_4_%'!L508,'C_3_%'!L508,'C_2_%'!L508,'C_1_%'!L508,'C_0_%'!L508)</f>
        <v>78748</v>
      </c>
      <c r="T516" s="5"/>
      <c r="U516" s="5">
        <f>CHOOSE($AW$4,'C_6_%'!M508,'C_5_%'!M508,'C_4_%'!M508,'C_3_%'!M508,'C_2_%'!M508,'C_1_%'!M508,'C_0_%'!M508,)</f>
        <v>7915291.6666999999</v>
      </c>
      <c r="V516" s="5"/>
      <c r="W516" s="5">
        <f>CHOOSE($AW$4,'C_6_%'!P508,'C_5_%'!P508,'C_4_%'!P508,'C_3_%'!P508,'C_2_%'!P508,'C_1_%'!P508,'C_0_%'!P508)</f>
        <v>385064.66667000001</v>
      </c>
      <c r="X516" s="5"/>
      <c r="Y516" s="5">
        <f>CHOOSE($AW$4,'C_6_%'!R508,'C_5_%'!R508,'C_4_%'!R508,'C_3_%'!R508,'C_2_%'!R508,'C_1_%'!R508,'C_0_%'!R508)</f>
        <v>0</v>
      </c>
      <c r="Z516" s="5"/>
      <c r="AA516" s="5">
        <f>CHOOSE($AW$4,'C_6_%'!Q508,'C_5_%'!Q508,'C_4_%'!Q508,'C_3_%'!Q508,'C_2_%'!Q508,'C_1_%'!Q508,'C_0_%'!Q508)</f>
        <v>0</v>
      </c>
      <c r="AB516" s="5"/>
      <c r="AC516" s="5">
        <f>CHOOSE($AW$4,'C_6_%'!S508,'C_5_%'!S508,'C_4_%'!S508,'C_3_%'!S508,'C_2_%'!S508,'C_1_%'!S508,'C_0_%'!S508)</f>
        <v>163055</v>
      </c>
      <c r="AD516" s="5"/>
      <c r="AE516" s="5">
        <f>CHOOSE($AW$4,'C_6_%'!T508,'C_5_%'!T508,'C_4_%'!T508,'C_3_%'!T508,'C_2_%'!T508,'C_1_%'!T508,'C_0_%'!T508)</f>
        <v>7088</v>
      </c>
      <c r="AW516" s="1"/>
      <c r="AY516" s="13"/>
      <c r="AZ516" s="13"/>
      <c r="BA516" s="13"/>
    </row>
    <row r="517" spans="2:53" x14ac:dyDescent="0.2">
      <c r="B517" s="30">
        <f>CHOOSE($AW$4,'C_6_%'!A509,'C_5_%'!A509,'C_4_%'!A509,'C_3_%'!A509,'C_2_%'!A509,'C_1_%'!A509,'C_0_%'!A509,)</f>
        <v>50</v>
      </c>
      <c r="D517" s="30"/>
      <c r="E517" s="30" t="str">
        <f>CHOOSE($AW$4,'C_6_%'!C509,'C_5_%'!C509,'C_4_%'!C509,'C_3_%'!C509,'C_2_%'!C509,'C_1_%'!C509,'C_0_%'!C509,)</f>
        <v>Eldora-New Providence</v>
      </c>
      <c r="G517" s="32">
        <f>CHOOSE($AW$4,'C_6_%'!F509,'C_5_%'!F509,'C_4_%'!F509,'C_3_%'!F509,'C_2_%'!F509,'C_1_%'!F509,'C_0_%'!F509)</f>
        <v>651.70000000000005</v>
      </c>
      <c r="I517" s="32">
        <f>CHOOSE($AW$4,'C_6_%'!G509,'C_5_%'!G509,'C_4_%'!G509,'C_3_%'!G509,'C_2_%'!G509,'C_1_%'!G509,'C_0_%'!G509)</f>
        <v>20.7</v>
      </c>
      <c r="J517" s="2"/>
      <c r="K517" s="5">
        <f>CHOOSE($AW$4,'C_6_%'!H509,'C_5_%'!H509,'C_4_%'!H509,'C_3_%'!H509,'C_2_%'!H509,'C_1_%'!H509,'C_0_%'!H509,)</f>
        <v>3932736</v>
      </c>
      <c r="L517" s="5"/>
      <c r="M517" s="5">
        <f>CHOOSE($AW$4,'C_6_%'!I509,'C_5_%'!I509,'C_4_%'!I509,'C_3_%'!I509,'C_2_%'!I509,'C_1_%'!I509,'C_0_%'!I509)</f>
        <v>505401</v>
      </c>
      <c r="N517" s="5"/>
      <c r="O517" s="5">
        <f>CHOOSE($AW$4,'C_6_%'!J509,'C_5_%'!J509,'C_4_%'!J509,'C_3_%'!J509,'C_2_%'!J509,'C_1_%'!J509,'C_0_%'!J509)</f>
        <v>263170</v>
      </c>
      <c r="P517" s="5"/>
      <c r="Q517" s="5">
        <f>CHOOSE($AW$4,'C_6_%'!K509,'C_5_%'!K509,'C_4_%'!K509,'C_3_%'!K509,'C_2_%'!K509,'C_1_%'!K509,'C_0_%'!K509)</f>
        <v>1879533</v>
      </c>
      <c r="R517" s="5"/>
      <c r="S517" s="5">
        <f>CHOOSE($AW$4,'C_6_%'!L509,'C_5_%'!L509,'C_4_%'!L509,'C_3_%'!L509,'C_2_%'!L509,'C_1_%'!L509,'C_0_%'!L509)</f>
        <v>58560</v>
      </c>
      <c r="T517" s="5"/>
      <c r="U517" s="5">
        <f>CHOOSE($AW$4,'C_6_%'!M509,'C_5_%'!M509,'C_4_%'!M509,'C_3_%'!M509,'C_2_%'!M509,'C_1_%'!M509,'C_0_%'!M509,)</f>
        <v>6341770.3333000001</v>
      </c>
      <c r="V517" s="5"/>
      <c r="W517" s="5">
        <f>CHOOSE($AW$4,'C_6_%'!P509,'C_5_%'!P509,'C_4_%'!P509,'C_3_%'!P509,'C_2_%'!P509,'C_1_%'!P509,'C_0_%'!P509)</f>
        <v>332675.33332999999</v>
      </c>
      <c r="X517" s="5"/>
      <c r="Y517" s="5">
        <f>CHOOSE($AW$4,'C_6_%'!R509,'C_5_%'!R509,'C_4_%'!R509,'C_3_%'!R509,'C_2_%'!R509,'C_1_%'!R509,'C_0_%'!R509)</f>
        <v>16363.794497000001</v>
      </c>
      <c r="Z517" s="5"/>
      <c r="AA517" s="5">
        <f>CHOOSE($AW$4,'C_6_%'!Q509,'C_5_%'!Q509,'C_4_%'!Q509,'C_3_%'!Q509,'C_2_%'!Q509,'C_1_%'!Q509,'C_0_%'!Q509)</f>
        <v>0</v>
      </c>
      <c r="AB517" s="5"/>
      <c r="AC517" s="5">
        <f>CHOOSE($AW$4,'C_6_%'!S509,'C_5_%'!S509,'C_4_%'!S509,'C_3_%'!S509,'C_2_%'!S509,'C_1_%'!S509,'C_0_%'!S509)</f>
        <v>159728</v>
      </c>
      <c r="AD517" s="5"/>
      <c r="AE517" s="5">
        <f>CHOOSE($AW$4,'C_6_%'!T509,'C_5_%'!T509,'C_4_%'!T509,'C_3_%'!T509,'C_2_%'!T509,'C_1_%'!T509,'C_0_%'!T509)</f>
        <v>6944</v>
      </c>
      <c r="AW517" s="1"/>
      <c r="AY517" s="13"/>
      <c r="AZ517" s="13"/>
      <c r="BA517" s="13"/>
    </row>
    <row r="518" spans="2:53" x14ac:dyDescent="0.2">
      <c r="B518" s="30">
        <f>CHOOSE($AW$4,'C_6_%'!A510,'C_5_%'!A510,'C_4_%'!A510,'C_3_%'!A510,'C_2_%'!A510,'C_1_%'!A510,'C_0_%'!A510,)</f>
        <v>50</v>
      </c>
      <c r="D518" s="30"/>
      <c r="E518" s="30" t="str">
        <f>CHOOSE($AW$4,'C_6_%'!C510,'C_5_%'!C510,'C_4_%'!C510,'C_3_%'!C510,'C_2_%'!C510,'C_1_%'!C510,'C_0_%'!C510,)</f>
        <v>Gladbrook-Reinbeck</v>
      </c>
      <c r="G518" s="32">
        <f>CHOOSE($AW$4,'C_6_%'!F510,'C_5_%'!F510,'C_4_%'!F510,'C_3_%'!F510,'C_2_%'!F510,'C_1_%'!F510,'C_0_%'!F510)</f>
        <v>590.70000000000005</v>
      </c>
      <c r="I518" s="32">
        <f>CHOOSE($AW$4,'C_6_%'!G510,'C_5_%'!G510,'C_4_%'!G510,'C_3_%'!G510,'C_2_%'!G510,'C_1_%'!G510,'C_0_%'!G510)</f>
        <v>-10.8</v>
      </c>
      <c r="J518" s="2"/>
      <c r="K518" s="5">
        <f>CHOOSE($AW$4,'C_6_%'!H510,'C_5_%'!H510,'C_4_%'!H510,'C_3_%'!H510,'C_2_%'!H510,'C_1_%'!H510,'C_0_%'!H510,)</f>
        <v>2699718</v>
      </c>
      <c r="L518" s="5"/>
      <c r="M518" s="5">
        <f>CHOOSE($AW$4,'C_6_%'!I510,'C_5_%'!I510,'C_4_%'!I510,'C_3_%'!I510,'C_2_%'!I510,'C_1_%'!I510,'C_0_%'!I510)</f>
        <v>455581</v>
      </c>
      <c r="N518" s="5"/>
      <c r="O518" s="5">
        <f>CHOOSE($AW$4,'C_6_%'!J510,'C_5_%'!J510,'C_4_%'!J510,'C_3_%'!J510,'C_2_%'!J510,'C_1_%'!J510,'C_0_%'!J510)</f>
        <v>6514</v>
      </c>
      <c r="P518" s="5"/>
      <c r="Q518" s="5">
        <f>CHOOSE($AW$4,'C_6_%'!K510,'C_5_%'!K510,'C_4_%'!K510,'C_3_%'!K510,'C_2_%'!K510,'C_1_%'!K510,'C_0_%'!K510)</f>
        <v>2193176</v>
      </c>
      <c r="R518" s="5"/>
      <c r="S518" s="5">
        <f>CHOOSE($AW$4,'C_6_%'!L510,'C_5_%'!L510,'C_4_%'!L510,'C_3_%'!L510,'C_2_%'!L510,'C_1_%'!L510,'C_0_%'!L510)</f>
        <v>71690</v>
      </c>
      <c r="T518" s="5"/>
      <c r="U518" s="5">
        <f>CHOOSE($AW$4,'C_6_%'!M510,'C_5_%'!M510,'C_4_%'!M510,'C_3_%'!M510,'C_2_%'!M510,'C_1_%'!M510,'C_0_%'!M510,)</f>
        <v>5367154.6666999999</v>
      </c>
      <c r="V518" s="5"/>
      <c r="W518" s="5">
        <f>CHOOSE($AW$4,'C_6_%'!P510,'C_5_%'!P510,'C_4_%'!P510,'C_3_%'!P510,'C_2_%'!P510,'C_1_%'!P510,'C_0_%'!P510)</f>
        <v>87192.666666999998</v>
      </c>
      <c r="X518" s="5"/>
      <c r="Y518" s="5">
        <f>CHOOSE($AW$4,'C_6_%'!R510,'C_5_%'!R510,'C_4_%'!R510,'C_3_%'!R510,'C_2_%'!R510,'C_1_%'!R510,'C_0_%'!R510)</f>
        <v>0</v>
      </c>
      <c r="Z518" s="5"/>
      <c r="AA518" s="5">
        <f>CHOOSE($AW$4,'C_6_%'!Q510,'C_5_%'!Q510,'C_4_%'!Q510,'C_3_%'!Q510,'C_2_%'!Q510,'C_1_%'!Q510,'C_0_%'!Q510)</f>
        <v>33707</v>
      </c>
      <c r="AB518" s="5"/>
      <c r="AC518" s="5">
        <f>CHOOSE($AW$4,'C_6_%'!S510,'C_5_%'!S510,'C_4_%'!S510,'C_3_%'!S510,'C_2_%'!S510,'C_1_%'!S510,'C_0_%'!S510)</f>
        <v>0</v>
      </c>
      <c r="AD518" s="5"/>
      <c r="AE518" s="5">
        <f>CHOOSE($AW$4,'C_6_%'!T510,'C_5_%'!T510,'C_4_%'!T510,'C_3_%'!T510,'C_2_%'!T510,'C_1_%'!T510,'C_0_%'!T510)</f>
        <v>0</v>
      </c>
      <c r="AW518" s="1"/>
      <c r="AY518" s="13"/>
      <c r="AZ518" s="13"/>
      <c r="BA518" s="13"/>
    </row>
    <row r="519" spans="2:53" s="34" customFormat="1" x14ac:dyDescent="0.2">
      <c r="B519" s="33">
        <f>CHOOSE($AW$4,'C_6_%'!A511,'C_5_%'!A511,'C_4_%'!A511,'C_3_%'!A511,'C_2_%'!A511,'C_1_%'!A511,'C_0_%'!A511,)</f>
        <v>50</v>
      </c>
      <c r="D519" s="33"/>
      <c r="E519" s="33" t="str">
        <f>CHOOSE($AW$4,'C_6_%'!C511,'C_5_%'!C511,'C_4_%'!C511,'C_3_%'!C511,'C_2_%'!C511,'C_1_%'!C511,'C_0_%'!C511,)</f>
        <v>Grundy Center</v>
      </c>
      <c r="G519" s="35">
        <f>CHOOSE($AW$4,'C_6_%'!F511,'C_5_%'!F511,'C_4_%'!F511,'C_3_%'!F511,'C_2_%'!F511,'C_1_%'!F511,'C_0_%'!F511)</f>
        <v>659.7</v>
      </c>
      <c r="I519" s="35">
        <f>CHOOSE($AW$4,'C_6_%'!G511,'C_5_%'!G511,'C_4_%'!G511,'C_3_%'!G511,'C_2_%'!G511,'C_1_%'!G511,'C_0_%'!G511)</f>
        <v>35</v>
      </c>
      <c r="J519" s="36"/>
      <c r="K519" s="37">
        <f>CHOOSE($AW$4,'C_6_%'!H511,'C_5_%'!H511,'C_4_%'!H511,'C_3_%'!H511,'C_2_%'!H511,'C_1_%'!H511,'C_0_%'!H511,)</f>
        <v>3373171</v>
      </c>
      <c r="L519" s="37"/>
      <c r="M519" s="37">
        <f>CHOOSE($AW$4,'C_6_%'!I511,'C_5_%'!I511,'C_4_%'!I511,'C_3_%'!I511,'C_2_%'!I511,'C_1_%'!I511,'C_0_%'!I511)</f>
        <v>515533</v>
      </c>
      <c r="N519" s="37"/>
      <c r="O519" s="37">
        <f>CHOOSE($AW$4,'C_6_%'!J511,'C_5_%'!J511,'C_4_%'!J511,'C_3_%'!J511,'C_2_%'!J511,'C_1_%'!J511,'C_0_%'!J511)</f>
        <v>349377</v>
      </c>
      <c r="P519" s="37"/>
      <c r="Q519" s="37">
        <f>CHOOSE($AW$4,'C_6_%'!K511,'C_5_%'!K511,'C_4_%'!K511,'C_3_%'!K511,'C_2_%'!K511,'C_1_%'!K511,'C_0_%'!K511)</f>
        <v>1937335</v>
      </c>
      <c r="R519" s="37"/>
      <c r="S519" s="37">
        <f>CHOOSE($AW$4,'C_6_%'!L511,'C_5_%'!L511,'C_4_%'!L511,'C_3_%'!L511,'C_2_%'!L511,'C_1_%'!L511,'C_0_%'!L511)</f>
        <v>79963</v>
      </c>
      <c r="T519" s="37"/>
      <c r="U519" s="37">
        <f>CHOOSE($AW$4,'C_6_%'!M511,'C_5_%'!M511,'C_4_%'!M511,'C_3_%'!M511,'C_2_%'!M511,'C_1_%'!M511,'C_0_%'!M511,)</f>
        <v>5852354</v>
      </c>
      <c r="V519" s="37"/>
      <c r="W519" s="37">
        <f>CHOOSE($AW$4,'C_6_%'!P511,'C_5_%'!P511,'C_4_%'!P511,'C_3_%'!P511,'C_2_%'!P511,'C_1_%'!P511,'C_0_%'!P511)</f>
        <v>442381</v>
      </c>
      <c r="X519" s="37"/>
      <c r="Y519" s="37">
        <f>CHOOSE($AW$4,'C_6_%'!R511,'C_5_%'!R511,'C_4_%'!R511,'C_3_%'!R511,'C_2_%'!R511,'C_1_%'!R511,'C_0_%'!R511)</f>
        <v>0</v>
      </c>
      <c r="Z519" s="37"/>
      <c r="AA519" s="37">
        <f>CHOOSE($AW$4,'C_6_%'!Q511,'C_5_%'!Q511,'C_4_%'!Q511,'C_3_%'!Q511,'C_2_%'!Q511,'C_1_%'!Q511,'C_0_%'!Q511)</f>
        <v>0</v>
      </c>
      <c r="AB519" s="37"/>
      <c r="AC519" s="37">
        <f>CHOOSE($AW$4,'C_6_%'!S511,'C_5_%'!S511,'C_4_%'!S511,'C_3_%'!S511,'C_2_%'!S511,'C_1_%'!S511,'C_0_%'!S511)</f>
        <v>0</v>
      </c>
      <c r="AD519" s="37"/>
      <c r="AE519" s="37">
        <f>CHOOSE($AW$4,'C_6_%'!T511,'C_5_%'!T511,'C_4_%'!T511,'C_3_%'!T511,'C_2_%'!T511,'C_1_%'!T511,'C_0_%'!T511)</f>
        <v>0</v>
      </c>
      <c r="AW519" s="38"/>
      <c r="AY519" s="39"/>
      <c r="AZ519" s="39"/>
      <c r="BA519" s="39"/>
    </row>
    <row r="520" spans="2:53" x14ac:dyDescent="0.2">
      <c r="B520" s="30">
        <f>CHOOSE($AW$4,'C_6_%'!A512,'C_5_%'!A512,'C_4_%'!A512,'C_3_%'!A512,'C_2_%'!A512,'C_1_%'!A512,'C_0_%'!A512,)</f>
        <v>50</v>
      </c>
      <c r="D520" s="30"/>
      <c r="E520" s="30" t="str">
        <f>CHOOSE($AW$4,'C_6_%'!C512,'C_5_%'!C512,'C_4_%'!C512,'C_3_%'!C512,'C_2_%'!C512,'C_1_%'!C512,'C_0_%'!C512,)</f>
        <v>Hampton-Dumont</v>
      </c>
      <c r="G520" s="32">
        <f>CHOOSE($AW$4,'C_6_%'!F512,'C_5_%'!F512,'C_4_%'!F512,'C_3_%'!F512,'C_2_%'!F512,'C_1_%'!F512,'C_0_%'!F512)</f>
        <v>1232.4000000000001</v>
      </c>
      <c r="I520" s="32">
        <f>CHOOSE($AW$4,'C_6_%'!G512,'C_5_%'!G512,'C_4_%'!G512,'C_3_%'!G512,'C_2_%'!G512,'C_1_%'!G512,'C_0_%'!G512)</f>
        <v>15.1</v>
      </c>
      <c r="J520" s="2"/>
      <c r="K520" s="5">
        <f>CHOOSE($AW$4,'C_6_%'!H512,'C_5_%'!H512,'C_4_%'!H512,'C_3_%'!H512,'C_2_%'!H512,'C_1_%'!H512,'C_0_%'!H512,)</f>
        <v>7281457</v>
      </c>
      <c r="L520" s="5"/>
      <c r="M520" s="5">
        <f>CHOOSE($AW$4,'C_6_%'!I512,'C_5_%'!I512,'C_4_%'!I512,'C_3_%'!I512,'C_2_%'!I512,'C_1_%'!I512,'C_0_%'!I512)</f>
        <v>950006</v>
      </c>
      <c r="N520" s="5"/>
      <c r="O520" s="5">
        <f>CHOOSE($AW$4,'C_6_%'!J512,'C_5_%'!J512,'C_4_%'!J512,'C_3_%'!J512,'C_2_%'!J512,'C_1_%'!J512,'C_0_%'!J512)</f>
        <v>363669</v>
      </c>
      <c r="P520" s="5"/>
      <c r="Q520" s="5">
        <f>CHOOSE($AW$4,'C_6_%'!K512,'C_5_%'!K512,'C_4_%'!K512,'C_3_%'!K512,'C_2_%'!K512,'C_1_%'!K512,'C_0_%'!K512)</f>
        <v>3375395</v>
      </c>
      <c r="R520" s="5"/>
      <c r="S520" s="5">
        <f>CHOOSE($AW$4,'C_6_%'!L512,'C_5_%'!L512,'C_4_%'!L512,'C_3_%'!L512,'C_2_%'!L512,'C_1_%'!L512,'C_0_%'!L512)</f>
        <v>88388</v>
      </c>
      <c r="T520" s="5"/>
      <c r="U520" s="5">
        <f>CHOOSE($AW$4,'C_6_%'!M512,'C_5_%'!M512,'C_4_%'!M512,'C_3_%'!M512,'C_2_%'!M512,'C_1_%'!M512,'C_0_%'!M512,)</f>
        <v>11672115.333000001</v>
      </c>
      <c r="V520" s="5"/>
      <c r="W520" s="5">
        <f>CHOOSE($AW$4,'C_6_%'!P512,'C_5_%'!P512,'C_4_%'!P512,'C_3_%'!P512,'C_2_%'!P512,'C_1_%'!P512,'C_0_%'!P512)</f>
        <v>485876.33332999999</v>
      </c>
      <c r="X520" s="5"/>
      <c r="Y520" s="5">
        <f>CHOOSE($AW$4,'C_6_%'!R512,'C_5_%'!R512,'C_4_%'!R512,'C_3_%'!R512,'C_2_%'!R512,'C_1_%'!R512,'C_0_%'!R512)</f>
        <v>29184.447042</v>
      </c>
      <c r="Z520" s="5"/>
      <c r="AA520" s="5">
        <f>CHOOSE($AW$4,'C_6_%'!Q512,'C_5_%'!Q512,'C_4_%'!Q512,'C_3_%'!Q512,'C_2_%'!Q512,'C_1_%'!Q512,'C_0_%'!Q512)</f>
        <v>0</v>
      </c>
      <c r="AB520" s="5"/>
      <c r="AC520" s="5">
        <f>CHOOSE($AW$4,'C_6_%'!S512,'C_5_%'!S512,'C_4_%'!S512,'C_3_%'!S512,'C_2_%'!S512,'C_1_%'!S512,'C_0_%'!S512)</f>
        <v>159728</v>
      </c>
      <c r="AD520" s="5"/>
      <c r="AE520" s="5">
        <f>CHOOSE($AW$4,'C_6_%'!T512,'C_5_%'!T512,'C_4_%'!T512,'C_3_%'!T512,'C_2_%'!T512,'C_1_%'!T512,'C_0_%'!T512)</f>
        <v>6944</v>
      </c>
      <c r="AW520" s="1"/>
      <c r="AY520" s="13"/>
      <c r="AZ520" s="13"/>
      <c r="BA520" s="13"/>
    </row>
    <row r="521" spans="2:53" x14ac:dyDescent="0.2">
      <c r="B521" s="30">
        <f>CHOOSE($AW$4,'C_6_%'!A513,'C_5_%'!A513,'C_4_%'!A513,'C_3_%'!A513,'C_2_%'!A513,'C_1_%'!A513,'C_0_%'!A513,)</f>
        <v>50</v>
      </c>
      <c r="D521" s="30"/>
      <c r="E521" s="30" t="str">
        <f>CHOOSE($AW$4,'C_6_%'!C513,'C_5_%'!C513,'C_4_%'!C513,'C_3_%'!C513,'C_2_%'!C513,'C_1_%'!C513,'C_0_%'!C513,)</f>
        <v>Hubbard-Radcliffe</v>
      </c>
      <c r="G521" s="32">
        <f>CHOOSE($AW$4,'C_6_%'!F513,'C_5_%'!F513,'C_4_%'!F513,'C_3_%'!F513,'C_2_%'!F513,'C_1_%'!F513,'C_0_%'!F513)</f>
        <v>456.8</v>
      </c>
      <c r="I521" s="32">
        <f>CHOOSE($AW$4,'C_6_%'!G513,'C_5_%'!G513,'C_4_%'!G513,'C_3_%'!G513,'C_2_%'!G513,'C_1_%'!G513,'C_0_%'!G513)</f>
        <v>20</v>
      </c>
      <c r="J521" s="2"/>
      <c r="K521" s="5">
        <f>CHOOSE($AW$4,'C_6_%'!H513,'C_5_%'!H513,'C_4_%'!H513,'C_3_%'!H513,'C_2_%'!H513,'C_1_%'!H513,'C_0_%'!H513,)</f>
        <v>1899892</v>
      </c>
      <c r="L521" s="5"/>
      <c r="M521" s="5">
        <f>CHOOSE($AW$4,'C_6_%'!I513,'C_5_%'!I513,'C_4_%'!I513,'C_3_%'!I513,'C_2_%'!I513,'C_1_%'!I513,'C_0_%'!I513)</f>
        <v>320503</v>
      </c>
      <c r="N521" s="5"/>
      <c r="O521" s="5">
        <f>CHOOSE($AW$4,'C_6_%'!J513,'C_5_%'!J513,'C_4_%'!J513,'C_3_%'!J513,'C_2_%'!J513,'C_1_%'!J513,'C_0_%'!J513)</f>
        <v>190459</v>
      </c>
      <c r="P521" s="5"/>
      <c r="Q521" s="5">
        <f>CHOOSE($AW$4,'C_6_%'!K513,'C_5_%'!K513,'C_4_%'!K513,'C_3_%'!K513,'C_2_%'!K513,'C_1_%'!K513,'C_0_%'!K513)</f>
        <v>1880046</v>
      </c>
      <c r="R521" s="5"/>
      <c r="S521" s="5">
        <f>CHOOSE($AW$4,'C_6_%'!L513,'C_5_%'!L513,'C_4_%'!L513,'C_3_%'!L513,'C_2_%'!L513,'C_1_%'!L513,'C_0_%'!L513)</f>
        <v>69998</v>
      </c>
      <c r="T521" s="5"/>
      <c r="U521" s="5">
        <f>CHOOSE($AW$4,'C_6_%'!M513,'C_5_%'!M513,'C_4_%'!M513,'C_3_%'!M513,'C_2_%'!M513,'C_1_%'!M513,'C_0_%'!M513,)</f>
        <v>4116936.6666999999</v>
      </c>
      <c r="V521" s="5"/>
      <c r="W521" s="5">
        <f>CHOOSE($AW$4,'C_6_%'!P513,'C_5_%'!P513,'C_4_%'!P513,'C_3_%'!P513,'C_2_%'!P513,'C_1_%'!P513,'C_0_%'!P513)</f>
        <v>268124.66667000001</v>
      </c>
      <c r="X521" s="5"/>
      <c r="Y521" s="5">
        <f>CHOOSE($AW$4,'C_6_%'!R513,'C_5_%'!R513,'C_4_%'!R513,'C_3_%'!R513,'C_2_%'!R513,'C_1_%'!R513,'C_0_%'!R513)</f>
        <v>0</v>
      </c>
      <c r="Z521" s="5"/>
      <c r="AA521" s="5">
        <f>CHOOSE($AW$4,'C_6_%'!Q513,'C_5_%'!Q513,'C_4_%'!Q513,'C_3_%'!Q513,'C_2_%'!Q513,'C_1_%'!Q513,'C_0_%'!Q513)</f>
        <v>0</v>
      </c>
      <c r="AB521" s="5"/>
      <c r="AC521" s="5">
        <f>CHOOSE($AW$4,'C_6_%'!S513,'C_5_%'!S513,'C_4_%'!S513,'C_3_%'!S513,'C_2_%'!S513,'C_1_%'!S513,'C_0_%'!S513)</f>
        <v>96502</v>
      </c>
      <c r="AD521" s="5"/>
      <c r="AE521" s="5">
        <f>CHOOSE($AW$4,'C_6_%'!T513,'C_5_%'!T513,'C_4_%'!T513,'C_3_%'!T513,'C_2_%'!T513,'C_1_%'!T513,'C_0_%'!T513)</f>
        <v>4195</v>
      </c>
      <c r="AW521" s="1"/>
      <c r="AY521" s="13"/>
      <c r="AZ521" s="13"/>
      <c r="BA521" s="13"/>
    </row>
    <row r="522" spans="2:53" x14ac:dyDescent="0.2">
      <c r="B522" s="30">
        <f>CHOOSE($AW$4,'C_6_%'!A514,'C_5_%'!A514,'C_4_%'!A514,'C_3_%'!A514,'C_2_%'!A514,'C_1_%'!A514,'C_0_%'!A514,)</f>
        <v>50</v>
      </c>
      <c r="D522" s="30"/>
      <c r="E522" s="30" t="str">
        <f>CHOOSE($AW$4,'C_6_%'!C514,'C_5_%'!C514,'C_4_%'!C514,'C_3_%'!C514,'C_2_%'!C514,'C_1_%'!C514,'C_0_%'!C514,)</f>
        <v>Hudson</v>
      </c>
      <c r="G522" s="32">
        <f>CHOOSE($AW$4,'C_6_%'!F514,'C_5_%'!F514,'C_4_%'!F514,'C_3_%'!F514,'C_2_%'!F514,'C_1_%'!F514,'C_0_%'!F514)</f>
        <v>676.7</v>
      </c>
      <c r="I522" s="32">
        <f>CHOOSE($AW$4,'C_6_%'!G514,'C_5_%'!G514,'C_4_%'!G514,'C_3_%'!G514,'C_2_%'!G514,'C_1_%'!G514,'C_0_%'!G514)</f>
        <v>6.7</v>
      </c>
      <c r="J522" s="2"/>
      <c r="K522" s="5">
        <f>CHOOSE($AW$4,'C_6_%'!H514,'C_5_%'!H514,'C_4_%'!H514,'C_3_%'!H514,'C_2_%'!H514,'C_1_%'!H514,'C_0_%'!H514,)</f>
        <v>3614843</v>
      </c>
      <c r="L522" s="5"/>
      <c r="M522" s="5">
        <f>CHOOSE($AW$4,'C_6_%'!I514,'C_5_%'!I514,'C_4_%'!I514,'C_3_%'!I514,'C_2_%'!I514,'C_1_%'!I514,'C_0_%'!I514)</f>
        <v>736800</v>
      </c>
      <c r="N522" s="5"/>
      <c r="O522" s="5">
        <f>CHOOSE($AW$4,'C_6_%'!J514,'C_5_%'!J514,'C_4_%'!J514,'C_3_%'!J514,'C_2_%'!J514,'C_1_%'!J514,'C_0_%'!J514)</f>
        <v>365901</v>
      </c>
      <c r="P522" s="5"/>
      <c r="Q522" s="5">
        <f>CHOOSE($AW$4,'C_6_%'!K514,'C_5_%'!K514,'C_4_%'!K514,'C_3_%'!K514,'C_2_%'!K514,'C_1_%'!K514,'C_0_%'!K514)</f>
        <v>1969836</v>
      </c>
      <c r="R522" s="5"/>
      <c r="S522" s="5">
        <f>CHOOSE($AW$4,'C_6_%'!L514,'C_5_%'!L514,'C_4_%'!L514,'C_3_%'!L514,'C_2_%'!L514,'C_1_%'!L514,'C_0_%'!L514)</f>
        <v>33390</v>
      </c>
      <c r="T522" s="5"/>
      <c r="U522" s="5">
        <f>CHOOSE($AW$4,'C_6_%'!M514,'C_5_%'!M514,'C_4_%'!M514,'C_3_%'!M514,'C_2_%'!M514,'C_1_%'!M514,'C_0_%'!M514,)</f>
        <v>6358442.3333000001</v>
      </c>
      <c r="V522" s="5"/>
      <c r="W522" s="5">
        <f>CHOOSE($AW$4,'C_6_%'!P514,'C_5_%'!P514,'C_4_%'!P514,'C_3_%'!P514,'C_2_%'!P514,'C_1_%'!P514,'C_0_%'!P514)</f>
        <v>418349.33332999999</v>
      </c>
      <c r="X522" s="5"/>
      <c r="Y522" s="5">
        <f>CHOOSE($AW$4,'C_6_%'!R514,'C_5_%'!R514,'C_4_%'!R514,'C_3_%'!R514,'C_2_%'!R514,'C_1_%'!R514,'C_0_%'!R514)</f>
        <v>0</v>
      </c>
      <c r="Z522" s="5"/>
      <c r="AA522" s="5">
        <f>CHOOSE($AW$4,'C_6_%'!Q514,'C_5_%'!Q514,'C_4_%'!Q514,'C_3_%'!Q514,'C_2_%'!Q514,'C_1_%'!Q514,'C_0_%'!Q514)</f>
        <v>0</v>
      </c>
      <c r="AB522" s="5"/>
      <c r="AC522" s="5">
        <f>CHOOSE($AW$4,'C_6_%'!S514,'C_5_%'!S514,'C_4_%'!S514,'C_3_%'!S514,'C_2_%'!S514,'C_1_%'!S514,'C_0_%'!S514)</f>
        <v>0</v>
      </c>
      <c r="AD522" s="5"/>
      <c r="AE522" s="5">
        <f>CHOOSE($AW$4,'C_6_%'!T514,'C_5_%'!T514,'C_4_%'!T514,'C_3_%'!T514,'C_2_%'!T514,'C_1_%'!T514,'C_0_%'!T514)</f>
        <v>0</v>
      </c>
      <c r="AW522" s="1"/>
      <c r="AY522" s="13"/>
      <c r="AZ522" s="13"/>
      <c r="BA522" s="13"/>
    </row>
    <row r="523" spans="2:53" x14ac:dyDescent="0.2">
      <c r="B523" s="30">
        <f>CHOOSE($AW$4,'C_6_%'!A515,'C_5_%'!A515,'C_4_%'!A515,'C_3_%'!A515,'C_2_%'!A515,'C_1_%'!A515,'C_0_%'!A515,)</f>
        <v>50</v>
      </c>
      <c r="D523" s="30"/>
      <c r="E523" s="30" t="str">
        <f>CHOOSE($AW$4,'C_6_%'!C515,'C_5_%'!C515,'C_4_%'!C515,'C_3_%'!C515,'C_2_%'!C515,'C_1_%'!C515,'C_0_%'!C515,)</f>
        <v>Iowa Falls</v>
      </c>
      <c r="G523" s="32">
        <f>CHOOSE($AW$4,'C_6_%'!F515,'C_5_%'!F515,'C_4_%'!F515,'C_3_%'!F515,'C_2_%'!F515,'C_1_%'!F515,'C_0_%'!F515)</f>
        <v>1111.5</v>
      </c>
      <c r="I523" s="32">
        <f>CHOOSE($AW$4,'C_6_%'!G515,'C_5_%'!G515,'C_4_%'!G515,'C_3_%'!G515,'C_2_%'!G515,'C_1_%'!G515,'C_0_%'!G515)</f>
        <v>24</v>
      </c>
      <c r="J523" s="2"/>
      <c r="K523" s="5">
        <f>CHOOSE($AW$4,'C_6_%'!H515,'C_5_%'!H515,'C_4_%'!H515,'C_3_%'!H515,'C_2_%'!H515,'C_1_%'!H515,'C_0_%'!H515,)</f>
        <v>6505310</v>
      </c>
      <c r="L523" s="5"/>
      <c r="M523" s="5">
        <f>CHOOSE($AW$4,'C_6_%'!I515,'C_5_%'!I515,'C_4_%'!I515,'C_3_%'!I515,'C_2_%'!I515,'C_1_%'!I515,'C_0_%'!I515)</f>
        <v>837548</v>
      </c>
      <c r="N523" s="5"/>
      <c r="O523" s="5">
        <f>CHOOSE($AW$4,'C_6_%'!J515,'C_5_%'!J515,'C_4_%'!J515,'C_3_%'!J515,'C_2_%'!J515,'C_1_%'!J515,'C_0_%'!J515)</f>
        <v>382010</v>
      </c>
      <c r="P523" s="5"/>
      <c r="Q523" s="5">
        <f>CHOOSE($AW$4,'C_6_%'!K515,'C_5_%'!K515,'C_4_%'!K515,'C_3_%'!K515,'C_2_%'!K515,'C_1_%'!K515,'C_0_%'!K515)</f>
        <v>2777315</v>
      </c>
      <c r="R523" s="5"/>
      <c r="S523" s="5">
        <f>CHOOSE($AW$4,'C_6_%'!L515,'C_5_%'!L515,'C_4_%'!L515,'C_3_%'!L515,'C_2_%'!L515,'C_1_%'!L515,'C_0_%'!L515)</f>
        <v>82559</v>
      </c>
      <c r="T523" s="5"/>
      <c r="U523" s="5">
        <f>CHOOSE($AW$4,'C_6_%'!M515,'C_5_%'!M515,'C_4_%'!M515,'C_3_%'!M515,'C_2_%'!M515,'C_1_%'!M515,'C_0_%'!M515,)</f>
        <v>10162395.666999999</v>
      </c>
      <c r="V523" s="5"/>
      <c r="W523" s="5">
        <f>CHOOSE($AW$4,'C_6_%'!P515,'C_5_%'!P515,'C_4_%'!P515,'C_3_%'!P515,'C_2_%'!P515,'C_1_%'!P515,'C_0_%'!P515)</f>
        <v>484642.66667000001</v>
      </c>
      <c r="X523" s="5"/>
      <c r="Y523" s="5">
        <f>CHOOSE($AW$4,'C_6_%'!R515,'C_5_%'!R515,'C_4_%'!R515,'C_3_%'!R515,'C_2_%'!R515,'C_1_%'!R515,'C_0_%'!R515)</f>
        <v>121954.79628</v>
      </c>
      <c r="Z523" s="5"/>
      <c r="AA523" s="5">
        <f>CHOOSE($AW$4,'C_6_%'!Q515,'C_5_%'!Q515,'C_4_%'!Q515,'C_3_%'!Q515,'C_2_%'!Q515,'C_1_%'!Q515,'C_0_%'!Q515)</f>
        <v>0</v>
      </c>
      <c r="AB523" s="5"/>
      <c r="AC523" s="5">
        <f>CHOOSE($AW$4,'C_6_%'!S515,'C_5_%'!S515,'C_4_%'!S515,'C_3_%'!S515,'C_2_%'!S515,'C_1_%'!S515,'C_0_%'!S515)</f>
        <v>36604</v>
      </c>
      <c r="AD523" s="5"/>
      <c r="AE523" s="5">
        <f>CHOOSE($AW$4,'C_6_%'!T515,'C_5_%'!T515,'C_4_%'!T515,'C_3_%'!T515,'C_2_%'!T515,'C_1_%'!T515,'C_0_%'!T515)</f>
        <v>1591</v>
      </c>
      <c r="AW523" s="1"/>
      <c r="AY523" s="13"/>
      <c r="AZ523" s="13"/>
      <c r="BA523" s="13"/>
    </row>
    <row r="524" spans="2:53" s="34" customFormat="1" x14ac:dyDescent="0.2">
      <c r="B524" s="33">
        <f>CHOOSE($AW$4,'C_6_%'!A516,'C_5_%'!A516,'C_4_%'!A516,'C_3_%'!A516,'C_2_%'!A516,'C_1_%'!A516,'C_0_%'!A516,)</f>
        <v>50</v>
      </c>
      <c r="D524" s="33"/>
      <c r="E524" s="33" t="str">
        <f>CHOOSE($AW$4,'C_6_%'!C516,'C_5_%'!C516,'C_4_%'!C516,'C_3_%'!C516,'C_2_%'!C516,'C_1_%'!C516,'C_0_%'!C516,)</f>
        <v>North Butler</v>
      </c>
      <c r="G524" s="35">
        <f>CHOOSE($AW$4,'C_6_%'!F516,'C_5_%'!F516,'C_4_%'!F516,'C_3_%'!F516,'C_2_%'!F516,'C_1_%'!F516,'C_0_%'!F516)</f>
        <v>628.70000000000005</v>
      </c>
      <c r="I524" s="35">
        <f>CHOOSE($AW$4,'C_6_%'!G516,'C_5_%'!G516,'C_4_%'!G516,'C_3_%'!G516,'C_2_%'!G516,'C_1_%'!G516,'C_0_%'!G516)</f>
        <v>-5.4</v>
      </c>
      <c r="J524" s="36"/>
      <c r="K524" s="37">
        <f>CHOOSE($AW$4,'C_6_%'!H516,'C_5_%'!H516,'C_4_%'!H516,'C_3_%'!H516,'C_2_%'!H516,'C_1_%'!H516,'C_0_%'!H516,)</f>
        <v>3233096</v>
      </c>
      <c r="L524" s="37"/>
      <c r="M524" s="37">
        <f>CHOOSE($AW$4,'C_6_%'!I516,'C_5_%'!I516,'C_4_%'!I516,'C_3_%'!I516,'C_2_%'!I516,'C_1_%'!I516,'C_0_%'!I516)</f>
        <v>515257</v>
      </c>
      <c r="N524" s="37"/>
      <c r="O524" s="37">
        <f>CHOOSE($AW$4,'C_6_%'!J516,'C_5_%'!J516,'C_4_%'!J516,'C_3_%'!J516,'C_2_%'!J516,'C_1_%'!J516,'C_0_%'!J516)</f>
        <v>25419</v>
      </c>
      <c r="P524" s="37"/>
      <c r="Q524" s="37">
        <f>CHOOSE($AW$4,'C_6_%'!K516,'C_5_%'!K516,'C_4_%'!K516,'C_3_%'!K516,'C_2_%'!K516,'C_1_%'!K516,'C_0_%'!K516)</f>
        <v>2080008</v>
      </c>
      <c r="R524" s="37"/>
      <c r="S524" s="37">
        <f>CHOOSE($AW$4,'C_6_%'!L516,'C_5_%'!L516,'C_4_%'!L516,'C_3_%'!L516,'C_2_%'!L516,'C_1_%'!L516,'C_0_%'!L516)</f>
        <v>64068</v>
      </c>
      <c r="T524" s="37"/>
      <c r="U524" s="37">
        <f>CHOOSE($AW$4,'C_6_%'!M516,'C_5_%'!M516,'C_4_%'!M516,'C_3_%'!M516,'C_2_%'!M516,'C_1_%'!M516,'C_0_%'!M516,)</f>
        <v>5845599</v>
      </c>
      <c r="V524" s="37"/>
      <c r="W524" s="37">
        <f>CHOOSE($AW$4,'C_6_%'!P516,'C_5_%'!P516,'C_4_%'!P516,'C_3_%'!P516,'C_2_%'!P516,'C_1_%'!P516,'C_0_%'!P516)</f>
        <v>97920</v>
      </c>
      <c r="X524" s="37"/>
      <c r="Y524" s="37">
        <f>CHOOSE($AW$4,'C_6_%'!R516,'C_5_%'!R516,'C_4_%'!R516,'C_3_%'!R516,'C_2_%'!R516,'C_1_%'!R516,'C_0_%'!R516)</f>
        <v>0</v>
      </c>
      <c r="Z524" s="37"/>
      <c r="AA524" s="37">
        <f>CHOOSE($AW$4,'C_6_%'!Q516,'C_5_%'!Q516,'C_4_%'!Q516,'C_3_%'!Q516,'C_2_%'!Q516,'C_1_%'!Q516,'C_0_%'!Q516)</f>
        <v>0</v>
      </c>
      <c r="AB524" s="37"/>
      <c r="AC524" s="37">
        <f>CHOOSE($AW$4,'C_6_%'!S516,'C_5_%'!S516,'C_4_%'!S516,'C_3_%'!S516,'C_2_%'!S516,'C_1_%'!S516,'C_0_%'!S516)</f>
        <v>169711</v>
      </c>
      <c r="AD524" s="37"/>
      <c r="AE524" s="37">
        <f>CHOOSE($AW$4,'C_6_%'!T516,'C_5_%'!T516,'C_4_%'!T516,'C_3_%'!T516,'C_2_%'!T516,'C_1_%'!T516,'C_0_%'!T516)</f>
        <v>7378</v>
      </c>
      <c r="AW524" s="38"/>
      <c r="AY524" s="39"/>
      <c r="AZ524" s="39"/>
      <c r="BA524" s="39"/>
    </row>
    <row r="525" spans="2:53" x14ac:dyDescent="0.2">
      <c r="B525" s="30">
        <f>CHOOSE($AW$4,'C_6_%'!A517,'C_5_%'!A517,'C_4_%'!A517,'C_3_%'!A517,'C_2_%'!A517,'C_1_%'!A517,'C_0_%'!A517,)</f>
        <v>50</v>
      </c>
      <c r="D525" s="30"/>
      <c r="E525" s="30" t="str">
        <f>CHOOSE($AW$4,'C_6_%'!C517,'C_5_%'!C517,'C_4_%'!C517,'C_3_%'!C517,'C_2_%'!C517,'C_1_%'!C517,'C_0_%'!C517,)</f>
        <v>Northeast Hamilton</v>
      </c>
      <c r="G525" s="32">
        <f>CHOOSE($AW$4,'C_6_%'!F517,'C_5_%'!F517,'C_4_%'!F517,'C_3_%'!F517,'C_2_%'!F517,'C_1_%'!F517,'C_0_%'!F517)</f>
        <v>192.9</v>
      </c>
      <c r="I525" s="32">
        <f>CHOOSE($AW$4,'C_6_%'!G517,'C_5_%'!G517,'C_4_%'!G517,'C_3_%'!G517,'C_2_%'!G517,'C_1_%'!G517,'C_0_%'!G517)</f>
        <v>-19.100000000000001</v>
      </c>
      <c r="J525" s="2"/>
      <c r="K525" s="5">
        <f>CHOOSE($AW$4,'C_6_%'!H517,'C_5_%'!H517,'C_4_%'!H517,'C_3_%'!H517,'C_2_%'!H517,'C_1_%'!H517,'C_0_%'!H517,)</f>
        <v>418348</v>
      </c>
      <c r="L525" s="5"/>
      <c r="M525" s="5">
        <f>CHOOSE($AW$4,'C_6_%'!I517,'C_5_%'!I517,'C_4_%'!I517,'C_3_%'!I517,'C_2_%'!I517,'C_1_%'!I517,'C_0_%'!I517)</f>
        <v>170612</v>
      </c>
      <c r="N525" s="5"/>
      <c r="O525" s="5">
        <f>CHOOSE($AW$4,'C_6_%'!J517,'C_5_%'!J517,'C_4_%'!J517,'C_3_%'!J517,'C_2_%'!J517,'C_1_%'!J517,'C_0_%'!J517)</f>
        <v>-87481</v>
      </c>
      <c r="P525" s="5"/>
      <c r="Q525" s="5">
        <f>CHOOSE($AW$4,'C_6_%'!K517,'C_5_%'!K517,'C_4_%'!K517,'C_3_%'!K517,'C_2_%'!K517,'C_1_%'!K517,'C_0_%'!K517)</f>
        <v>1419027</v>
      </c>
      <c r="R525" s="5"/>
      <c r="S525" s="5">
        <f>CHOOSE($AW$4,'C_6_%'!L517,'C_5_%'!L517,'C_4_%'!L517,'C_3_%'!L517,'C_2_%'!L517,'C_1_%'!L517,'C_0_%'!L517)</f>
        <v>57724</v>
      </c>
      <c r="T525" s="5"/>
      <c r="U525" s="5">
        <f>CHOOSE($AW$4,'C_6_%'!M517,'C_5_%'!M517,'C_4_%'!M517,'C_3_%'!M517,'C_2_%'!M517,'C_1_%'!M517,'C_0_%'!M517,)</f>
        <v>2056295.3333000001</v>
      </c>
      <c r="V525" s="5"/>
      <c r="W525" s="5">
        <f>CHOOSE($AW$4,'C_6_%'!P517,'C_5_%'!P517,'C_4_%'!P517,'C_3_%'!P517,'C_2_%'!P517,'C_1_%'!P517,'C_0_%'!P517)</f>
        <v>-5042.6666670000004</v>
      </c>
      <c r="X525" s="5"/>
      <c r="Y525" s="5">
        <f>CHOOSE($AW$4,'C_6_%'!R517,'C_5_%'!R517,'C_4_%'!R517,'C_3_%'!R517,'C_2_%'!R517,'C_1_%'!R517,'C_0_%'!R517)</f>
        <v>0</v>
      </c>
      <c r="Z525" s="5"/>
      <c r="AA525" s="5">
        <f>CHOOSE($AW$4,'C_6_%'!Q517,'C_5_%'!Q517,'C_4_%'!Q517,'C_3_%'!Q517,'C_2_%'!Q517,'C_1_%'!Q517,'C_0_%'!Q517)</f>
        <v>114196</v>
      </c>
      <c r="AB525" s="5"/>
      <c r="AC525" s="5">
        <f>CHOOSE($AW$4,'C_6_%'!S517,'C_5_%'!S517,'C_4_%'!S517,'C_3_%'!S517,'C_2_%'!S517,'C_1_%'!S517,'C_0_%'!S517)</f>
        <v>49915</v>
      </c>
      <c r="AD525" s="5"/>
      <c r="AE525" s="5">
        <f>CHOOSE($AW$4,'C_6_%'!T517,'C_5_%'!T517,'C_4_%'!T517,'C_3_%'!T517,'C_2_%'!T517,'C_1_%'!T517,'C_0_%'!T517)</f>
        <v>2170</v>
      </c>
      <c r="AW525" s="1"/>
      <c r="AY525" s="13"/>
      <c r="AZ525" s="13"/>
      <c r="BA525" s="13"/>
    </row>
    <row r="526" spans="2:53" x14ac:dyDescent="0.2">
      <c r="B526" s="30">
        <f>CHOOSE($AW$4,'C_6_%'!A518,'C_5_%'!A518,'C_4_%'!A518,'C_3_%'!A518,'C_2_%'!A518,'C_1_%'!A518,'C_0_%'!A518,)</f>
        <v>50</v>
      </c>
      <c r="D526" s="30"/>
      <c r="E526" s="30" t="str">
        <f>CHOOSE($AW$4,'C_6_%'!C518,'C_5_%'!C518,'C_4_%'!C518,'C_3_%'!C518,'C_2_%'!C518,'C_1_%'!C518,'C_0_%'!C518,)</f>
        <v>Waverly-Shell Rock</v>
      </c>
      <c r="G526" s="32">
        <f>CHOOSE($AW$4,'C_6_%'!F518,'C_5_%'!F518,'C_4_%'!F518,'C_3_%'!F518,'C_2_%'!F518,'C_1_%'!F518,'C_0_%'!F518)</f>
        <v>2009</v>
      </c>
      <c r="I526" s="32">
        <f>CHOOSE($AW$4,'C_6_%'!G518,'C_5_%'!G518,'C_4_%'!G518,'C_3_%'!G518,'C_2_%'!G518,'C_1_%'!G518,'C_0_%'!G518)</f>
        <v>24.7</v>
      </c>
      <c r="J526" s="2"/>
      <c r="K526" s="5">
        <f>CHOOSE($AW$4,'C_6_%'!H518,'C_5_%'!H518,'C_4_%'!H518,'C_3_%'!H518,'C_2_%'!H518,'C_1_%'!H518,'C_0_%'!H518,)</f>
        <v>9923973</v>
      </c>
      <c r="L526" s="5"/>
      <c r="M526" s="5">
        <f>CHOOSE($AW$4,'C_6_%'!I518,'C_5_%'!I518,'C_4_%'!I518,'C_3_%'!I518,'C_2_%'!I518,'C_1_%'!I518,'C_0_%'!I518)</f>
        <v>1546083</v>
      </c>
      <c r="N526" s="5"/>
      <c r="O526" s="5">
        <f>CHOOSE($AW$4,'C_6_%'!J518,'C_5_%'!J518,'C_4_%'!J518,'C_3_%'!J518,'C_2_%'!J518,'C_1_%'!J518,'C_0_%'!J518)</f>
        <v>423308</v>
      </c>
      <c r="P526" s="5"/>
      <c r="Q526" s="5">
        <f>CHOOSE($AW$4,'C_6_%'!K518,'C_5_%'!K518,'C_4_%'!K518,'C_3_%'!K518,'C_2_%'!K518,'C_1_%'!K518,'C_0_%'!K518)</f>
        <v>5580135</v>
      </c>
      <c r="R526" s="5"/>
      <c r="S526" s="5">
        <f>CHOOSE($AW$4,'C_6_%'!L518,'C_5_%'!L518,'C_4_%'!L518,'C_3_%'!L518,'C_2_%'!L518,'C_1_%'!L518,'C_0_%'!L518)</f>
        <v>139296</v>
      </c>
      <c r="T526" s="5"/>
      <c r="U526" s="5">
        <f>CHOOSE($AW$4,'C_6_%'!M518,'C_5_%'!M518,'C_4_%'!M518,'C_3_%'!M518,'C_2_%'!M518,'C_1_%'!M518,'C_0_%'!M518,)</f>
        <v>17159258.666999999</v>
      </c>
      <c r="V526" s="5"/>
      <c r="W526" s="5">
        <f>CHOOSE($AW$4,'C_6_%'!P518,'C_5_%'!P518,'C_4_%'!P518,'C_3_%'!P518,'C_2_%'!P518,'C_1_%'!P518,'C_0_%'!P518)</f>
        <v>621389.66666999995</v>
      </c>
      <c r="X526" s="5"/>
      <c r="Y526" s="5">
        <f>CHOOSE($AW$4,'C_6_%'!R518,'C_5_%'!R518,'C_4_%'!R518,'C_3_%'!R518,'C_2_%'!R518,'C_1_%'!R518,'C_0_%'!R518)</f>
        <v>0</v>
      </c>
      <c r="Z526" s="5"/>
      <c r="AA526" s="5">
        <f>CHOOSE($AW$4,'C_6_%'!Q518,'C_5_%'!Q518,'C_4_%'!Q518,'C_3_%'!Q518,'C_2_%'!Q518,'C_1_%'!Q518,'C_0_%'!Q518)</f>
        <v>0</v>
      </c>
      <c r="AB526" s="5"/>
      <c r="AC526" s="5">
        <f>CHOOSE($AW$4,'C_6_%'!S518,'C_5_%'!S518,'C_4_%'!S518,'C_3_%'!S518,'C_2_%'!S518,'C_1_%'!S518,'C_0_%'!S518)</f>
        <v>232936</v>
      </c>
      <c r="AD526" s="5"/>
      <c r="AE526" s="5">
        <f>CHOOSE($AW$4,'C_6_%'!T518,'C_5_%'!T518,'C_4_%'!T518,'C_3_%'!T518,'C_2_%'!T518,'C_1_%'!T518,'C_0_%'!T518)</f>
        <v>10126</v>
      </c>
      <c r="AW526" s="1"/>
      <c r="AY526" s="13"/>
      <c r="AZ526" s="13"/>
      <c r="BA526" s="13"/>
    </row>
    <row r="527" spans="2:53" x14ac:dyDescent="0.2">
      <c r="B527" s="30">
        <f>CHOOSE($AW$4,'C_6_%'!A519,'C_5_%'!A519,'C_4_%'!A519,'C_3_%'!A519,'C_2_%'!A519,'C_1_%'!A519,'C_0_%'!A519,)</f>
        <v>51</v>
      </c>
      <c r="D527" s="30"/>
      <c r="E527" s="30" t="str">
        <f>CHOOSE($AW$4,'C_6_%'!C519,'C_5_%'!C519,'C_4_%'!C519,'C_3_%'!C519,'C_2_%'!C519,'C_1_%'!C519,'C_0_%'!C519,)</f>
        <v>Central Springs</v>
      </c>
      <c r="G527" s="32">
        <f>CHOOSE($AW$4,'C_6_%'!F519,'C_5_%'!F519,'C_4_%'!F519,'C_3_%'!F519,'C_2_%'!F519,'C_1_%'!F519,'C_0_%'!F519)</f>
        <v>810.6</v>
      </c>
      <c r="I527" s="32">
        <f>CHOOSE($AW$4,'C_6_%'!G519,'C_5_%'!G519,'C_4_%'!G519,'C_3_%'!G519,'C_2_%'!G519,'C_1_%'!G519,'C_0_%'!G519)</f>
        <v>-33</v>
      </c>
      <c r="J527" s="2"/>
      <c r="K527" s="5">
        <f>CHOOSE($AW$4,'C_6_%'!H519,'C_5_%'!H519,'C_4_%'!H519,'C_3_%'!H519,'C_2_%'!H519,'C_1_%'!H519,'C_0_%'!H519,)</f>
        <v>3719132</v>
      </c>
      <c r="L527" s="5"/>
      <c r="M527" s="5">
        <f>CHOOSE($AW$4,'C_6_%'!I519,'C_5_%'!I519,'C_4_%'!I519,'C_3_%'!I519,'C_2_%'!I519,'C_1_%'!I519,'C_0_%'!I519)</f>
        <v>630974</v>
      </c>
      <c r="N527" s="5"/>
      <c r="O527" s="5">
        <f>CHOOSE($AW$4,'C_6_%'!J519,'C_5_%'!J519,'C_4_%'!J519,'C_3_%'!J519,'C_2_%'!J519,'C_1_%'!J519,'C_0_%'!J519)</f>
        <v>-91711</v>
      </c>
      <c r="P527" s="5"/>
      <c r="Q527" s="5">
        <f>CHOOSE($AW$4,'C_6_%'!K519,'C_5_%'!K519,'C_4_%'!K519,'C_3_%'!K519,'C_2_%'!K519,'C_1_%'!K519,'C_0_%'!K519)</f>
        <v>3002068</v>
      </c>
      <c r="R527" s="5"/>
      <c r="S527" s="5">
        <f>CHOOSE($AW$4,'C_6_%'!L519,'C_5_%'!L519,'C_4_%'!L519,'C_3_%'!L519,'C_2_%'!L519,'C_1_%'!L519,'C_0_%'!L519)</f>
        <v>193338</v>
      </c>
      <c r="T527" s="5"/>
      <c r="U527" s="5">
        <f>CHOOSE($AW$4,'C_6_%'!M519,'C_5_%'!M519,'C_4_%'!M519,'C_3_%'!M519,'C_2_%'!M519,'C_1_%'!M519,'C_0_%'!M519,)</f>
        <v>7399850.3333000001</v>
      </c>
      <c r="V527" s="5"/>
      <c r="W527" s="5">
        <f>CHOOSE($AW$4,'C_6_%'!P519,'C_5_%'!P519,'C_4_%'!P519,'C_3_%'!P519,'C_2_%'!P519,'C_1_%'!P519,'C_0_%'!P519)</f>
        <v>118291.33332999999</v>
      </c>
      <c r="X527" s="5"/>
      <c r="Y527" s="5">
        <f>CHOOSE($AW$4,'C_6_%'!R519,'C_5_%'!R519,'C_4_%'!R519,'C_3_%'!R519,'C_2_%'!R519,'C_1_%'!R519,'C_0_%'!R519)</f>
        <v>0</v>
      </c>
      <c r="Z527" s="5"/>
      <c r="AA527" s="5">
        <f>CHOOSE($AW$4,'C_6_%'!Q519,'C_5_%'!Q519,'C_4_%'!Q519,'C_3_%'!Q519,'C_2_%'!Q519,'C_1_%'!Q519,'C_0_%'!Q519)</f>
        <v>161913</v>
      </c>
      <c r="AB527" s="5"/>
      <c r="AC527" s="5">
        <f>CHOOSE($AW$4,'C_6_%'!S519,'C_5_%'!S519,'C_4_%'!S519,'C_3_%'!S519,'C_2_%'!S519,'C_1_%'!S519,'C_0_%'!S519)</f>
        <v>143089</v>
      </c>
      <c r="AD527" s="5"/>
      <c r="AE527" s="5">
        <f>CHOOSE($AW$4,'C_6_%'!T519,'C_5_%'!T519,'C_4_%'!T519,'C_3_%'!T519,'C_2_%'!T519,'C_1_%'!T519,'C_0_%'!T519)</f>
        <v>6220</v>
      </c>
      <c r="AW527" s="1"/>
      <c r="AY527" s="13"/>
      <c r="AZ527" s="13"/>
      <c r="BA527" s="13"/>
    </row>
    <row r="528" spans="2:53" x14ac:dyDescent="0.2">
      <c r="B528" s="30">
        <f>CHOOSE($AW$4,'C_6_%'!A520,'C_5_%'!A520,'C_4_%'!A520,'C_3_%'!A520,'C_2_%'!A520,'C_1_%'!A520,'C_0_%'!A520,)</f>
        <v>51</v>
      </c>
      <c r="D528" s="30"/>
      <c r="E528" s="30" t="str">
        <f>CHOOSE($AW$4,'C_6_%'!C520,'C_5_%'!C520,'C_4_%'!C520,'C_3_%'!C520,'C_2_%'!C520,'C_1_%'!C520,'C_0_%'!C520,)</f>
        <v>Charles City</v>
      </c>
      <c r="G528" s="32">
        <f>CHOOSE($AW$4,'C_6_%'!F520,'C_5_%'!F520,'C_4_%'!F520,'C_3_%'!F520,'C_2_%'!F520,'C_1_%'!F520,'C_0_%'!F520)</f>
        <v>1546.2</v>
      </c>
      <c r="I528" s="32">
        <f>CHOOSE($AW$4,'C_6_%'!G520,'C_5_%'!G520,'C_4_%'!G520,'C_3_%'!G520,'C_2_%'!G520,'C_1_%'!G520,'C_0_%'!G520)</f>
        <v>-43.1</v>
      </c>
      <c r="J528" s="2"/>
      <c r="K528" s="5">
        <f>CHOOSE($AW$4,'C_6_%'!H520,'C_5_%'!H520,'C_4_%'!H520,'C_3_%'!H520,'C_2_%'!H520,'C_1_%'!H520,'C_0_%'!H520,)</f>
        <v>8057046</v>
      </c>
      <c r="L528" s="5"/>
      <c r="M528" s="5">
        <f>CHOOSE($AW$4,'C_6_%'!I520,'C_5_%'!I520,'C_4_%'!I520,'C_3_%'!I520,'C_2_%'!I520,'C_1_%'!I520,'C_0_%'!I520)</f>
        <v>1146160</v>
      </c>
      <c r="N528" s="5"/>
      <c r="O528" s="5">
        <f>CHOOSE($AW$4,'C_6_%'!J520,'C_5_%'!J520,'C_4_%'!J520,'C_3_%'!J520,'C_2_%'!J520,'C_1_%'!J520,'C_0_%'!J520)</f>
        <v>-60164</v>
      </c>
      <c r="P528" s="5"/>
      <c r="Q528" s="5">
        <f>CHOOSE($AW$4,'C_6_%'!K520,'C_5_%'!K520,'C_4_%'!K520,'C_3_%'!K520,'C_2_%'!K520,'C_1_%'!K520,'C_0_%'!K520)</f>
        <v>4835738</v>
      </c>
      <c r="R528" s="5"/>
      <c r="S528" s="5">
        <f>CHOOSE($AW$4,'C_6_%'!L520,'C_5_%'!L520,'C_4_%'!L520,'C_3_%'!L520,'C_2_%'!L520,'C_1_%'!L520,'C_0_%'!L520)</f>
        <v>229437</v>
      </c>
      <c r="T528" s="5"/>
      <c r="U528" s="5">
        <f>CHOOSE($AW$4,'C_6_%'!M520,'C_5_%'!M520,'C_4_%'!M520,'C_3_%'!M520,'C_2_%'!M520,'C_1_%'!M520,'C_0_%'!M520,)</f>
        <v>14147237.333000001</v>
      </c>
      <c r="V528" s="5"/>
      <c r="W528" s="5">
        <f>CHOOSE($AW$4,'C_6_%'!P520,'C_5_%'!P520,'C_4_%'!P520,'C_3_%'!P520,'C_2_%'!P520,'C_1_%'!P520,'C_0_%'!P520)</f>
        <v>219379.33332999999</v>
      </c>
      <c r="X528" s="5"/>
      <c r="Y528" s="5">
        <f>CHOOSE($AW$4,'C_6_%'!R520,'C_5_%'!R520,'C_4_%'!R520,'C_3_%'!R520,'C_2_%'!R520,'C_1_%'!R520,'C_0_%'!R520)</f>
        <v>0</v>
      </c>
      <c r="Z528" s="5"/>
      <c r="AA528" s="5">
        <f>CHOOSE($AW$4,'C_6_%'!Q520,'C_5_%'!Q520,'C_4_%'!Q520,'C_3_%'!Q520,'C_2_%'!Q520,'C_1_%'!Q520,'C_0_%'!Q520)</f>
        <v>182722</v>
      </c>
      <c r="AB528" s="5"/>
      <c r="AC528" s="5">
        <f>CHOOSE($AW$4,'C_6_%'!S520,'C_5_%'!S520,'C_4_%'!S520,'C_3_%'!S520,'C_2_%'!S520,'C_1_%'!S520,'C_0_%'!S520)</f>
        <v>89847</v>
      </c>
      <c r="AD528" s="5"/>
      <c r="AE528" s="5">
        <f>CHOOSE($AW$4,'C_6_%'!T520,'C_5_%'!T520,'C_4_%'!T520,'C_3_%'!T520,'C_2_%'!T520,'C_1_%'!T520,'C_0_%'!T520)</f>
        <v>3906</v>
      </c>
      <c r="AW528" s="1"/>
      <c r="AY528" s="13"/>
      <c r="AZ528" s="13"/>
      <c r="BA528" s="13"/>
    </row>
    <row r="529" spans="2:53" s="34" customFormat="1" x14ac:dyDescent="0.2">
      <c r="B529" s="33">
        <f>CHOOSE($AW$4,'C_6_%'!A521,'C_5_%'!A521,'C_4_%'!A521,'C_3_%'!A521,'C_2_%'!A521,'C_1_%'!A521,'C_0_%'!A521,)</f>
        <v>51</v>
      </c>
      <c r="D529" s="33"/>
      <c r="E529" s="33" t="str">
        <f>CHOOSE($AW$4,'C_6_%'!C521,'C_5_%'!C521,'C_4_%'!C521,'C_3_%'!C521,'C_2_%'!C521,'C_1_%'!C521,'C_0_%'!C521,)</f>
        <v>Decorah Community</v>
      </c>
      <c r="G529" s="35">
        <f>CHOOSE($AW$4,'C_6_%'!F521,'C_5_%'!F521,'C_4_%'!F521,'C_3_%'!F521,'C_2_%'!F521,'C_1_%'!F521,'C_0_%'!F521)</f>
        <v>1350.3</v>
      </c>
      <c r="I529" s="35">
        <f>CHOOSE($AW$4,'C_6_%'!G521,'C_5_%'!G521,'C_4_%'!G521,'C_3_%'!G521,'C_2_%'!G521,'C_1_%'!G521,'C_0_%'!G521)</f>
        <v>-43.3</v>
      </c>
      <c r="J529" s="36"/>
      <c r="K529" s="37">
        <f>CHOOSE($AW$4,'C_6_%'!H521,'C_5_%'!H521,'C_4_%'!H521,'C_3_%'!H521,'C_2_%'!H521,'C_1_%'!H521,'C_0_%'!H521,)</f>
        <v>5814288</v>
      </c>
      <c r="L529" s="37"/>
      <c r="M529" s="37">
        <f>CHOOSE($AW$4,'C_6_%'!I521,'C_5_%'!I521,'C_4_%'!I521,'C_3_%'!I521,'C_2_%'!I521,'C_1_%'!I521,'C_0_%'!I521)</f>
        <v>1002555</v>
      </c>
      <c r="N529" s="37"/>
      <c r="O529" s="37">
        <f>CHOOSE($AW$4,'C_6_%'!J521,'C_5_%'!J521,'C_4_%'!J521,'C_3_%'!J521,'C_2_%'!J521,'C_1_%'!J521,'C_0_%'!J521)</f>
        <v>-120137</v>
      </c>
      <c r="P529" s="37"/>
      <c r="Q529" s="37">
        <f>CHOOSE($AW$4,'C_6_%'!K521,'C_5_%'!K521,'C_4_%'!K521,'C_3_%'!K521,'C_2_%'!K521,'C_1_%'!K521,'C_0_%'!K521)</f>
        <v>4982736</v>
      </c>
      <c r="R529" s="37"/>
      <c r="S529" s="37">
        <f>CHOOSE($AW$4,'C_6_%'!L521,'C_5_%'!L521,'C_4_%'!L521,'C_3_%'!L521,'C_2_%'!L521,'C_1_%'!L521,'C_0_%'!L521)</f>
        <v>233993</v>
      </c>
      <c r="T529" s="37"/>
      <c r="U529" s="37">
        <f>CHOOSE($AW$4,'C_6_%'!M521,'C_5_%'!M521,'C_4_%'!M521,'C_3_%'!M521,'C_2_%'!M521,'C_1_%'!M521,'C_0_%'!M521,)</f>
        <v>11930055.333000001</v>
      </c>
      <c r="V529" s="37"/>
      <c r="W529" s="37">
        <f>CHOOSE($AW$4,'C_6_%'!P521,'C_5_%'!P521,'C_4_%'!P521,'C_3_%'!P521,'C_2_%'!P521,'C_1_%'!P521,'C_0_%'!P521)</f>
        <v>180116.33332999999</v>
      </c>
      <c r="X529" s="37"/>
      <c r="Y529" s="37">
        <f>CHOOSE($AW$4,'C_6_%'!R521,'C_5_%'!R521,'C_4_%'!R521,'C_3_%'!R521,'C_2_%'!R521,'C_1_%'!R521,'C_0_%'!R521)</f>
        <v>0</v>
      </c>
      <c r="Z529" s="37"/>
      <c r="AA529" s="37">
        <f>CHOOSE($AW$4,'C_6_%'!Q521,'C_5_%'!Q521,'C_4_%'!Q521,'C_3_%'!Q521,'C_2_%'!Q521,'C_1_%'!Q521,'C_0_%'!Q521)</f>
        <v>193678</v>
      </c>
      <c r="AB529" s="37"/>
      <c r="AC529" s="37">
        <f>CHOOSE($AW$4,'C_6_%'!S521,'C_5_%'!S521,'C_4_%'!S521,'C_3_%'!S521,'C_2_%'!S521,'C_1_%'!S521,'C_0_%'!S521)</f>
        <v>329439</v>
      </c>
      <c r="AD529" s="37"/>
      <c r="AE529" s="37">
        <f>CHOOSE($AW$4,'C_6_%'!T521,'C_5_%'!T521,'C_4_%'!T521,'C_3_%'!T521,'C_2_%'!T521,'C_1_%'!T521,'C_0_%'!T521)</f>
        <v>14322</v>
      </c>
      <c r="AW529" s="38"/>
      <c r="AY529" s="39"/>
      <c r="AZ529" s="39"/>
      <c r="BA529" s="39"/>
    </row>
    <row r="530" spans="2:53" x14ac:dyDescent="0.2">
      <c r="B530" s="30">
        <f>CHOOSE($AW$4,'C_6_%'!A522,'C_5_%'!A522,'C_4_%'!A522,'C_3_%'!A522,'C_2_%'!A522,'C_1_%'!A522,'C_0_%'!A522,)</f>
        <v>51</v>
      </c>
      <c r="D530" s="30"/>
      <c r="E530" s="30" t="str">
        <f>CHOOSE($AW$4,'C_6_%'!C522,'C_5_%'!C522,'C_4_%'!C522,'C_3_%'!C522,'C_2_%'!C522,'C_1_%'!C522,'C_0_%'!C522,)</f>
        <v>Forest City</v>
      </c>
      <c r="G530" s="32">
        <f>CHOOSE($AW$4,'C_6_%'!F522,'C_5_%'!F522,'C_4_%'!F522,'C_3_%'!F522,'C_2_%'!F522,'C_1_%'!F522,'C_0_%'!F522)</f>
        <v>1093.5</v>
      </c>
      <c r="I530" s="32">
        <f>CHOOSE($AW$4,'C_6_%'!G522,'C_5_%'!G522,'C_4_%'!G522,'C_3_%'!G522,'C_2_%'!G522,'C_1_%'!G522,'C_0_%'!G522)</f>
        <v>-11.9</v>
      </c>
      <c r="J530" s="2"/>
      <c r="K530" s="5">
        <f>CHOOSE($AW$4,'C_6_%'!H522,'C_5_%'!H522,'C_4_%'!H522,'C_3_%'!H522,'C_2_%'!H522,'C_1_%'!H522,'C_0_%'!H522,)</f>
        <v>6158782</v>
      </c>
      <c r="L530" s="5"/>
      <c r="M530" s="5">
        <f>CHOOSE($AW$4,'C_6_%'!I522,'C_5_%'!I522,'C_4_%'!I522,'C_3_%'!I522,'C_2_%'!I522,'C_1_%'!I522,'C_0_%'!I522)</f>
        <v>849698</v>
      </c>
      <c r="N530" s="5"/>
      <c r="O530" s="5">
        <f>CHOOSE($AW$4,'C_6_%'!J522,'C_5_%'!J522,'C_4_%'!J522,'C_3_%'!J522,'C_2_%'!J522,'C_1_%'!J522,'C_0_%'!J522)</f>
        <v>109624</v>
      </c>
      <c r="P530" s="5"/>
      <c r="Q530" s="5">
        <f>CHOOSE($AW$4,'C_6_%'!K522,'C_5_%'!K522,'C_4_%'!K522,'C_3_%'!K522,'C_2_%'!K522,'C_1_%'!K522,'C_0_%'!K522)</f>
        <v>3552886</v>
      </c>
      <c r="R530" s="5"/>
      <c r="S530" s="5">
        <f>CHOOSE($AW$4,'C_6_%'!L522,'C_5_%'!L522,'C_4_%'!L522,'C_3_%'!L522,'C_2_%'!L522,'C_1_%'!L522,'C_0_%'!L522)</f>
        <v>29990</v>
      </c>
      <c r="T530" s="5"/>
      <c r="U530" s="5">
        <f>CHOOSE($AW$4,'C_6_%'!M522,'C_5_%'!M522,'C_4_%'!M522,'C_3_%'!M522,'C_2_%'!M522,'C_1_%'!M522,'C_0_%'!M522,)</f>
        <v>10663117.666999999</v>
      </c>
      <c r="V530" s="5"/>
      <c r="W530" s="5">
        <f>CHOOSE($AW$4,'C_6_%'!P522,'C_5_%'!P522,'C_4_%'!P522,'C_3_%'!P522,'C_2_%'!P522,'C_1_%'!P522,'C_0_%'!P522)</f>
        <v>192199.66667000001</v>
      </c>
      <c r="X530" s="5"/>
      <c r="Y530" s="5">
        <f>CHOOSE($AW$4,'C_6_%'!R522,'C_5_%'!R522,'C_4_%'!R522,'C_3_%'!R522,'C_2_%'!R522,'C_1_%'!R522,'C_0_%'!R522)</f>
        <v>0</v>
      </c>
      <c r="Z530" s="5"/>
      <c r="AA530" s="5">
        <f>CHOOSE($AW$4,'C_6_%'!Q522,'C_5_%'!Q522,'C_4_%'!Q522,'C_3_%'!Q522,'C_2_%'!Q522,'C_1_%'!Q522,'C_0_%'!Q522)</f>
        <v>7411</v>
      </c>
      <c r="AB530" s="5"/>
      <c r="AC530" s="5">
        <f>CHOOSE($AW$4,'C_6_%'!S522,'C_5_%'!S522,'C_4_%'!S522,'C_3_%'!S522,'C_2_%'!S522,'C_1_%'!S522,'C_0_%'!S522)</f>
        <v>206315</v>
      </c>
      <c r="AD530" s="5"/>
      <c r="AE530" s="5">
        <f>CHOOSE($AW$4,'C_6_%'!T522,'C_5_%'!T522,'C_4_%'!T522,'C_3_%'!T522,'C_2_%'!T522,'C_1_%'!T522,'C_0_%'!T522)</f>
        <v>8969</v>
      </c>
      <c r="AW530" s="1"/>
      <c r="AY530" s="13"/>
      <c r="AZ530" s="13"/>
      <c r="BA530" s="13"/>
    </row>
    <row r="531" spans="2:53" x14ac:dyDescent="0.2">
      <c r="B531" s="30">
        <f>CHOOSE($AW$4,'C_6_%'!A523,'C_5_%'!A523,'C_4_%'!A523,'C_3_%'!A523,'C_2_%'!A523,'C_1_%'!A523,'C_0_%'!A523,)</f>
        <v>51</v>
      </c>
      <c r="D531" s="30"/>
      <c r="E531" s="30" t="str">
        <f>CHOOSE($AW$4,'C_6_%'!C523,'C_5_%'!C523,'C_4_%'!C523,'C_3_%'!C523,'C_2_%'!C523,'C_1_%'!C523,'C_0_%'!C523,)</f>
        <v>Howard-Winneshiek</v>
      </c>
      <c r="G531" s="32">
        <f>CHOOSE($AW$4,'C_6_%'!F523,'C_5_%'!F523,'C_4_%'!F523,'C_3_%'!F523,'C_2_%'!F523,'C_1_%'!F523,'C_0_%'!F523)</f>
        <v>1287.4000000000001</v>
      </c>
      <c r="I531" s="32">
        <f>CHOOSE($AW$4,'C_6_%'!G523,'C_5_%'!G523,'C_4_%'!G523,'C_3_%'!G523,'C_2_%'!G523,'C_1_%'!G523,'C_0_%'!G523)</f>
        <v>-9.6999999999999993</v>
      </c>
      <c r="J531" s="2"/>
      <c r="K531" s="5">
        <f>CHOOSE($AW$4,'C_6_%'!H523,'C_5_%'!H523,'C_4_%'!H523,'C_3_%'!H523,'C_2_%'!H523,'C_1_%'!H523,'C_0_%'!H523,)</f>
        <v>6032246</v>
      </c>
      <c r="L531" s="5"/>
      <c r="M531" s="5">
        <f>CHOOSE($AW$4,'C_6_%'!I523,'C_5_%'!I523,'C_4_%'!I523,'C_3_%'!I523,'C_2_%'!I523,'C_1_%'!I523,'C_0_%'!I523)</f>
        <v>955102</v>
      </c>
      <c r="N531" s="5"/>
      <c r="O531" s="5">
        <f>CHOOSE($AW$4,'C_6_%'!J523,'C_5_%'!J523,'C_4_%'!J523,'C_3_%'!J523,'C_2_%'!J523,'C_1_%'!J523,'C_0_%'!J523)</f>
        <v>121545</v>
      </c>
      <c r="P531" s="5"/>
      <c r="Q531" s="5">
        <f>CHOOSE($AW$4,'C_6_%'!K523,'C_5_%'!K523,'C_4_%'!K523,'C_3_%'!K523,'C_2_%'!K523,'C_1_%'!K523,'C_0_%'!K523)</f>
        <v>4512633</v>
      </c>
      <c r="R531" s="5"/>
      <c r="S531" s="5">
        <f>CHOOSE($AW$4,'C_6_%'!L523,'C_5_%'!L523,'C_4_%'!L523,'C_3_%'!L523,'C_2_%'!L523,'C_1_%'!L523,'C_0_%'!L523)</f>
        <v>82995</v>
      </c>
      <c r="T531" s="5"/>
      <c r="U531" s="5">
        <f>CHOOSE($AW$4,'C_6_%'!M523,'C_5_%'!M523,'C_4_%'!M523,'C_3_%'!M523,'C_2_%'!M523,'C_1_%'!M523,'C_0_%'!M523,)</f>
        <v>11560788.666999999</v>
      </c>
      <c r="V531" s="5"/>
      <c r="W531" s="5">
        <f>CHOOSE($AW$4,'C_6_%'!P523,'C_5_%'!P523,'C_4_%'!P523,'C_3_%'!P523,'C_2_%'!P523,'C_1_%'!P523,'C_0_%'!P523)</f>
        <v>233897.66667000001</v>
      </c>
      <c r="X531" s="5"/>
      <c r="Y531" s="5">
        <f>CHOOSE($AW$4,'C_6_%'!R523,'C_5_%'!R523,'C_4_%'!R523,'C_3_%'!R523,'C_2_%'!R523,'C_1_%'!R523,'C_0_%'!R523)</f>
        <v>0</v>
      </c>
      <c r="Z531" s="5"/>
      <c r="AA531" s="5">
        <f>CHOOSE($AW$4,'C_6_%'!Q523,'C_5_%'!Q523,'C_4_%'!Q523,'C_3_%'!Q523,'C_2_%'!Q523,'C_1_%'!Q523,'C_0_%'!Q523)</f>
        <v>0</v>
      </c>
      <c r="AB531" s="5"/>
      <c r="AC531" s="5">
        <f>CHOOSE($AW$4,'C_6_%'!S523,'C_5_%'!S523,'C_4_%'!S523,'C_3_%'!S523,'C_2_%'!S523,'C_1_%'!S523,'C_0_%'!S523)</f>
        <v>292834</v>
      </c>
      <c r="AD531" s="5"/>
      <c r="AE531" s="5">
        <f>CHOOSE($AW$4,'C_6_%'!T523,'C_5_%'!T523,'C_4_%'!T523,'C_3_%'!T523,'C_2_%'!T523,'C_1_%'!T523,'C_0_%'!T523)</f>
        <v>12730</v>
      </c>
      <c r="AW531" s="1"/>
      <c r="AY531" s="13"/>
      <c r="AZ531" s="13"/>
      <c r="BA531" s="13"/>
    </row>
    <row r="532" spans="2:53" x14ac:dyDescent="0.2">
      <c r="B532" s="30">
        <f>CHOOSE($AW$4,'C_6_%'!A524,'C_5_%'!A524,'C_4_%'!A524,'C_3_%'!A524,'C_2_%'!A524,'C_1_%'!A524,'C_0_%'!A524,)</f>
        <v>51</v>
      </c>
      <c r="D532" s="30"/>
      <c r="E532" s="30" t="str">
        <f>CHOOSE($AW$4,'C_6_%'!C524,'C_5_%'!C524,'C_4_%'!C524,'C_3_%'!C524,'C_2_%'!C524,'C_1_%'!C524,'C_0_%'!C524,)</f>
        <v>Lake Mills</v>
      </c>
      <c r="G532" s="32">
        <f>CHOOSE($AW$4,'C_6_%'!F524,'C_5_%'!F524,'C_4_%'!F524,'C_3_%'!F524,'C_2_%'!F524,'C_1_%'!F524,'C_0_%'!F524)</f>
        <v>627.70000000000005</v>
      </c>
      <c r="I532" s="32">
        <f>CHOOSE($AW$4,'C_6_%'!G524,'C_5_%'!G524,'C_4_%'!G524,'C_3_%'!G524,'C_2_%'!G524,'C_1_%'!G524,'C_0_%'!G524)</f>
        <v>17.899999999999999</v>
      </c>
      <c r="J532" s="2"/>
      <c r="K532" s="5">
        <f>CHOOSE($AW$4,'C_6_%'!H524,'C_5_%'!H524,'C_4_%'!H524,'C_3_%'!H524,'C_2_%'!H524,'C_1_%'!H524,'C_0_%'!H524,)</f>
        <v>2939709</v>
      </c>
      <c r="L532" s="5"/>
      <c r="M532" s="5">
        <f>CHOOSE($AW$4,'C_6_%'!I524,'C_5_%'!I524,'C_4_%'!I524,'C_3_%'!I524,'C_2_%'!I524,'C_1_%'!I524,'C_0_%'!I524)</f>
        <v>485326</v>
      </c>
      <c r="N532" s="5"/>
      <c r="O532" s="5">
        <f>CHOOSE($AW$4,'C_6_%'!J524,'C_5_%'!J524,'C_4_%'!J524,'C_3_%'!J524,'C_2_%'!J524,'C_1_%'!J524,'C_0_%'!J524)</f>
        <v>194183</v>
      </c>
      <c r="P532" s="5"/>
      <c r="Q532" s="5">
        <f>CHOOSE($AW$4,'C_6_%'!K524,'C_5_%'!K524,'C_4_%'!K524,'C_3_%'!K524,'C_2_%'!K524,'C_1_%'!K524,'C_0_%'!K524)</f>
        <v>1976676</v>
      </c>
      <c r="R532" s="5"/>
      <c r="S532" s="5">
        <f>CHOOSE($AW$4,'C_6_%'!L524,'C_5_%'!L524,'C_4_%'!L524,'C_3_%'!L524,'C_2_%'!L524,'C_1_%'!L524,'C_0_%'!L524)</f>
        <v>58599</v>
      </c>
      <c r="T532" s="5"/>
      <c r="U532" s="5">
        <f>CHOOSE($AW$4,'C_6_%'!M524,'C_5_%'!M524,'C_4_%'!M524,'C_3_%'!M524,'C_2_%'!M524,'C_1_%'!M524,'C_0_%'!M524,)</f>
        <v>5440099</v>
      </c>
      <c r="V532" s="5"/>
      <c r="W532" s="5">
        <f>CHOOSE($AW$4,'C_6_%'!P524,'C_5_%'!P524,'C_4_%'!P524,'C_3_%'!P524,'C_2_%'!P524,'C_1_%'!P524,'C_0_%'!P524)</f>
        <v>271939</v>
      </c>
      <c r="X532" s="5"/>
      <c r="Y532" s="5">
        <f>CHOOSE($AW$4,'C_6_%'!R524,'C_5_%'!R524,'C_4_%'!R524,'C_3_%'!R524,'C_2_%'!R524,'C_1_%'!R524,'C_0_%'!R524)</f>
        <v>0</v>
      </c>
      <c r="Z532" s="5"/>
      <c r="AA532" s="5">
        <f>CHOOSE($AW$4,'C_6_%'!Q524,'C_5_%'!Q524,'C_4_%'!Q524,'C_3_%'!Q524,'C_2_%'!Q524,'C_1_%'!Q524,'C_0_%'!Q524)</f>
        <v>0</v>
      </c>
      <c r="AB532" s="5"/>
      <c r="AC532" s="5">
        <f>CHOOSE($AW$4,'C_6_%'!S524,'C_5_%'!S524,'C_4_%'!S524,'C_3_%'!S524,'C_2_%'!S524,'C_1_%'!S524,'C_0_%'!S524)</f>
        <v>109813</v>
      </c>
      <c r="AD532" s="5"/>
      <c r="AE532" s="5">
        <f>CHOOSE($AW$4,'C_6_%'!T524,'C_5_%'!T524,'C_4_%'!T524,'C_3_%'!T524,'C_2_%'!T524,'C_1_%'!T524,'C_0_%'!T524)</f>
        <v>4774</v>
      </c>
      <c r="AW532" s="1"/>
      <c r="AY532" s="13"/>
      <c r="AZ532" s="13"/>
      <c r="BA532" s="13"/>
    </row>
    <row r="533" spans="2:53" x14ac:dyDescent="0.2">
      <c r="B533" s="30">
        <f>CHOOSE($AW$4,'C_6_%'!A525,'C_5_%'!A525,'C_4_%'!A525,'C_3_%'!A525,'C_2_%'!A525,'C_1_%'!A525,'C_0_%'!A525,)</f>
        <v>51</v>
      </c>
      <c r="D533" s="30"/>
      <c r="E533" s="30" t="str">
        <f>CHOOSE($AW$4,'C_6_%'!C525,'C_5_%'!C525,'C_4_%'!C525,'C_3_%'!C525,'C_2_%'!C525,'C_1_%'!C525,'C_0_%'!C525,)</f>
        <v>New Hampton</v>
      </c>
      <c r="G533" s="32">
        <f>CHOOSE($AW$4,'C_6_%'!F525,'C_5_%'!F525,'C_4_%'!F525,'C_3_%'!F525,'C_2_%'!F525,'C_1_%'!F525,'C_0_%'!F525)</f>
        <v>943.5</v>
      </c>
      <c r="I533" s="32">
        <f>CHOOSE($AW$4,'C_6_%'!G525,'C_5_%'!G525,'C_4_%'!G525,'C_3_%'!G525,'C_2_%'!G525,'C_1_%'!G525,'C_0_%'!G525)</f>
        <v>-38.6</v>
      </c>
      <c r="J533" s="2"/>
      <c r="K533" s="5">
        <f>CHOOSE($AW$4,'C_6_%'!H525,'C_5_%'!H525,'C_4_%'!H525,'C_3_%'!H525,'C_2_%'!H525,'C_1_%'!H525,'C_0_%'!H525,)</f>
        <v>4104952</v>
      </c>
      <c r="L533" s="5"/>
      <c r="M533" s="5">
        <f>CHOOSE($AW$4,'C_6_%'!I525,'C_5_%'!I525,'C_4_%'!I525,'C_3_%'!I525,'C_2_%'!I525,'C_1_%'!I525,'C_0_%'!I525)</f>
        <v>687577</v>
      </c>
      <c r="N533" s="5"/>
      <c r="O533" s="5">
        <f>CHOOSE($AW$4,'C_6_%'!J525,'C_5_%'!J525,'C_4_%'!J525,'C_3_%'!J525,'C_2_%'!J525,'C_1_%'!J525,'C_0_%'!J525)</f>
        <v>-192596</v>
      </c>
      <c r="P533" s="5"/>
      <c r="Q533" s="5">
        <f>CHOOSE($AW$4,'C_6_%'!K525,'C_5_%'!K525,'C_4_%'!K525,'C_3_%'!K525,'C_2_%'!K525,'C_1_%'!K525,'C_0_%'!K525)</f>
        <v>3801391</v>
      </c>
      <c r="R533" s="5"/>
      <c r="S533" s="5">
        <f>CHOOSE($AW$4,'C_6_%'!L525,'C_5_%'!L525,'C_4_%'!L525,'C_3_%'!L525,'C_2_%'!L525,'C_1_%'!L525,'C_0_%'!L525)</f>
        <v>287669</v>
      </c>
      <c r="T533" s="5"/>
      <c r="U533" s="5">
        <f>CHOOSE($AW$4,'C_6_%'!M525,'C_5_%'!M525,'C_4_%'!M525,'C_3_%'!M525,'C_2_%'!M525,'C_1_%'!M525,'C_0_%'!M525,)</f>
        <v>8658342.3333000001</v>
      </c>
      <c r="V533" s="5"/>
      <c r="W533" s="5">
        <f>CHOOSE($AW$4,'C_6_%'!P525,'C_5_%'!P525,'C_4_%'!P525,'C_3_%'!P525,'C_2_%'!P525,'C_1_%'!P525,'C_0_%'!P525)</f>
        <v>139015.33332999999</v>
      </c>
      <c r="X533" s="5"/>
      <c r="Y533" s="5">
        <f>CHOOSE($AW$4,'C_6_%'!R525,'C_5_%'!R525,'C_4_%'!R525,'C_3_%'!R525,'C_2_%'!R525,'C_1_%'!R525,'C_0_%'!R525)</f>
        <v>0</v>
      </c>
      <c r="Z533" s="5"/>
      <c r="AA533" s="5">
        <f>CHOOSE($AW$4,'C_6_%'!Q525,'C_5_%'!Q525,'C_4_%'!Q525,'C_3_%'!Q525,'C_2_%'!Q525,'C_1_%'!Q525,'C_0_%'!Q525)</f>
        <v>188424</v>
      </c>
      <c r="AB533" s="5"/>
      <c r="AC533" s="5">
        <f>CHOOSE($AW$4,'C_6_%'!S525,'C_5_%'!S525,'C_4_%'!S525,'C_3_%'!S525,'C_2_%'!S525,'C_1_%'!S525,'C_0_%'!S525)</f>
        <v>183021</v>
      </c>
      <c r="AD533" s="5"/>
      <c r="AE533" s="5">
        <f>CHOOSE($AW$4,'C_6_%'!T525,'C_5_%'!T525,'C_4_%'!T525,'C_3_%'!T525,'C_2_%'!T525,'C_1_%'!T525,'C_0_%'!T525)</f>
        <v>7956</v>
      </c>
      <c r="AW533" s="1"/>
      <c r="AY533" s="13"/>
      <c r="AZ533" s="13"/>
      <c r="BA533" s="13"/>
    </row>
    <row r="534" spans="2:53" s="34" customFormat="1" x14ac:dyDescent="0.2">
      <c r="B534" s="33">
        <f>CHOOSE($AW$4,'C_6_%'!A526,'C_5_%'!A526,'C_4_%'!A526,'C_3_%'!A526,'C_2_%'!A526,'C_1_%'!A526,'C_0_%'!A526,)</f>
        <v>51</v>
      </c>
      <c r="D534" s="33"/>
      <c r="E534" s="33" t="str">
        <f>CHOOSE($AW$4,'C_6_%'!C526,'C_5_%'!C526,'C_4_%'!C526,'C_3_%'!C526,'C_2_%'!C526,'C_1_%'!C526,'C_0_%'!C526,)</f>
        <v>North Winneshiek</v>
      </c>
      <c r="G534" s="35">
        <f>CHOOSE($AW$4,'C_6_%'!F526,'C_5_%'!F526,'C_4_%'!F526,'C_3_%'!F526,'C_2_%'!F526,'C_1_%'!F526,'C_0_%'!F526)</f>
        <v>303.89999999999998</v>
      </c>
      <c r="I534" s="35">
        <f>CHOOSE($AW$4,'C_6_%'!G526,'C_5_%'!G526,'C_4_%'!G526,'C_3_%'!G526,'C_2_%'!G526,'C_1_%'!G526,'C_0_%'!G526)</f>
        <v>11.3</v>
      </c>
      <c r="J534" s="36"/>
      <c r="K534" s="37">
        <f>CHOOSE($AW$4,'C_6_%'!H526,'C_5_%'!H526,'C_4_%'!H526,'C_3_%'!H526,'C_2_%'!H526,'C_1_%'!H526,'C_0_%'!H526,)</f>
        <v>1381347</v>
      </c>
      <c r="L534" s="37"/>
      <c r="M534" s="37">
        <f>CHOOSE($AW$4,'C_6_%'!I526,'C_5_%'!I526,'C_4_%'!I526,'C_3_%'!I526,'C_2_%'!I526,'C_1_%'!I526,'C_0_%'!I526)</f>
        <v>205868</v>
      </c>
      <c r="N534" s="37"/>
      <c r="O534" s="37">
        <f>CHOOSE($AW$4,'C_6_%'!J526,'C_5_%'!J526,'C_4_%'!J526,'C_3_%'!J526,'C_2_%'!J526,'C_1_%'!J526,'C_0_%'!J526)</f>
        <v>116979</v>
      </c>
      <c r="P534" s="37"/>
      <c r="Q534" s="37">
        <f>CHOOSE($AW$4,'C_6_%'!K526,'C_5_%'!K526,'C_4_%'!K526,'C_3_%'!K526,'C_2_%'!K526,'C_1_%'!K526,'C_0_%'!K526)</f>
        <v>1111538</v>
      </c>
      <c r="R534" s="37"/>
      <c r="S534" s="37">
        <f>CHOOSE($AW$4,'C_6_%'!L526,'C_5_%'!L526,'C_4_%'!L526,'C_3_%'!L526,'C_2_%'!L526,'C_1_%'!L526,'C_0_%'!L526)</f>
        <v>40190</v>
      </c>
      <c r="T534" s="37"/>
      <c r="U534" s="37">
        <f>CHOOSE($AW$4,'C_6_%'!M526,'C_5_%'!M526,'C_4_%'!M526,'C_3_%'!M526,'C_2_%'!M526,'C_1_%'!M526,'C_0_%'!M526,)</f>
        <v>2701495</v>
      </c>
      <c r="V534" s="37"/>
      <c r="W534" s="37">
        <f>CHOOSE($AW$4,'C_6_%'!P526,'C_5_%'!P526,'C_4_%'!P526,'C_3_%'!P526,'C_2_%'!P526,'C_1_%'!P526,'C_0_%'!P526)</f>
        <v>158454</v>
      </c>
      <c r="X534" s="37"/>
      <c r="Y534" s="37">
        <f>CHOOSE($AW$4,'C_6_%'!R526,'C_5_%'!R526,'C_4_%'!R526,'C_3_%'!R526,'C_2_%'!R526,'C_1_%'!R526,'C_0_%'!R526)</f>
        <v>0</v>
      </c>
      <c r="Z534" s="37"/>
      <c r="AA534" s="37">
        <f>CHOOSE($AW$4,'C_6_%'!Q526,'C_5_%'!Q526,'C_4_%'!Q526,'C_3_%'!Q526,'C_2_%'!Q526,'C_1_%'!Q526,'C_0_%'!Q526)</f>
        <v>0</v>
      </c>
      <c r="AB534" s="37"/>
      <c r="AC534" s="37">
        <f>CHOOSE($AW$4,'C_6_%'!S526,'C_5_%'!S526,'C_4_%'!S526,'C_3_%'!S526,'C_2_%'!S526,'C_1_%'!S526,'C_0_%'!S526)</f>
        <v>29949</v>
      </c>
      <c r="AD534" s="37"/>
      <c r="AE534" s="37">
        <f>CHOOSE($AW$4,'C_6_%'!T526,'C_5_%'!T526,'C_4_%'!T526,'C_3_%'!T526,'C_2_%'!T526,'C_1_%'!T526,'C_0_%'!T526)</f>
        <v>1302</v>
      </c>
      <c r="AW534" s="38"/>
      <c r="AY534" s="39"/>
      <c r="AZ534" s="39"/>
      <c r="BA534" s="39"/>
    </row>
    <row r="535" spans="2:53" x14ac:dyDescent="0.2">
      <c r="B535" s="30">
        <f>CHOOSE($AW$4,'C_6_%'!A527,'C_5_%'!A527,'C_4_%'!A527,'C_3_%'!A527,'C_2_%'!A527,'C_1_%'!A527,'C_0_%'!A527,)</f>
        <v>51</v>
      </c>
      <c r="D535" s="30"/>
      <c r="E535" s="30" t="str">
        <f>CHOOSE($AW$4,'C_6_%'!C527,'C_5_%'!C527,'C_4_%'!C527,'C_3_%'!C527,'C_2_%'!C527,'C_1_%'!C527,'C_0_%'!C527,)</f>
        <v>Northwood-Kensett</v>
      </c>
      <c r="G535" s="32">
        <f>CHOOSE($AW$4,'C_6_%'!F527,'C_5_%'!F527,'C_4_%'!F527,'C_3_%'!F527,'C_2_%'!F527,'C_1_%'!F527,'C_0_%'!F527)</f>
        <v>529.70000000000005</v>
      </c>
      <c r="I535" s="32">
        <f>CHOOSE($AW$4,'C_6_%'!G527,'C_5_%'!G527,'C_4_%'!G527,'C_3_%'!G527,'C_2_%'!G527,'C_1_%'!G527,'C_0_%'!G527)</f>
        <v>10.4</v>
      </c>
      <c r="J535" s="2"/>
      <c r="K535" s="5">
        <f>CHOOSE($AW$4,'C_6_%'!H527,'C_5_%'!H527,'C_4_%'!H527,'C_3_%'!H527,'C_2_%'!H527,'C_1_%'!H527,'C_0_%'!H527,)</f>
        <v>2318643</v>
      </c>
      <c r="L535" s="5"/>
      <c r="M535" s="5">
        <f>CHOOSE($AW$4,'C_6_%'!I527,'C_5_%'!I527,'C_4_%'!I527,'C_3_%'!I527,'C_2_%'!I527,'C_1_%'!I527,'C_0_%'!I527)</f>
        <v>380199</v>
      </c>
      <c r="N535" s="5"/>
      <c r="O535" s="5">
        <f>CHOOSE($AW$4,'C_6_%'!J527,'C_5_%'!J527,'C_4_%'!J527,'C_3_%'!J527,'C_2_%'!J527,'C_1_%'!J527,'C_0_%'!J527)</f>
        <v>122494</v>
      </c>
      <c r="P535" s="5"/>
      <c r="Q535" s="5">
        <f>CHOOSE($AW$4,'C_6_%'!K527,'C_5_%'!K527,'C_4_%'!K527,'C_3_%'!K527,'C_2_%'!K527,'C_1_%'!K527,'C_0_%'!K527)</f>
        <v>1869768</v>
      </c>
      <c r="R535" s="5"/>
      <c r="S535" s="5">
        <f>CHOOSE($AW$4,'C_6_%'!L527,'C_5_%'!L527,'C_4_%'!L527,'C_3_%'!L527,'C_2_%'!L527,'C_1_%'!L527,'C_0_%'!L527)</f>
        <v>47985</v>
      </c>
      <c r="T535" s="5"/>
      <c r="U535" s="5">
        <f>CHOOSE($AW$4,'C_6_%'!M527,'C_5_%'!M527,'C_4_%'!M527,'C_3_%'!M527,'C_2_%'!M527,'C_1_%'!M527,'C_0_%'!M527,)</f>
        <v>4611449</v>
      </c>
      <c r="V535" s="5"/>
      <c r="W535" s="5">
        <f>CHOOSE($AW$4,'C_6_%'!P527,'C_5_%'!P527,'C_4_%'!P527,'C_3_%'!P527,'C_2_%'!P527,'C_1_%'!P527,'C_0_%'!P527)</f>
        <v>191243</v>
      </c>
      <c r="X535" s="5"/>
      <c r="Y535" s="5">
        <f>CHOOSE($AW$4,'C_6_%'!R527,'C_5_%'!R527,'C_4_%'!R527,'C_3_%'!R527,'C_2_%'!R527,'C_1_%'!R527,'C_0_%'!R527)</f>
        <v>0</v>
      </c>
      <c r="Z535" s="5"/>
      <c r="AA535" s="5">
        <f>CHOOSE($AW$4,'C_6_%'!Q527,'C_5_%'!Q527,'C_4_%'!Q527,'C_3_%'!Q527,'C_2_%'!Q527,'C_1_%'!Q527,'C_0_%'!Q527)</f>
        <v>0</v>
      </c>
      <c r="AB535" s="5"/>
      <c r="AC535" s="5">
        <f>CHOOSE($AW$4,'C_6_%'!S527,'C_5_%'!S527,'C_4_%'!S527,'C_3_%'!S527,'C_2_%'!S527,'C_1_%'!S527,'C_0_%'!S527)</f>
        <v>133107</v>
      </c>
      <c r="AD535" s="5"/>
      <c r="AE535" s="5">
        <f>CHOOSE($AW$4,'C_6_%'!T527,'C_5_%'!T527,'C_4_%'!T527,'C_3_%'!T527,'C_2_%'!T527,'C_1_%'!T527,'C_0_%'!T527)</f>
        <v>5787</v>
      </c>
      <c r="AW535" s="1"/>
      <c r="AY535" s="13"/>
      <c r="AZ535" s="13"/>
      <c r="BA535" s="13"/>
    </row>
    <row r="536" spans="2:53" x14ac:dyDescent="0.2">
      <c r="B536" s="30">
        <f>CHOOSE($AW$4,'C_6_%'!A528,'C_5_%'!A528,'C_4_%'!A528,'C_3_%'!A528,'C_2_%'!A528,'C_1_%'!A528,'C_0_%'!A528,)</f>
        <v>51</v>
      </c>
      <c r="D536" s="30"/>
      <c r="E536" s="30" t="str">
        <f>CHOOSE($AW$4,'C_6_%'!C528,'C_5_%'!C528,'C_4_%'!C528,'C_3_%'!C528,'C_2_%'!C528,'C_1_%'!C528,'C_0_%'!C528,)</f>
        <v>Osage</v>
      </c>
      <c r="G536" s="32">
        <f>CHOOSE($AW$4,'C_6_%'!F528,'C_5_%'!F528,'C_4_%'!F528,'C_3_%'!F528,'C_2_%'!F528,'C_1_%'!F528,'C_0_%'!F528)</f>
        <v>927.5</v>
      </c>
      <c r="I536" s="32">
        <f>CHOOSE($AW$4,'C_6_%'!G528,'C_5_%'!G528,'C_4_%'!G528,'C_3_%'!G528,'C_2_%'!G528,'C_1_%'!G528,'C_0_%'!G528)</f>
        <v>-10.6</v>
      </c>
      <c r="J536" s="2"/>
      <c r="K536" s="5">
        <f>CHOOSE($AW$4,'C_6_%'!H528,'C_5_%'!H528,'C_4_%'!H528,'C_3_%'!H528,'C_2_%'!H528,'C_1_%'!H528,'C_0_%'!H528,)</f>
        <v>4506526</v>
      </c>
      <c r="L536" s="5"/>
      <c r="M536" s="5">
        <f>CHOOSE($AW$4,'C_6_%'!I528,'C_5_%'!I528,'C_4_%'!I528,'C_3_%'!I528,'C_2_%'!I528,'C_1_%'!I528,'C_0_%'!I528)</f>
        <v>675630</v>
      </c>
      <c r="N536" s="5"/>
      <c r="O536" s="5">
        <f>CHOOSE($AW$4,'C_6_%'!J528,'C_5_%'!J528,'C_4_%'!J528,'C_3_%'!J528,'C_2_%'!J528,'C_1_%'!J528,'C_0_%'!J528)</f>
        <v>53260</v>
      </c>
      <c r="P536" s="5"/>
      <c r="Q536" s="5">
        <f>CHOOSE($AW$4,'C_6_%'!K528,'C_5_%'!K528,'C_4_%'!K528,'C_3_%'!K528,'C_2_%'!K528,'C_1_%'!K528,'C_0_%'!K528)</f>
        <v>2804460</v>
      </c>
      <c r="R536" s="5"/>
      <c r="S536" s="5">
        <f>CHOOSE($AW$4,'C_6_%'!L528,'C_5_%'!L528,'C_4_%'!L528,'C_3_%'!L528,'C_2_%'!L528,'C_1_%'!L528,'C_0_%'!L528)</f>
        <v>59505</v>
      </c>
      <c r="T536" s="5"/>
      <c r="U536" s="5">
        <f>CHOOSE($AW$4,'C_6_%'!M528,'C_5_%'!M528,'C_4_%'!M528,'C_3_%'!M528,'C_2_%'!M528,'C_1_%'!M528,'C_0_%'!M528,)</f>
        <v>8013407.3333000001</v>
      </c>
      <c r="V536" s="5"/>
      <c r="W536" s="5">
        <f>CHOOSE($AW$4,'C_6_%'!P528,'C_5_%'!P528,'C_4_%'!P528,'C_3_%'!P528,'C_2_%'!P528,'C_1_%'!P528,'C_0_%'!P528)</f>
        <v>125689.33332999999</v>
      </c>
      <c r="X536" s="5"/>
      <c r="Y536" s="5">
        <f>CHOOSE($AW$4,'C_6_%'!R528,'C_5_%'!R528,'C_4_%'!R528,'C_3_%'!R528,'C_2_%'!R528,'C_1_%'!R528,'C_0_%'!R528)</f>
        <v>0</v>
      </c>
      <c r="Z536" s="5"/>
      <c r="AA536" s="5">
        <f>CHOOSE($AW$4,'C_6_%'!Q528,'C_5_%'!Q528,'C_4_%'!Q528,'C_3_%'!Q528,'C_2_%'!Q528,'C_1_%'!Q528,'C_0_%'!Q528)</f>
        <v>10545</v>
      </c>
      <c r="AB536" s="5"/>
      <c r="AC536" s="5">
        <f>CHOOSE($AW$4,'C_6_%'!S528,'C_5_%'!S528,'C_4_%'!S528,'C_3_%'!S528,'C_2_%'!S528,'C_1_%'!S528,'C_0_%'!S528)</f>
        <v>133107</v>
      </c>
      <c r="AD536" s="5"/>
      <c r="AE536" s="5">
        <f>CHOOSE($AW$4,'C_6_%'!T528,'C_5_%'!T528,'C_4_%'!T528,'C_3_%'!T528,'C_2_%'!T528,'C_1_%'!T528,'C_0_%'!T528)</f>
        <v>5787</v>
      </c>
      <c r="AW536" s="1"/>
      <c r="AY536" s="13"/>
      <c r="AZ536" s="13"/>
      <c r="BA536" s="13"/>
    </row>
    <row r="537" spans="2:53" x14ac:dyDescent="0.2">
      <c r="B537" s="30">
        <f>CHOOSE($AW$4,'C_6_%'!A529,'C_5_%'!A529,'C_4_%'!A529,'C_3_%'!A529,'C_2_%'!A529,'C_1_%'!A529,'C_0_%'!A529,)</f>
        <v>51</v>
      </c>
      <c r="D537" s="30"/>
      <c r="E537" s="30" t="str">
        <f>CHOOSE($AW$4,'C_6_%'!C529,'C_5_%'!C529,'C_4_%'!C529,'C_3_%'!C529,'C_2_%'!C529,'C_1_%'!C529,'C_0_%'!C529,)</f>
        <v>Riceville</v>
      </c>
      <c r="G537" s="32">
        <f>CHOOSE($AW$4,'C_6_%'!F529,'C_5_%'!F529,'C_4_%'!F529,'C_3_%'!F529,'C_2_%'!F529,'C_1_%'!F529,'C_0_%'!F529)</f>
        <v>326.8</v>
      </c>
      <c r="I537" s="32">
        <f>CHOOSE($AW$4,'C_6_%'!G529,'C_5_%'!G529,'C_4_%'!G529,'C_3_%'!G529,'C_2_%'!G529,'C_1_%'!G529,'C_0_%'!G529)</f>
        <v>25.1</v>
      </c>
      <c r="J537" s="2"/>
      <c r="K537" s="5">
        <f>CHOOSE($AW$4,'C_6_%'!H529,'C_5_%'!H529,'C_4_%'!H529,'C_3_%'!H529,'C_2_%'!H529,'C_1_%'!H529,'C_0_%'!H529,)</f>
        <v>1089468</v>
      </c>
      <c r="L537" s="5"/>
      <c r="M537" s="5">
        <f>CHOOSE($AW$4,'C_6_%'!I529,'C_5_%'!I529,'C_4_%'!I529,'C_3_%'!I529,'C_2_%'!I529,'C_1_%'!I529,'C_0_%'!I529)</f>
        <v>297764</v>
      </c>
      <c r="N537" s="5"/>
      <c r="O537" s="5">
        <f>CHOOSE($AW$4,'C_6_%'!J529,'C_5_%'!J529,'C_4_%'!J529,'C_3_%'!J529,'C_2_%'!J529,'C_1_%'!J529,'C_0_%'!J529)</f>
        <v>203435</v>
      </c>
      <c r="P537" s="5"/>
      <c r="Q537" s="5">
        <f>CHOOSE($AW$4,'C_6_%'!K529,'C_5_%'!K529,'C_4_%'!K529,'C_3_%'!K529,'C_2_%'!K529,'C_1_%'!K529,'C_0_%'!K529)</f>
        <v>1424385</v>
      </c>
      <c r="R537" s="5"/>
      <c r="S537" s="5">
        <f>CHOOSE($AW$4,'C_6_%'!L529,'C_5_%'!L529,'C_4_%'!L529,'C_3_%'!L529,'C_2_%'!L529,'C_1_%'!L529,'C_0_%'!L529)</f>
        <v>49021</v>
      </c>
      <c r="T537" s="5"/>
      <c r="U537" s="5">
        <f>CHOOSE($AW$4,'C_6_%'!M529,'C_5_%'!M529,'C_4_%'!M529,'C_3_%'!M529,'C_2_%'!M529,'C_1_%'!M529,'C_0_%'!M529,)</f>
        <v>2818475.3333000001</v>
      </c>
      <c r="V537" s="5"/>
      <c r="W537" s="5">
        <f>CHOOSE($AW$4,'C_6_%'!P529,'C_5_%'!P529,'C_4_%'!P529,'C_3_%'!P529,'C_2_%'!P529,'C_1_%'!P529,'C_0_%'!P529)</f>
        <v>255556.33332999999</v>
      </c>
      <c r="X537" s="5"/>
      <c r="Y537" s="5">
        <f>CHOOSE($AW$4,'C_6_%'!R529,'C_5_%'!R529,'C_4_%'!R529,'C_3_%'!R529,'C_2_%'!R529,'C_1_%'!R529,'C_0_%'!R529)</f>
        <v>0</v>
      </c>
      <c r="Z537" s="5"/>
      <c r="AA537" s="5">
        <f>CHOOSE($AW$4,'C_6_%'!Q529,'C_5_%'!Q529,'C_4_%'!Q529,'C_3_%'!Q529,'C_2_%'!Q529,'C_1_%'!Q529,'C_0_%'!Q529)</f>
        <v>0</v>
      </c>
      <c r="AB537" s="5"/>
      <c r="AC537" s="5">
        <f>CHOOSE($AW$4,'C_6_%'!S529,'C_5_%'!S529,'C_4_%'!S529,'C_3_%'!S529,'C_2_%'!S529,'C_1_%'!S529,'C_0_%'!S529)</f>
        <v>0</v>
      </c>
      <c r="AD537" s="5"/>
      <c r="AE537" s="5">
        <f>CHOOSE($AW$4,'C_6_%'!T529,'C_5_%'!T529,'C_4_%'!T529,'C_3_%'!T529,'C_2_%'!T529,'C_1_%'!T529,'C_0_%'!T529)</f>
        <v>0</v>
      </c>
      <c r="AW537" s="1"/>
      <c r="AY537" s="13"/>
      <c r="AZ537" s="13"/>
      <c r="BA537" s="13"/>
    </row>
    <row r="538" spans="2:53" x14ac:dyDescent="0.2">
      <c r="B538" s="30">
        <f>CHOOSE($AW$4,'C_6_%'!A530,'C_5_%'!A530,'C_4_%'!A530,'C_3_%'!A530,'C_2_%'!A530,'C_1_%'!A530,'C_0_%'!A530,)</f>
        <v>51</v>
      </c>
      <c r="D538" s="30"/>
      <c r="E538" s="30" t="str">
        <f>CHOOSE($AW$4,'C_6_%'!C530,'C_5_%'!C530,'C_4_%'!C530,'C_3_%'!C530,'C_2_%'!C530,'C_1_%'!C530,'C_0_%'!C530,)</f>
        <v>Rudd-Rockford-Marble Rk</v>
      </c>
      <c r="G538" s="32">
        <f>CHOOSE($AW$4,'C_6_%'!F530,'C_5_%'!F530,'C_4_%'!F530,'C_3_%'!F530,'C_2_%'!F530,'C_1_%'!F530,'C_0_%'!F530)</f>
        <v>435.8</v>
      </c>
      <c r="I538" s="32">
        <f>CHOOSE($AW$4,'C_6_%'!G530,'C_5_%'!G530,'C_4_%'!G530,'C_3_%'!G530,'C_2_%'!G530,'C_1_%'!G530,'C_0_%'!G530)</f>
        <v>-17.600000000000001</v>
      </c>
      <c r="J538" s="2"/>
      <c r="K538" s="5">
        <f>CHOOSE($AW$4,'C_6_%'!H530,'C_5_%'!H530,'C_4_%'!H530,'C_3_%'!H530,'C_2_%'!H530,'C_1_%'!H530,'C_0_%'!H530,)</f>
        <v>1876337</v>
      </c>
      <c r="L538" s="5"/>
      <c r="M538" s="5">
        <f>CHOOSE($AW$4,'C_6_%'!I530,'C_5_%'!I530,'C_4_%'!I530,'C_3_%'!I530,'C_2_%'!I530,'C_1_%'!I530,'C_0_%'!I530)</f>
        <v>337844</v>
      </c>
      <c r="N538" s="5"/>
      <c r="O538" s="5">
        <f>CHOOSE($AW$4,'C_6_%'!J530,'C_5_%'!J530,'C_4_%'!J530,'C_3_%'!J530,'C_2_%'!J530,'C_1_%'!J530,'C_0_%'!J530)</f>
        <v>-39994</v>
      </c>
      <c r="P538" s="5"/>
      <c r="Q538" s="5">
        <f>CHOOSE($AW$4,'C_6_%'!K530,'C_5_%'!K530,'C_4_%'!K530,'C_3_%'!K530,'C_2_%'!K530,'C_1_%'!K530,'C_0_%'!K530)</f>
        <v>1790094</v>
      </c>
      <c r="R538" s="5"/>
      <c r="S538" s="5">
        <f>CHOOSE($AW$4,'C_6_%'!L530,'C_5_%'!L530,'C_4_%'!L530,'C_3_%'!L530,'C_2_%'!L530,'C_1_%'!L530,'C_0_%'!L530)</f>
        <v>76141</v>
      </c>
      <c r="T538" s="5"/>
      <c r="U538" s="5">
        <f>CHOOSE($AW$4,'C_6_%'!M530,'C_5_%'!M530,'C_4_%'!M530,'C_3_%'!M530,'C_2_%'!M530,'C_1_%'!M530,'C_0_%'!M530,)</f>
        <v>4015286</v>
      </c>
      <c r="V538" s="5"/>
      <c r="W538" s="5">
        <f>CHOOSE($AW$4,'C_6_%'!P530,'C_5_%'!P530,'C_4_%'!P530,'C_3_%'!P530,'C_2_%'!P530,'C_1_%'!P530,'C_0_%'!P530)</f>
        <v>41107</v>
      </c>
      <c r="X538" s="5"/>
      <c r="Y538" s="5">
        <f>CHOOSE($AW$4,'C_6_%'!R530,'C_5_%'!R530,'C_4_%'!R530,'C_3_%'!R530,'C_2_%'!R530,'C_1_%'!R530,'C_0_%'!R530)</f>
        <v>0</v>
      </c>
      <c r="Z538" s="5"/>
      <c r="AA538" s="5">
        <f>CHOOSE($AW$4,'C_6_%'!Q530,'C_5_%'!Q530,'C_4_%'!Q530,'C_3_%'!Q530,'C_2_%'!Q530,'C_1_%'!Q530,'C_0_%'!Q530)</f>
        <v>85558</v>
      </c>
      <c r="AB538" s="5"/>
      <c r="AC538" s="5">
        <f>CHOOSE($AW$4,'C_6_%'!S530,'C_5_%'!S530,'C_4_%'!S530,'C_3_%'!S530,'C_2_%'!S530,'C_1_%'!S530,'C_0_%'!S530)</f>
        <v>53243</v>
      </c>
      <c r="AD538" s="5"/>
      <c r="AE538" s="5">
        <f>CHOOSE($AW$4,'C_6_%'!T530,'C_5_%'!T530,'C_4_%'!T530,'C_3_%'!T530,'C_2_%'!T530,'C_1_%'!T530,'C_0_%'!T530)</f>
        <v>2315</v>
      </c>
      <c r="AW538" s="1"/>
      <c r="AY538" s="13"/>
      <c r="AZ538" s="13"/>
      <c r="BA538" s="13"/>
    </row>
    <row r="539" spans="2:53" s="34" customFormat="1" x14ac:dyDescent="0.2">
      <c r="B539" s="33">
        <f>CHOOSE($AW$4,'C_6_%'!A531,'C_5_%'!A531,'C_4_%'!A531,'C_3_%'!A531,'C_2_%'!A531,'C_1_%'!A531,'C_0_%'!A531,)</f>
        <v>51</v>
      </c>
      <c r="D539" s="33"/>
      <c r="E539" s="33" t="str">
        <f>CHOOSE($AW$4,'C_6_%'!C531,'C_5_%'!C531,'C_4_%'!C531,'C_3_%'!C531,'C_2_%'!C531,'C_1_%'!C531,'C_0_%'!C531,)</f>
        <v>South Winneshiek</v>
      </c>
      <c r="G539" s="35">
        <f>CHOOSE($AW$4,'C_6_%'!F531,'C_5_%'!F531,'C_4_%'!F531,'C_3_%'!F531,'C_2_%'!F531,'C_1_%'!F531,'C_0_%'!F531)</f>
        <v>556.70000000000005</v>
      </c>
      <c r="I539" s="35">
        <f>CHOOSE($AW$4,'C_6_%'!G531,'C_5_%'!G531,'C_4_%'!G531,'C_3_%'!G531,'C_2_%'!G531,'C_1_%'!G531,'C_0_%'!G531)</f>
        <v>-7.7</v>
      </c>
      <c r="J539" s="36"/>
      <c r="K539" s="37">
        <f>CHOOSE($AW$4,'C_6_%'!H531,'C_5_%'!H531,'C_4_%'!H531,'C_3_%'!H531,'C_2_%'!H531,'C_1_%'!H531,'C_0_%'!H531,)</f>
        <v>2710619</v>
      </c>
      <c r="L539" s="37"/>
      <c r="M539" s="37">
        <f>CHOOSE($AW$4,'C_6_%'!I531,'C_5_%'!I531,'C_4_%'!I531,'C_3_%'!I531,'C_2_%'!I531,'C_1_%'!I531,'C_0_%'!I531)</f>
        <v>408770</v>
      </c>
      <c r="N539" s="37"/>
      <c r="O539" s="37">
        <f>CHOOSE($AW$4,'C_6_%'!J531,'C_5_%'!J531,'C_4_%'!J531,'C_3_%'!J531,'C_2_%'!J531,'C_1_%'!J531,'C_0_%'!J531)</f>
        <v>61330</v>
      </c>
      <c r="P539" s="37"/>
      <c r="Q539" s="37">
        <f>CHOOSE($AW$4,'C_6_%'!K531,'C_5_%'!K531,'C_4_%'!K531,'C_3_%'!K531,'C_2_%'!K531,'C_1_%'!K531,'C_0_%'!K531)</f>
        <v>2055994</v>
      </c>
      <c r="R539" s="37"/>
      <c r="S539" s="37">
        <f>CHOOSE($AW$4,'C_6_%'!L531,'C_5_%'!L531,'C_4_%'!L531,'C_3_%'!L531,'C_2_%'!L531,'C_1_%'!L531,'C_0_%'!L531)</f>
        <v>55671</v>
      </c>
      <c r="T539" s="37"/>
      <c r="U539" s="37">
        <f>CHOOSE($AW$4,'C_6_%'!M531,'C_5_%'!M531,'C_4_%'!M531,'C_3_%'!M531,'C_2_%'!M531,'C_1_%'!M531,'C_0_%'!M531,)</f>
        <v>5192201.6666999999</v>
      </c>
      <c r="V539" s="37"/>
      <c r="W539" s="37">
        <f>CHOOSE($AW$4,'C_6_%'!P531,'C_5_%'!P531,'C_4_%'!P531,'C_3_%'!P531,'C_2_%'!P531,'C_1_%'!P531,'C_0_%'!P531)</f>
        <v>124664.66667000001</v>
      </c>
      <c r="X539" s="37"/>
      <c r="Y539" s="37">
        <f>CHOOSE($AW$4,'C_6_%'!R531,'C_5_%'!R531,'C_4_%'!R531,'C_3_%'!R531,'C_2_%'!R531,'C_1_%'!R531,'C_0_%'!R531)</f>
        <v>0</v>
      </c>
      <c r="Z539" s="37"/>
      <c r="AA539" s="37">
        <f>CHOOSE($AW$4,'C_6_%'!Q531,'C_5_%'!Q531,'C_4_%'!Q531,'C_3_%'!Q531,'C_2_%'!Q531,'C_1_%'!Q531,'C_0_%'!Q531)</f>
        <v>14247</v>
      </c>
      <c r="AB539" s="37"/>
      <c r="AC539" s="37">
        <f>CHOOSE($AW$4,'C_6_%'!S531,'C_5_%'!S531,'C_4_%'!S531,'C_3_%'!S531,'C_2_%'!S531,'C_1_%'!S531,'C_0_%'!S531)</f>
        <v>173038</v>
      </c>
      <c r="AD539" s="37"/>
      <c r="AE539" s="37">
        <f>CHOOSE($AW$4,'C_6_%'!T531,'C_5_%'!T531,'C_4_%'!T531,'C_3_%'!T531,'C_2_%'!T531,'C_1_%'!T531,'C_0_%'!T531)</f>
        <v>7522</v>
      </c>
      <c r="AW539" s="38"/>
      <c r="AY539" s="39"/>
      <c r="AZ539" s="39"/>
      <c r="BA539" s="39"/>
    </row>
    <row r="540" spans="2:53" x14ac:dyDescent="0.2">
      <c r="B540" s="30">
        <f>CHOOSE($AW$4,'C_6_%'!A532,'C_5_%'!A532,'C_4_%'!A532,'C_3_%'!A532,'C_2_%'!A532,'C_1_%'!A532,'C_0_%'!A532,)</f>
        <v>51</v>
      </c>
      <c r="D540" s="30"/>
      <c r="E540" s="30" t="str">
        <f>CHOOSE($AW$4,'C_6_%'!C532,'C_5_%'!C532,'C_4_%'!C532,'C_3_%'!C532,'C_2_%'!C532,'C_1_%'!C532,'C_0_%'!C532,)</f>
        <v>St Ansgar</v>
      </c>
      <c r="G540" s="32">
        <f>CHOOSE($AW$4,'C_6_%'!F532,'C_5_%'!F532,'C_4_%'!F532,'C_3_%'!F532,'C_2_%'!F532,'C_1_%'!F532,'C_0_%'!F532)</f>
        <v>613.70000000000005</v>
      </c>
      <c r="I540" s="32">
        <f>CHOOSE($AW$4,'C_6_%'!G532,'C_5_%'!G532,'C_4_%'!G532,'C_3_%'!G532,'C_2_%'!G532,'C_1_%'!G532,'C_0_%'!G532)</f>
        <v>-16.8</v>
      </c>
      <c r="J540" s="2"/>
      <c r="K540" s="5">
        <f>CHOOSE($AW$4,'C_6_%'!H532,'C_5_%'!H532,'C_4_%'!H532,'C_3_%'!H532,'C_2_%'!H532,'C_1_%'!H532,'C_0_%'!H532,)</f>
        <v>2431059</v>
      </c>
      <c r="L540" s="5"/>
      <c r="M540" s="5">
        <f>CHOOSE($AW$4,'C_6_%'!I532,'C_5_%'!I532,'C_4_%'!I532,'C_3_%'!I532,'C_2_%'!I532,'C_1_%'!I532,'C_0_%'!I532)</f>
        <v>444292</v>
      </c>
      <c r="N540" s="5"/>
      <c r="O540" s="5">
        <f>CHOOSE($AW$4,'C_6_%'!J532,'C_5_%'!J532,'C_4_%'!J532,'C_3_%'!J532,'C_2_%'!J532,'C_1_%'!J532,'C_0_%'!J532)</f>
        <v>-35648</v>
      </c>
      <c r="P540" s="5"/>
      <c r="Q540" s="5">
        <f>CHOOSE($AW$4,'C_6_%'!K532,'C_5_%'!K532,'C_4_%'!K532,'C_3_%'!K532,'C_2_%'!K532,'C_1_%'!K532,'C_0_%'!K532)</f>
        <v>2362320</v>
      </c>
      <c r="R540" s="5"/>
      <c r="S540" s="5">
        <f>CHOOSE($AW$4,'C_6_%'!L532,'C_5_%'!L532,'C_4_%'!L532,'C_3_%'!L532,'C_2_%'!L532,'C_1_%'!L532,'C_0_%'!L532)</f>
        <v>105327</v>
      </c>
      <c r="T540" s="5"/>
      <c r="U540" s="5">
        <f>CHOOSE($AW$4,'C_6_%'!M532,'C_5_%'!M532,'C_4_%'!M532,'C_3_%'!M532,'C_2_%'!M532,'C_1_%'!M532,'C_0_%'!M532,)</f>
        <v>5266029.3333000001</v>
      </c>
      <c r="V540" s="5"/>
      <c r="W540" s="5">
        <f>CHOOSE($AW$4,'C_6_%'!P532,'C_5_%'!P532,'C_4_%'!P532,'C_3_%'!P532,'C_2_%'!P532,'C_1_%'!P532,'C_0_%'!P532)</f>
        <v>82148.333333000002</v>
      </c>
      <c r="X540" s="5"/>
      <c r="Y540" s="5">
        <f>CHOOSE($AW$4,'C_6_%'!R532,'C_5_%'!R532,'C_4_%'!R532,'C_3_%'!R532,'C_2_%'!R532,'C_1_%'!R532,'C_0_%'!R532)</f>
        <v>0</v>
      </c>
      <c r="Z540" s="5"/>
      <c r="AA540" s="5">
        <f>CHOOSE($AW$4,'C_6_%'!Q532,'C_5_%'!Q532,'C_4_%'!Q532,'C_3_%'!Q532,'C_2_%'!Q532,'C_1_%'!Q532,'C_0_%'!Q532)</f>
        <v>69747</v>
      </c>
      <c r="AB540" s="5"/>
      <c r="AC540" s="5">
        <f>CHOOSE($AW$4,'C_6_%'!S532,'C_5_%'!S532,'C_4_%'!S532,'C_3_%'!S532,'C_2_%'!S532,'C_1_%'!S532,'C_0_%'!S532)</f>
        <v>66553</v>
      </c>
      <c r="AD540" s="5"/>
      <c r="AE540" s="5">
        <f>CHOOSE($AW$4,'C_6_%'!T532,'C_5_%'!T532,'C_4_%'!T532,'C_3_%'!T532,'C_2_%'!T532,'C_1_%'!T532,'C_0_%'!T532)</f>
        <v>2893</v>
      </c>
      <c r="AW540" s="1"/>
      <c r="AY540" s="13"/>
      <c r="AZ540" s="13"/>
      <c r="BA540" s="13"/>
    </row>
    <row r="541" spans="2:53" x14ac:dyDescent="0.2">
      <c r="B541" s="30">
        <f>CHOOSE($AW$4,'C_6_%'!A533,'C_5_%'!A533,'C_4_%'!A533,'C_3_%'!A533,'C_2_%'!A533,'C_1_%'!A533,'C_0_%'!A533,)</f>
        <v>51</v>
      </c>
      <c r="D541" s="30"/>
      <c r="E541" s="30" t="str">
        <f>CHOOSE($AW$4,'C_6_%'!C533,'C_5_%'!C533,'C_4_%'!C533,'C_3_%'!C533,'C_2_%'!C533,'C_1_%'!C533,'C_0_%'!C533,)</f>
        <v>Turkey Valley</v>
      </c>
      <c r="G541" s="32">
        <f>CHOOSE($AW$4,'C_6_%'!F533,'C_5_%'!F533,'C_4_%'!F533,'C_3_%'!F533,'C_2_%'!F533,'C_1_%'!F533,'C_0_%'!F533)</f>
        <v>374.8</v>
      </c>
      <c r="I541" s="32">
        <f>CHOOSE($AW$4,'C_6_%'!G533,'C_5_%'!G533,'C_4_%'!G533,'C_3_%'!G533,'C_2_%'!G533,'C_1_%'!G533,'C_0_%'!G533)</f>
        <v>19.600000000000001</v>
      </c>
      <c r="J541" s="2"/>
      <c r="K541" s="5">
        <f>CHOOSE($AW$4,'C_6_%'!H533,'C_5_%'!H533,'C_4_%'!H533,'C_3_%'!H533,'C_2_%'!H533,'C_1_%'!H533,'C_0_%'!H533,)</f>
        <v>1655873</v>
      </c>
      <c r="L541" s="5"/>
      <c r="M541" s="5">
        <f>CHOOSE($AW$4,'C_6_%'!I533,'C_5_%'!I533,'C_4_%'!I533,'C_3_%'!I533,'C_2_%'!I533,'C_1_%'!I533,'C_0_%'!I533)</f>
        <v>285531</v>
      </c>
      <c r="N541" s="5"/>
      <c r="O541" s="5">
        <f>CHOOSE($AW$4,'C_6_%'!J533,'C_5_%'!J533,'C_4_%'!J533,'C_3_%'!J533,'C_2_%'!J533,'C_1_%'!J533,'C_0_%'!J533)</f>
        <v>188647</v>
      </c>
      <c r="P541" s="5"/>
      <c r="Q541" s="5">
        <f>CHOOSE($AW$4,'C_6_%'!K533,'C_5_%'!K533,'C_4_%'!K533,'C_3_%'!K533,'C_2_%'!K533,'C_1_%'!K533,'C_0_%'!K533)</f>
        <v>1526268</v>
      </c>
      <c r="R541" s="5"/>
      <c r="S541" s="5">
        <f>CHOOSE($AW$4,'C_6_%'!L533,'C_5_%'!L533,'C_4_%'!L533,'C_3_%'!L533,'C_2_%'!L533,'C_1_%'!L533,'C_0_%'!L533)</f>
        <v>-41877</v>
      </c>
      <c r="T541" s="5"/>
      <c r="U541" s="5">
        <f>CHOOSE($AW$4,'C_6_%'!M533,'C_5_%'!M533,'C_4_%'!M533,'C_3_%'!M533,'C_2_%'!M533,'C_1_%'!M533,'C_0_%'!M533,)</f>
        <v>3482218</v>
      </c>
      <c r="V541" s="5"/>
      <c r="W541" s="5">
        <f>CHOOSE($AW$4,'C_6_%'!P533,'C_5_%'!P533,'C_4_%'!P533,'C_3_%'!P533,'C_2_%'!P533,'C_1_%'!P533,'C_0_%'!P533)</f>
        <v>153255</v>
      </c>
      <c r="X541" s="5"/>
      <c r="Y541" s="5">
        <f>CHOOSE($AW$4,'C_6_%'!R533,'C_5_%'!R533,'C_4_%'!R533,'C_3_%'!R533,'C_2_%'!R533,'C_1_%'!R533,'C_0_%'!R533)</f>
        <v>0</v>
      </c>
      <c r="Z541" s="5"/>
      <c r="AA541" s="5">
        <f>CHOOSE($AW$4,'C_6_%'!Q533,'C_5_%'!Q533,'C_4_%'!Q533,'C_3_%'!Q533,'C_2_%'!Q533,'C_1_%'!Q533,'C_0_%'!Q533)</f>
        <v>0</v>
      </c>
      <c r="AB541" s="5"/>
      <c r="AC541" s="5">
        <f>CHOOSE($AW$4,'C_6_%'!S533,'C_5_%'!S533,'C_4_%'!S533,'C_3_%'!S533,'C_2_%'!S533,'C_1_%'!S533,'C_0_%'!S533)</f>
        <v>96502</v>
      </c>
      <c r="AD541" s="5"/>
      <c r="AE541" s="5">
        <f>CHOOSE($AW$4,'C_6_%'!T533,'C_5_%'!T533,'C_4_%'!T533,'C_3_%'!T533,'C_2_%'!T533,'C_1_%'!T533,'C_0_%'!T533)</f>
        <v>4195</v>
      </c>
      <c r="AW541" s="1"/>
      <c r="AY541" s="13"/>
      <c r="AZ541" s="13"/>
      <c r="BA541" s="13"/>
    </row>
    <row r="542" spans="2:53" x14ac:dyDescent="0.2">
      <c r="B542" s="30">
        <f>CHOOSE($AW$4,'C_6_%'!A534,'C_5_%'!A534,'C_4_%'!A534,'C_3_%'!A534,'C_2_%'!A534,'C_1_%'!A534,'C_0_%'!A534,)</f>
        <v>52</v>
      </c>
      <c r="D542" s="30"/>
      <c r="E542" s="30" t="str">
        <f>CHOOSE($AW$4,'C_6_%'!C534,'C_5_%'!C534,'C_4_%'!C534,'C_3_%'!C534,'C_2_%'!C534,'C_1_%'!C534,'C_0_%'!C534,)</f>
        <v>Central Springs</v>
      </c>
      <c r="G542" s="32">
        <f>CHOOSE($AW$4,'C_6_%'!F534,'C_5_%'!F534,'C_4_%'!F534,'C_3_%'!F534,'C_2_%'!F534,'C_1_%'!F534,'C_0_%'!F534)</f>
        <v>810.6</v>
      </c>
      <c r="I542" s="32">
        <f>CHOOSE($AW$4,'C_6_%'!G534,'C_5_%'!G534,'C_4_%'!G534,'C_3_%'!G534,'C_2_%'!G534,'C_1_%'!G534,'C_0_%'!G534)</f>
        <v>-33</v>
      </c>
      <c r="J542" s="2"/>
      <c r="K542" s="5">
        <f>CHOOSE($AW$4,'C_6_%'!H534,'C_5_%'!H534,'C_4_%'!H534,'C_3_%'!H534,'C_2_%'!H534,'C_1_%'!H534,'C_0_%'!H534,)</f>
        <v>3719132</v>
      </c>
      <c r="L542" s="5"/>
      <c r="M542" s="5">
        <f>CHOOSE($AW$4,'C_6_%'!I534,'C_5_%'!I534,'C_4_%'!I534,'C_3_%'!I534,'C_2_%'!I534,'C_1_%'!I534,'C_0_%'!I534)</f>
        <v>630974</v>
      </c>
      <c r="N542" s="5"/>
      <c r="O542" s="5">
        <f>CHOOSE($AW$4,'C_6_%'!J534,'C_5_%'!J534,'C_4_%'!J534,'C_3_%'!J534,'C_2_%'!J534,'C_1_%'!J534,'C_0_%'!J534)</f>
        <v>-91711</v>
      </c>
      <c r="P542" s="5"/>
      <c r="Q542" s="5">
        <f>CHOOSE($AW$4,'C_6_%'!K534,'C_5_%'!K534,'C_4_%'!K534,'C_3_%'!K534,'C_2_%'!K534,'C_1_%'!K534,'C_0_%'!K534)</f>
        <v>3002068</v>
      </c>
      <c r="R542" s="5"/>
      <c r="S542" s="5">
        <f>CHOOSE($AW$4,'C_6_%'!L534,'C_5_%'!L534,'C_4_%'!L534,'C_3_%'!L534,'C_2_%'!L534,'C_1_%'!L534,'C_0_%'!L534)</f>
        <v>193338</v>
      </c>
      <c r="T542" s="5"/>
      <c r="U542" s="5">
        <f>CHOOSE($AW$4,'C_6_%'!M534,'C_5_%'!M534,'C_4_%'!M534,'C_3_%'!M534,'C_2_%'!M534,'C_1_%'!M534,'C_0_%'!M534,)</f>
        <v>7399850.3333000001</v>
      </c>
      <c r="V542" s="5"/>
      <c r="W542" s="5">
        <f>CHOOSE($AW$4,'C_6_%'!P534,'C_5_%'!P534,'C_4_%'!P534,'C_3_%'!P534,'C_2_%'!P534,'C_1_%'!P534,'C_0_%'!P534)</f>
        <v>118291.33332999999</v>
      </c>
      <c r="X542" s="5"/>
      <c r="Y542" s="5">
        <f>CHOOSE($AW$4,'C_6_%'!R534,'C_5_%'!R534,'C_4_%'!R534,'C_3_%'!R534,'C_2_%'!R534,'C_1_%'!R534,'C_0_%'!R534)</f>
        <v>0</v>
      </c>
      <c r="Z542" s="5"/>
      <c r="AA542" s="5">
        <f>CHOOSE($AW$4,'C_6_%'!Q534,'C_5_%'!Q534,'C_4_%'!Q534,'C_3_%'!Q534,'C_2_%'!Q534,'C_1_%'!Q534,'C_0_%'!Q534)</f>
        <v>161913</v>
      </c>
      <c r="AB542" s="5"/>
      <c r="AC542" s="5">
        <f>CHOOSE($AW$4,'C_6_%'!S534,'C_5_%'!S534,'C_4_%'!S534,'C_3_%'!S534,'C_2_%'!S534,'C_1_%'!S534,'C_0_%'!S534)</f>
        <v>143089</v>
      </c>
      <c r="AD542" s="5"/>
      <c r="AE542" s="5">
        <f>CHOOSE($AW$4,'C_6_%'!T534,'C_5_%'!T534,'C_4_%'!T534,'C_3_%'!T534,'C_2_%'!T534,'C_1_%'!T534,'C_0_%'!T534)</f>
        <v>6220</v>
      </c>
      <c r="AW542" s="1"/>
      <c r="AY542" s="13"/>
      <c r="AZ542" s="13"/>
      <c r="BA542" s="13"/>
    </row>
    <row r="543" spans="2:53" x14ac:dyDescent="0.2">
      <c r="B543" s="30">
        <f>CHOOSE($AW$4,'C_6_%'!A535,'C_5_%'!A535,'C_4_%'!A535,'C_3_%'!A535,'C_2_%'!A535,'C_1_%'!A535,'C_0_%'!A535,)</f>
        <v>52</v>
      </c>
      <c r="D543" s="30"/>
      <c r="E543" s="30" t="str">
        <f>CHOOSE($AW$4,'C_6_%'!C535,'C_5_%'!C535,'C_4_%'!C535,'C_3_%'!C535,'C_2_%'!C535,'C_1_%'!C535,'C_0_%'!C535,)</f>
        <v>Charles City</v>
      </c>
      <c r="G543" s="32">
        <f>CHOOSE($AW$4,'C_6_%'!F535,'C_5_%'!F535,'C_4_%'!F535,'C_3_%'!F535,'C_2_%'!F535,'C_1_%'!F535,'C_0_%'!F535)</f>
        <v>1546.2</v>
      </c>
      <c r="I543" s="32">
        <f>CHOOSE($AW$4,'C_6_%'!G535,'C_5_%'!G535,'C_4_%'!G535,'C_3_%'!G535,'C_2_%'!G535,'C_1_%'!G535,'C_0_%'!G535)</f>
        <v>-43.1</v>
      </c>
      <c r="J543" s="2"/>
      <c r="K543" s="5">
        <f>CHOOSE($AW$4,'C_6_%'!H535,'C_5_%'!H535,'C_4_%'!H535,'C_3_%'!H535,'C_2_%'!H535,'C_1_%'!H535,'C_0_%'!H535,)</f>
        <v>8057046</v>
      </c>
      <c r="L543" s="5"/>
      <c r="M543" s="5">
        <f>CHOOSE($AW$4,'C_6_%'!I535,'C_5_%'!I535,'C_4_%'!I535,'C_3_%'!I535,'C_2_%'!I535,'C_1_%'!I535,'C_0_%'!I535)</f>
        <v>1146160</v>
      </c>
      <c r="N543" s="5"/>
      <c r="O543" s="5">
        <f>CHOOSE($AW$4,'C_6_%'!J535,'C_5_%'!J535,'C_4_%'!J535,'C_3_%'!J535,'C_2_%'!J535,'C_1_%'!J535,'C_0_%'!J535)</f>
        <v>-60164</v>
      </c>
      <c r="P543" s="5"/>
      <c r="Q543" s="5">
        <f>CHOOSE($AW$4,'C_6_%'!K535,'C_5_%'!K535,'C_4_%'!K535,'C_3_%'!K535,'C_2_%'!K535,'C_1_%'!K535,'C_0_%'!K535)</f>
        <v>4835738</v>
      </c>
      <c r="R543" s="5"/>
      <c r="S543" s="5">
        <f>CHOOSE($AW$4,'C_6_%'!L535,'C_5_%'!L535,'C_4_%'!L535,'C_3_%'!L535,'C_2_%'!L535,'C_1_%'!L535,'C_0_%'!L535)</f>
        <v>229437</v>
      </c>
      <c r="T543" s="5"/>
      <c r="U543" s="5">
        <f>CHOOSE($AW$4,'C_6_%'!M535,'C_5_%'!M535,'C_4_%'!M535,'C_3_%'!M535,'C_2_%'!M535,'C_1_%'!M535,'C_0_%'!M535,)</f>
        <v>14147237.333000001</v>
      </c>
      <c r="V543" s="5"/>
      <c r="W543" s="5">
        <f>CHOOSE($AW$4,'C_6_%'!P535,'C_5_%'!P535,'C_4_%'!P535,'C_3_%'!P535,'C_2_%'!P535,'C_1_%'!P535,'C_0_%'!P535)</f>
        <v>219379.33332999999</v>
      </c>
      <c r="X543" s="5"/>
      <c r="Y543" s="5">
        <f>CHOOSE($AW$4,'C_6_%'!R535,'C_5_%'!R535,'C_4_%'!R535,'C_3_%'!R535,'C_2_%'!R535,'C_1_%'!R535,'C_0_%'!R535)</f>
        <v>0</v>
      </c>
      <c r="Z543" s="5"/>
      <c r="AA543" s="5">
        <f>CHOOSE($AW$4,'C_6_%'!Q535,'C_5_%'!Q535,'C_4_%'!Q535,'C_3_%'!Q535,'C_2_%'!Q535,'C_1_%'!Q535,'C_0_%'!Q535)</f>
        <v>182722</v>
      </c>
      <c r="AB543" s="5"/>
      <c r="AC543" s="5">
        <f>CHOOSE($AW$4,'C_6_%'!S535,'C_5_%'!S535,'C_4_%'!S535,'C_3_%'!S535,'C_2_%'!S535,'C_1_%'!S535,'C_0_%'!S535)</f>
        <v>89847</v>
      </c>
      <c r="AD543" s="5"/>
      <c r="AE543" s="5">
        <f>CHOOSE($AW$4,'C_6_%'!T535,'C_5_%'!T535,'C_4_%'!T535,'C_3_%'!T535,'C_2_%'!T535,'C_1_%'!T535,'C_0_%'!T535)</f>
        <v>3906</v>
      </c>
      <c r="AW543" s="1"/>
      <c r="AY543" s="13"/>
      <c r="AZ543" s="13"/>
      <c r="BA543" s="13"/>
    </row>
    <row r="544" spans="2:53" s="34" customFormat="1" x14ac:dyDescent="0.2">
      <c r="B544" s="33">
        <f>CHOOSE($AW$4,'C_6_%'!A536,'C_5_%'!A536,'C_4_%'!A536,'C_3_%'!A536,'C_2_%'!A536,'C_1_%'!A536,'C_0_%'!A536,)</f>
        <v>52</v>
      </c>
      <c r="D544" s="33"/>
      <c r="E544" s="33" t="str">
        <f>CHOOSE($AW$4,'C_6_%'!C536,'C_5_%'!C536,'C_4_%'!C536,'C_3_%'!C536,'C_2_%'!C536,'C_1_%'!C536,'C_0_%'!C536,)</f>
        <v>Howard-Winneshiek</v>
      </c>
      <c r="G544" s="35">
        <f>CHOOSE($AW$4,'C_6_%'!F536,'C_5_%'!F536,'C_4_%'!F536,'C_3_%'!F536,'C_2_%'!F536,'C_1_%'!F536,'C_0_%'!F536)</f>
        <v>1287.4000000000001</v>
      </c>
      <c r="I544" s="35">
        <f>CHOOSE($AW$4,'C_6_%'!G536,'C_5_%'!G536,'C_4_%'!G536,'C_3_%'!G536,'C_2_%'!G536,'C_1_%'!G536,'C_0_%'!G536)</f>
        <v>-9.6999999999999993</v>
      </c>
      <c r="J544" s="36"/>
      <c r="K544" s="37">
        <f>CHOOSE($AW$4,'C_6_%'!H536,'C_5_%'!H536,'C_4_%'!H536,'C_3_%'!H536,'C_2_%'!H536,'C_1_%'!H536,'C_0_%'!H536,)</f>
        <v>6032246</v>
      </c>
      <c r="L544" s="37"/>
      <c r="M544" s="37">
        <f>CHOOSE($AW$4,'C_6_%'!I536,'C_5_%'!I536,'C_4_%'!I536,'C_3_%'!I536,'C_2_%'!I536,'C_1_%'!I536,'C_0_%'!I536)</f>
        <v>955102</v>
      </c>
      <c r="N544" s="37"/>
      <c r="O544" s="37">
        <f>CHOOSE($AW$4,'C_6_%'!J536,'C_5_%'!J536,'C_4_%'!J536,'C_3_%'!J536,'C_2_%'!J536,'C_1_%'!J536,'C_0_%'!J536)</f>
        <v>121545</v>
      </c>
      <c r="P544" s="37"/>
      <c r="Q544" s="37">
        <f>CHOOSE($AW$4,'C_6_%'!K536,'C_5_%'!K536,'C_4_%'!K536,'C_3_%'!K536,'C_2_%'!K536,'C_1_%'!K536,'C_0_%'!K536)</f>
        <v>4512633</v>
      </c>
      <c r="R544" s="37"/>
      <c r="S544" s="37">
        <f>CHOOSE($AW$4,'C_6_%'!L536,'C_5_%'!L536,'C_4_%'!L536,'C_3_%'!L536,'C_2_%'!L536,'C_1_%'!L536,'C_0_%'!L536)</f>
        <v>82995</v>
      </c>
      <c r="T544" s="37"/>
      <c r="U544" s="37">
        <f>CHOOSE($AW$4,'C_6_%'!M536,'C_5_%'!M536,'C_4_%'!M536,'C_3_%'!M536,'C_2_%'!M536,'C_1_%'!M536,'C_0_%'!M536,)</f>
        <v>11560788.666999999</v>
      </c>
      <c r="V544" s="37"/>
      <c r="W544" s="37">
        <f>CHOOSE($AW$4,'C_6_%'!P536,'C_5_%'!P536,'C_4_%'!P536,'C_3_%'!P536,'C_2_%'!P536,'C_1_%'!P536,'C_0_%'!P536)</f>
        <v>233897.66667000001</v>
      </c>
      <c r="X544" s="37"/>
      <c r="Y544" s="37">
        <f>CHOOSE($AW$4,'C_6_%'!R536,'C_5_%'!R536,'C_4_%'!R536,'C_3_%'!R536,'C_2_%'!R536,'C_1_%'!R536,'C_0_%'!R536)</f>
        <v>0</v>
      </c>
      <c r="Z544" s="37"/>
      <c r="AA544" s="37">
        <f>CHOOSE($AW$4,'C_6_%'!Q536,'C_5_%'!Q536,'C_4_%'!Q536,'C_3_%'!Q536,'C_2_%'!Q536,'C_1_%'!Q536,'C_0_%'!Q536)</f>
        <v>0</v>
      </c>
      <c r="AB544" s="37"/>
      <c r="AC544" s="37">
        <f>CHOOSE($AW$4,'C_6_%'!S536,'C_5_%'!S536,'C_4_%'!S536,'C_3_%'!S536,'C_2_%'!S536,'C_1_%'!S536,'C_0_%'!S536)</f>
        <v>292834</v>
      </c>
      <c r="AD544" s="37"/>
      <c r="AE544" s="37">
        <f>CHOOSE($AW$4,'C_6_%'!T536,'C_5_%'!T536,'C_4_%'!T536,'C_3_%'!T536,'C_2_%'!T536,'C_1_%'!T536,'C_0_%'!T536)</f>
        <v>12730</v>
      </c>
      <c r="AW544" s="38"/>
      <c r="AY544" s="39"/>
      <c r="AZ544" s="39"/>
      <c r="BA544" s="39"/>
    </row>
    <row r="545" spans="2:53" x14ac:dyDescent="0.2">
      <c r="B545" s="30">
        <f>CHOOSE($AW$4,'C_6_%'!A537,'C_5_%'!A537,'C_4_%'!A537,'C_3_%'!A537,'C_2_%'!A537,'C_1_%'!A537,'C_0_%'!A537,)</f>
        <v>52</v>
      </c>
      <c r="D545" s="30"/>
      <c r="E545" s="30" t="str">
        <f>CHOOSE($AW$4,'C_6_%'!C537,'C_5_%'!C537,'C_4_%'!C537,'C_3_%'!C537,'C_2_%'!C537,'C_1_%'!C537,'C_0_%'!C537,)</f>
        <v>Mason City</v>
      </c>
      <c r="G545" s="32">
        <f>CHOOSE($AW$4,'C_6_%'!F537,'C_5_%'!F537,'C_4_%'!F537,'C_3_%'!F537,'C_2_%'!F537,'C_1_%'!F537,'C_0_%'!F537)</f>
        <v>3661.2</v>
      </c>
      <c r="I545" s="32">
        <f>CHOOSE($AW$4,'C_6_%'!G537,'C_5_%'!G537,'C_4_%'!G537,'C_3_%'!G537,'C_2_%'!G537,'C_1_%'!G537,'C_0_%'!G537)</f>
        <v>-63.5</v>
      </c>
      <c r="J545" s="2"/>
      <c r="K545" s="5">
        <f>CHOOSE($AW$4,'C_6_%'!H537,'C_5_%'!H537,'C_4_%'!H537,'C_3_%'!H537,'C_2_%'!H537,'C_1_%'!H537,'C_0_%'!H537,)</f>
        <v>19104541</v>
      </c>
      <c r="L545" s="5"/>
      <c r="M545" s="5">
        <f>CHOOSE($AW$4,'C_6_%'!I537,'C_5_%'!I537,'C_4_%'!I537,'C_3_%'!I537,'C_2_%'!I537,'C_1_%'!I537,'C_0_%'!I537)</f>
        <v>2684304</v>
      </c>
      <c r="N545" s="5"/>
      <c r="O545" s="5">
        <f>CHOOSE($AW$4,'C_6_%'!J537,'C_5_%'!J537,'C_4_%'!J537,'C_3_%'!J537,'C_2_%'!J537,'C_1_%'!J537,'C_0_%'!J537)</f>
        <v>82542</v>
      </c>
      <c r="P545" s="5"/>
      <c r="Q545" s="5">
        <f>CHOOSE($AW$4,'C_6_%'!K537,'C_5_%'!K537,'C_4_%'!K537,'C_3_%'!K537,'C_2_%'!K537,'C_1_%'!K537,'C_0_%'!K537)</f>
        <v>11881920</v>
      </c>
      <c r="R545" s="5"/>
      <c r="S545" s="5">
        <f>CHOOSE($AW$4,'C_6_%'!L537,'C_5_%'!L537,'C_4_%'!L537,'C_3_%'!L537,'C_2_%'!L537,'C_1_%'!L537,'C_0_%'!L537)</f>
        <v>261616</v>
      </c>
      <c r="T545" s="5"/>
      <c r="U545" s="5">
        <f>CHOOSE($AW$4,'C_6_%'!M537,'C_5_%'!M537,'C_4_%'!M537,'C_3_%'!M537,'C_2_%'!M537,'C_1_%'!M537,'C_0_%'!M537,)</f>
        <v>34150791</v>
      </c>
      <c r="V545" s="5"/>
      <c r="W545" s="5">
        <f>CHOOSE($AW$4,'C_6_%'!P537,'C_5_%'!P537,'C_4_%'!P537,'C_3_%'!P537,'C_2_%'!P537,'C_1_%'!P537,'C_0_%'!P537)</f>
        <v>583750</v>
      </c>
      <c r="X545" s="5"/>
      <c r="Y545" s="5">
        <f>CHOOSE($AW$4,'C_6_%'!R537,'C_5_%'!R537,'C_4_%'!R537,'C_3_%'!R537,'C_2_%'!R537,'C_1_%'!R537,'C_0_%'!R537)</f>
        <v>0</v>
      </c>
      <c r="Z545" s="5"/>
      <c r="AA545" s="5">
        <f>CHOOSE($AW$4,'C_6_%'!Q537,'C_5_%'!Q537,'C_4_%'!Q537,'C_3_%'!Q537,'C_2_%'!Q537,'C_1_%'!Q537,'C_0_%'!Q537)</f>
        <v>183637</v>
      </c>
      <c r="AB545" s="5"/>
      <c r="AC545" s="5">
        <f>CHOOSE($AW$4,'C_6_%'!S537,'C_5_%'!S537,'C_4_%'!S537,'C_3_%'!S537,'C_2_%'!S537,'C_1_%'!S537,'C_0_%'!S537)</f>
        <v>475856</v>
      </c>
      <c r="AD545" s="5"/>
      <c r="AE545" s="5">
        <f>CHOOSE($AW$4,'C_6_%'!T537,'C_5_%'!T537,'C_4_%'!T537,'C_3_%'!T537,'C_2_%'!T537,'C_1_%'!T537,'C_0_%'!T537)</f>
        <v>20687</v>
      </c>
      <c r="AW545" s="1"/>
      <c r="AY545" s="13"/>
      <c r="AZ545" s="13"/>
      <c r="BA545" s="13"/>
    </row>
    <row r="546" spans="2:53" x14ac:dyDescent="0.2">
      <c r="B546" s="30">
        <f>CHOOSE($AW$4,'C_6_%'!A538,'C_5_%'!A538,'C_4_%'!A538,'C_3_%'!A538,'C_2_%'!A538,'C_1_%'!A538,'C_0_%'!A538,)</f>
        <v>52</v>
      </c>
      <c r="D546" s="30"/>
      <c r="E546" s="30" t="str">
        <f>CHOOSE($AW$4,'C_6_%'!C538,'C_5_%'!C538,'C_4_%'!C538,'C_3_%'!C538,'C_2_%'!C538,'C_1_%'!C538,'C_0_%'!C538,)</f>
        <v>Nashua-Plainfield</v>
      </c>
      <c r="G546" s="32">
        <f>CHOOSE($AW$4,'C_6_%'!F538,'C_5_%'!F538,'C_4_%'!F538,'C_3_%'!F538,'C_2_%'!F538,'C_1_%'!F538,'C_0_%'!F538)</f>
        <v>649.70000000000005</v>
      </c>
      <c r="I546" s="32">
        <f>CHOOSE($AW$4,'C_6_%'!G538,'C_5_%'!G538,'C_4_%'!G538,'C_3_%'!G538,'C_2_%'!G538,'C_1_%'!G538,'C_0_%'!G538)</f>
        <v>3.3</v>
      </c>
      <c r="J546" s="2"/>
      <c r="K546" s="5">
        <f>CHOOSE($AW$4,'C_6_%'!H538,'C_5_%'!H538,'C_4_%'!H538,'C_3_%'!H538,'C_2_%'!H538,'C_1_%'!H538,'C_0_%'!H538,)</f>
        <v>3146591</v>
      </c>
      <c r="L546" s="5"/>
      <c r="M546" s="5">
        <f>CHOOSE($AW$4,'C_6_%'!I538,'C_5_%'!I538,'C_4_%'!I538,'C_3_%'!I538,'C_2_%'!I538,'C_1_%'!I538,'C_0_%'!I538)</f>
        <v>459887</v>
      </c>
      <c r="N546" s="5"/>
      <c r="O546" s="5">
        <f>CHOOSE($AW$4,'C_6_%'!J538,'C_5_%'!J538,'C_4_%'!J538,'C_3_%'!J538,'C_2_%'!J538,'C_1_%'!J538,'C_0_%'!J538)</f>
        <v>120040</v>
      </c>
      <c r="P546" s="5"/>
      <c r="Q546" s="5">
        <f>CHOOSE($AW$4,'C_6_%'!K538,'C_5_%'!K538,'C_4_%'!K538,'C_3_%'!K538,'C_2_%'!K538,'C_1_%'!K538,'C_0_%'!K538)</f>
        <v>2037150</v>
      </c>
      <c r="R546" s="5"/>
      <c r="S546" s="5">
        <f>CHOOSE($AW$4,'C_6_%'!L538,'C_5_%'!L538,'C_4_%'!L538,'C_3_%'!L538,'C_2_%'!L538,'C_1_%'!L538,'C_0_%'!L538)</f>
        <v>56832</v>
      </c>
      <c r="T546" s="5"/>
      <c r="U546" s="5">
        <f>CHOOSE($AW$4,'C_6_%'!M538,'C_5_%'!M538,'C_4_%'!M538,'C_3_%'!M538,'C_2_%'!M538,'C_1_%'!M538,'C_0_%'!M538,)</f>
        <v>5657410.6666999999</v>
      </c>
      <c r="V546" s="5"/>
      <c r="W546" s="5">
        <f>CHOOSE($AW$4,'C_6_%'!P538,'C_5_%'!P538,'C_4_%'!P538,'C_3_%'!P538,'C_2_%'!P538,'C_1_%'!P538,'C_0_%'!P538)</f>
        <v>183904.66667000001</v>
      </c>
      <c r="X546" s="5"/>
      <c r="Y546" s="5">
        <f>CHOOSE($AW$4,'C_6_%'!R538,'C_5_%'!R538,'C_4_%'!R538,'C_3_%'!R538,'C_2_%'!R538,'C_1_%'!R538,'C_0_%'!R538)</f>
        <v>0</v>
      </c>
      <c r="Z546" s="5"/>
      <c r="AA546" s="5">
        <f>CHOOSE($AW$4,'C_6_%'!Q538,'C_5_%'!Q538,'C_4_%'!Q538,'C_3_%'!Q538,'C_2_%'!Q538,'C_1_%'!Q538,'C_0_%'!Q538)</f>
        <v>0</v>
      </c>
      <c r="AB546" s="5"/>
      <c r="AC546" s="5">
        <f>CHOOSE($AW$4,'C_6_%'!S538,'C_5_%'!S538,'C_4_%'!S538,'C_3_%'!S538,'C_2_%'!S538,'C_1_%'!S538,'C_0_%'!S538)</f>
        <v>76536</v>
      </c>
      <c r="AD546" s="5"/>
      <c r="AE546" s="5">
        <f>CHOOSE($AW$4,'C_6_%'!T538,'C_5_%'!T538,'C_4_%'!T538,'C_3_%'!T538,'C_2_%'!T538,'C_1_%'!T538,'C_0_%'!T538)</f>
        <v>3327</v>
      </c>
      <c r="AW546" s="1"/>
      <c r="AY546" s="13"/>
      <c r="AZ546" s="13"/>
      <c r="BA546" s="13"/>
    </row>
    <row r="547" spans="2:53" x14ac:dyDescent="0.2">
      <c r="B547" s="30">
        <f>CHOOSE($AW$4,'C_6_%'!A539,'C_5_%'!A539,'C_4_%'!A539,'C_3_%'!A539,'C_2_%'!A539,'C_1_%'!A539,'C_0_%'!A539,)</f>
        <v>52</v>
      </c>
      <c r="D547" s="30"/>
      <c r="E547" s="30" t="str">
        <f>CHOOSE($AW$4,'C_6_%'!C539,'C_5_%'!C539,'C_4_%'!C539,'C_3_%'!C539,'C_2_%'!C539,'C_1_%'!C539,'C_0_%'!C539,)</f>
        <v>New Hampton</v>
      </c>
      <c r="G547" s="32">
        <f>CHOOSE($AW$4,'C_6_%'!F539,'C_5_%'!F539,'C_4_%'!F539,'C_3_%'!F539,'C_2_%'!F539,'C_1_%'!F539,'C_0_%'!F539)</f>
        <v>943.5</v>
      </c>
      <c r="I547" s="32">
        <f>CHOOSE($AW$4,'C_6_%'!G539,'C_5_%'!G539,'C_4_%'!G539,'C_3_%'!G539,'C_2_%'!G539,'C_1_%'!G539,'C_0_%'!G539)</f>
        <v>-38.6</v>
      </c>
      <c r="J547" s="2"/>
      <c r="K547" s="5">
        <f>CHOOSE($AW$4,'C_6_%'!H539,'C_5_%'!H539,'C_4_%'!H539,'C_3_%'!H539,'C_2_%'!H539,'C_1_%'!H539,'C_0_%'!H539,)</f>
        <v>4104952</v>
      </c>
      <c r="L547" s="5"/>
      <c r="M547" s="5">
        <f>CHOOSE($AW$4,'C_6_%'!I539,'C_5_%'!I539,'C_4_%'!I539,'C_3_%'!I539,'C_2_%'!I539,'C_1_%'!I539,'C_0_%'!I539)</f>
        <v>687577</v>
      </c>
      <c r="N547" s="5"/>
      <c r="O547" s="5">
        <f>CHOOSE($AW$4,'C_6_%'!J539,'C_5_%'!J539,'C_4_%'!J539,'C_3_%'!J539,'C_2_%'!J539,'C_1_%'!J539,'C_0_%'!J539)</f>
        <v>-192596</v>
      </c>
      <c r="P547" s="5"/>
      <c r="Q547" s="5">
        <f>CHOOSE($AW$4,'C_6_%'!K539,'C_5_%'!K539,'C_4_%'!K539,'C_3_%'!K539,'C_2_%'!K539,'C_1_%'!K539,'C_0_%'!K539)</f>
        <v>3801391</v>
      </c>
      <c r="R547" s="5"/>
      <c r="S547" s="5">
        <f>CHOOSE($AW$4,'C_6_%'!L539,'C_5_%'!L539,'C_4_%'!L539,'C_3_%'!L539,'C_2_%'!L539,'C_1_%'!L539,'C_0_%'!L539)</f>
        <v>287669</v>
      </c>
      <c r="T547" s="5"/>
      <c r="U547" s="5">
        <f>CHOOSE($AW$4,'C_6_%'!M539,'C_5_%'!M539,'C_4_%'!M539,'C_3_%'!M539,'C_2_%'!M539,'C_1_%'!M539,'C_0_%'!M539,)</f>
        <v>8658342.3333000001</v>
      </c>
      <c r="V547" s="5"/>
      <c r="W547" s="5">
        <f>CHOOSE($AW$4,'C_6_%'!P539,'C_5_%'!P539,'C_4_%'!P539,'C_3_%'!P539,'C_2_%'!P539,'C_1_%'!P539,'C_0_%'!P539)</f>
        <v>139015.33332999999</v>
      </c>
      <c r="X547" s="5"/>
      <c r="Y547" s="5">
        <f>CHOOSE($AW$4,'C_6_%'!R539,'C_5_%'!R539,'C_4_%'!R539,'C_3_%'!R539,'C_2_%'!R539,'C_1_%'!R539,'C_0_%'!R539)</f>
        <v>0</v>
      </c>
      <c r="Z547" s="5"/>
      <c r="AA547" s="5">
        <f>CHOOSE($AW$4,'C_6_%'!Q539,'C_5_%'!Q539,'C_4_%'!Q539,'C_3_%'!Q539,'C_2_%'!Q539,'C_1_%'!Q539,'C_0_%'!Q539)</f>
        <v>188424</v>
      </c>
      <c r="AB547" s="5"/>
      <c r="AC547" s="5">
        <f>CHOOSE($AW$4,'C_6_%'!S539,'C_5_%'!S539,'C_4_%'!S539,'C_3_%'!S539,'C_2_%'!S539,'C_1_%'!S539,'C_0_%'!S539)</f>
        <v>183021</v>
      </c>
      <c r="AD547" s="5"/>
      <c r="AE547" s="5">
        <f>CHOOSE($AW$4,'C_6_%'!T539,'C_5_%'!T539,'C_4_%'!T539,'C_3_%'!T539,'C_2_%'!T539,'C_1_%'!T539,'C_0_%'!T539)</f>
        <v>7956</v>
      </c>
      <c r="AW547" s="1"/>
      <c r="AY547" s="13"/>
      <c r="AZ547" s="13"/>
      <c r="BA547" s="13"/>
    </row>
    <row r="548" spans="2:53" x14ac:dyDescent="0.2">
      <c r="B548" s="30">
        <f>CHOOSE($AW$4,'C_6_%'!A540,'C_5_%'!A540,'C_4_%'!A540,'C_3_%'!A540,'C_2_%'!A540,'C_1_%'!A540,'C_0_%'!A540,)</f>
        <v>52</v>
      </c>
      <c r="D548" s="30"/>
      <c r="E548" s="30" t="str">
        <f>CHOOSE($AW$4,'C_6_%'!C540,'C_5_%'!C540,'C_4_%'!C540,'C_3_%'!C540,'C_2_%'!C540,'C_1_%'!C540,'C_0_%'!C540,)</f>
        <v>North Butler</v>
      </c>
      <c r="G548" s="32">
        <f>CHOOSE($AW$4,'C_6_%'!F540,'C_5_%'!F540,'C_4_%'!F540,'C_3_%'!F540,'C_2_%'!F540,'C_1_%'!F540,'C_0_%'!F540)</f>
        <v>628.70000000000005</v>
      </c>
      <c r="I548" s="32">
        <f>CHOOSE($AW$4,'C_6_%'!G540,'C_5_%'!G540,'C_4_%'!G540,'C_3_%'!G540,'C_2_%'!G540,'C_1_%'!G540,'C_0_%'!G540)</f>
        <v>-5.4</v>
      </c>
      <c r="J548" s="2"/>
      <c r="K548" s="5">
        <f>CHOOSE($AW$4,'C_6_%'!H540,'C_5_%'!H540,'C_4_%'!H540,'C_3_%'!H540,'C_2_%'!H540,'C_1_%'!H540,'C_0_%'!H540,)</f>
        <v>3233096</v>
      </c>
      <c r="L548" s="5"/>
      <c r="M548" s="5">
        <f>CHOOSE($AW$4,'C_6_%'!I540,'C_5_%'!I540,'C_4_%'!I540,'C_3_%'!I540,'C_2_%'!I540,'C_1_%'!I540,'C_0_%'!I540)</f>
        <v>515257</v>
      </c>
      <c r="N548" s="5"/>
      <c r="O548" s="5">
        <f>CHOOSE($AW$4,'C_6_%'!J540,'C_5_%'!J540,'C_4_%'!J540,'C_3_%'!J540,'C_2_%'!J540,'C_1_%'!J540,'C_0_%'!J540)</f>
        <v>25419</v>
      </c>
      <c r="P548" s="5"/>
      <c r="Q548" s="5">
        <f>CHOOSE($AW$4,'C_6_%'!K540,'C_5_%'!K540,'C_4_%'!K540,'C_3_%'!K540,'C_2_%'!K540,'C_1_%'!K540,'C_0_%'!K540)</f>
        <v>2080008</v>
      </c>
      <c r="R548" s="5"/>
      <c r="S548" s="5">
        <f>CHOOSE($AW$4,'C_6_%'!L540,'C_5_%'!L540,'C_4_%'!L540,'C_3_%'!L540,'C_2_%'!L540,'C_1_%'!L540,'C_0_%'!L540)</f>
        <v>64068</v>
      </c>
      <c r="T548" s="5"/>
      <c r="U548" s="5">
        <f>CHOOSE($AW$4,'C_6_%'!M540,'C_5_%'!M540,'C_4_%'!M540,'C_3_%'!M540,'C_2_%'!M540,'C_1_%'!M540,'C_0_%'!M540,)</f>
        <v>5845599</v>
      </c>
      <c r="V548" s="5"/>
      <c r="W548" s="5">
        <f>CHOOSE($AW$4,'C_6_%'!P540,'C_5_%'!P540,'C_4_%'!P540,'C_3_%'!P540,'C_2_%'!P540,'C_1_%'!P540,'C_0_%'!P540)</f>
        <v>97920</v>
      </c>
      <c r="X548" s="5"/>
      <c r="Y548" s="5">
        <f>CHOOSE($AW$4,'C_6_%'!R540,'C_5_%'!R540,'C_4_%'!R540,'C_3_%'!R540,'C_2_%'!R540,'C_1_%'!R540,'C_0_%'!R540)</f>
        <v>0</v>
      </c>
      <c r="Z548" s="5"/>
      <c r="AA548" s="5">
        <f>CHOOSE($AW$4,'C_6_%'!Q540,'C_5_%'!Q540,'C_4_%'!Q540,'C_3_%'!Q540,'C_2_%'!Q540,'C_1_%'!Q540,'C_0_%'!Q540)</f>
        <v>0</v>
      </c>
      <c r="AB548" s="5"/>
      <c r="AC548" s="5">
        <f>CHOOSE($AW$4,'C_6_%'!S540,'C_5_%'!S540,'C_4_%'!S540,'C_3_%'!S540,'C_2_%'!S540,'C_1_%'!S540,'C_0_%'!S540)</f>
        <v>169711</v>
      </c>
      <c r="AD548" s="5"/>
      <c r="AE548" s="5">
        <f>CHOOSE($AW$4,'C_6_%'!T540,'C_5_%'!T540,'C_4_%'!T540,'C_3_%'!T540,'C_2_%'!T540,'C_1_%'!T540,'C_0_%'!T540)</f>
        <v>7378</v>
      </c>
      <c r="AW548" s="1"/>
      <c r="AY548" s="13"/>
      <c r="AZ548" s="13"/>
      <c r="BA548" s="13"/>
    </row>
    <row r="549" spans="2:53" s="34" customFormat="1" x14ac:dyDescent="0.2">
      <c r="B549" s="33">
        <f>CHOOSE($AW$4,'C_6_%'!A541,'C_5_%'!A541,'C_4_%'!A541,'C_3_%'!A541,'C_2_%'!A541,'C_1_%'!A541,'C_0_%'!A541,)</f>
        <v>52</v>
      </c>
      <c r="D549" s="33"/>
      <c r="E549" s="33" t="str">
        <f>CHOOSE($AW$4,'C_6_%'!C541,'C_5_%'!C541,'C_4_%'!C541,'C_3_%'!C541,'C_2_%'!C541,'C_1_%'!C541,'C_0_%'!C541,)</f>
        <v>North Fayette</v>
      </c>
      <c r="G549" s="35">
        <f>CHOOSE($AW$4,'C_6_%'!F541,'C_5_%'!F541,'C_4_%'!F541,'C_3_%'!F541,'C_2_%'!F541,'C_1_%'!F541,'C_0_%'!F541)</f>
        <v>846.6</v>
      </c>
      <c r="I549" s="35">
        <f>CHOOSE($AW$4,'C_6_%'!G541,'C_5_%'!G541,'C_4_%'!G541,'C_3_%'!G541,'C_2_%'!G541,'C_1_%'!G541,'C_0_%'!G541)</f>
        <v>13.6</v>
      </c>
      <c r="J549" s="36"/>
      <c r="K549" s="37">
        <f>CHOOSE($AW$4,'C_6_%'!H541,'C_5_%'!H541,'C_4_%'!H541,'C_3_%'!H541,'C_2_%'!H541,'C_1_%'!H541,'C_0_%'!H541,)</f>
        <v>4508990</v>
      </c>
      <c r="L549" s="37"/>
      <c r="M549" s="37">
        <f>CHOOSE($AW$4,'C_6_%'!I541,'C_5_%'!I541,'C_4_%'!I541,'C_3_%'!I541,'C_2_%'!I541,'C_1_%'!I541,'C_0_%'!I541)</f>
        <v>616011</v>
      </c>
      <c r="N549" s="37"/>
      <c r="O549" s="37">
        <f>CHOOSE($AW$4,'C_6_%'!J541,'C_5_%'!J541,'C_4_%'!J541,'C_3_%'!J541,'C_2_%'!J541,'C_1_%'!J541,'C_0_%'!J541)</f>
        <v>231240</v>
      </c>
      <c r="P549" s="37"/>
      <c r="Q549" s="37">
        <f>CHOOSE($AW$4,'C_6_%'!K541,'C_5_%'!K541,'C_4_%'!K541,'C_3_%'!K541,'C_2_%'!K541,'C_1_%'!K541,'C_0_%'!K541)</f>
        <v>2588088</v>
      </c>
      <c r="R549" s="37"/>
      <c r="S549" s="37">
        <f>CHOOSE($AW$4,'C_6_%'!L541,'C_5_%'!L541,'C_4_%'!L541,'C_3_%'!L541,'C_2_%'!L541,'C_1_%'!L541,'C_0_%'!L541)</f>
        <v>70849</v>
      </c>
      <c r="T549" s="37"/>
      <c r="U549" s="37">
        <f>CHOOSE($AW$4,'C_6_%'!M541,'C_5_%'!M541,'C_4_%'!M541,'C_3_%'!M541,'C_2_%'!M541,'C_1_%'!M541,'C_0_%'!M541,)</f>
        <v>7753871</v>
      </c>
      <c r="V549" s="37"/>
      <c r="W549" s="37">
        <f>CHOOSE($AW$4,'C_6_%'!P541,'C_5_%'!P541,'C_4_%'!P541,'C_3_%'!P541,'C_2_%'!P541,'C_1_%'!P541,'C_0_%'!P541)</f>
        <v>321412</v>
      </c>
      <c r="X549" s="37"/>
      <c r="Y549" s="37">
        <f>CHOOSE($AW$4,'C_6_%'!R541,'C_5_%'!R541,'C_4_%'!R541,'C_3_%'!R541,'C_2_%'!R541,'C_1_%'!R541,'C_0_%'!R541)</f>
        <v>0</v>
      </c>
      <c r="Z549" s="37"/>
      <c r="AA549" s="37">
        <f>CHOOSE($AW$4,'C_6_%'!Q541,'C_5_%'!Q541,'C_4_%'!Q541,'C_3_%'!Q541,'C_2_%'!Q541,'C_1_%'!Q541,'C_0_%'!Q541)</f>
        <v>0</v>
      </c>
      <c r="AB549" s="37"/>
      <c r="AC549" s="37">
        <f>CHOOSE($AW$4,'C_6_%'!S541,'C_5_%'!S541,'C_4_%'!S541,'C_3_%'!S541,'C_2_%'!S541,'C_1_%'!S541,'C_0_%'!S541)</f>
        <v>163055</v>
      </c>
      <c r="AD549" s="37"/>
      <c r="AE549" s="37">
        <f>CHOOSE($AW$4,'C_6_%'!T541,'C_5_%'!T541,'C_4_%'!T541,'C_3_%'!T541,'C_2_%'!T541,'C_1_%'!T541,'C_0_%'!T541)</f>
        <v>7088</v>
      </c>
      <c r="AW549" s="38"/>
      <c r="AY549" s="39"/>
      <c r="AZ549" s="39"/>
      <c r="BA549" s="39"/>
    </row>
    <row r="550" spans="2:53" x14ac:dyDescent="0.2">
      <c r="B550" s="30">
        <f>CHOOSE($AW$4,'C_6_%'!A542,'C_5_%'!A542,'C_4_%'!A542,'C_3_%'!A542,'C_2_%'!A542,'C_1_%'!A542,'C_0_%'!A542,)</f>
        <v>52</v>
      </c>
      <c r="D550" s="30"/>
      <c r="E550" s="30" t="str">
        <f>CHOOSE($AW$4,'C_6_%'!C542,'C_5_%'!C542,'C_4_%'!C542,'C_3_%'!C542,'C_2_%'!C542,'C_1_%'!C542,'C_0_%'!C542,)</f>
        <v>Osage</v>
      </c>
      <c r="G550" s="32">
        <f>CHOOSE($AW$4,'C_6_%'!F542,'C_5_%'!F542,'C_4_%'!F542,'C_3_%'!F542,'C_2_%'!F542,'C_1_%'!F542,'C_0_%'!F542)</f>
        <v>927.5</v>
      </c>
      <c r="I550" s="32">
        <f>CHOOSE($AW$4,'C_6_%'!G542,'C_5_%'!G542,'C_4_%'!G542,'C_3_%'!G542,'C_2_%'!G542,'C_1_%'!G542,'C_0_%'!G542)</f>
        <v>-10.6</v>
      </c>
      <c r="J550" s="2"/>
      <c r="K550" s="5">
        <f>CHOOSE($AW$4,'C_6_%'!H542,'C_5_%'!H542,'C_4_%'!H542,'C_3_%'!H542,'C_2_%'!H542,'C_1_%'!H542,'C_0_%'!H542,)</f>
        <v>4506526</v>
      </c>
      <c r="L550" s="5"/>
      <c r="M550" s="5">
        <f>CHOOSE($AW$4,'C_6_%'!I542,'C_5_%'!I542,'C_4_%'!I542,'C_3_%'!I542,'C_2_%'!I542,'C_1_%'!I542,'C_0_%'!I542)</f>
        <v>675630</v>
      </c>
      <c r="N550" s="5"/>
      <c r="O550" s="5">
        <f>CHOOSE($AW$4,'C_6_%'!J542,'C_5_%'!J542,'C_4_%'!J542,'C_3_%'!J542,'C_2_%'!J542,'C_1_%'!J542,'C_0_%'!J542)</f>
        <v>53260</v>
      </c>
      <c r="P550" s="5"/>
      <c r="Q550" s="5">
        <f>CHOOSE($AW$4,'C_6_%'!K542,'C_5_%'!K542,'C_4_%'!K542,'C_3_%'!K542,'C_2_%'!K542,'C_1_%'!K542,'C_0_%'!K542)</f>
        <v>2804460</v>
      </c>
      <c r="R550" s="5"/>
      <c r="S550" s="5">
        <f>CHOOSE($AW$4,'C_6_%'!L542,'C_5_%'!L542,'C_4_%'!L542,'C_3_%'!L542,'C_2_%'!L542,'C_1_%'!L542,'C_0_%'!L542)</f>
        <v>59505</v>
      </c>
      <c r="T550" s="5"/>
      <c r="U550" s="5">
        <f>CHOOSE($AW$4,'C_6_%'!M542,'C_5_%'!M542,'C_4_%'!M542,'C_3_%'!M542,'C_2_%'!M542,'C_1_%'!M542,'C_0_%'!M542,)</f>
        <v>8013407.3333000001</v>
      </c>
      <c r="V550" s="5"/>
      <c r="W550" s="5">
        <f>CHOOSE($AW$4,'C_6_%'!P542,'C_5_%'!P542,'C_4_%'!P542,'C_3_%'!P542,'C_2_%'!P542,'C_1_%'!P542,'C_0_%'!P542)</f>
        <v>125689.33332999999</v>
      </c>
      <c r="X550" s="5"/>
      <c r="Y550" s="5">
        <f>CHOOSE($AW$4,'C_6_%'!R542,'C_5_%'!R542,'C_4_%'!R542,'C_3_%'!R542,'C_2_%'!R542,'C_1_%'!R542,'C_0_%'!R542)</f>
        <v>0</v>
      </c>
      <c r="Z550" s="5"/>
      <c r="AA550" s="5">
        <f>CHOOSE($AW$4,'C_6_%'!Q542,'C_5_%'!Q542,'C_4_%'!Q542,'C_3_%'!Q542,'C_2_%'!Q542,'C_1_%'!Q542,'C_0_%'!Q542)</f>
        <v>10545</v>
      </c>
      <c r="AB550" s="5"/>
      <c r="AC550" s="5">
        <f>CHOOSE($AW$4,'C_6_%'!S542,'C_5_%'!S542,'C_4_%'!S542,'C_3_%'!S542,'C_2_%'!S542,'C_1_%'!S542,'C_0_%'!S542)</f>
        <v>133107</v>
      </c>
      <c r="AD550" s="5"/>
      <c r="AE550" s="5">
        <f>CHOOSE($AW$4,'C_6_%'!T542,'C_5_%'!T542,'C_4_%'!T542,'C_3_%'!T542,'C_2_%'!T542,'C_1_%'!T542,'C_0_%'!T542)</f>
        <v>5787</v>
      </c>
      <c r="AW550" s="1"/>
      <c r="AY550" s="13"/>
      <c r="AZ550" s="13"/>
      <c r="BA550" s="13"/>
    </row>
    <row r="551" spans="2:53" x14ac:dyDescent="0.2">
      <c r="B551" s="30">
        <f>CHOOSE($AW$4,'C_6_%'!A543,'C_5_%'!A543,'C_4_%'!A543,'C_3_%'!A543,'C_2_%'!A543,'C_1_%'!A543,'C_0_%'!A543,)</f>
        <v>52</v>
      </c>
      <c r="D551" s="30"/>
      <c r="E551" s="30" t="str">
        <f>CHOOSE($AW$4,'C_6_%'!C543,'C_5_%'!C543,'C_4_%'!C543,'C_3_%'!C543,'C_2_%'!C543,'C_1_%'!C543,'C_0_%'!C543,)</f>
        <v>Riceville</v>
      </c>
      <c r="G551" s="32">
        <f>CHOOSE($AW$4,'C_6_%'!F543,'C_5_%'!F543,'C_4_%'!F543,'C_3_%'!F543,'C_2_%'!F543,'C_1_%'!F543,'C_0_%'!F543)</f>
        <v>326.8</v>
      </c>
      <c r="I551" s="32">
        <f>CHOOSE($AW$4,'C_6_%'!G543,'C_5_%'!G543,'C_4_%'!G543,'C_3_%'!G543,'C_2_%'!G543,'C_1_%'!G543,'C_0_%'!G543)</f>
        <v>25.1</v>
      </c>
      <c r="J551" s="2"/>
      <c r="K551" s="5">
        <f>CHOOSE($AW$4,'C_6_%'!H543,'C_5_%'!H543,'C_4_%'!H543,'C_3_%'!H543,'C_2_%'!H543,'C_1_%'!H543,'C_0_%'!H543,)</f>
        <v>1089468</v>
      </c>
      <c r="L551" s="5"/>
      <c r="M551" s="5">
        <f>CHOOSE($AW$4,'C_6_%'!I543,'C_5_%'!I543,'C_4_%'!I543,'C_3_%'!I543,'C_2_%'!I543,'C_1_%'!I543,'C_0_%'!I543)</f>
        <v>297764</v>
      </c>
      <c r="N551" s="5"/>
      <c r="O551" s="5">
        <f>CHOOSE($AW$4,'C_6_%'!J543,'C_5_%'!J543,'C_4_%'!J543,'C_3_%'!J543,'C_2_%'!J543,'C_1_%'!J543,'C_0_%'!J543)</f>
        <v>203435</v>
      </c>
      <c r="P551" s="5"/>
      <c r="Q551" s="5">
        <f>CHOOSE($AW$4,'C_6_%'!K543,'C_5_%'!K543,'C_4_%'!K543,'C_3_%'!K543,'C_2_%'!K543,'C_1_%'!K543,'C_0_%'!K543)</f>
        <v>1424385</v>
      </c>
      <c r="R551" s="5"/>
      <c r="S551" s="5">
        <f>CHOOSE($AW$4,'C_6_%'!L543,'C_5_%'!L543,'C_4_%'!L543,'C_3_%'!L543,'C_2_%'!L543,'C_1_%'!L543,'C_0_%'!L543)</f>
        <v>49021</v>
      </c>
      <c r="T551" s="5"/>
      <c r="U551" s="5">
        <f>CHOOSE($AW$4,'C_6_%'!M543,'C_5_%'!M543,'C_4_%'!M543,'C_3_%'!M543,'C_2_%'!M543,'C_1_%'!M543,'C_0_%'!M543,)</f>
        <v>2818475.3333000001</v>
      </c>
      <c r="V551" s="5"/>
      <c r="W551" s="5">
        <f>CHOOSE($AW$4,'C_6_%'!P543,'C_5_%'!P543,'C_4_%'!P543,'C_3_%'!P543,'C_2_%'!P543,'C_1_%'!P543,'C_0_%'!P543)</f>
        <v>255556.33332999999</v>
      </c>
      <c r="X551" s="5"/>
      <c r="Y551" s="5">
        <f>CHOOSE($AW$4,'C_6_%'!R543,'C_5_%'!R543,'C_4_%'!R543,'C_3_%'!R543,'C_2_%'!R543,'C_1_%'!R543,'C_0_%'!R543)</f>
        <v>0</v>
      </c>
      <c r="Z551" s="5"/>
      <c r="AA551" s="5">
        <f>CHOOSE($AW$4,'C_6_%'!Q543,'C_5_%'!Q543,'C_4_%'!Q543,'C_3_%'!Q543,'C_2_%'!Q543,'C_1_%'!Q543,'C_0_%'!Q543)</f>
        <v>0</v>
      </c>
      <c r="AB551" s="5"/>
      <c r="AC551" s="5">
        <f>CHOOSE($AW$4,'C_6_%'!S543,'C_5_%'!S543,'C_4_%'!S543,'C_3_%'!S543,'C_2_%'!S543,'C_1_%'!S543,'C_0_%'!S543)</f>
        <v>0</v>
      </c>
      <c r="AD551" s="5"/>
      <c r="AE551" s="5">
        <f>CHOOSE($AW$4,'C_6_%'!T543,'C_5_%'!T543,'C_4_%'!T543,'C_3_%'!T543,'C_2_%'!T543,'C_1_%'!T543,'C_0_%'!T543)</f>
        <v>0</v>
      </c>
      <c r="AW551" s="1"/>
      <c r="AY551" s="13"/>
      <c r="AZ551" s="13"/>
      <c r="BA551" s="13"/>
    </row>
    <row r="552" spans="2:53" x14ac:dyDescent="0.2">
      <c r="B552" s="30">
        <f>CHOOSE($AW$4,'C_6_%'!A544,'C_5_%'!A544,'C_4_%'!A544,'C_3_%'!A544,'C_2_%'!A544,'C_1_%'!A544,'C_0_%'!A544,)</f>
        <v>52</v>
      </c>
      <c r="D552" s="30"/>
      <c r="E552" s="30" t="str">
        <f>CHOOSE($AW$4,'C_6_%'!C544,'C_5_%'!C544,'C_4_%'!C544,'C_3_%'!C544,'C_2_%'!C544,'C_1_%'!C544,'C_0_%'!C544,)</f>
        <v>Rudd-Rockford-Marble Rk</v>
      </c>
      <c r="G552" s="32">
        <f>CHOOSE($AW$4,'C_6_%'!F544,'C_5_%'!F544,'C_4_%'!F544,'C_3_%'!F544,'C_2_%'!F544,'C_1_%'!F544,'C_0_%'!F544)</f>
        <v>435.8</v>
      </c>
      <c r="I552" s="32">
        <f>CHOOSE($AW$4,'C_6_%'!G544,'C_5_%'!G544,'C_4_%'!G544,'C_3_%'!G544,'C_2_%'!G544,'C_1_%'!G544,'C_0_%'!G544)</f>
        <v>-17.600000000000001</v>
      </c>
      <c r="J552" s="2"/>
      <c r="K552" s="5">
        <f>CHOOSE($AW$4,'C_6_%'!H544,'C_5_%'!H544,'C_4_%'!H544,'C_3_%'!H544,'C_2_%'!H544,'C_1_%'!H544,'C_0_%'!H544,)</f>
        <v>1876337</v>
      </c>
      <c r="L552" s="5"/>
      <c r="M552" s="5">
        <f>CHOOSE($AW$4,'C_6_%'!I544,'C_5_%'!I544,'C_4_%'!I544,'C_3_%'!I544,'C_2_%'!I544,'C_1_%'!I544,'C_0_%'!I544)</f>
        <v>337844</v>
      </c>
      <c r="N552" s="5"/>
      <c r="O552" s="5">
        <f>CHOOSE($AW$4,'C_6_%'!J544,'C_5_%'!J544,'C_4_%'!J544,'C_3_%'!J544,'C_2_%'!J544,'C_1_%'!J544,'C_0_%'!J544)</f>
        <v>-39994</v>
      </c>
      <c r="P552" s="5"/>
      <c r="Q552" s="5">
        <f>CHOOSE($AW$4,'C_6_%'!K544,'C_5_%'!K544,'C_4_%'!K544,'C_3_%'!K544,'C_2_%'!K544,'C_1_%'!K544,'C_0_%'!K544)</f>
        <v>1790094</v>
      </c>
      <c r="R552" s="5"/>
      <c r="S552" s="5">
        <f>CHOOSE($AW$4,'C_6_%'!L544,'C_5_%'!L544,'C_4_%'!L544,'C_3_%'!L544,'C_2_%'!L544,'C_1_%'!L544,'C_0_%'!L544)</f>
        <v>76141</v>
      </c>
      <c r="T552" s="5"/>
      <c r="U552" s="5">
        <f>CHOOSE($AW$4,'C_6_%'!M544,'C_5_%'!M544,'C_4_%'!M544,'C_3_%'!M544,'C_2_%'!M544,'C_1_%'!M544,'C_0_%'!M544,)</f>
        <v>4015286</v>
      </c>
      <c r="V552" s="5"/>
      <c r="W552" s="5">
        <f>CHOOSE($AW$4,'C_6_%'!P544,'C_5_%'!P544,'C_4_%'!P544,'C_3_%'!P544,'C_2_%'!P544,'C_1_%'!P544,'C_0_%'!P544)</f>
        <v>41107</v>
      </c>
      <c r="X552" s="5"/>
      <c r="Y552" s="5">
        <f>CHOOSE($AW$4,'C_6_%'!R544,'C_5_%'!R544,'C_4_%'!R544,'C_3_%'!R544,'C_2_%'!R544,'C_1_%'!R544,'C_0_%'!R544)</f>
        <v>0</v>
      </c>
      <c r="Z552" s="5"/>
      <c r="AA552" s="5">
        <f>CHOOSE($AW$4,'C_6_%'!Q544,'C_5_%'!Q544,'C_4_%'!Q544,'C_3_%'!Q544,'C_2_%'!Q544,'C_1_%'!Q544,'C_0_%'!Q544)</f>
        <v>85558</v>
      </c>
      <c r="AB552" s="5"/>
      <c r="AC552" s="5">
        <f>CHOOSE($AW$4,'C_6_%'!S544,'C_5_%'!S544,'C_4_%'!S544,'C_3_%'!S544,'C_2_%'!S544,'C_1_%'!S544,'C_0_%'!S544)</f>
        <v>53243</v>
      </c>
      <c r="AD552" s="5"/>
      <c r="AE552" s="5">
        <f>CHOOSE($AW$4,'C_6_%'!T544,'C_5_%'!T544,'C_4_%'!T544,'C_3_%'!T544,'C_2_%'!T544,'C_1_%'!T544,'C_0_%'!T544)</f>
        <v>2315</v>
      </c>
      <c r="AW552" s="1"/>
      <c r="AY552" s="13"/>
      <c r="AZ552" s="13"/>
      <c r="BA552" s="13"/>
    </row>
    <row r="553" spans="2:53" x14ac:dyDescent="0.2">
      <c r="B553" s="30">
        <f>CHOOSE($AW$4,'C_6_%'!A545,'C_5_%'!A545,'C_4_%'!A545,'C_3_%'!A545,'C_2_%'!A545,'C_1_%'!A545,'C_0_%'!A545,)</f>
        <v>52</v>
      </c>
      <c r="D553" s="30"/>
      <c r="E553" s="30" t="str">
        <f>CHOOSE($AW$4,'C_6_%'!C545,'C_5_%'!C545,'C_4_%'!C545,'C_3_%'!C545,'C_2_%'!C545,'C_1_%'!C545,'C_0_%'!C545,)</f>
        <v>South Winneshiek</v>
      </c>
      <c r="G553" s="32">
        <f>CHOOSE($AW$4,'C_6_%'!F545,'C_5_%'!F545,'C_4_%'!F545,'C_3_%'!F545,'C_2_%'!F545,'C_1_%'!F545,'C_0_%'!F545)</f>
        <v>556.70000000000005</v>
      </c>
      <c r="I553" s="32">
        <f>CHOOSE($AW$4,'C_6_%'!G545,'C_5_%'!G545,'C_4_%'!G545,'C_3_%'!G545,'C_2_%'!G545,'C_1_%'!G545,'C_0_%'!G545)</f>
        <v>-7.7</v>
      </c>
      <c r="J553" s="2"/>
      <c r="K553" s="5">
        <f>CHOOSE($AW$4,'C_6_%'!H545,'C_5_%'!H545,'C_4_%'!H545,'C_3_%'!H545,'C_2_%'!H545,'C_1_%'!H545,'C_0_%'!H545,)</f>
        <v>2710619</v>
      </c>
      <c r="L553" s="5"/>
      <c r="M553" s="5">
        <f>CHOOSE($AW$4,'C_6_%'!I545,'C_5_%'!I545,'C_4_%'!I545,'C_3_%'!I545,'C_2_%'!I545,'C_1_%'!I545,'C_0_%'!I545)</f>
        <v>408770</v>
      </c>
      <c r="N553" s="5"/>
      <c r="O553" s="5">
        <f>CHOOSE($AW$4,'C_6_%'!J545,'C_5_%'!J545,'C_4_%'!J545,'C_3_%'!J545,'C_2_%'!J545,'C_1_%'!J545,'C_0_%'!J545)</f>
        <v>61330</v>
      </c>
      <c r="P553" s="5"/>
      <c r="Q553" s="5">
        <f>CHOOSE($AW$4,'C_6_%'!K545,'C_5_%'!K545,'C_4_%'!K545,'C_3_%'!K545,'C_2_%'!K545,'C_1_%'!K545,'C_0_%'!K545)</f>
        <v>2055994</v>
      </c>
      <c r="R553" s="5"/>
      <c r="S553" s="5">
        <f>CHOOSE($AW$4,'C_6_%'!L545,'C_5_%'!L545,'C_4_%'!L545,'C_3_%'!L545,'C_2_%'!L545,'C_1_%'!L545,'C_0_%'!L545)</f>
        <v>55671</v>
      </c>
      <c r="T553" s="5"/>
      <c r="U553" s="5">
        <f>CHOOSE($AW$4,'C_6_%'!M545,'C_5_%'!M545,'C_4_%'!M545,'C_3_%'!M545,'C_2_%'!M545,'C_1_%'!M545,'C_0_%'!M545,)</f>
        <v>5192201.6666999999</v>
      </c>
      <c r="V553" s="5"/>
      <c r="W553" s="5">
        <f>CHOOSE($AW$4,'C_6_%'!P545,'C_5_%'!P545,'C_4_%'!P545,'C_3_%'!P545,'C_2_%'!P545,'C_1_%'!P545,'C_0_%'!P545)</f>
        <v>124664.66667000001</v>
      </c>
      <c r="X553" s="5"/>
      <c r="Y553" s="5">
        <f>CHOOSE($AW$4,'C_6_%'!R545,'C_5_%'!R545,'C_4_%'!R545,'C_3_%'!R545,'C_2_%'!R545,'C_1_%'!R545,'C_0_%'!R545)</f>
        <v>0</v>
      </c>
      <c r="Z553" s="5"/>
      <c r="AA553" s="5">
        <f>CHOOSE($AW$4,'C_6_%'!Q545,'C_5_%'!Q545,'C_4_%'!Q545,'C_3_%'!Q545,'C_2_%'!Q545,'C_1_%'!Q545,'C_0_%'!Q545)</f>
        <v>14247</v>
      </c>
      <c r="AB553" s="5"/>
      <c r="AC553" s="5">
        <f>CHOOSE($AW$4,'C_6_%'!S545,'C_5_%'!S545,'C_4_%'!S545,'C_3_%'!S545,'C_2_%'!S545,'C_1_%'!S545,'C_0_%'!S545)</f>
        <v>173038</v>
      </c>
      <c r="AD553" s="5"/>
      <c r="AE553" s="5">
        <f>CHOOSE($AW$4,'C_6_%'!T545,'C_5_%'!T545,'C_4_%'!T545,'C_3_%'!T545,'C_2_%'!T545,'C_1_%'!T545,'C_0_%'!T545)</f>
        <v>7522</v>
      </c>
      <c r="AW553" s="1"/>
      <c r="AY553" s="13"/>
      <c r="AZ553" s="13"/>
      <c r="BA553" s="13"/>
    </row>
    <row r="554" spans="2:53" s="34" customFormat="1" x14ac:dyDescent="0.2">
      <c r="B554" s="33">
        <f>CHOOSE($AW$4,'C_6_%'!A546,'C_5_%'!A546,'C_4_%'!A546,'C_3_%'!A546,'C_2_%'!A546,'C_1_%'!A546,'C_0_%'!A546,)</f>
        <v>52</v>
      </c>
      <c r="D554" s="33"/>
      <c r="E554" s="33" t="str">
        <f>CHOOSE($AW$4,'C_6_%'!C546,'C_5_%'!C546,'C_4_%'!C546,'C_3_%'!C546,'C_2_%'!C546,'C_1_%'!C546,'C_0_%'!C546,)</f>
        <v>St Ansgar</v>
      </c>
      <c r="G554" s="35">
        <f>CHOOSE($AW$4,'C_6_%'!F546,'C_5_%'!F546,'C_4_%'!F546,'C_3_%'!F546,'C_2_%'!F546,'C_1_%'!F546,'C_0_%'!F546)</f>
        <v>613.70000000000005</v>
      </c>
      <c r="I554" s="35">
        <f>CHOOSE($AW$4,'C_6_%'!G546,'C_5_%'!G546,'C_4_%'!G546,'C_3_%'!G546,'C_2_%'!G546,'C_1_%'!G546,'C_0_%'!G546)</f>
        <v>-16.8</v>
      </c>
      <c r="J554" s="36"/>
      <c r="K554" s="37">
        <f>CHOOSE($AW$4,'C_6_%'!H546,'C_5_%'!H546,'C_4_%'!H546,'C_3_%'!H546,'C_2_%'!H546,'C_1_%'!H546,'C_0_%'!H546,)</f>
        <v>2431059</v>
      </c>
      <c r="L554" s="37"/>
      <c r="M554" s="37">
        <f>CHOOSE($AW$4,'C_6_%'!I546,'C_5_%'!I546,'C_4_%'!I546,'C_3_%'!I546,'C_2_%'!I546,'C_1_%'!I546,'C_0_%'!I546)</f>
        <v>444292</v>
      </c>
      <c r="N554" s="37"/>
      <c r="O554" s="37">
        <f>CHOOSE($AW$4,'C_6_%'!J546,'C_5_%'!J546,'C_4_%'!J546,'C_3_%'!J546,'C_2_%'!J546,'C_1_%'!J546,'C_0_%'!J546)</f>
        <v>-35648</v>
      </c>
      <c r="P554" s="37"/>
      <c r="Q554" s="37">
        <f>CHOOSE($AW$4,'C_6_%'!K546,'C_5_%'!K546,'C_4_%'!K546,'C_3_%'!K546,'C_2_%'!K546,'C_1_%'!K546,'C_0_%'!K546)</f>
        <v>2362320</v>
      </c>
      <c r="R554" s="37"/>
      <c r="S554" s="37">
        <f>CHOOSE($AW$4,'C_6_%'!L546,'C_5_%'!L546,'C_4_%'!L546,'C_3_%'!L546,'C_2_%'!L546,'C_1_%'!L546,'C_0_%'!L546)</f>
        <v>105327</v>
      </c>
      <c r="T554" s="37"/>
      <c r="U554" s="37">
        <f>CHOOSE($AW$4,'C_6_%'!M546,'C_5_%'!M546,'C_4_%'!M546,'C_3_%'!M546,'C_2_%'!M546,'C_1_%'!M546,'C_0_%'!M546,)</f>
        <v>5266029.3333000001</v>
      </c>
      <c r="V554" s="37"/>
      <c r="W554" s="37">
        <f>CHOOSE($AW$4,'C_6_%'!P546,'C_5_%'!P546,'C_4_%'!P546,'C_3_%'!P546,'C_2_%'!P546,'C_1_%'!P546,'C_0_%'!P546)</f>
        <v>82148.333333000002</v>
      </c>
      <c r="X554" s="37"/>
      <c r="Y554" s="37">
        <f>CHOOSE($AW$4,'C_6_%'!R546,'C_5_%'!R546,'C_4_%'!R546,'C_3_%'!R546,'C_2_%'!R546,'C_1_%'!R546,'C_0_%'!R546)</f>
        <v>0</v>
      </c>
      <c r="Z554" s="37"/>
      <c r="AA554" s="37">
        <f>CHOOSE($AW$4,'C_6_%'!Q546,'C_5_%'!Q546,'C_4_%'!Q546,'C_3_%'!Q546,'C_2_%'!Q546,'C_1_%'!Q546,'C_0_%'!Q546)</f>
        <v>69747</v>
      </c>
      <c r="AB554" s="37"/>
      <c r="AC554" s="37">
        <f>CHOOSE($AW$4,'C_6_%'!S546,'C_5_%'!S546,'C_4_%'!S546,'C_3_%'!S546,'C_2_%'!S546,'C_1_%'!S546,'C_0_%'!S546)</f>
        <v>66553</v>
      </c>
      <c r="AD554" s="37"/>
      <c r="AE554" s="37">
        <f>CHOOSE($AW$4,'C_6_%'!T546,'C_5_%'!T546,'C_4_%'!T546,'C_3_%'!T546,'C_2_%'!T546,'C_1_%'!T546,'C_0_%'!T546)</f>
        <v>2893</v>
      </c>
      <c r="AW554" s="38"/>
      <c r="AY554" s="39"/>
      <c r="AZ554" s="39"/>
      <c r="BA554" s="39"/>
    </row>
    <row r="555" spans="2:53" x14ac:dyDescent="0.2">
      <c r="B555" s="30">
        <f>CHOOSE($AW$4,'C_6_%'!A547,'C_5_%'!A547,'C_4_%'!A547,'C_3_%'!A547,'C_2_%'!A547,'C_1_%'!A547,'C_0_%'!A547,)</f>
        <v>52</v>
      </c>
      <c r="D555" s="30"/>
      <c r="E555" s="30" t="str">
        <f>CHOOSE($AW$4,'C_6_%'!C547,'C_5_%'!C547,'C_4_%'!C547,'C_3_%'!C547,'C_2_%'!C547,'C_1_%'!C547,'C_0_%'!C547,)</f>
        <v>Sumner-Fredericksburg</v>
      </c>
      <c r="G555" s="32">
        <f>CHOOSE($AW$4,'C_6_%'!F547,'C_5_%'!F547,'C_4_%'!F547,'C_3_%'!F547,'C_2_%'!F547,'C_1_%'!F547,'C_0_%'!F547)</f>
        <v>892.6</v>
      </c>
      <c r="I555" s="32">
        <f>CHOOSE($AW$4,'C_6_%'!G547,'C_5_%'!G547,'C_4_%'!G547,'C_3_%'!G547,'C_2_%'!G547,'C_1_%'!G547,'C_0_%'!G547)</f>
        <v>34.299999999999997</v>
      </c>
      <c r="J555" s="2"/>
      <c r="K555" s="5">
        <f>CHOOSE($AW$4,'C_6_%'!H547,'C_5_%'!H547,'C_4_%'!H547,'C_3_%'!H547,'C_2_%'!H547,'C_1_%'!H547,'C_0_%'!H547,)</f>
        <v>4895488</v>
      </c>
      <c r="L555" s="5"/>
      <c r="M555" s="5">
        <f>CHOOSE($AW$4,'C_6_%'!I547,'C_5_%'!I547,'C_4_%'!I547,'C_3_%'!I547,'C_2_%'!I547,'C_1_%'!I547,'C_0_%'!I547)</f>
        <v>664131</v>
      </c>
      <c r="N555" s="5"/>
      <c r="O555" s="5">
        <f>CHOOSE($AW$4,'C_6_%'!J547,'C_5_%'!J547,'C_4_%'!J547,'C_3_%'!J547,'C_2_%'!J547,'C_1_%'!J547,'C_0_%'!J547)</f>
        <v>352900</v>
      </c>
      <c r="P555" s="5"/>
      <c r="Q555" s="5">
        <f>CHOOSE($AW$4,'C_6_%'!K547,'C_5_%'!K547,'C_4_%'!K547,'C_3_%'!K547,'C_2_%'!K547,'C_1_%'!K547,'C_0_%'!K547)</f>
        <v>2528722</v>
      </c>
      <c r="R555" s="5"/>
      <c r="S555" s="5">
        <f>CHOOSE($AW$4,'C_6_%'!L547,'C_5_%'!L547,'C_4_%'!L547,'C_3_%'!L547,'C_2_%'!L547,'C_1_%'!L547,'C_0_%'!L547)</f>
        <v>232101</v>
      </c>
      <c r="T555" s="5"/>
      <c r="U555" s="5">
        <f>CHOOSE($AW$4,'C_6_%'!M547,'C_5_%'!M547,'C_4_%'!M547,'C_3_%'!M547,'C_2_%'!M547,'C_1_%'!M547,'C_0_%'!M547,)</f>
        <v>8115981.3333000001</v>
      </c>
      <c r="V555" s="5"/>
      <c r="W555" s="5">
        <f>CHOOSE($AW$4,'C_6_%'!P547,'C_5_%'!P547,'C_4_%'!P547,'C_3_%'!P547,'C_2_%'!P547,'C_1_%'!P547,'C_0_%'!P547)</f>
        <v>600025.33333000005</v>
      </c>
      <c r="X555" s="5"/>
      <c r="Y555" s="5">
        <f>CHOOSE($AW$4,'C_6_%'!R547,'C_5_%'!R547,'C_4_%'!R547,'C_3_%'!R547,'C_2_%'!R547,'C_1_%'!R547,'C_0_%'!R547)</f>
        <v>0</v>
      </c>
      <c r="Z555" s="5"/>
      <c r="AA555" s="5">
        <f>CHOOSE($AW$4,'C_6_%'!Q547,'C_5_%'!Q547,'C_4_%'!Q547,'C_3_%'!Q547,'C_2_%'!Q547,'C_1_%'!Q547,'C_0_%'!Q547)</f>
        <v>0</v>
      </c>
      <c r="AB555" s="5"/>
      <c r="AC555" s="5">
        <f>CHOOSE($AW$4,'C_6_%'!S547,'C_5_%'!S547,'C_4_%'!S547,'C_3_%'!S547,'C_2_%'!S547,'C_1_%'!S547,'C_0_%'!S547)</f>
        <v>146417</v>
      </c>
      <c r="AD555" s="5"/>
      <c r="AE555" s="5">
        <f>CHOOSE($AW$4,'C_6_%'!T547,'C_5_%'!T547,'C_4_%'!T547,'C_3_%'!T547,'C_2_%'!T547,'C_1_%'!T547,'C_0_%'!T547)</f>
        <v>6365</v>
      </c>
      <c r="AW555" s="1"/>
      <c r="AY555" s="13"/>
      <c r="AZ555" s="13"/>
      <c r="BA555" s="13"/>
    </row>
    <row r="556" spans="2:53" x14ac:dyDescent="0.2">
      <c r="B556" s="30">
        <f>CHOOSE($AW$4,'C_6_%'!A548,'C_5_%'!A548,'C_4_%'!A548,'C_3_%'!A548,'C_2_%'!A548,'C_1_%'!A548,'C_0_%'!A548,)</f>
        <v>52</v>
      </c>
      <c r="D556" s="30"/>
      <c r="E556" s="30" t="str">
        <f>CHOOSE($AW$4,'C_6_%'!C548,'C_5_%'!C548,'C_4_%'!C548,'C_3_%'!C548,'C_2_%'!C548,'C_1_%'!C548,'C_0_%'!C548,)</f>
        <v>Tripoli</v>
      </c>
      <c r="G556" s="32">
        <f>CHOOSE($AW$4,'C_6_%'!F548,'C_5_%'!F548,'C_4_%'!F548,'C_3_%'!F548,'C_2_%'!F548,'C_1_%'!F548,'C_0_%'!F548)</f>
        <v>432.8</v>
      </c>
      <c r="I556" s="32">
        <f>CHOOSE($AW$4,'C_6_%'!G548,'C_5_%'!G548,'C_4_%'!G548,'C_3_%'!G548,'C_2_%'!G548,'C_1_%'!G548,'C_0_%'!G548)</f>
        <v>-2.2000000000000002</v>
      </c>
      <c r="J556" s="2"/>
      <c r="K556" s="5">
        <f>CHOOSE($AW$4,'C_6_%'!H548,'C_5_%'!H548,'C_4_%'!H548,'C_3_%'!H548,'C_2_%'!H548,'C_1_%'!H548,'C_0_%'!H548,)</f>
        <v>2223474</v>
      </c>
      <c r="L556" s="5"/>
      <c r="M556" s="5">
        <f>CHOOSE($AW$4,'C_6_%'!I548,'C_5_%'!I548,'C_4_%'!I548,'C_3_%'!I548,'C_2_%'!I548,'C_1_%'!I548,'C_0_%'!I548)</f>
        <v>340135</v>
      </c>
      <c r="N556" s="5"/>
      <c r="O556" s="5">
        <f>CHOOSE($AW$4,'C_6_%'!J548,'C_5_%'!J548,'C_4_%'!J548,'C_3_%'!J548,'C_2_%'!J548,'C_1_%'!J548,'C_0_%'!J548)</f>
        <v>40863</v>
      </c>
      <c r="P556" s="5"/>
      <c r="Q556" s="5">
        <f>CHOOSE($AW$4,'C_6_%'!K548,'C_5_%'!K548,'C_4_%'!K548,'C_3_%'!K548,'C_2_%'!K548,'C_1_%'!K548,'C_0_%'!K548)</f>
        <v>1234401</v>
      </c>
      <c r="R556" s="5"/>
      <c r="S556" s="5">
        <f>CHOOSE($AW$4,'C_6_%'!L548,'C_5_%'!L548,'C_4_%'!L548,'C_3_%'!L548,'C_2_%'!L548,'C_1_%'!L548,'C_0_%'!L548)</f>
        <v>33841</v>
      </c>
      <c r="T556" s="5"/>
      <c r="U556" s="5">
        <f>CHOOSE($AW$4,'C_6_%'!M548,'C_5_%'!M548,'C_4_%'!M548,'C_3_%'!M548,'C_2_%'!M548,'C_1_%'!M548,'C_0_%'!M548,)</f>
        <v>3805663.6666999999</v>
      </c>
      <c r="V556" s="5"/>
      <c r="W556" s="5">
        <f>CHOOSE($AW$4,'C_6_%'!P548,'C_5_%'!P548,'C_4_%'!P548,'C_3_%'!P548,'C_2_%'!P548,'C_1_%'!P548,'C_0_%'!P548)</f>
        <v>78011.666666999998</v>
      </c>
      <c r="X556" s="5"/>
      <c r="Y556" s="5">
        <f>CHOOSE($AW$4,'C_6_%'!R548,'C_5_%'!R548,'C_4_%'!R548,'C_3_%'!R548,'C_2_%'!R548,'C_1_%'!R548,'C_0_%'!R548)</f>
        <v>0</v>
      </c>
      <c r="Z556" s="5"/>
      <c r="AA556" s="5">
        <f>CHOOSE($AW$4,'C_6_%'!Q548,'C_5_%'!Q548,'C_4_%'!Q548,'C_3_%'!Q548,'C_2_%'!Q548,'C_1_%'!Q548,'C_0_%'!Q548)</f>
        <v>0</v>
      </c>
      <c r="AB556" s="5"/>
      <c r="AC556" s="5">
        <f>CHOOSE($AW$4,'C_6_%'!S548,'C_5_%'!S548,'C_4_%'!S548,'C_3_%'!S548,'C_2_%'!S548,'C_1_%'!S548,'C_0_%'!S548)</f>
        <v>56570</v>
      </c>
      <c r="AD556" s="5"/>
      <c r="AE556" s="5">
        <f>CHOOSE($AW$4,'C_6_%'!T548,'C_5_%'!T548,'C_4_%'!T548,'C_3_%'!T548,'C_2_%'!T548,'C_1_%'!T548,'C_0_%'!T548)</f>
        <v>2459</v>
      </c>
      <c r="AW556" s="1"/>
      <c r="AY556" s="13"/>
      <c r="AZ556" s="13"/>
      <c r="BA556" s="13"/>
    </row>
    <row r="557" spans="2:53" x14ac:dyDescent="0.2">
      <c r="B557" s="30">
        <f>CHOOSE($AW$4,'C_6_%'!A549,'C_5_%'!A549,'C_4_%'!A549,'C_3_%'!A549,'C_2_%'!A549,'C_1_%'!A549,'C_0_%'!A549,)</f>
        <v>52</v>
      </c>
      <c r="D557" s="30"/>
      <c r="E557" s="30" t="str">
        <f>CHOOSE($AW$4,'C_6_%'!C549,'C_5_%'!C549,'C_4_%'!C549,'C_3_%'!C549,'C_2_%'!C549,'C_1_%'!C549,'C_0_%'!C549,)</f>
        <v>Turkey Valley</v>
      </c>
      <c r="G557" s="32">
        <f>CHOOSE($AW$4,'C_6_%'!F549,'C_5_%'!F549,'C_4_%'!F549,'C_3_%'!F549,'C_2_%'!F549,'C_1_%'!F549,'C_0_%'!F549)</f>
        <v>374.8</v>
      </c>
      <c r="I557" s="32">
        <f>CHOOSE($AW$4,'C_6_%'!G549,'C_5_%'!G549,'C_4_%'!G549,'C_3_%'!G549,'C_2_%'!G549,'C_1_%'!G549,'C_0_%'!G549)</f>
        <v>19.600000000000001</v>
      </c>
      <c r="J557" s="2"/>
      <c r="K557" s="5">
        <f>CHOOSE($AW$4,'C_6_%'!H549,'C_5_%'!H549,'C_4_%'!H549,'C_3_%'!H549,'C_2_%'!H549,'C_1_%'!H549,'C_0_%'!H549,)</f>
        <v>1655873</v>
      </c>
      <c r="L557" s="5"/>
      <c r="M557" s="5">
        <f>CHOOSE($AW$4,'C_6_%'!I549,'C_5_%'!I549,'C_4_%'!I549,'C_3_%'!I549,'C_2_%'!I549,'C_1_%'!I549,'C_0_%'!I549)</f>
        <v>285531</v>
      </c>
      <c r="N557" s="5"/>
      <c r="O557" s="5">
        <f>CHOOSE($AW$4,'C_6_%'!J549,'C_5_%'!J549,'C_4_%'!J549,'C_3_%'!J549,'C_2_%'!J549,'C_1_%'!J549,'C_0_%'!J549)</f>
        <v>188647</v>
      </c>
      <c r="P557" s="5"/>
      <c r="Q557" s="5">
        <f>CHOOSE($AW$4,'C_6_%'!K549,'C_5_%'!K549,'C_4_%'!K549,'C_3_%'!K549,'C_2_%'!K549,'C_1_%'!K549,'C_0_%'!K549)</f>
        <v>1526268</v>
      </c>
      <c r="R557" s="5"/>
      <c r="S557" s="5">
        <f>CHOOSE($AW$4,'C_6_%'!L549,'C_5_%'!L549,'C_4_%'!L549,'C_3_%'!L549,'C_2_%'!L549,'C_1_%'!L549,'C_0_%'!L549)</f>
        <v>-41877</v>
      </c>
      <c r="T557" s="5"/>
      <c r="U557" s="5">
        <f>CHOOSE($AW$4,'C_6_%'!M549,'C_5_%'!M549,'C_4_%'!M549,'C_3_%'!M549,'C_2_%'!M549,'C_1_%'!M549,'C_0_%'!M549,)</f>
        <v>3482218</v>
      </c>
      <c r="V557" s="5"/>
      <c r="W557" s="5">
        <f>CHOOSE($AW$4,'C_6_%'!P549,'C_5_%'!P549,'C_4_%'!P549,'C_3_%'!P549,'C_2_%'!P549,'C_1_%'!P549,'C_0_%'!P549)</f>
        <v>153255</v>
      </c>
      <c r="X557" s="5"/>
      <c r="Y557" s="5">
        <f>CHOOSE($AW$4,'C_6_%'!R549,'C_5_%'!R549,'C_4_%'!R549,'C_3_%'!R549,'C_2_%'!R549,'C_1_%'!R549,'C_0_%'!R549)</f>
        <v>0</v>
      </c>
      <c r="Z557" s="5"/>
      <c r="AA557" s="5">
        <f>CHOOSE($AW$4,'C_6_%'!Q549,'C_5_%'!Q549,'C_4_%'!Q549,'C_3_%'!Q549,'C_2_%'!Q549,'C_1_%'!Q549,'C_0_%'!Q549)</f>
        <v>0</v>
      </c>
      <c r="AB557" s="5"/>
      <c r="AC557" s="5">
        <f>CHOOSE($AW$4,'C_6_%'!S549,'C_5_%'!S549,'C_4_%'!S549,'C_3_%'!S549,'C_2_%'!S549,'C_1_%'!S549,'C_0_%'!S549)</f>
        <v>96502</v>
      </c>
      <c r="AD557" s="5"/>
      <c r="AE557" s="5">
        <f>CHOOSE($AW$4,'C_6_%'!T549,'C_5_%'!T549,'C_4_%'!T549,'C_3_%'!T549,'C_2_%'!T549,'C_1_%'!T549,'C_0_%'!T549)</f>
        <v>4195</v>
      </c>
      <c r="AW557" s="1"/>
      <c r="AY557" s="13"/>
      <c r="AZ557" s="13"/>
      <c r="BA557" s="13"/>
    </row>
    <row r="558" spans="2:53" x14ac:dyDescent="0.2">
      <c r="B558" s="30">
        <f>CHOOSE($AW$4,'C_6_%'!A550,'C_5_%'!A550,'C_4_%'!A550,'C_3_%'!A550,'C_2_%'!A550,'C_1_%'!A550,'C_0_%'!A550,)</f>
        <v>52</v>
      </c>
      <c r="D558" s="30"/>
      <c r="E558" s="30" t="str">
        <f>CHOOSE($AW$4,'C_6_%'!C550,'C_5_%'!C550,'C_4_%'!C550,'C_3_%'!C550,'C_2_%'!C550,'C_1_%'!C550,'C_0_%'!C550,)</f>
        <v>West Fork CSD</v>
      </c>
      <c r="G558" s="32">
        <f>CHOOSE($AW$4,'C_6_%'!F550,'C_5_%'!F550,'C_4_%'!F550,'C_3_%'!F550,'C_2_%'!F550,'C_1_%'!F550,'C_0_%'!F550)</f>
        <v>662.7</v>
      </c>
      <c r="I558" s="32">
        <f>CHOOSE($AW$4,'C_6_%'!G550,'C_5_%'!G550,'C_4_%'!G550,'C_3_%'!G550,'C_2_%'!G550,'C_1_%'!G550,'C_0_%'!G550)</f>
        <v>-17.399999999999999</v>
      </c>
      <c r="J558" s="2"/>
      <c r="K558" s="5">
        <f>CHOOSE($AW$4,'C_6_%'!H550,'C_5_%'!H550,'C_4_%'!H550,'C_3_%'!H550,'C_2_%'!H550,'C_1_%'!H550,'C_0_%'!H550,)</f>
        <v>2835609</v>
      </c>
      <c r="L558" s="5"/>
      <c r="M558" s="5">
        <f>CHOOSE($AW$4,'C_6_%'!I550,'C_5_%'!I550,'C_4_%'!I550,'C_3_%'!I550,'C_2_%'!I550,'C_1_%'!I550,'C_0_%'!I550)</f>
        <v>531161</v>
      </c>
      <c r="N558" s="5"/>
      <c r="O558" s="5">
        <f>CHOOSE($AW$4,'C_6_%'!J550,'C_5_%'!J550,'C_4_%'!J550,'C_3_%'!J550,'C_2_%'!J550,'C_1_%'!J550,'C_0_%'!J550)</f>
        <v>-28665</v>
      </c>
      <c r="P558" s="5"/>
      <c r="Q558" s="5">
        <f>CHOOSE($AW$4,'C_6_%'!K550,'C_5_%'!K550,'C_4_%'!K550,'C_3_%'!K550,'C_2_%'!K550,'C_1_%'!K550,'C_0_%'!K550)</f>
        <v>2865676</v>
      </c>
      <c r="R558" s="5"/>
      <c r="S558" s="5">
        <f>CHOOSE($AW$4,'C_6_%'!L550,'C_5_%'!L550,'C_4_%'!L550,'C_3_%'!L550,'C_2_%'!L550,'C_1_%'!L550,'C_0_%'!L550)</f>
        <v>66730</v>
      </c>
      <c r="T558" s="5"/>
      <c r="U558" s="5">
        <f>CHOOSE($AW$4,'C_6_%'!M550,'C_5_%'!M550,'C_4_%'!M550,'C_3_%'!M550,'C_2_%'!M550,'C_1_%'!M550,'C_0_%'!M550,)</f>
        <v>6256912.6666999999</v>
      </c>
      <c r="V558" s="5"/>
      <c r="W558" s="5">
        <f>CHOOSE($AW$4,'C_6_%'!P550,'C_5_%'!P550,'C_4_%'!P550,'C_3_%'!P550,'C_2_%'!P550,'C_1_%'!P550,'C_0_%'!P550)</f>
        <v>49767.666666999998</v>
      </c>
      <c r="X558" s="5"/>
      <c r="Y558" s="5">
        <f>CHOOSE($AW$4,'C_6_%'!R550,'C_5_%'!R550,'C_4_%'!R550,'C_3_%'!R550,'C_2_%'!R550,'C_1_%'!R550,'C_0_%'!R550)</f>
        <v>0</v>
      </c>
      <c r="Z558" s="5"/>
      <c r="AA558" s="5">
        <f>CHOOSE($AW$4,'C_6_%'!Q550,'C_5_%'!Q550,'C_4_%'!Q550,'C_3_%'!Q550,'C_2_%'!Q550,'C_1_%'!Q550,'C_0_%'!Q550)</f>
        <v>71256</v>
      </c>
      <c r="AB558" s="5"/>
      <c r="AC558" s="5">
        <f>CHOOSE($AW$4,'C_6_%'!S550,'C_5_%'!S550,'C_4_%'!S550,'C_3_%'!S550,'C_2_%'!S550,'C_1_%'!S550,'C_0_%'!S550)</f>
        <v>129779</v>
      </c>
      <c r="AD558" s="5"/>
      <c r="AE558" s="5">
        <f>CHOOSE($AW$4,'C_6_%'!T550,'C_5_%'!T550,'C_4_%'!T550,'C_3_%'!T550,'C_2_%'!T550,'C_1_%'!T550,'C_0_%'!T550)</f>
        <v>5642</v>
      </c>
      <c r="AW558" s="1"/>
      <c r="AY558" s="13"/>
      <c r="AZ558" s="13"/>
      <c r="BA558" s="13"/>
    </row>
    <row r="559" spans="2:53" s="34" customFormat="1" x14ac:dyDescent="0.2">
      <c r="B559" s="33">
        <f>CHOOSE($AW$4,'C_6_%'!A551,'C_5_%'!A551,'C_4_%'!A551,'C_3_%'!A551,'C_2_%'!A551,'C_1_%'!A551,'C_0_%'!A551,)</f>
        <v>53</v>
      </c>
      <c r="D559" s="33"/>
      <c r="E559" s="33" t="str">
        <f>CHOOSE($AW$4,'C_6_%'!C551,'C_5_%'!C551,'C_4_%'!C551,'C_3_%'!C551,'C_2_%'!C551,'C_1_%'!C551,'C_0_%'!C551,)</f>
        <v>Central Springs</v>
      </c>
      <c r="G559" s="35">
        <f>CHOOSE($AW$4,'C_6_%'!F551,'C_5_%'!F551,'C_4_%'!F551,'C_3_%'!F551,'C_2_%'!F551,'C_1_%'!F551,'C_0_%'!F551)</f>
        <v>810.6</v>
      </c>
      <c r="I559" s="35">
        <f>CHOOSE($AW$4,'C_6_%'!G551,'C_5_%'!G551,'C_4_%'!G551,'C_3_%'!G551,'C_2_%'!G551,'C_1_%'!G551,'C_0_%'!G551)</f>
        <v>-33</v>
      </c>
      <c r="J559" s="36"/>
      <c r="K559" s="37">
        <f>CHOOSE($AW$4,'C_6_%'!H551,'C_5_%'!H551,'C_4_%'!H551,'C_3_%'!H551,'C_2_%'!H551,'C_1_%'!H551,'C_0_%'!H551,)</f>
        <v>3719132</v>
      </c>
      <c r="L559" s="37"/>
      <c r="M559" s="37">
        <f>CHOOSE($AW$4,'C_6_%'!I551,'C_5_%'!I551,'C_4_%'!I551,'C_3_%'!I551,'C_2_%'!I551,'C_1_%'!I551,'C_0_%'!I551)</f>
        <v>630974</v>
      </c>
      <c r="N559" s="37"/>
      <c r="O559" s="37">
        <f>CHOOSE($AW$4,'C_6_%'!J551,'C_5_%'!J551,'C_4_%'!J551,'C_3_%'!J551,'C_2_%'!J551,'C_1_%'!J551,'C_0_%'!J551)</f>
        <v>-91711</v>
      </c>
      <c r="P559" s="37"/>
      <c r="Q559" s="37">
        <f>CHOOSE($AW$4,'C_6_%'!K551,'C_5_%'!K551,'C_4_%'!K551,'C_3_%'!K551,'C_2_%'!K551,'C_1_%'!K551,'C_0_%'!K551)</f>
        <v>3002068</v>
      </c>
      <c r="R559" s="37"/>
      <c r="S559" s="37">
        <f>CHOOSE($AW$4,'C_6_%'!L551,'C_5_%'!L551,'C_4_%'!L551,'C_3_%'!L551,'C_2_%'!L551,'C_1_%'!L551,'C_0_%'!L551)</f>
        <v>193338</v>
      </c>
      <c r="T559" s="37"/>
      <c r="U559" s="37">
        <f>CHOOSE($AW$4,'C_6_%'!M551,'C_5_%'!M551,'C_4_%'!M551,'C_3_%'!M551,'C_2_%'!M551,'C_1_%'!M551,'C_0_%'!M551,)</f>
        <v>7399850.3333000001</v>
      </c>
      <c r="V559" s="37"/>
      <c r="W559" s="37">
        <f>CHOOSE($AW$4,'C_6_%'!P551,'C_5_%'!P551,'C_4_%'!P551,'C_3_%'!P551,'C_2_%'!P551,'C_1_%'!P551,'C_0_%'!P551)</f>
        <v>118291.33332999999</v>
      </c>
      <c r="X559" s="37"/>
      <c r="Y559" s="37">
        <f>CHOOSE($AW$4,'C_6_%'!R551,'C_5_%'!R551,'C_4_%'!R551,'C_3_%'!R551,'C_2_%'!R551,'C_1_%'!R551,'C_0_%'!R551)</f>
        <v>0</v>
      </c>
      <c r="Z559" s="37"/>
      <c r="AA559" s="37">
        <f>CHOOSE($AW$4,'C_6_%'!Q551,'C_5_%'!Q551,'C_4_%'!Q551,'C_3_%'!Q551,'C_2_%'!Q551,'C_1_%'!Q551,'C_0_%'!Q551)</f>
        <v>161913</v>
      </c>
      <c r="AB559" s="37"/>
      <c r="AC559" s="37">
        <f>CHOOSE($AW$4,'C_6_%'!S551,'C_5_%'!S551,'C_4_%'!S551,'C_3_%'!S551,'C_2_%'!S551,'C_1_%'!S551,'C_0_%'!S551)</f>
        <v>143089</v>
      </c>
      <c r="AD559" s="37"/>
      <c r="AE559" s="37">
        <f>CHOOSE($AW$4,'C_6_%'!T551,'C_5_%'!T551,'C_4_%'!T551,'C_3_%'!T551,'C_2_%'!T551,'C_1_%'!T551,'C_0_%'!T551)</f>
        <v>6220</v>
      </c>
      <c r="AW559" s="38"/>
      <c r="AY559" s="39"/>
      <c r="AZ559" s="39"/>
      <c r="BA559" s="39"/>
    </row>
    <row r="560" spans="2:53" x14ac:dyDescent="0.2">
      <c r="B560" s="30">
        <f>CHOOSE($AW$4,'C_6_%'!A552,'C_5_%'!A552,'C_4_%'!A552,'C_3_%'!A552,'C_2_%'!A552,'C_1_%'!A552,'C_0_%'!A552,)</f>
        <v>53</v>
      </c>
      <c r="D560" s="30"/>
      <c r="E560" s="30" t="str">
        <f>CHOOSE($AW$4,'C_6_%'!C552,'C_5_%'!C552,'C_4_%'!C552,'C_3_%'!C552,'C_2_%'!C552,'C_1_%'!C552,'C_0_%'!C552,)</f>
        <v>Clear Lake</v>
      </c>
      <c r="G560" s="32">
        <f>CHOOSE($AW$4,'C_6_%'!F552,'C_5_%'!F552,'C_4_%'!F552,'C_3_%'!F552,'C_2_%'!F552,'C_1_%'!F552,'C_0_%'!F552)</f>
        <v>1195.4000000000001</v>
      </c>
      <c r="I560" s="32">
        <f>CHOOSE($AW$4,'C_6_%'!G552,'C_5_%'!G552,'C_4_%'!G552,'C_3_%'!G552,'C_2_%'!G552,'C_1_%'!G552,'C_0_%'!G552)</f>
        <v>-41.3</v>
      </c>
      <c r="J560" s="2"/>
      <c r="K560" s="5">
        <f>CHOOSE($AW$4,'C_6_%'!H552,'C_5_%'!H552,'C_4_%'!H552,'C_3_%'!H552,'C_2_%'!H552,'C_1_%'!H552,'C_0_%'!H552,)</f>
        <v>4862508</v>
      </c>
      <c r="L560" s="5"/>
      <c r="M560" s="5">
        <f>CHOOSE($AW$4,'C_6_%'!I552,'C_5_%'!I552,'C_4_%'!I552,'C_3_%'!I552,'C_2_%'!I552,'C_1_%'!I552,'C_0_%'!I552)</f>
        <v>854077</v>
      </c>
      <c r="N560" s="5"/>
      <c r="O560" s="5">
        <f>CHOOSE($AW$4,'C_6_%'!J552,'C_5_%'!J552,'C_4_%'!J552,'C_3_%'!J552,'C_2_%'!J552,'C_1_%'!J552,'C_0_%'!J552)</f>
        <v>-94877</v>
      </c>
      <c r="P560" s="5"/>
      <c r="Q560" s="5">
        <f>CHOOSE($AW$4,'C_6_%'!K552,'C_5_%'!K552,'C_4_%'!K552,'C_3_%'!K552,'C_2_%'!K552,'C_1_%'!K552,'C_0_%'!K552)</f>
        <v>4958841</v>
      </c>
      <c r="R560" s="5"/>
      <c r="S560" s="5">
        <f>CHOOSE($AW$4,'C_6_%'!L552,'C_5_%'!L552,'C_4_%'!L552,'C_3_%'!L552,'C_2_%'!L552,'C_1_%'!L552,'C_0_%'!L552)</f>
        <v>234284</v>
      </c>
      <c r="T560" s="5"/>
      <c r="U560" s="5">
        <f>CHOOSE($AW$4,'C_6_%'!M552,'C_5_%'!M552,'C_4_%'!M552,'C_3_%'!M552,'C_2_%'!M552,'C_1_%'!M552,'C_0_%'!M552,)</f>
        <v>10757773</v>
      </c>
      <c r="V560" s="5"/>
      <c r="W560" s="5">
        <f>CHOOSE($AW$4,'C_6_%'!P552,'C_5_%'!P552,'C_4_%'!P552,'C_3_%'!P552,'C_2_%'!P552,'C_1_%'!P552,'C_0_%'!P552)</f>
        <v>195861</v>
      </c>
      <c r="X560" s="5"/>
      <c r="Y560" s="5">
        <f>CHOOSE($AW$4,'C_6_%'!R552,'C_5_%'!R552,'C_4_%'!R552,'C_3_%'!R552,'C_2_%'!R552,'C_1_%'!R552,'C_0_%'!R552)</f>
        <v>0</v>
      </c>
      <c r="Z560" s="5"/>
      <c r="AA560" s="5">
        <f>CHOOSE($AW$4,'C_6_%'!Q552,'C_5_%'!Q552,'C_4_%'!Q552,'C_3_%'!Q552,'C_2_%'!Q552,'C_1_%'!Q552,'C_0_%'!Q552)</f>
        <v>189828</v>
      </c>
      <c r="AB560" s="5"/>
      <c r="AC560" s="5">
        <f>CHOOSE($AW$4,'C_6_%'!S552,'C_5_%'!S552,'C_4_%'!S552,'C_3_%'!S552,'C_2_%'!S552,'C_1_%'!S552,'C_0_%'!S552)</f>
        <v>219626</v>
      </c>
      <c r="AD560" s="5"/>
      <c r="AE560" s="5">
        <f>CHOOSE($AW$4,'C_6_%'!T552,'C_5_%'!T552,'C_4_%'!T552,'C_3_%'!T552,'C_2_%'!T552,'C_1_%'!T552,'C_0_%'!T552)</f>
        <v>9548</v>
      </c>
      <c r="AW560" s="1"/>
      <c r="AY560" s="13"/>
      <c r="AZ560" s="13"/>
      <c r="BA560" s="13"/>
    </row>
    <row r="561" spans="2:53" x14ac:dyDescent="0.2">
      <c r="B561" s="30">
        <f>CHOOSE($AW$4,'C_6_%'!A553,'C_5_%'!A553,'C_4_%'!A553,'C_3_%'!A553,'C_2_%'!A553,'C_1_%'!A553,'C_0_%'!A553,)</f>
        <v>53</v>
      </c>
      <c r="D561" s="30"/>
      <c r="E561" s="30" t="str">
        <f>CHOOSE($AW$4,'C_6_%'!C553,'C_5_%'!C553,'C_4_%'!C553,'C_3_%'!C553,'C_2_%'!C553,'C_1_%'!C553,'C_0_%'!C553,)</f>
        <v>Mason City</v>
      </c>
      <c r="G561" s="32">
        <f>CHOOSE($AW$4,'C_6_%'!F553,'C_5_%'!F553,'C_4_%'!F553,'C_3_%'!F553,'C_2_%'!F553,'C_1_%'!F553,'C_0_%'!F553)</f>
        <v>3661.2</v>
      </c>
      <c r="I561" s="32">
        <f>CHOOSE($AW$4,'C_6_%'!G553,'C_5_%'!G553,'C_4_%'!G553,'C_3_%'!G553,'C_2_%'!G553,'C_1_%'!G553,'C_0_%'!G553)</f>
        <v>-63.5</v>
      </c>
      <c r="J561" s="2"/>
      <c r="K561" s="5">
        <f>CHOOSE($AW$4,'C_6_%'!H553,'C_5_%'!H553,'C_4_%'!H553,'C_3_%'!H553,'C_2_%'!H553,'C_1_%'!H553,'C_0_%'!H553,)</f>
        <v>19104541</v>
      </c>
      <c r="L561" s="5"/>
      <c r="M561" s="5">
        <f>CHOOSE($AW$4,'C_6_%'!I553,'C_5_%'!I553,'C_4_%'!I553,'C_3_%'!I553,'C_2_%'!I553,'C_1_%'!I553,'C_0_%'!I553)</f>
        <v>2684304</v>
      </c>
      <c r="N561" s="5"/>
      <c r="O561" s="5">
        <f>CHOOSE($AW$4,'C_6_%'!J553,'C_5_%'!J553,'C_4_%'!J553,'C_3_%'!J553,'C_2_%'!J553,'C_1_%'!J553,'C_0_%'!J553)</f>
        <v>82542</v>
      </c>
      <c r="P561" s="5"/>
      <c r="Q561" s="5">
        <f>CHOOSE($AW$4,'C_6_%'!K553,'C_5_%'!K553,'C_4_%'!K553,'C_3_%'!K553,'C_2_%'!K553,'C_1_%'!K553,'C_0_%'!K553)</f>
        <v>11881920</v>
      </c>
      <c r="R561" s="5"/>
      <c r="S561" s="5">
        <f>CHOOSE($AW$4,'C_6_%'!L553,'C_5_%'!L553,'C_4_%'!L553,'C_3_%'!L553,'C_2_%'!L553,'C_1_%'!L553,'C_0_%'!L553)</f>
        <v>261616</v>
      </c>
      <c r="T561" s="5"/>
      <c r="U561" s="5">
        <f>CHOOSE($AW$4,'C_6_%'!M553,'C_5_%'!M553,'C_4_%'!M553,'C_3_%'!M553,'C_2_%'!M553,'C_1_%'!M553,'C_0_%'!M553,)</f>
        <v>34150791</v>
      </c>
      <c r="V561" s="5"/>
      <c r="W561" s="5">
        <f>CHOOSE($AW$4,'C_6_%'!P553,'C_5_%'!P553,'C_4_%'!P553,'C_3_%'!P553,'C_2_%'!P553,'C_1_%'!P553,'C_0_%'!P553)</f>
        <v>583750</v>
      </c>
      <c r="X561" s="5"/>
      <c r="Y561" s="5">
        <f>CHOOSE($AW$4,'C_6_%'!R553,'C_5_%'!R553,'C_4_%'!R553,'C_3_%'!R553,'C_2_%'!R553,'C_1_%'!R553,'C_0_%'!R553)</f>
        <v>0</v>
      </c>
      <c r="Z561" s="5"/>
      <c r="AA561" s="5">
        <f>CHOOSE($AW$4,'C_6_%'!Q553,'C_5_%'!Q553,'C_4_%'!Q553,'C_3_%'!Q553,'C_2_%'!Q553,'C_1_%'!Q553,'C_0_%'!Q553)</f>
        <v>183637</v>
      </c>
      <c r="AB561" s="5"/>
      <c r="AC561" s="5">
        <f>CHOOSE($AW$4,'C_6_%'!S553,'C_5_%'!S553,'C_4_%'!S553,'C_3_%'!S553,'C_2_%'!S553,'C_1_%'!S553,'C_0_%'!S553)</f>
        <v>475856</v>
      </c>
      <c r="AD561" s="5"/>
      <c r="AE561" s="5">
        <f>CHOOSE($AW$4,'C_6_%'!T553,'C_5_%'!T553,'C_4_%'!T553,'C_3_%'!T553,'C_2_%'!T553,'C_1_%'!T553,'C_0_%'!T553)</f>
        <v>20687</v>
      </c>
      <c r="AW561" s="1"/>
      <c r="AY561" s="13"/>
      <c r="AZ561" s="13"/>
      <c r="BA561" s="13"/>
    </row>
    <row r="562" spans="2:53" x14ac:dyDescent="0.2">
      <c r="B562" s="30">
        <f>CHOOSE($AW$4,'C_6_%'!A554,'C_5_%'!A554,'C_4_%'!A554,'C_3_%'!A554,'C_2_%'!A554,'C_1_%'!A554,'C_0_%'!A554,)</f>
        <v>53</v>
      </c>
      <c r="D562" s="30"/>
      <c r="E562" s="30" t="str">
        <f>CHOOSE($AW$4,'C_6_%'!C554,'C_5_%'!C554,'C_4_%'!C554,'C_3_%'!C554,'C_2_%'!C554,'C_1_%'!C554,'C_0_%'!C554,)</f>
        <v>West Fork CSD</v>
      </c>
      <c r="G562" s="32">
        <f>CHOOSE($AW$4,'C_6_%'!F554,'C_5_%'!F554,'C_4_%'!F554,'C_3_%'!F554,'C_2_%'!F554,'C_1_%'!F554,'C_0_%'!F554)</f>
        <v>662.7</v>
      </c>
      <c r="I562" s="32">
        <f>CHOOSE($AW$4,'C_6_%'!G554,'C_5_%'!G554,'C_4_%'!G554,'C_3_%'!G554,'C_2_%'!G554,'C_1_%'!G554,'C_0_%'!G554)</f>
        <v>-17.399999999999999</v>
      </c>
      <c r="J562" s="2"/>
      <c r="K562" s="5">
        <f>CHOOSE($AW$4,'C_6_%'!H554,'C_5_%'!H554,'C_4_%'!H554,'C_3_%'!H554,'C_2_%'!H554,'C_1_%'!H554,'C_0_%'!H554,)</f>
        <v>2835609</v>
      </c>
      <c r="L562" s="5"/>
      <c r="M562" s="5">
        <f>CHOOSE($AW$4,'C_6_%'!I554,'C_5_%'!I554,'C_4_%'!I554,'C_3_%'!I554,'C_2_%'!I554,'C_1_%'!I554,'C_0_%'!I554)</f>
        <v>531161</v>
      </c>
      <c r="N562" s="5"/>
      <c r="O562" s="5">
        <f>CHOOSE($AW$4,'C_6_%'!J554,'C_5_%'!J554,'C_4_%'!J554,'C_3_%'!J554,'C_2_%'!J554,'C_1_%'!J554,'C_0_%'!J554)</f>
        <v>-28665</v>
      </c>
      <c r="P562" s="5"/>
      <c r="Q562" s="5">
        <f>CHOOSE($AW$4,'C_6_%'!K554,'C_5_%'!K554,'C_4_%'!K554,'C_3_%'!K554,'C_2_%'!K554,'C_1_%'!K554,'C_0_%'!K554)</f>
        <v>2865676</v>
      </c>
      <c r="R562" s="5"/>
      <c r="S562" s="5">
        <f>CHOOSE($AW$4,'C_6_%'!L554,'C_5_%'!L554,'C_4_%'!L554,'C_3_%'!L554,'C_2_%'!L554,'C_1_%'!L554,'C_0_%'!L554)</f>
        <v>66730</v>
      </c>
      <c r="T562" s="5"/>
      <c r="U562" s="5">
        <f>CHOOSE($AW$4,'C_6_%'!M554,'C_5_%'!M554,'C_4_%'!M554,'C_3_%'!M554,'C_2_%'!M554,'C_1_%'!M554,'C_0_%'!M554,)</f>
        <v>6256912.6666999999</v>
      </c>
      <c r="V562" s="5"/>
      <c r="W562" s="5">
        <f>CHOOSE($AW$4,'C_6_%'!P554,'C_5_%'!P554,'C_4_%'!P554,'C_3_%'!P554,'C_2_%'!P554,'C_1_%'!P554,'C_0_%'!P554)</f>
        <v>49767.666666999998</v>
      </c>
      <c r="X562" s="5"/>
      <c r="Y562" s="5">
        <f>CHOOSE($AW$4,'C_6_%'!R554,'C_5_%'!R554,'C_4_%'!R554,'C_3_%'!R554,'C_2_%'!R554,'C_1_%'!R554,'C_0_%'!R554)</f>
        <v>0</v>
      </c>
      <c r="Z562" s="5"/>
      <c r="AA562" s="5">
        <f>CHOOSE($AW$4,'C_6_%'!Q554,'C_5_%'!Q554,'C_4_%'!Q554,'C_3_%'!Q554,'C_2_%'!Q554,'C_1_%'!Q554,'C_0_%'!Q554)</f>
        <v>71256</v>
      </c>
      <c r="AB562" s="5"/>
      <c r="AC562" s="5">
        <f>CHOOSE($AW$4,'C_6_%'!S554,'C_5_%'!S554,'C_4_%'!S554,'C_3_%'!S554,'C_2_%'!S554,'C_1_%'!S554,'C_0_%'!S554)</f>
        <v>129779</v>
      </c>
      <c r="AD562" s="5"/>
      <c r="AE562" s="5">
        <f>CHOOSE($AW$4,'C_6_%'!T554,'C_5_%'!T554,'C_4_%'!T554,'C_3_%'!T554,'C_2_%'!T554,'C_1_%'!T554,'C_0_%'!T554)</f>
        <v>5642</v>
      </c>
      <c r="AW562" s="1"/>
      <c r="AY562" s="13"/>
      <c r="AZ562" s="13"/>
      <c r="BA562" s="13"/>
    </row>
    <row r="563" spans="2:53" x14ac:dyDescent="0.2">
      <c r="B563" s="30">
        <f>CHOOSE($AW$4,'C_6_%'!A555,'C_5_%'!A555,'C_4_%'!A555,'C_3_%'!A555,'C_2_%'!A555,'C_1_%'!A555,'C_0_%'!A555,)</f>
        <v>54</v>
      </c>
      <c r="D563" s="30"/>
      <c r="E563" s="30" t="str">
        <f>CHOOSE($AW$4,'C_6_%'!C555,'C_5_%'!C555,'C_4_%'!C555,'C_3_%'!C555,'C_2_%'!C555,'C_1_%'!C555,'C_0_%'!C555,)</f>
        <v>AGWSR</v>
      </c>
      <c r="G563" s="32">
        <f>CHOOSE($AW$4,'C_6_%'!F555,'C_5_%'!F555,'C_4_%'!F555,'C_3_%'!F555,'C_2_%'!F555,'C_1_%'!F555,'C_0_%'!F555)</f>
        <v>604.70000000000005</v>
      </c>
      <c r="I563" s="32">
        <f>CHOOSE($AW$4,'C_6_%'!G555,'C_5_%'!G555,'C_4_%'!G555,'C_3_%'!G555,'C_2_%'!G555,'C_1_%'!G555,'C_0_%'!G555)</f>
        <v>8.5</v>
      </c>
      <c r="J563" s="2"/>
      <c r="K563" s="5">
        <f>CHOOSE($AW$4,'C_6_%'!H555,'C_5_%'!H555,'C_4_%'!H555,'C_3_%'!H555,'C_2_%'!H555,'C_1_%'!H555,'C_0_%'!H555,)</f>
        <v>2446213</v>
      </c>
      <c r="L563" s="5"/>
      <c r="M563" s="5">
        <f>CHOOSE($AW$4,'C_6_%'!I555,'C_5_%'!I555,'C_4_%'!I555,'C_3_%'!I555,'C_2_%'!I555,'C_1_%'!I555,'C_0_%'!I555)</f>
        <v>454444</v>
      </c>
      <c r="N563" s="5"/>
      <c r="O563" s="5">
        <f>CHOOSE($AW$4,'C_6_%'!J555,'C_5_%'!J555,'C_4_%'!J555,'C_3_%'!J555,'C_2_%'!J555,'C_1_%'!J555,'C_0_%'!J555)</f>
        <v>176113</v>
      </c>
      <c r="P563" s="5"/>
      <c r="Q563" s="5">
        <f>CHOOSE($AW$4,'C_6_%'!K555,'C_5_%'!K555,'C_4_%'!K555,'C_3_%'!K555,'C_2_%'!K555,'C_1_%'!K555,'C_0_%'!K555)</f>
        <v>2545591</v>
      </c>
      <c r="R563" s="5"/>
      <c r="S563" s="5">
        <f>CHOOSE($AW$4,'C_6_%'!L555,'C_5_%'!L555,'C_4_%'!L555,'C_3_%'!L555,'C_2_%'!L555,'C_1_%'!L555,'C_0_%'!L555)</f>
        <v>34850</v>
      </c>
      <c r="T563" s="5"/>
      <c r="U563" s="5">
        <f>CHOOSE($AW$4,'C_6_%'!M555,'C_5_%'!M555,'C_4_%'!M555,'C_3_%'!M555,'C_2_%'!M555,'C_1_%'!M555,'C_0_%'!M555,)</f>
        <v>5462816</v>
      </c>
      <c r="V563" s="5"/>
      <c r="W563" s="5">
        <f>CHOOSE($AW$4,'C_6_%'!P555,'C_5_%'!P555,'C_4_%'!P555,'C_3_%'!P555,'C_2_%'!P555,'C_1_%'!P555,'C_0_%'!P555)</f>
        <v>218713</v>
      </c>
      <c r="X563" s="5"/>
      <c r="Y563" s="5">
        <f>CHOOSE($AW$4,'C_6_%'!R555,'C_5_%'!R555,'C_4_%'!R555,'C_3_%'!R555,'C_2_%'!R555,'C_1_%'!R555,'C_0_%'!R555)</f>
        <v>0</v>
      </c>
      <c r="Z563" s="5"/>
      <c r="AA563" s="5">
        <f>CHOOSE($AW$4,'C_6_%'!Q555,'C_5_%'!Q555,'C_4_%'!Q555,'C_3_%'!Q555,'C_2_%'!Q555,'C_1_%'!Q555,'C_0_%'!Q555)</f>
        <v>0</v>
      </c>
      <c r="AB563" s="5"/>
      <c r="AC563" s="5">
        <f>CHOOSE($AW$4,'C_6_%'!S555,'C_5_%'!S555,'C_4_%'!S555,'C_3_%'!S555,'C_2_%'!S555,'C_1_%'!S555,'C_0_%'!S555)</f>
        <v>83192</v>
      </c>
      <c r="AD563" s="5"/>
      <c r="AE563" s="5">
        <f>CHOOSE($AW$4,'C_6_%'!T555,'C_5_%'!T555,'C_4_%'!T555,'C_3_%'!T555,'C_2_%'!T555,'C_1_%'!T555,'C_0_%'!T555)</f>
        <v>3617</v>
      </c>
      <c r="AW563" s="1"/>
      <c r="AY563" s="13"/>
      <c r="AZ563" s="13"/>
      <c r="BA563" s="13"/>
    </row>
    <row r="564" spans="2:53" s="34" customFormat="1" x14ac:dyDescent="0.2">
      <c r="B564" s="33">
        <f>CHOOSE($AW$4,'C_6_%'!A556,'C_5_%'!A556,'C_4_%'!A556,'C_3_%'!A556,'C_2_%'!A556,'C_1_%'!A556,'C_0_%'!A556,)</f>
        <v>54</v>
      </c>
      <c r="D564" s="33"/>
      <c r="E564" s="33" t="str">
        <f>CHOOSE($AW$4,'C_6_%'!C556,'C_5_%'!C556,'C_4_%'!C556,'C_3_%'!C556,'C_2_%'!C556,'C_1_%'!C556,'C_0_%'!C556,)</f>
        <v>Alden</v>
      </c>
      <c r="G564" s="35">
        <f>CHOOSE($AW$4,'C_6_%'!F556,'C_5_%'!F556,'C_4_%'!F556,'C_3_%'!F556,'C_2_%'!F556,'C_1_%'!F556,'C_0_%'!F556)</f>
        <v>277.89999999999998</v>
      </c>
      <c r="I564" s="35">
        <f>CHOOSE($AW$4,'C_6_%'!G556,'C_5_%'!G556,'C_4_%'!G556,'C_3_%'!G556,'C_2_%'!G556,'C_1_%'!G556,'C_0_%'!G556)</f>
        <v>17.2</v>
      </c>
      <c r="J564" s="36"/>
      <c r="K564" s="37">
        <f>CHOOSE($AW$4,'C_6_%'!H556,'C_5_%'!H556,'C_4_%'!H556,'C_3_%'!H556,'C_2_%'!H556,'C_1_%'!H556,'C_0_%'!H556,)</f>
        <v>1342229</v>
      </c>
      <c r="L564" s="37"/>
      <c r="M564" s="37">
        <f>CHOOSE($AW$4,'C_6_%'!I556,'C_5_%'!I556,'C_4_%'!I556,'C_3_%'!I556,'C_2_%'!I556,'C_1_%'!I556,'C_0_%'!I556)</f>
        <v>216910</v>
      </c>
      <c r="N564" s="37"/>
      <c r="O564" s="37">
        <f>CHOOSE($AW$4,'C_6_%'!J556,'C_5_%'!J556,'C_4_%'!J556,'C_3_%'!J556,'C_2_%'!J556,'C_1_%'!J556,'C_0_%'!J556)</f>
        <v>186780</v>
      </c>
      <c r="P564" s="37"/>
      <c r="Q564" s="37">
        <f>CHOOSE($AW$4,'C_6_%'!K556,'C_5_%'!K556,'C_4_%'!K556,'C_3_%'!K556,'C_2_%'!K556,'C_1_%'!K556,'C_0_%'!K556)</f>
        <v>1029457</v>
      </c>
      <c r="R564" s="37"/>
      <c r="S564" s="37">
        <f>CHOOSE($AW$4,'C_6_%'!L556,'C_5_%'!L556,'C_4_%'!L556,'C_3_%'!L556,'C_2_%'!L556,'C_1_%'!L556,'C_0_%'!L556)</f>
        <v>48124</v>
      </c>
      <c r="T564" s="37"/>
      <c r="U564" s="37">
        <f>CHOOSE($AW$4,'C_6_%'!M556,'C_5_%'!M556,'C_4_%'!M556,'C_3_%'!M556,'C_2_%'!M556,'C_1_%'!M556,'C_0_%'!M556,)</f>
        <v>2602604.3333000001</v>
      </c>
      <c r="V564" s="37"/>
      <c r="W564" s="37">
        <f>CHOOSE($AW$4,'C_6_%'!P556,'C_5_%'!P556,'C_4_%'!P556,'C_3_%'!P556,'C_2_%'!P556,'C_1_%'!P556,'C_0_%'!P556)</f>
        <v>241777.33332999999</v>
      </c>
      <c r="X564" s="37"/>
      <c r="Y564" s="37">
        <f>CHOOSE($AW$4,'C_6_%'!R556,'C_5_%'!R556,'C_4_%'!R556,'C_3_%'!R556,'C_2_%'!R556,'C_1_%'!R556,'C_0_%'!R556)</f>
        <v>0</v>
      </c>
      <c r="Z564" s="37"/>
      <c r="AA564" s="37">
        <f>CHOOSE($AW$4,'C_6_%'!Q556,'C_5_%'!Q556,'C_4_%'!Q556,'C_3_%'!Q556,'C_2_%'!Q556,'C_1_%'!Q556,'C_0_%'!Q556)</f>
        <v>0</v>
      </c>
      <c r="AB564" s="37"/>
      <c r="AC564" s="37">
        <f>CHOOSE($AW$4,'C_6_%'!S556,'C_5_%'!S556,'C_4_%'!S556,'C_3_%'!S556,'C_2_%'!S556,'C_1_%'!S556,'C_0_%'!S556)</f>
        <v>93175</v>
      </c>
      <c r="AD564" s="37"/>
      <c r="AE564" s="37">
        <f>CHOOSE($AW$4,'C_6_%'!T556,'C_5_%'!T556,'C_4_%'!T556,'C_3_%'!T556,'C_2_%'!T556,'C_1_%'!T556,'C_0_%'!T556)</f>
        <v>4051</v>
      </c>
      <c r="AW564" s="38"/>
      <c r="AY564" s="39"/>
      <c r="AZ564" s="39"/>
      <c r="BA564" s="39"/>
    </row>
    <row r="565" spans="2:53" x14ac:dyDescent="0.2">
      <c r="B565" s="30">
        <f>CHOOSE($AW$4,'C_6_%'!A557,'C_5_%'!A557,'C_4_%'!A557,'C_3_%'!A557,'C_2_%'!A557,'C_1_%'!A557,'C_0_%'!A557,)</f>
        <v>54</v>
      </c>
      <c r="D565" s="30"/>
      <c r="E565" s="30" t="str">
        <f>CHOOSE($AW$4,'C_6_%'!C557,'C_5_%'!C557,'C_4_%'!C557,'C_3_%'!C557,'C_2_%'!C557,'C_1_%'!C557,'C_0_%'!C557,)</f>
        <v>Aplington-Parkersburg</v>
      </c>
      <c r="G565" s="32">
        <f>CHOOSE($AW$4,'C_6_%'!F557,'C_5_%'!F557,'C_4_%'!F557,'C_3_%'!F557,'C_2_%'!F557,'C_1_%'!F557,'C_0_%'!F557)</f>
        <v>798.6</v>
      </c>
      <c r="I565" s="32">
        <f>CHOOSE($AW$4,'C_6_%'!G557,'C_5_%'!G557,'C_4_%'!G557,'C_3_%'!G557,'C_2_%'!G557,'C_1_%'!G557,'C_0_%'!G557)</f>
        <v>-10.4</v>
      </c>
      <c r="J565" s="2"/>
      <c r="K565" s="5">
        <f>CHOOSE($AW$4,'C_6_%'!H557,'C_5_%'!H557,'C_4_%'!H557,'C_3_%'!H557,'C_2_%'!H557,'C_1_%'!H557,'C_0_%'!H557,)</f>
        <v>4150101</v>
      </c>
      <c r="L565" s="5"/>
      <c r="M565" s="5">
        <f>CHOOSE($AW$4,'C_6_%'!I557,'C_5_%'!I557,'C_4_%'!I557,'C_3_%'!I557,'C_2_%'!I557,'C_1_%'!I557,'C_0_%'!I557)</f>
        <v>618624</v>
      </c>
      <c r="N565" s="5"/>
      <c r="O565" s="5">
        <f>CHOOSE($AW$4,'C_6_%'!J557,'C_5_%'!J557,'C_4_%'!J557,'C_3_%'!J557,'C_2_%'!J557,'C_1_%'!J557,'C_0_%'!J557)</f>
        <v>75136</v>
      </c>
      <c r="P565" s="5"/>
      <c r="Q565" s="5">
        <f>CHOOSE($AW$4,'C_6_%'!K557,'C_5_%'!K557,'C_4_%'!K557,'C_3_%'!K557,'C_2_%'!K557,'C_1_%'!K557,'C_0_%'!K557)</f>
        <v>2438190</v>
      </c>
      <c r="R565" s="5"/>
      <c r="S565" s="5">
        <f>CHOOSE($AW$4,'C_6_%'!L557,'C_5_%'!L557,'C_4_%'!L557,'C_3_%'!L557,'C_2_%'!L557,'C_1_%'!L557,'C_0_%'!L557)</f>
        <v>5582</v>
      </c>
      <c r="T565" s="5"/>
      <c r="U565" s="5">
        <f>CHOOSE($AW$4,'C_6_%'!M557,'C_5_%'!M557,'C_4_%'!M557,'C_3_%'!M557,'C_2_%'!M557,'C_1_%'!M557,'C_0_%'!M557,)</f>
        <v>7229778.6666999999</v>
      </c>
      <c r="V565" s="5"/>
      <c r="W565" s="5">
        <f>CHOOSE($AW$4,'C_6_%'!P557,'C_5_%'!P557,'C_4_%'!P557,'C_3_%'!P557,'C_2_%'!P557,'C_1_%'!P557,'C_0_%'!P557)</f>
        <v>92393.666666999998</v>
      </c>
      <c r="X565" s="5"/>
      <c r="Y565" s="5">
        <f>CHOOSE($AW$4,'C_6_%'!R557,'C_5_%'!R557,'C_4_%'!R557,'C_3_%'!R557,'C_2_%'!R557,'C_1_%'!R557,'C_0_%'!R557)</f>
        <v>0</v>
      </c>
      <c r="Z565" s="5"/>
      <c r="AA565" s="5">
        <f>CHOOSE($AW$4,'C_6_%'!Q557,'C_5_%'!Q557,'C_4_%'!Q557,'C_3_%'!Q557,'C_2_%'!Q557,'C_1_%'!Q557,'C_0_%'!Q557)</f>
        <v>16285</v>
      </c>
      <c r="AB565" s="5"/>
      <c r="AC565" s="5">
        <f>CHOOSE($AW$4,'C_6_%'!S557,'C_5_%'!S557,'C_4_%'!S557,'C_3_%'!S557,'C_2_%'!S557,'C_1_%'!S557,'C_0_%'!S557)</f>
        <v>183021</v>
      </c>
      <c r="AD565" s="5"/>
      <c r="AE565" s="5">
        <f>CHOOSE($AW$4,'C_6_%'!T557,'C_5_%'!T557,'C_4_%'!T557,'C_3_%'!T557,'C_2_%'!T557,'C_1_%'!T557,'C_0_%'!T557)</f>
        <v>7956</v>
      </c>
      <c r="AW565" s="1"/>
      <c r="AY565" s="13"/>
      <c r="AZ565" s="13"/>
      <c r="BA565" s="13"/>
    </row>
    <row r="566" spans="2:53" x14ac:dyDescent="0.2">
      <c r="B566" s="30">
        <f>CHOOSE($AW$4,'C_6_%'!A558,'C_5_%'!A558,'C_4_%'!A558,'C_3_%'!A558,'C_2_%'!A558,'C_1_%'!A558,'C_0_%'!A558,)</f>
        <v>54</v>
      </c>
      <c r="D566" s="30"/>
      <c r="E566" s="30" t="str">
        <f>CHOOSE($AW$4,'C_6_%'!C558,'C_5_%'!C558,'C_4_%'!C558,'C_3_%'!C558,'C_2_%'!C558,'C_1_%'!C558,'C_0_%'!C558,)</f>
        <v>Belmond-Klemme</v>
      </c>
      <c r="G566" s="32">
        <f>CHOOSE($AW$4,'C_6_%'!F558,'C_5_%'!F558,'C_4_%'!F558,'C_3_%'!F558,'C_2_%'!F558,'C_1_%'!F558,'C_0_%'!F558)</f>
        <v>789.6</v>
      </c>
      <c r="I566" s="32">
        <f>CHOOSE($AW$4,'C_6_%'!G558,'C_5_%'!G558,'C_4_%'!G558,'C_3_%'!G558,'C_2_%'!G558,'C_1_%'!G558,'C_0_%'!G558)</f>
        <v>-6.8</v>
      </c>
      <c r="J566" s="2"/>
      <c r="K566" s="5">
        <f>CHOOSE($AW$4,'C_6_%'!H558,'C_5_%'!H558,'C_4_%'!H558,'C_3_%'!H558,'C_2_%'!H558,'C_1_%'!H558,'C_0_%'!H558,)</f>
        <v>3990901</v>
      </c>
      <c r="L566" s="5"/>
      <c r="M566" s="5">
        <f>CHOOSE($AW$4,'C_6_%'!I558,'C_5_%'!I558,'C_4_%'!I558,'C_3_%'!I558,'C_2_%'!I558,'C_1_%'!I558,'C_0_%'!I558)</f>
        <v>574232</v>
      </c>
      <c r="N566" s="5"/>
      <c r="O566" s="5">
        <f>CHOOSE($AW$4,'C_6_%'!J558,'C_5_%'!J558,'C_4_%'!J558,'C_3_%'!J558,'C_2_%'!J558,'C_1_%'!J558,'C_0_%'!J558)</f>
        <v>65609</v>
      </c>
      <c r="P566" s="5"/>
      <c r="Q566" s="5">
        <f>CHOOSE($AW$4,'C_6_%'!K558,'C_5_%'!K558,'C_4_%'!K558,'C_3_%'!K558,'C_2_%'!K558,'C_1_%'!K558,'C_0_%'!K558)</f>
        <v>2445888</v>
      </c>
      <c r="R566" s="5"/>
      <c r="S566" s="5">
        <f>CHOOSE($AW$4,'C_6_%'!L558,'C_5_%'!L558,'C_4_%'!L558,'C_3_%'!L558,'C_2_%'!L558,'C_1_%'!L558,'C_0_%'!L558)</f>
        <v>42440</v>
      </c>
      <c r="T566" s="5"/>
      <c r="U566" s="5">
        <f>CHOOSE($AW$4,'C_6_%'!M558,'C_5_%'!M558,'C_4_%'!M558,'C_3_%'!M558,'C_2_%'!M558,'C_1_%'!M558,'C_0_%'!M558,)</f>
        <v>7051648.3333000001</v>
      </c>
      <c r="V566" s="5"/>
      <c r="W566" s="5">
        <f>CHOOSE($AW$4,'C_6_%'!P558,'C_5_%'!P558,'C_4_%'!P558,'C_3_%'!P558,'C_2_%'!P558,'C_1_%'!P558,'C_0_%'!P558)</f>
        <v>127047.33332999999</v>
      </c>
      <c r="X566" s="5"/>
      <c r="Y566" s="5">
        <f>CHOOSE($AW$4,'C_6_%'!R558,'C_5_%'!R558,'C_4_%'!R558,'C_3_%'!R558,'C_2_%'!R558,'C_1_%'!R558,'C_0_%'!R558)</f>
        <v>0</v>
      </c>
      <c r="Z566" s="5"/>
      <c r="AA566" s="5">
        <f>CHOOSE($AW$4,'C_6_%'!Q558,'C_5_%'!Q558,'C_4_%'!Q558,'C_3_%'!Q558,'C_2_%'!Q558,'C_1_%'!Q558,'C_0_%'!Q558)</f>
        <v>0</v>
      </c>
      <c r="AB566" s="5"/>
      <c r="AC566" s="5">
        <f>CHOOSE($AW$4,'C_6_%'!S558,'C_5_%'!S558,'C_4_%'!S558,'C_3_%'!S558,'C_2_%'!S558,'C_1_%'!S558,'C_0_%'!S558)</f>
        <v>119796</v>
      </c>
      <c r="AD566" s="5"/>
      <c r="AE566" s="5">
        <f>CHOOSE($AW$4,'C_6_%'!T558,'C_5_%'!T558,'C_4_%'!T558,'C_3_%'!T558,'C_2_%'!T558,'C_1_%'!T558,'C_0_%'!T558)</f>
        <v>5208</v>
      </c>
      <c r="AW566" s="1"/>
      <c r="AY566" s="13"/>
      <c r="AZ566" s="13"/>
      <c r="BA566" s="13"/>
    </row>
    <row r="567" spans="2:53" x14ac:dyDescent="0.2">
      <c r="B567" s="30">
        <f>CHOOSE($AW$4,'C_6_%'!A559,'C_5_%'!A559,'C_4_%'!A559,'C_3_%'!A559,'C_2_%'!A559,'C_1_%'!A559,'C_0_%'!A559,)</f>
        <v>54</v>
      </c>
      <c r="D567" s="30"/>
      <c r="E567" s="30" t="str">
        <f>CHOOSE($AW$4,'C_6_%'!C559,'C_5_%'!C559,'C_4_%'!C559,'C_3_%'!C559,'C_2_%'!C559,'C_1_%'!C559,'C_0_%'!C559,)</f>
        <v>CAL</v>
      </c>
      <c r="G567" s="32">
        <f>CHOOSE($AW$4,'C_6_%'!F559,'C_5_%'!F559,'C_4_%'!F559,'C_3_%'!F559,'C_2_%'!F559,'C_1_%'!F559,'C_0_%'!F559)</f>
        <v>300.89999999999998</v>
      </c>
      <c r="I567" s="32">
        <f>CHOOSE($AW$4,'C_6_%'!G559,'C_5_%'!G559,'C_4_%'!G559,'C_3_%'!G559,'C_2_%'!G559,'C_1_%'!G559,'C_0_%'!G559)</f>
        <v>36.5</v>
      </c>
      <c r="J567" s="2"/>
      <c r="K567" s="5">
        <f>CHOOSE($AW$4,'C_6_%'!H559,'C_5_%'!H559,'C_4_%'!H559,'C_3_%'!H559,'C_2_%'!H559,'C_1_%'!H559,'C_0_%'!H559,)</f>
        <v>1660790</v>
      </c>
      <c r="L567" s="5"/>
      <c r="M567" s="5">
        <f>CHOOSE($AW$4,'C_6_%'!I559,'C_5_%'!I559,'C_4_%'!I559,'C_3_%'!I559,'C_2_%'!I559,'C_1_%'!I559,'C_0_%'!I559)</f>
        <v>248624</v>
      </c>
      <c r="N567" s="5"/>
      <c r="O567" s="5">
        <f>CHOOSE($AW$4,'C_6_%'!J559,'C_5_%'!J559,'C_4_%'!J559,'C_3_%'!J559,'C_2_%'!J559,'C_1_%'!J559,'C_0_%'!J559)</f>
        <v>327507</v>
      </c>
      <c r="P567" s="5"/>
      <c r="Q567" s="5">
        <f>CHOOSE($AW$4,'C_6_%'!K559,'C_5_%'!K559,'C_4_%'!K559,'C_3_%'!K559,'C_2_%'!K559,'C_1_%'!K559,'C_0_%'!K559)</f>
        <v>1168968</v>
      </c>
      <c r="R567" s="5"/>
      <c r="S567" s="5">
        <f>CHOOSE($AW$4,'C_6_%'!L559,'C_5_%'!L559,'C_4_%'!L559,'C_3_%'!L559,'C_2_%'!L559,'C_1_%'!L559,'C_0_%'!L559)</f>
        <v>57879</v>
      </c>
      <c r="T567" s="5"/>
      <c r="U567" s="5">
        <f>CHOOSE($AW$4,'C_6_%'!M559,'C_5_%'!M559,'C_4_%'!M559,'C_3_%'!M559,'C_2_%'!M559,'C_1_%'!M559,'C_0_%'!M559,)</f>
        <v>3088121.6666999999</v>
      </c>
      <c r="V567" s="5"/>
      <c r="W567" s="5">
        <f>CHOOSE($AW$4,'C_6_%'!P559,'C_5_%'!P559,'C_4_%'!P559,'C_3_%'!P559,'C_2_%'!P559,'C_1_%'!P559,'C_0_%'!P559)</f>
        <v>390195.66667000001</v>
      </c>
      <c r="X567" s="5"/>
      <c r="Y567" s="5">
        <f>CHOOSE($AW$4,'C_6_%'!R559,'C_5_%'!R559,'C_4_%'!R559,'C_3_%'!R559,'C_2_%'!R559,'C_1_%'!R559,'C_0_%'!R559)</f>
        <v>0</v>
      </c>
      <c r="Z567" s="5"/>
      <c r="AA567" s="5">
        <f>CHOOSE($AW$4,'C_6_%'!Q559,'C_5_%'!Q559,'C_4_%'!Q559,'C_3_%'!Q559,'C_2_%'!Q559,'C_1_%'!Q559,'C_0_%'!Q559)</f>
        <v>0</v>
      </c>
      <c r="AB567" s="5"/>
      <c r="AC567" s="5">
        <f>CHOOSE($AW$4,'C_6_%'!S559,'C_5_%'!S559,'C_4_%'!S559,'C_3_%'!S559,'C_2_%'!S559,'C_1_%'!S559,'C_0_%'!S559)</f>
        <v>46587</v>
      </c>
      <c r="AD567" s="5"/>
      <c r="AE567" s="5">
        <f>CHOOSE($AW$4,'C_6_%'!T559,'C_5_%'!T559,'C_4_%'!T559,'C_3_%'!T559,'C_2_%'!T559,'C_1_%'!T559,'C_0_%'!T559)</f>
        <v>2025</v>
      </c>
      <c r="AW567" s="1"/>
      <c r="AY567" s="13"/>
      <c r="AZ567" s="13"/>
      <c r="BA567" s="13"/>
    </row>
    <row r="568" spans="2:53" x14ac:dyDescent="0.2">
      <c r="B568" s="30">
        <f>CHOOSE($AW$4,'C_6_%'!A560,'C_5_%'!A560,'C_4_%'!A560,'C_3_%'!A560,'C_2_%'!A560,'C_1_%'!A560,'C_0_%'!A560,)</f>
        <v>54</v>
      </c>
      <c r="D568" s="30"/>
      <c r="E568" s="30" t="str">
        <f>CHOOSE($AW$4,'C_6_%'!C560,'C_5_%'!C560,'C_4_%'!C560,'C_3_%'!C560,'C_2_%'!C560,'C_1_%'!C560,'C_0_%'!C560,)</f>
        <v>Central Springs</v>
      </c>
      <c r="G568" s="32">
        <f>CHOOSE($AW$4,'C_6_%'!F560,'C_5_%'!F560,'C_4_%'!F560,'C_3_%'!F560,'C_2_%'!F560,'C_1_%'!F560,'C_0_%'!F560)</f>
        <v>810.6</v>
      </c>
      <c r="I568" s="32">
        <f>CHOOSE($AW$4,'C_6_%'!G560,'C_5_%'!G560,'C_4_%'!G560,'C_3_%'!G560,'C_2_%'!G560,'C_1_%'!G560,'C_0_%'!G560)</f>
        <v>-33</v>
      </c>
      <c r="J568" s="2"/>
      <c r="K568" s="5">
        <f>CHOOSE($AW$4,'C_6_%'!H560,'C_5_%'!H560,'C_4_%'!H560,'C_3_%'!H560,'C_2_%'!H560,'C_1_%'!H560,'C_0_%'!H560,)</f>
        <v>3719132</v>
      </c>
      <c r="L568" s="5"/>
      <c r="M568" s="5">
        <f>CHOOSE($AW$4,'C_6_%'!I560,'C_5_%'!I560,'C_4_%'!I560,'C_3_%'!I560,'C_2_%'!I560,'C_1_%'!I560,'C_0_%'!I560)</f>
        <v>630974</v>
      </c>
      <c r="N568" s="5"/>
      <c r="O568" s="5">
        <f>CHOOSE($AW$4,'C_6_%'!J560,'C_5_%'!J560,'C_4_%'!J560,'C_3_%'!J560,'C_2_%'!J560,'C_1_%'!J560,'C_0_%'!J560)</f>
        <v>-91711</v>
      </c>
      <c r="P568" s="5"/>
      <c r="Q568" s="5">
        <f>CHOOSE($AW$4,'C_6_%'!K560,'C_5_%'!K560,'C_4_%'!K560,'C_3_%'!K560,'C_2_%'!K560,'C_1_%'!K560,'C_0_%'!K560)</f>
        <v>3002068</v>
      </c>
      <c r="R568" s="5"/>
      <c r="S568" s="5">
        <f>CHOOSE($AW$4,'C_6_%'!L560,'C_5_%'!L560,'C_4_%'!L560,'C_3_%'!L560,'C_2_%'!L560,'C_1_%'!L560,'C_0_%'!L560)</f>
        <v>193338</v>
      </c>
      <c r="T568" s="5"/>
      <c r="U568" s="5">
        <f>CHOOSE($AW$4,'C_6_%'!M560,'C_5_%'!M560,'C_4_%'!M560,'C_3_%'!M560,'C_2_%'!M560,'C_1_%'!M560,'C_0_%'!M560,)</f>
        <v>7399850.3333000001</v>
      </c>
      <c r="V568" s="5"/>
      <c r="W568" s="5">
        <f>CHOOSE($AW$4,'C_6_%'!P560,'C_5_%'!P560,'C_4_%'!P560,'C_3_%'!P560,'C_2_%'!P560,'C_1_%'!P560,'C_0_%'!P560)</f>
        <v>118291.33332999999</v>
      </c>
      <c r="X568" s="5"/>
      <c r="Y568" s="5">
        <f>CHOOSE($AW$4,'C_6_%'!R560,'C_5_%'!R560,'C_4_%'!R560,'C_3_%'!R560,'C_2_%'!R560,'C_1_%'!R560,'C_0_%'!R560)</f>
        <v>0</v>
      </c>
      <c r="Z568" s="5"/>
      <c r="AA568" s="5">
        <f>CHOOSE($AW$4,'C_6_%'!Q560,'C_5_%'!Q560,'C_4_%'!Q560,'C_3_%'!Q560,'C_2_%'!Q560,'C_1_%'!Q560,'C_0_%'!Q560)</f>
        <v>161913</v>
      </c>
      <c r="AB568" s="5"/>
      <c r="AC568" s="5">
        <f>CHOOSE($AW$4,'C_6_%'!S560,'C_5_%'!S560,'C_4_%'!S560,'C_3_%'!S560,'C_2_%'!S560,'C_1_%'!S560,'C_0_%'!S560)</f>
        <v>143089</v>
      </c>
      <c r="AD568" s="5"/>
      <c r="AE568" s="5">
        <f>CHOOSE($AW$4,'C_6_%'!T560,'C_5_%'!T560,'C_4_%'!T560,'C_3_%'!T560,'C_2_%'!T560,'C_1_%'!T560,'C_0_%'!T560)</f>
        <v>6220</v>
      </c>
      <c r="AW568" s="1"/>
      <c r="AY568" s="13"/>
      <c r="AZ568" s="13"/>
      <c r="BA568" s="13"/>
    </row>
    <row r="569" spans="2:53" s="34" customFormat="1" x14ac:dyDescent="0.2">
      <c r="B569" s="33">
        <f>CHOOSE($AW$4,'C_6_%'!A561,'C_5_%'!A561,'C_4_%'!A561,'C_3_%'!A561,'C_2_%'!A561,'C_1_%'!A561,'C_0_%'!A561,)</f>
        <v>54</v>
      </c>
      <c r="D569" s="33"/>
      <c r="E569" s="33" t="str">
        <f>CHOOSE($AW$4,'C_6_%'!C561,'C_5_%'!C561,'C_4_%'!C561,'C_3_%'!C561,'C_2_%'!C561,'C_1_%'!C561,'C_0_%'!C561,)</f>
        <v>Clarion-Goldfield-Dows</v>
      </c>
      <c r="G569" s="35">
        <f>CHOOSE($AW$4,'C_6_%'!F561,'C_5_%'!F561,'C_4_%'!F561,'C_3_%'!F561,'C_2_%'!F561,'C_1_%'!F561,'C_0_%'!F561)</f>
        <v>954.5</v>
      </c>
      <c r="I569" s="35">
        <f>CHOOSE($AW$4,'C_6_%'!G561,'C_5_%'!G561,'C_4_%'!G561,'C_3_%'!G561,'C_2_%'!G561,'C_1_%'!G561,'C_0_%'!G561)</f>
        <v>9.6</v>
      </c>
      <c r="J569" s="36"/>
      <c r="K569" s="37">
        <f>CHOOSE($AW$4,'C_6_%'!H561,'C_5_%'!H561,'C_4_%'!H561,'C_3_%'!H561,'C_2_%'!H561,'C_1_%'!H561,'C_0_%'!H561,)</f>
        <v>5193541</v>
      </c>
      <c r="L569" s="37"/>
      <c r="M569" s="37">
        <f>CHOOSE($AW$4,'C_6_%'!I561,'C_5_%'!I561,'C_4_%'!I561,'C_3_%'!I561,'C_2_%'!I561,'C_1_%'!I561,'C_0_%'!I561)</f>
        <v>710372</v>
      </c>
      <c r="N569" s="37"/>
      <c r="O569" s="37">
        <f>CHOOSE($AW$4,'C_6_%'!J561,'C_5_%'!J561,'C_4_%'!J561,'C_3_%'!J561,'C_2_%'!J561,'C_1_%'!J561,'C_0_%'!J561)</f>
        <v>413949</v>
      </c>
      <c r="P569" s="37"/>
      <c r="Q569" s="37">
        <f>CHOOSE($AW$4,'C_6_%'!K561,'C_5_%'!K561,'C_4_%'!K561,'C_3_%'!K561,'C_2_%'!K561,'C_1_%'!K561,'C_0_%'!K561)</f>
        <v>3575025</v>
      </c>
      <c r="R569" s="37"/>
      <c r="S569" s="37">
        <f>CHOOSE($AW$4,'C_6_%'!L561,'C_5_%'!L561,'C_4_%'!L561,'C_3_%'!L561,'C_2_%'!L561,'C_1_%'!L561,'C_0_%'!L561)</f>
        <v>107449</v>
      </c>
      <c r="T569" s="37"/>
      <c r="U569" s="37">
        <f>CHOOSE($AW$4,'C_6_%'!M561,'C_5_%'!M561,'C_4_%'!M561,'C_3_%'!M561,'C_2_%'!M561,'C_1_%'!M561,'C_0_%'!M561,)</f>
        <v>9516794</v>
      </c>
      <c r="V569" s="37"/>
      <c r="W569" s="37">
        <f>CHOOSE($AW$4,'C_6_%'!P561,'C_5_%'!P561,'C_4_%'!P561,'C_3_%'!P561,'C_2_%'!P561,'C_1_%'!P561,'C_0_%'!P561)</f>
        <v>542338</v>
      </c>
      <c r="X569" s="37"/>
      <c r="Y569" s="37">
        <f>CHOOSE($AW$4,'C_6_%'!R561,'C_5_%'!R561,'C_4_%'!R561,'C_3_%'!R561,'C_2_%'!R561,'C_1_%'!R561,'C_0_%'!R561)</f>
        <v>0</v>
      </c>
      <c r="Z569" s="37"/>
      <c r="AA569" s="37">
        <f>CHOOSE($AW$4,'C_6_%'!Q561,'C_5_%'!Q561,'C_4_%'!Q561,'C_3_%'!Q561,'C_2_%'!Q561,'C_1_%'!Q561,'C_0_%'!Q561)</f>
        <v>0</v>
      </c>
      <c r="AB569" s="37"/>
      <c r="AC569" s="37">
        <f>CHOOSE($AW$4,'C_6_%'!S561,'C_5_%'!S561,'C_4_%'!S561,'C_3_%'!S561,'C_2_%'!S561,'C_1_%'!S561,'C_0_%'!S561)</f>
        <v>186349</v>
      </c>
      <c r="AD569" s="37"/>
      <c r="AE569" s="37">
        <f>CHOOSE($AW$4,'C_6_%'!T561,'C_5_%'!T561,'C_4_%'!T561,'C_3_%'!T561,'C_2_%'!T561,'C_1_%'!T561,'C_0_%'!T561)</f>
        <v>-19444</v>
      </c>
      <c r="AW569" s="38"/>
      <c r="AY569" s="39"/>
      <c r="AZ569" s="39"/>
      <c r="BA569" s="39"/>
    </row>
    <row r="570" spans="2:53" x14ac:dyDescent="0.2">
      <c r="B570" s="30">
        <f>CHOOSE($AW$4,'C_6_%'!A562,'C_5_%'!A562,'C_4_%'!A562,'C_3_%'!A562,'C_2_%'!A562,'C_1_%'!A562,'C_0_%'!A562,)</f>
        <v>54</v>
      </c>
      <c r="D570" s="30"/>
      <c r="E570" s="30" t="str">
        <f>CHOOSE($AW$4,'C_6_%'!C562,'C_5_%'!C562,'C_4_%'!C562,'C_3_%'!C562,'C_2_%'!C562,'C_1_%'!C562,'C_0_%'!C562,)</f>
        <v>Clarksville</v>
      </c>
      <c r="G570" s="32">
        <f>CHOOSE($AW$4,'C_6_%'!F562,'C_5_%'!F562,'C_4_%'!F562,'C_3_%'!F562,'C_2_%'!F562,'C_1_%'!F562,'C_0_%'!F562)</f>
        <v>325.8</v>
      </c>
      <c r="I570" s="32">
        <f>CHOOSE($AW$4,'C_6_%'!G562,'C_5_%'!G562,'C_4_%'!G562,'C_3_%'!G562,'C_2_%'!G562,'C_1_%'!G562,'C_0_%'!G562)</f>
        <v>-15</v>
      </c>
      <c r="J570" s="2"/>
      <c r="K570" s="5">
        <f>CHOOSE($AW$4,'C_6_%'!H562,'C_5_%'!H562,'C_4_%'!H562,'C_3_%'!H562,'C_2_%'!H562,'C_1_%'!H562,'C_0_%'!H562,)</f>
        <v>1745132</v>
      </c>
      <c r="L570" s="5"/>
      <c r="M570" s="5">
        <f>CHOOSE($AW$4,'C_6_%'!I562,'C_5_%'!I562,'C_4_%'!I562,'C_3_%'!I562,'C_2_%'!I562,'C_1_%'!I562,'C_0_%'!I562)</f>
        <v>279796</v>
      </c>
      <c r="N570" s="5"/>
      <c r="O570" s="5">
        <f>CHOOSE($AW$4,'C_6_%'!J562,'C_5_%'!J562,'C_4_%'!J562,'C_3_%'!J562,'C_2_%'!J562,'C_1_%'!J562,'C_0_%'!J562)</f>
        <v>-39861</v>
      </c>
      <c r="P570" s="5"/>
      <c r="Q570" s="5">
        <f>CHOOSE($AW$4,'C_6_%'!K562,'C_5_%'!K562,'C_4_%'!K562,'C_3_%'!K562,'C_2_%'!K562,'C_1_%'!K562,'C_0_%'!K562)</f>
        <v>998358</v>
      </c>
      <c r="R570" s="5"/>
      <c r="S570" s="5">
        <f>CHOOSE($AW$4,'C_6_%'!L562,'C_5_%'!L562,'C_4_%'!L562,'C_3_%'!L562,'C_2_%'!L562,'C_1_%'!L562,'C_0_%'!L562)</f>
        <v>81082</v>
      </c>
      <c r="T570" s="5"/>
      <c r="U570" s="5">
        <f>CHOOSE($AW$4,'C_6_%'!M562,'C_5_%'!M562,'C_4_%'!M562,'C_3_%'!M562,'C_2_%'!M562,'C_1_%'!M562,'C_0_%'!M562,)</f>
        <v>3031396.3333000001</v>
      </c>
      <c r="V570" s="5"/>
      <c r="W570" s="5">
        <f>CHOOSE($AW$4,'C_6_%'!P562,'C_5_%'!P562,'C_4_%'!P562,'C_3_%'!P562,'C_2_%'!P562,'C_1_%'!P562,'C_0_%'!P562)</f>
        <v>45634.333333000002</v>
      </c>
      <c r="X570" s="5"/>
      <c r="Y570" s="5">
        <f>CHOOSE($AW$4,'C_6_%'!R562,'C_5_%'!R562,'C_4_%'!R562,'C_3_%'!R562,'C_2_%'!R562,'C_1_%'!R562,'C_0_%'!R562)</f>
        <v>0</v>
      </c>
      <c r="Z570" s="5"/>
      <c r="AA570" s="5">
        <f>CHOOSE($AW$4,'C_6_%'!Q562,'C_5_%'!Q562,'C_4_%'!Q562,'C_3_%'!Q562,'C_2_%'!Q562,'C_1_%'!Q562,'C_0_%'!Q562)</f>
        <v>75809</v>
      </c>
      <c r="AB570" s="5"/>
      <c r="AC570" s="5">
        <f>CHOOSE($AW$4,'C_6_%'!S562,'C_5_%'!S562,'C_4_%'!S562,'C_3_%'!S562,'C_2_%'!S562,'C_1_%'!S562,'C_0_%'!S562)</f>
        <v>36604</v>
      </c>
      <c r="AD570" s="5"/>
      <c r="AE570" s="5">
        <f>CHOOSE($AW$4,'C_6_%'!T562,'C_5_%'!T562,'C_4_%'!T562,'C_3_%'!T562,'C_2_%'!T562,'C_1_%'!T562,'C_0_%'!T562)</f>
        <v>1591</v>
      </c>
      <c r="AW570" s="1"/>
      <c r="AY570" s="13"/>
      <c r="AZ570" s="13"/>
      <c r="BA570" s="13"/>
    </row>
    <row r="571" spans="2:53" x14ac:dyDescent="0.2">
      <c r="B571" s="30">
        <f>CHOOSE($AW$4,'C_6_%'!A563,'C_5_%'!A563,'C_4_%'!A563,'C_3_%'!A563,'C_2_%'!A563,'C_1_%'!A563,'C_0_%'!A563,)</f>
        <v>54</v>
      </c>
      <c r="D571" s="30"/>
      <c r="E571" s="30" t="str">
        <f>CHOOSE($AW$4,'C_6_%'!C563,'C_5_%'!C563,'C_4_%'!C563,'C_3_%'!C563,'C_2_%'!C563,'C_1_%'!C563,'C_0_%'!C563,)</f>
        <v>Clear Lake</v>
      </c>
      <c r="G571" s="32">
        <f>CHOOSE($AW$4,'C_6_%'!F563,'C_5_%'!F563,'C_4_%'!F563,'C_3_%'!F563,'C_2_%'!F563,'C_1_%'!F563,'C_0_%'!F563)</f>
        <v>1195.4000000000001</v>
      </c>
      <c r="I571" s="32">
        <f>CHOOSE($AW$4,'C_6_%'!G563,'C_5_%'!G563,'C_4_%'!G563,'C_3_%'!G563,'C_2_%'!G563,'C_1_%'!G563,'C_0_%'!G563)</f>
        <v>-41.3</v>
      </c>
      <c r="J571" s="2"/>
      <c r="K571" s="5">
        <f>CHOOSE($AW$4,'C_6_%'!H563,'C_5_%'!H563,'C_4_%'!H563,'C_3_%'!H563,'C_2_%'!H563,'C_1_%'!H563,'C_0_%'!H563,)</f>
        <v>4862508</v>
      </c>
      <c r="L571" s="5"/>
      <c r="M571" s="5">
        <f>CHOOSE($AW$4,'C_6_%'!I563,'C_5_%'!I563,'C_4_%'!I563,'C_3_%'!I563,'C_2_%'!I563,'C_1_%'!I563,'C_0_%'!I563)</f>
        <v>854077</v>
      </c>
      <c r="N571" s="5"/>
      <c r="O571" s="5">
        <f>CHOOSE($AW$4,'C_6_%'!J563,'C_5_%'!J563,'C_4_%'!J563,'C_3_%'!J563,'C_2_%'!J563,'C_1_%'!J563,'C_0_%'!J563)</f>
        <v>-94877</v>
      </c>
      <c r="P571" s="5"/>
      <c r="Q571" s="5">
        <f>CHOOSE($AW$4,'C_6_%'!K563,'C_5_%'!K563,'C_4_%'!K563,'C_3_%'!K563,'C_2_%'!K563,'C_1_%'!K563,'C_0_%'!K563)</f>
        <v>4958841</v>
      </c>
      <c r="R571" s="5"/>
      <c r="S571" s="5">
        <f>CHOOSE($AW$4,'C_6_%'!L563,'C_5_%'!L563,'C_4_%'!L563,'C_3_%'!L563,'C_2_%'!L563,'C_1_%'!L563,'C_0_%'!L563)</f>
        <v>234284</v>
      </c>
      <c r="T571" s="5"/>
      <c r="U571" s="5">
        <f>CHOOSE($AW$4,'C_6_%'!M563,'C_5_%'!M563,'C_4_%'!M563,'C_3_%'!M563,'C_2_%'!M563,'C_1_%'!M563,'C_0_%'!M563,)</f>
        <v>10757773</v>
      </c>
      <c r="V571" s="5"/>
      <c r="W571" s="5">
        <f>CHOOSE($AW$4,'C_6_%'!P563,'C_5_%'!P563,'C_4_%'!P563,'C_3_%'!P563,'C_2_%'!P563,'C_1_%'!P563,'C_0_%'!P563)</f>
        <v>195861</v>
      </c>
      <c r="X571" s="5"/>
      <c r="Y571" s="5">
        <f>CHOOSE($AW$4,'C_6_%'!R563,'C_5_%'!R563,'C_4_%'!R563,'C_3_%'!R563,'C_2_%'!R563,'C_1_%'!R563,'C_0_%'!R563)</f>
        <v>0</v>
      </c>
      <c r="Z571" s="5"/>
      <c r="AA571" s="5">
        <f>CHOOSE($AW$4,'C_6_%'!Q563,'C_5_%'!Q563,'C_4_%'!Q563,'C_3_%'!Q563,'C_2_%'!Q563,'C_1_%'!Q563,'C_0_%'!Q563)</f>
        <v>189828</v>
      </c>
      <c r="AB571" s="5"/>
      <c r="AC571" s="5">
        <f>CHOOSE($AW$4,'C_6_%'!S563,'C_5_%'!S563,'C_4_%'!S563,'C_3_%'!S563,'C_2_%'!S563,'C_1_%'!S563,'C_0_%'!S563)</f>
        <v>219626</v>
      </c>
      <c r="AD571" s="5"/>
      <c r="AE571" s="5">
        <f>CHOOSE($AW$4,'C_6_%'!T563,'C_5_%'!T563,'C_4_%'!T563,'C_3_%'!T563,'C_2_%'!T563,'C_1_%'!T563,'C_0_%'!T563)</f>
        <v>9548</v>
      </c>
      <c r="AW571" s="1"/>
      <c r="AY571" s="13"/>
      <c r="AZ571" s="13"/>
      <c r="BA571" s="13"/>
    </row>
    <row r="572" spans="2:53" x14ac:dyDescent="0.2">
      <c r="B572" s="30">
        <f>CHOOSE($AW$4,'C_6_%'!A564,'C_5_%'!A564,'C_4_%'!A564,'C_3_%'!A564,'C_2_%'!A564,'C_1_%'!A564,'C_0_%'!A564,)</f>
        <v>54</v>
      </c>
      <c r="D572" s="30"/>
      <c r="E572" s="30" t="str">
        <f>CHOOSE($AW$4,'C_6_%'!C564,'C_5_%'!C564,'C_4_%'!C564,'C_3_%'!C564,'C_2_%'!C564,'C_1_%'!C564,'C_0_%'!C564,)</f>
        <v>Forest City</v>
      </c>
      <c r="G572" s="32">
        <f>CHOOSE($AW$4,'C_6_%'!F564,'C_5_%'!F564,'C_4_%'!F564,'C_3_%'!F564,'C_2_%'!F564,'C_1_%'!F564,'C_0_%'!F564)</f>
        <v>1093.5</v>
      </c>
      <c r="I572" s="32">
        <f>CHOOSE($AW$4,'C_6_%'!G564,'C_5_%'!G564,'C_4_%'!G564,'C_3_%'!G564,'C_2_%'!G564,'C_1_%'!G564,'C_0_%'!G564)</f>
        <v>-11.9</v>
      </c>
      <c r="J572" s="2"/>
      <c r="K572" s="5">
        <f>CHOOSE($AW$4,'C_6_%'!H564,'C_5_%'!H564,'C_4_%'!H564,'C_3_%'!H564,'C_2_%'!H564,'C_1_%'!H564,'C_0_%'!H564,)</f>
        <v>6158782</v>
      </c>
      <c r="L572" s="5"/>
      <c r="M572" s="5">
        <f>CHOOSE($AW$4,'C_6_%'!I564,'C_5_%'!I564,'C_4_%'!I564,'C_3_%'!I564,'C_2_%'!I564,'C_1_%'!I564,'C_0_%'!I564)</f>
        <v>849698</v>
      </c>
      <c r="N572" s="5"/>
      <c r="O572" s="5">
        <f>CHOOSE($AW$4,'C_6_%'!J564,'C_5_%'!J564,'C_4_%'!J564,'C_3_%'!J564,'C_2_%'!J564,'C_1_%'!J564,'C_0_%'!J564)</f>
        <v>109624</v>
      </c>
      <c r="P572" s="5"/>
      <c r="Q572" s="5">
        <f>CHOOSE($AW$4,'C_6_%'!K564,'C_5_%'!K564,'C_4_%'!K564,'C_3_%'!K564,'C_2_%'!K564,'C_1_%'!K564,'C_0_%'!K564)</f>
        <v>3552886</v>
      </c>
      <c r="R572" s="5"/>
      <c r="S572" s="5">
        <f>CHOOSE($AW$4,'C_6_%'!L564,'C_5_%'!L564,'C_4_%'!L564,'C_3_%'!L564,'C_2_%'!L564,'C_1_%'!L564,'C_0_%'!L564)</f>
        <v>29990</v>
      </c>
      <c r="T572" s="5"/>
      <c r="U572" s="5">
        <f>CHOOSE($AW$4,'C_6_%'!M564,'C_5_%'!M564,'C_4_%'!M564,'C_3_%'!M564,'C_2_%'!M564,'C_1_%'!M564,'C_0_%'!M564,)</f>
        <v>10663117.666999999</v>
      </c>
      <c r="V572" s="5"/>
      <c r="W572" s="5">
        <f>CHOOSE($AW$4,'C_6_%'!P564,'C_5_%'!P564,'C_4_%'!P564,'C_3_%'!P564,'C_2_%'!P564,'C_1_%'!P564,'C_0_%'!P564)</f>
        <v>192199.66667000001</v>
      </c>
      <c r="X572" s="5"/>
      <c r="Y572" s="5">
        <f>CHOOSE($AW$4,'C_6_%'!R564,'C_5_%'!R564,'C_4_%'!R564,'C_3_%'!R564,'C_2_%'!R564,'C_1_%'!R564,'C_0_%'!R564)</f>
        <v>0</v>
      </c>
      <c r="Z572" s="5"/>
      <c r="AA572" s="5">
        <f>CHOOSE($AW$4,'C_6_%'!Q564,'C_5_%'!Q564,'C_4_%'!Q564,'C_3_%'!Q564,'C_2_%'!Q564,'C_1_%'!Q564,'C_0_%'!Q564)</f>
        <v>7411</v>
      </c>
      <c r="AB572" s="5"/>
      <c r="AC572" s="5">
        <f>CHOOSE($AW$4,'C_6_%'!S564,'C_5_%'!S564,'C_4_%'!S564,'C_3_%'!S564,'C_2_%'!S564,'C_1_%'!S564,'C_0_%'!S564)</f>
        <v>206315</v>
      </c>
      <c r="AD572" s="5"/>
      <c r="AE572" s="5">
        <f>CHOOSE($AW$4,'C_6_%'!T564,'C_5_%'!T564,'C_4_%'!T564,'C_3_%'!T564,'C_2_%'!T564,'C_1_%'!T564,'C_0_%'!T564)</f>
        <v>8969</v>
      </c>
      <c r="AW572" s="1"/>
      <c r="AY572" s="13"/>
      <c r="AZ572" s="13"/>
      <c r="BA572" s="13"/>
    </row>
    <row r="573" spans="2:53" x14ac:dyDescent="0.2">
      <c r="B573" s="30">
        <f>CHOOSE($AW$4,'C_6_%'!A565,'C_5_%'!A565,'C_4_%'!A565,'C_3_%'!A565,'C_2_%'!A565,'C_1_%'!A565,'C_0_%'!A565,)</f>
        <v>54</v>
      </c>
      <c r="D573" s="30"/>
      <c r="E573" s="30" t="str">
        <f>CHOOSE($AW$4,'C_6_%'!C565,'C_5_%'!C565,'C_4_%'!C565,'C_3_%'!C565,'C_2_%'!C565,'C_1_%'!C565,'C_0_%'!C565,)</f>
        <v>Hampton-Dumont</v>
      </c>
      <c r="G573" s="32">
        <f>CHOOSE($AW$4,'C_6_%'!F565,'C_5_%'!F565,'C_4_%'!F565,'C_3_%'!F565,'C_2_%'!F565,'C_1_%'!F565,'C_0_%'!F565)</f>
        <v>1232.4000000000001</v>
      </c>
      <c r="I573" s="32">
        <f>CHOOSE($AW$4,'C_6_%'!G565,'C_5_%'!G565,'C_4_%'!G565,'C_3_%'!G565,'C_2_%'!G565,'C_1_%'!G565,'C_0_%'!G565)</f>
        <v>15.1</v>
      </c>
      <c r="J573" s="2"/>
      <c r="K573" s="5">
        <f>CHOOSE($AW$4,'C_6_%'!H565,'C_5_%'!H565,'C_4_%'!H565,'C_3_%'!H565,'C_2_%'!H565,'C_1_%'!H565,'C_0_%'!H565,)</f>
        <v>7281457</v>
      </c>
      <c r="L573" s="5"/>
      <c r="M573" s="5">
        <f>CHOOSE($AW$4,'C_6_%'!I565,'C_5_%'!I565,'C_4_%'!I565,'C_3_%'!I565,'C_2_%'!I565,'C_1_%'!I565,'C_0_%'!I565)</f>
        <v>950006</v>
      </c>
      <c r="N573" s="5"/>
      <c r="O573" s="5">
        <f>CHOOSE($AW$4,'C_6_%'!J565,'C_5_%'!J565,'C_4_%'!J565,'C_3_%'!J565,'C_2_%'!J565,'C_1_%'!J565,'C_0_%'!J565)</f>
        <v>363669</v>
      </c>
      <c r="P573" s="5"/>
      <c r="Q573" s="5">
        <f>CHOOSE($AW$4,'C_6_%'!K565,'C_5_%'!K565,'C_4_%'!K565,'C_3_%'!K565,'C_2_%'!K565,'C_1_%'!K565,'C_0_%'!K565)</f>
        <v>3375395</v>
      </c>
      <c r="R573" s="5"/>
      <c r="S573" s="5">
        <f>CHOOSE($AW$4,'C_6_%'!L565,'C_5_%'!L565,'C_4_%'!L565,'C_3_%'!L565,'C_2_%'!L565,'C_1_%'!L565,'C_0_%'!L565)</f>
        <v>88388</v>
      </c>
      <c r="T573" s="5"/>
      <c r="U573" s="5">
        <f>CHOOSE($AW$4,'C_6_%'!M565,'C_5_%'!M565,'C_4_%'!M565,'C_3_%'!M565,'C_2_%'!M565,'C_1_%'!M565,'C_0_%'!M565,)</f>
        <v>11672115.333000001</v>
      </c>
      <c r="V573" s="5"/>
      <c r="W573" s="5">
        <f>CHOOSE($AW$4,'C_6_%'!P565,'C_5_%'!P565,'C_4_%'!P565,'C_3_%'!P565,'C_2_%'!P565,'C_1_%'!P565,'C_0_%'!P565)</f>
        <v>485876.33332999999</v>
      </c>
      <c r="X573" s="5"/>
      <c r="Y573" s="5">
        <f>CHOOSE($AW$4,'C_6_%'!R565,'C_5_%'!R565,'C_4_%'!R565,'C_3_%'!R565,'C_2_%'!R565,'C_1_%'!R565,'C_0_%'!R565)</f>
        <v>29184.447042</v>
      </c>
      <c r="Z573" s="5"/>
      <c r="AA573" s="5">
        <f>CHOOSE($AW$4,'C_6_%'!Q565,'C_5_%'!Q565,'C_4_%'!Q565,'C_3_%'!Q565,'C_2_%'!Q565,'C_1_%'!Q565,'C_0_%'!Q565)</f>
        <v>0</v>
      </c>
      <c r="AB573" s="5"/>
      <c r="AC573" s="5">
        <f>CHOOSE($AW$4,'C_6_%'!S565,'C_5_%'!S565,'C_4_%'!S565,'C_3_%'!S565,'C_2_%'!S565,'C_1_%'!S565,'C_0_%'!S565)</f>
        <v>159728</v>
      </c>
      <c r="AD573" s="5"/>
      <c r="AE573" s="5">
        <f>CHOOSE($AW$4,'C_6_%'!T565,'C_5_%'!T565,'C_4_%'!T565,'C_3_%'!T565,'C_2_%'!T565,'C_1_%'!T565,'C_0_%'!T565)</f>
        <v>6944</v>
      </c>
      <c r="AW573" s="1"/>
      <c r="AY573" s="13"/>
      <c r="AZ573" s="13"/>
      <c r="BA573" s="13"/>
    </row>
    <row r="574" spans="2:53" s="34" customFormat="1" x14ac:dyDescent="0.2">
      <c r="B574" s="33">
        <f>CHOOSE($AW$4,'C_6_%'!A566,'C_5_%'!A566,'C_4_%'!A566,'C_3_%'!A566,'C_2_%'!A566,'C_1_%'!A566,'C_0_%'!A566,)</f>
        <v>54</v>
      </c>
      <c r="D574" s="33"/>
      <c r="E574" s="33" t="str">
        <f>CHOOSE($AW$4,'C_6_%'!C566,'C_5_%'!C566,'C_4_%'!C566,'C_3_%'!C566,'C_2_%'!C566,'C_1_%'!C566,'C_0_%'!C566,)</f>
        <v>Iowa Falls</v>
      </c>
      <c r="G574" s="35">
        <f>CHOOSE($AW$4,'C_6_%'!F566,'C_5_%'!F566,'C_4_%'!F566,'C_3_%'!F566,'C_2_%'!F566,'C_1_%'!F566,'C_0_%'!F566)</f>
        <v>1111.5</v>
      </c>
      <c r="I574" s="35">
        <f>CHOOSE($AW$4,'C_6_%'!G566,'C_5_%'!G566,'C_4_%'!G566,'C_3_%'!G566,'C_2_%'!G566,'C_1_%'!G566,'C_0_%'!G566)</f>
        <v>24</v>
      </c>
      <c r="J574" s="36"/>
      <c r="K574" s="37">
        <f>CHOOSE($AW$4,'C_6_%'!H566,'C_5_%'!H566,'C_4_%'!H566,'C_3_%'!H566,'C_2_%'!H566,'C_1_%'!H566,'C_0_%'!H566,)</f>
        <v>6505310</v>
      </c>
      <c r="L574" s="37"/>
      <c r="M574" s="37">
        <f>CHOOSE($AW$4,'C_6_%'!I566,'C_5_%'!I566,'C_4_%'!I566,'C_3_%'!I566,'C_2_%'!I566,'C_1_%'!I566,'C_0_%'!I566)</f>
        <v>837548</v>
      </c>
      <c r="N574" s="37"/>
      <c r="O574" s="37">
        <f>CHOOSE($AW$4,'C_6_%'!J566,'C_5_%'!J566,'C_4_%'!J566,'C_3_%'!J566,'C_2_%'!J566,'C_1_%'!J566,'C_0_%'!J566)</f>
        <v>382010</v>
      </c>
      <c r="P574" s="37"/>
      <c r="Q574" s="37">
        <f>CHOOSE($AW$4,'C_6_%'!K566,'C_5_%'!K566,'C_4_%'!K566,'C_3_%'!K566,'C_2_%'!K566,'C_1_%'!K566,'C_0_%'!K566)</f>
        <v>2777315</v>
      </c>
      <c r="R574" s="37"/>
      <c r="S574" s="37">
        <f>CHOOSE($AW$4,'C_6_%'!L566,'C_5_%'!L566,'C_4_%'!L566,'C_3_%'!L566,'C_2_%'!L566,'C_1_%'!L566,'C_0_%'!L566)</f>
        <v>82559</v>
      </c>
      <c r="T574" s="37"/>
      <c r="U574" s="37">
        <f>CHOOSE($AW$4,'C_6_%'!M566,'C_5_%'!M566,'C_4_%'!M566,'C_3_%'!M566,'C_2_%'!M566,'C_1_%'!M566,'C_0_%'!M566,)</f>
        <v>10162395.666999999</v>
      </c>
      <c r="V574" s="37"/>
      <c r="W574" s="37">
        <f>CHOOSE($AW$4,'C_6_%'!P566,'C_5_%'!P566,'C_4_%'!P566,'C_3_%'!P566,'C_2_%'!P566,'C_1_%'!P566,'C_0_%'!P566)</f>
        <v>484642.66667000001</v>
      </c>
      <c r="X574" s="37"/>
      <c r="Y574" s="37">
        <f>CHOOSE($AW$4,'C_6_%'!R566,'C_5_%'!R566,'C_4_%'!R566,'C_3_%'!R566,'C_2_%'!R566,'C_1_%'!R566,'C_0_%'!R566)</f>
        <v>121954.79628</v>
      </c>
      <c r="Z574" s="37"/>
      <c r="AA574" s="37">
        <f>CHOOSE($AW$4,'C_6_%'!Q566,'C_5_%'!Q566,'C_4_%'!Q566,'C_3_%'!Q566,'C_2_%'!Q566,'C_1_%'!Q566,'C_0_%'!Q566)</f>
        <v>0</v>
      </c>
      <c r="AB574" s="37"/>
      <c r="AC574" s="37">
        <f>CHOOSE($AW$4,'C_6_%'!S566,'C_5_%'!S566,'C_4_%'!S566,'C_3_%'!S566,'C_2_%'!S566,'C_1_%'!S566,'C_0_%'!S566)</f>
        <v>36604</v>
      </c>
      <c r="AD574" s="37"/>
      <c r="AE574" s="37">
        <f>CHOOSE($AW$4,'C_6_%'!T566,'C_5_%'!T566,'C_4_%'!T566,'C_3_%'!T566,'C_2_%'!T566,'C_1_%'!T566,'C_0_%'!T566)</f>
        <v>1591</v>
      </c>
      <c r="AW574" s="38"/>
      <c r="AY574" s="39"/>
      <c r="AZ574" s="39"/>
      <c r="BA574" s="39"/>
    </row>
    <row r="575" spans="2:53" x14ac:dyDescent="0.2">
      <c r="B575" s="30">
        <f>CHOOSE($AW$4,'C_6_%'!A567,'C_5_%'!A567,'C_4_%'!A567,'C_3_%'!A567,'C_2_%'!A567,'C_1_%'!A567,'C_0_%'!A567,)</f>
        <v>54</v>
      </c>
      <c r="D575" s="30"/>
      <c r="E575" s="30" t="str">
        <f>CHOOSE($AW$4,'C_6_%'!C567,'C_5_%'!C567,'C_4_%'!C567,'C_3_%'!C567,'C_2_%'!C567,'C_1_%'!C567,'C_0_%'!C567,)</f>
        <v>Mason City</v>
      </c>
      <c r="G575" s="32">
        <f>CHOOSE($AW$4,'C_6_%'!F567,'C_5_%'!F567,'C_4_%'!F567,'C_3_%'!F567,'C_2_%'!F567,'C_1_%'!F567,'C_0_%'!F567)</f>
        <v>3661.2</v>
      </c>
      <c r="I575" s="32">
        <f>CHOOSE($AW$4,'C_6_%'!G567,'C_5_%'!G567,'C_4_%'!G567,'C_3_%'!G567,'C_2_%'!G567,'C_1_%'!G567,'C_0_%'!G567)</f>
        <v>-63.5</v>
      </c>
      <c r="J575" s="2"/>
      <c r="K575" s="5">
        <f>CHOOSE($AW$4,'C_6_%'!H567,'C_5_%'!H567,'C_4_%'!H567,'C_3_%'!H567,'C_2_%'!H567,'C_1_%'!H567,'C_0_%'!H567,)</f>
        <v>19104541</v>
      </c>
      <c r="L575" s="5"/>
      <c r="M575" s="5">
        <f>CHOOSE($AW$4,'C_6_%'!I567,'C_5_%'!I567,'C_4_%'!I567,'C_3_%'!I567,'C_2_%'!I567,'C_1_%'!I567,'C_0_%'!I567)</f>
        <v>2684304</v>
      </c>
      <c r="N575" s="5"/>
      <c r="O575" s="5">
        <f>CHOOSE($AW$4,'C_6_%'!J567,'C_5_%'!J567,'C_4_%'!J567,'C_3_%'!J567,'C_2_%'!J567,'C_1_%'!J567,'C_0_%'!J567)</f>
        <v>82542</v>
      </c>
      <c r="P575" s="5"/>
      <c r="Q575" s="5">
        <f>CHOOSE($AW$4,'C_6_%'!K567,'C_5_%'!K567,'C_4_%'!K567,'C_3_%'!K567,'C_2_%'!K567,'C_1_%'!K567,'C_0_%'!K567)</f>
        <v>11881920</v>
      </c>
      <c r="R575" s="5"/>
      <c r="S575" s="5">
        <f>CHOOSE($AW$4,'C_6_%'!L567,'C_5_%'!L567,'C_4_%'!L567,'C_3_%'!L567,'C_2_%'!L567,'C_1_%'!L567,'C_0_%'!L567)</f>
        <v>261616</v>
      </c>
      <c r="T575" s="5"/>
      <c r="U575" s="5">
        <f>CHOOSE($AW$4,'C_6_%'!M567,'C_5_%'!M567,'C_4_%'!M567,'C_3_%'!M567,'C_2_%'!M567,'C_1_%'!M567,'C_0_%'!M567,)</f>
        <v>34150791</v>
      </c>
      <c r="V575" s="5"/>
      <c r="W575" s="5">
        <f>CHOOSE($AW$4,'C_6_%'!P567,'C_5_%'!P567,'C_4_%'!P567,'C_3_%'!P567,'C_2_%'!P567,'C_1_%'!P567,'C_0_%'!P567)</f>
        <v>583750</v>
      </c>
      <c r="X575" s="5"/>
      <c r="Y575" s="5">
        <f>CHOOSE($AW$4,'C_6_%'!R567,'C_5_%'!R567,'C_4_%'!R567,'C_3_%'!R567,'C_2_%'!R567,'C_1_%'!R567,'C_0_%'!R567)</f>
        <v>0</v>
      </c>
      <c r="Z575" s="5"/>
      <c r="AA575" s="5">
        <f>CHOOSE($AW$4,'C_6_%'!Q567,'C_5_%'!Q567,'C_4_%'!Q567,'C_3_%'!Q567,'C_2_%'!Q567,'C_1_%'!Q567,'C_0_%'!Q567)</f>
        <v>183637</v>
      </c>
      <c r="AB575" s="5"/>
      <c r="AC575" s="5">
        <f>CHOOSE($AW$4,'C_6_%'!S567,'C_5_%'!S567,'C_4_%'!S567,'C_3_%'!S567,'C_2_%'!S567,'C_1_%'!S567,'C_0_%'!S567)</f>
        <v>475856</v>
      </c>
      <c r="AD575" s="5"/>
      <c r="AE575" s="5">
        <f>CHOOSE($AW$4,'C_6_%'!T567,'C_5_%'!T567,'C_4_%'!T567,'C_3_%'!T567,'C_2_%'!T567,'C_1_%'!T567,'C_0_%'!T567)</f>
        <v>20687</v>
      </c>
      <c r="AW575" s="1"/>
      <c r="AY575" s="13"/>
      <c r="AZ575" s="13"/>
      <c r="BA575" s="13"/>
    </row>
    <row r="576" spans="2:53" x14ac:dyDescent="0.2">
      <c r="B576" s="30">
        <f>CHOOSE($AW$4,'C_6_%'!A568,'C_5_%'!A568,'C_4_%'!A568,'C_3_%'!A568,'C_2_%'!A568,'C_1_%'!A568,'C_0_%'!A568,)</f>
        <v>54</v>
      </c>
      <c r="D576" s="30"/>
      <c r="E576" s="30" t="str">
        <f>CHOOSE($AW$4,'C_6_%'!C568,'C_5_%'!C568,'C_4_%'!C568,'C_3_%'!C568,'C_2_%'!C568,'C_1_%'!C568,'C_0_%'!C568,)</f>
        <v>Nashua-Plainfield</v>
      </c>
      <c r="G576" s="32">
        <f>CHOOSE($AW$4,'C_6_%'!F568,'C_5_%'!F568,'C_4_%'!F568,'C_3_%'!F568,'C_2_%'!F568,'C_1_%'!F568,'C_0_%'!F568)</f>
        <v>649.70000000000005</v>
      </c>
      <c r="I576" s="32">
        <f>CHOOSE($AW$4,'C_6_%'!G568,'C_5_%'!G568,'C_4_%'!G568,'C_3_%'!G568,'C_2_%'!G568,'C_1_%'!G568,'C_0_%'!G568)</f>
        <v>3.3</v>
      </c>
      <c r="J576" s="2"/>
      <c r="K576" s="5">
        <f>CHOOSE($AW$4,'C_6_%'!H568,'C_5_%'!H568,'C_4_%'!H568,'C_3_%'!H568,'C_2_%'!H568,'C_1_%'!H568,'C_0_%'!H568,)</f>
        <v>3146591</v>
      </c>
      <c r="L576" s="5"/>
      <c r="M576" s="5">
        <f>CHOOSE($AW$4,'C_6_%'!I568,'C_5_%'!I568,'C_4_%'!I568,'C_3_%'!I568,'C_2_%'!I568,'C_1_%'!I568,'C_0_%'!I568)</f>
        <v>459887</v>
      </c>
      <c r="N576" s="5"/>
      <c r="O576" s="5">
        <f>CHOOSE($AW$4,'C_6_%'!J568,'C_5_%'!J568,'C_4_%'!J568,'C_3_%'!J568,'C_2_%'!J568,'C_1_%'!J568,'C_0_%'!J568)</f>
        <v>120040</v>
      </c>
      <c r="P576" s="5"/>
      <c r="Q576" s="5">
        <f>CHOOSE($AW$4,'C_6_%'!K568,'C_5_%'!K568,'C_4_%'!K568,'C_3_%'!K568,'C_2_%'!K568,'C_1_%'!K568,'C_0_%'!K568)</f>
        <v>2037150</v>
      </c>
      <c r="R576" s="5"/>
      <c r="S576" s="5">
        <f>CHOOSE($AW$4,'C_6_%'!L568,'C_5_%'!L568,'C_4_%'!L568,'C_3_%'!L568,'C_2_%'!L568,'C_1_%'!L568,'C_0_%'!L568)</f>
        <v>56832</v>
      </c>
      <c r="T576" s="5"/>
      <c r="U576" s="5">
        <f>CHOOSE($AW$4,'C_6_%'!M568,'C_5_%'!M568,'C_4_%'!M568,'C_3_%'!M568,'C_2_%'!M568,'C_1_%'!M568,'C_0_%'!M568,)</f>
        <v>5657410.6666999999</v>
      </c>
      <c r="V576" s="5"/>
      <c r="W576" s="5">
        <f>CHOOSE($AW$4,'C_6_%'!P568,'C_5_%'!P568,'C_4_%'!P568,'C_3_%'!P568,'C_2_%'!P568,'C_1_%'!P568,'C_0_%'!P568)</f>
        <v>183904.66667000001</v>
      </c>
      <c r="X576" s="5"/>
      <c r="Y576" s="5">
        <f>CHOOSE($AW$4,'C_6_%'!R568,'C_5_%'!R568,'C_4_%'!R568,'C_3_%'!R568,'C_2_%'!R568,'C_1_%'!R568,'C_0_%'!R568)</f>
        <v>0</v>
      </c>
      <c r="Z576" s="5"/>
      <c r="AA576" s="5">
        <f>CHOOSE($AW$4,'C_6_%'!Q568,'C_5_%'!Q568,'C_4_%'!Q568,'C_3_%'!Q568,'C_2_%'!Q568,'C_1_%'!Q568,'C_0_%'!Q568)</f>
        <v>0</v>
      </c>
      <c r="AB576" s="5"/>
      <c r="AC576" s="5">
        <f>CHOOSE($AW$4,'C_6_%'!S568,'C_5_%'!S568,'C_4_%'!S568,'C_3_%'!S568,'C_2_%'!S568,'C_1_%'!S568,'C_0_%'!S568)</f>
        <v>76536</v>
      </c>
      <c r="AD576" s="5"/>
      <c r="AE576" s="5">
        <f>CHOOSE($AW$4,'C_6_%'!T568,'C_5_%'!T568,'C_4_%'!T568,'C_3_%'!T568,'C_2_%'!T568,'C_1_%'!T568,'C_0_%'!T568)</f>
        <v>3327</v>
      </c>
      <c r="AW576" s="1"/>
      <c r="AY576" s="13"/>
      <c r="AZ576" s="13"/>
      <c r="BA576" s="13"/>
    </row>
    <row r="577" spans="2:53" x14ac:dyDescent="0.2">
      <c r="B577" s="30">
        <f>CHOOSE($AW$4,'C_6_%'!A569,'C_5_%'!A569,'C_4_%'!A569,'C_3_%'!A569,'C_2_%'!A569,'C_1_%'!A569,'C_0_%'!A569,)</f>
        <v>54</v>
      </c>
      <c r="D577" s="30"/>
      <c r="E577" s="30" t="str">
        <f>CHOOSE($AW$4,'C_6_%'!C569,'C_5_%'!C569,'C_4_%'!C569,'C_3_%'!C569,'C_2_%'!C569,'C_1_%'!C569,'C_0_%'!C569,)</f>
        <v>North Butler</v>
      </c>
      <c r="G577" s="32">
        <f>CHOOSE($AW$4,'C_6_%'!F569,'C_5_%'!F569,'C_4_%'!F569,'C_3_%'!F569,'C_2_%'!F569,'C_1_%'!F569,'C_0_%'!F569)</f>
        <v>628.70000000000005</v>
      </c>
      <c r="I577" s="32">
        <f>CHOOSE($AW$4,'C_6_%'!G569,'C_5_%'!G569,'C_4_%'!G569,'C_3_%'!G569,'C_2_%'!G569,'C_1_%'!G569,'C_0_%'!G569)</f>
        <v>-5.4</v>
      </c>
      <c r="J577" s="2"/>
      <c r="K577" s="5">
        <f>CHOOSE($AW$4,'C_6_%'!H569,'C_5_%'!H569,'C_4_%'!H569,'C_3_%'!H569,'C_2_%'!H569,'C_1_%'!H569,'C_0_%'!H569,)</f>
        <v>3233096</v>
      </c>
      <c r="L577" s="5"/>
      <c r="M577" s="5">
        <f>CHOOSE($AW$4,'C_6_%'!I569,'C_5_%'!I569,'C_4_%'!I569,'C_3_%'!I569,'C_2_%'!I569,'C_1_%'!I569,'C_0_%'!I569)</f>
        <v>515257</v>
      </c>
      <c r="N577" s="5"/>
      <c r="O577" s="5">
        <f>CHOOSE($AW$4,'C_6_%'!J569,'C_5_%'!J569,'C_4_%'!J569,'C_3_%'!J569,'C_2_%'!J569,'C_1_%'!J569,'C_0_%'!J569)</f>
        <v>25419</v>
      </c>
      <c r="P577" s="5"/>
      <c r="Q577" s="5">
        <f>CHOOSE($AW$4,'C_6_%'!K569,'C_5_%'!K569,'C_4_%'!K569,'C_3_%'!K569,'C_2_%'!K569,'C_1_%'!K569,'C_0_%'!K569)</f>
        <v>2080008</v>
      </c>
      <c r="R577" s="5"/>
      <c r="S577" s="5">
        <f>CHOOSE($AW$4,'C_6_%'!L569,'C_5_%'!L569,'C_4_%'!L569,'C_3_%'!L569,'C_2_%'!L569,'C_1_%'!L569,'C_0_%'!L569)</f>
        <v>64068</v>
      </c>
      <c r="T577" s="5"/>
      <c r="U577" s="5">
        <f>CHOOSE($AW$4,'C_6_%'!M569,'C_5_%'!M569,'C_4_%'!M569,'C_3_%'!M569,'C_2_%'!M569,'C_1_%'!M569,'C_0_%'!M569,)</f>
        <v>5845599</v>
      </c>
      <c r="V577" s="5"/>
      <c r="W577" s="5">
        <f>CHOOSE($AW$4,'C_6_%'!P569,'C_5_%'!P569,'C_4_%'!P569,'C_3_%'!P569,'C_2_%'!P569,'C_1_%'!P569,'C_0_%'!P569)</f>
        <v>97920</v>
      </c>
      <c r="X577" s="5"/>
      <c r="Y577" s="5">
        <f>CHOOSE($AW$4,'C_6_%'!R569,'C_5_%'!R569,'C_4_%'!R569,'C_3_%'!R569,'C_2_%'!R569,'C_1_%'!R569,'C_0_%'!R569)</f>
        <v>0</v>
      </c>
      <c r="Z577" s="5"/>
      <c r="AA577" s="5">
        <f>CHOOSE($AW$4,'C_6_%'!Q569,'C_5_%'!Q569,'C_4_%'!Q569,'C_3_%'!Q569,'C_2_%'!Q569,'C_1_%'!Q569,'C_0_%'!Q569)</f>
        <v>0</v>
      </c>
      <c r="AB577" s="5"/>
      <c r="AC577" s="5">
        <f>CHOOSE($AW$4,'C_6_%'!S569,'C_5_%'!S569,'C_4_%'!S569,'C_3_%'!S569,'C_2_%'!S569,'C_1_%'!S569,'C_0_%'!S569)</f>
        <v>169711</v>
      </c>
      <c r="AD577" s="5"/>
      <c r="AE577" s="5">
        <f>CHOOSE($AW$4,'C_6_%'!T569,'C_5_%'!T569,'C_4_%'!T569,'C_3_%'!T569,'C_2_%'!T569,'C_1_%'!T569,'C_0_%'!T569)</f>
        <v>7378</v>
      </c>
      <c r="AW577" s="1"/>
      <c r="AY577" s="13"/>
      <c r="AZ577" s="13"/>
      <c r="BA577" s="13"/>
    </row>
    <row r="578" spans="2:53" x14ac:dyDescent="0.2">
      <c r="B578" s="30">
        <f>CHOOSE($AW$4,'C_6_%'!A570,'C_5_%'!A570,'C_4_%'!A570,'C_3_%'!A570,'C_2_%'!A570,'C_1_%'!A570,'C_0_%'!A570,)</f>
        <v>54</v>
      </c>
      <c r="D578" s="30"/>
      <c r="E578" s="30" t="str">
        <f>CHOOSE($AW$4,'C_6_%'!C570,'C_5_%'!C570,'C_4_%'!C570,'C_3_%'!C570,'C_2_%'!C570,'C_1_%'!C570,'C_0_%'!C570,)</f>
        <v>Rudd-Rockford-Marble Rk</v>
      </c>
      <c r="G578" s="32">
        <f>CHOOSE($AW$4,'C_6_%'!F570,'C_5_%'!F570,'C_4_%'!F570,'C_3_%'!F570,'C_2_%'!F570,'C_1_%'!F570,'C_0_%'!F570)</f>
        <v>435.8</v>
      </c>
      <c r="I578" s="32">
        <f>CHOOSE($AW$4,'C_6_%'!G570,'C_5_%'!G570,'C_4_%'!G570,'C_3_%'!G570,'C_2_%'!G570,'C_1_%'!G570,'C_0_%'!G570)</f>
        <v>-17.600000000000001</v>
      </c>
      <c r="J578" s="2"/>
      <c r="K578" s="5">
        <f>CHOOSE($AW$4,'C_6_%'!H570,'C_5_%'!H570,'C_4_%'!H570,'C_3_%'!H570,'C_2_%'!H570,'C_1_%'!H570,'C_0_%'!H570,)</f>
        <v>1876337</v>
      </c>
      <c r="L578" s="5"/>
      <c r="M578" s="5">
        <f>CHOOSE($AW$4,'C_6_%'!I570,'C_5_%'!I570,'C_4_%'!I570,'C_3_%'!I570,'C_2_%'!I570,'C_1_%'!I570,'C_0_%'!I570)</f>
        <v>337844</v>
      </c>
      <c r="N578" s="5"/>
      <c r="O578" s="5">
        <f>CHOOSE($AW$4,'C_6_%'!J570,'C_5_%'!J570,'C_4_%'!J570,'C_3_%'!J570,'C_2_%'!J570,'C_1_%'!J570,'C_0_%'!J570)</f>
        <v>-39994</v>
      </c>
      <c r="P578" s="5"/>
      <c r="Q578" s="5">
        <f>CHOOSE($AW$4,'C_6_%'!K570,'C_5_%'!K570,'C_4_%'!K570,'C_3_%'!K570,'C_2_%'!K570,'C_1_%'!K570,'C_0_%'!K570)</f>
        <v>1790094</v>
      </c>
      <c r="R578" s="5"/>
      <c r="S578" s="5">
        <f>CHOOSE($AW$4,'C_6_%'!L570,'C_5_%'!L570,'C_4_%'!L570,'C_3_%'!L570,'C_2_%'!L570,'C_1_%'!L570,'C_0_%'!L570)</f>
        <v>76141</v>
      </c>
      <c r="T578" s="5"/>
      <c r="U578" s="5">
        <f>CHOOSE($AW$4,'C_6_%'!M570,'C_5_%'!M570,'C_4_%'!M570,'C_3_%'!M570,'C_2_%'!M570,'C_1_%'!M570,'C_0_%'!M570,)</f>
        <v>4015286</v>
      </c>
      <c r="V578" s="5"/>
      <c r="W578" s="5">
        <f>CHOOSE($AW$4,'C_6_%'!P570,'C_5_%'!P570,'C_4_%'!P570,'C_3_%'!P570,'C_2_%'!P570,'C_1_%'!P570,'C_0_%'!P570)</f>
        <v>41107</v>
      </c>
      <c r="X578" s="5"/>
      <c r="Y578" s="5">
        <f>CHOOSE($AW$4,'C_6_%'!R570,'C_5_%'!R570,'C_4_%'!R570,'C_3_%'!R570,'C_2_%'!R570,'C_1_%'!R570,'C_0_%'!R570)</f>
        <v>0</v>
      </c>
      <c r="Z578" s="5"/>
      <c r="AA578" s="5">
        <f>CHOOSE($AW$4,'C_6_%'!Q570,'C_5_%'!Q570,'C_4_%'!Q570,'C_3_%'!Q570,'C_2_%'!Q570,'C_1_%'!Q570,'C_0_%'!Q570)</f>
        <v>85558</v>
      </c>
      <c r="AB578" s="5"/>
      <c r="AC578" s="5">
        <f>CHOOSE($AW$4,'C_6_%'!S570,'C_5_%'!S570,'C_4_%'!S570,'C_3_%'!S570,'C_2_%'!S570,'C_1_%'!S570,'C_0_%'!S570)</f>
        <v>53243</v>
      </c>
      <c r="AD578" s="5"/>
      <c r="AE578" s="5">
        <f>CHOOSE($AW$4,'C_6_%'!T570,'C_5_%'!T570,'C_4_%'!T570,'C_3_%'!T570,'C_2_%'!T570,'C_1_%'!T570,'C_0_%'!T570)</f>
        <v>2315</v>
      </c>
      <c r="AW578" s="1"/>
      <c r="AY578" s="13"/>
      <c r="AZ578" s="13"/>
      <c r="BA578" s="13"/>
    </row>
    <row r="579" spans="2:53" s="34" customFormat="1" x14ac:dyDescent="0.2">
      <c r="B579" s="33">
        <f>CHOOSE($AW$4,'C_6_%'!A571,'C_5_%'!A571,'C_4_%'!A571,'C_3_%'!A571,'C_2_%'!A571,'C_1_%'!A571,'C_0_%'!A571,)</f>
        <v>54</v>
      </c>
      <c r="D579" s="33"/>
      <c r="E579" s="33" t="str">
        <f>CHOOSE($AW$4,'C_6_%'!C571,'C_5_%'!C571,'C_4_%'!C571,'C_3_%'!C571,'C_2_%'!C571,'C_1_%'!C571,'C_0_%'!C571,)</f>
        <v>Ventura</v>
      </c>
      <c r="G579" s="35">
        <f>CHOOSE($AW$4,'C_6_%'!F571,'C_5_%'!F571,'C_4_%'!F571,'C_3_%'!F571,'C_2_%'!F571,'C_1_%'!F571,'C_0_%'!F571)</f>
        <v>167.9</v>
      </c>
      <c r="I579" s="35">
        <f>CHOOSE($AW$4,'C_6_%'!G571,'C_5_%'!G571,'C_4_%'!G571,'C_3_%'!G571,'C_2_%'!G571,'C_1_%'!G571,'C_0_%'!G571)</f>
        <v>-45.6</v>
      </c>
      <c r="J579" s="36"/>
      <c r="K579" s="37">
        <f>CHOOSE($AW$4,'C_6_%'!H571,'C_5_%'!H571,'C_4_%'!H571,'C_3_%'!H571,'C_2_%'!H571,'C_1_%'!H571,'C_0_%'!H571,)</f>
        <v>0</v>
      </c>
      <c r="L579" s="37"/>
      <c r="M579" s="37">
        <f>CHOOSE($AW$4,'C_6_%'!I571,'C_5_%'!I571,'C_4_%'!I571,'C_3_%'!I571,'C_2_%'!I571,'C_1_%'!I571,'C_0_%'!I571)</f>
        <v>168455</v>
      </c>
      <c r="N579" s="37"/>
      <c r="O579" s="37">
        <f>CHOOSE($AW$4,'C_6_%'!J571,'C_5_%'!J571,'C_4_%'!J571,'C_3_%'!J571,'C_2_%'!J571,'C_1_%'!J571,'C_0_%'!J571)</f>
        <v>-216271</v>
      </c>
      <c r="P579" s="37"/>
      <c r="Q579" s="37">
        <f>CHOOSE($AW$4,'C_6_%'!K571,'C_5_%'!K571,'C_4_%'!K571,'C_3_%'!K571,'C_2_%'!K571,'C_1_%'!K571,'C_0_%'!K571)</f>
        <v>1945986</v>
      </c>
      <c r="R579" s="37"/>
      <c r="S579" s="37">
        <f>CHOOSE($AW$4,'C_6_%'!L571,'C_5_%'!L571,'C_4_%'!L571,'C_3_%'!L571,'C_2_%'!L571,'C_1_%'!L571,'C_0_%'!L571)</f>
        <v>232661</v>
      </c>
      <c r="T579" s="37"/>
      <c r="U579" s="37">
        <f>CHOOSE($AW$4,'C_6_%'!M571,'C_5_%'!M571,'C_4_%'!M571,'C_3_%'!M571,'C_2_%'!M571,'C_1_%'!M571,'C_0_%'!M571,)</f>
        <v>2037702</v>
      </c>
      <c r="V579" s="37"/>
      <c r="W579" s="37">
        <f>CHOOSE($AW$4,'C_6_%'!P571,'C_5_%'!P571,'C_4_%'!P571,'C_3_%'!P571,'C_2_%'!P571,'C_1_%'!P571,'C_0_%'!P571)</f>
        <v>25198</v>
      </c>
      <c r="X579" s="37"/>
      <c r="Y579" s="37">
        <f>CHOOSE($AW$4,'C_6_%'!R571,'C_5_%'!R571,'C_4_%'!R571,'C_3_%'!R571,'C_2_%'!R571,'C_1_%'!R571,'C_0_%'!R571)</f>
        <v>0</v>
      </c>
      <c r="Z579" s="37"/>
      <c r="AA579" s="37">
        <f>CHOOSE($AW$4,'C_6_%'!Q571,'C_5_%'!Q571,'C_4_%'!Q571,'C_3_%'!Q571,'C_2_%'!Q571,'C_1_%'!Q571,'C_0_%'!Q571)</f>
        <v>288716</v>
      </c>
      <c r="AB579" s="37"/>
      <c r="AC579" s="37">
        <f>CHOOSE($AW$4,'C_6_%'!S571,'C_5_%'!S571,'C_4_%'!S571,'C_3_%'!S571,'C_2_%'!S571,'C_1_%'!S571,'C_0_%'!S571)</f>
        <v>0</v>
      </c>
      <c r="AD579" s="37"/>
      <c r="AE579" s="37">
        <f>CHOOSE($AW$4,'C_6_%'!T571,'C_5_%'!T571,'C_4_%'!T571,'C_3_%'!T571,'C_2_%'!T571,'C_1_%'!T571,'C_0_%'!T571)</f>
        <v>0</v>
      </c>
      <c r="AW579" s="38"/>
      <c r="AY579" s="39"/>
      <c r="AZ579" s="39"/>
      <c r="BA579" s="39"/>
    </row>
    <row r="580" spans="2:53" x14ac:dyDescent="0.2">
      <c r="B580" s="30">
        <f>CHOOSE($AW$4,'C_6_%'!A572,'C_5_%'!A572,'C_4_%'!A572,'C_3_%'!A572,'C_2_%'!A572,'C_1_%'!A572,'C_0_%'!A572,)</f>
        <v>54</v>
      </c>
      <c r="D580" s="30"/>
      <c r="E580" s="30" t="str">
        <f>CHOOSE($AW$4,'C_6_%'!C572,'C_5_%'!C572,'C_4_%'!C572,'C_3_%'!C572,'C_2_%'!C572,'C_1_%'!C572,'C_0_%'!C572,)</f>
        <v>Waverly-Shell Rock</v>
      </c>
      <c r="G580" s="32">
        <f>CHOOSE($AW$4,'C_6_%'!F572,'C_5_%'!F572,'C_4_%'!F572,'C_3_%'!F572,'C_2_%'!F572,'C_1_%'!F572,'C_0_%'!F572)</f>
        <v>2009</v>
      </c>
      <c r="I580" s="32">
        <f>CHOOSE($AW$4,'C_6_%'!G572,'C_5_%'!G572,'C_4_%'!G572,'C_3_%'!G572,'C_2_%'!G572,'C_1_%'!G572,'C_0_%'!G572)</f>
        <v>24.7</v>
      </c>
      <c r="J580" s="2"/>
      <c r="K580" s="5">
        <f>CHOOSE($AW$4,'C_6_%'!H572,'C_5_%'!H572,'C_4_%'!H572,'C_3_%'!H572,'C_2_%'!H572,'C_1_%'!H572,'C_0_%'!H572,)</f>
        <v>9923973</v>
      </c>
      <c r="L580" s="5"/>
      <c r="M580" s="5">
        <f>CHOOSE($AW$4,'C_6_%'!I572,'C_5_%'!I572,'C_4_%'!I572,'C_3_%'!I572,'C_2_%'!I572,'C_1_%'!I572,'C_0_%'!I572)</f>
        <v>1546083</v>
      </c>
      <c r="N580" s="5"/>
      <c r="O580" s="5">
        <f>CHOOSE($AW$4,'C_6_%'!J572,'C_5_%'!J572,'C_4_%'!J572,'C_3_%'!J572,'C_2_%'!J572,'C_1_%'!J572,'C_0_%'!J572)</f>
        <v>423308</v>
      </c>
      <c r="P580" s="5"/>
      <c r="Q580" s="5">
        <f>CHOOSE($AW$4,'C_6_%'!K572,'C_5_%'!K572,'C_4_%'!K572,'C_3_%'!K572,'C_2_%'!K572,'C_1_%'!K572,'C_0_%'!K572)</f>
        <v>5580135</v>
      </c>
      <c r="R580" s="5"/>
      <c r="S580" s="5">
        <f>CHOOSE($AW$4,'C_6_%'!L572,'C_5_%'!L572,'C_4_%'!L572,'C_3_%'!L572,'C_2_%'!L572,'C_1_%'!L572,'C_0_%'!L572)</f>
        <v>139296</v>
      </c>
      <c r="T580" s="5"/>
      <c r="U580" s="5">
        <f>CHOOSE($AW$4,'C_6_%'!M572,'C_5_%'!M572,'C_4_%'!M572,'C_3_%'!M572,'C_2_%'!M572,'C_1_%'!M572,'C_0_%'!M572,)</f>
        <v>17159258.666999999</v>
      </c>
      <c r="V580" s="5"/>
      <c r="W580" s="5">
        <f>CHOOSE($AW$4,'C_6_%'!P572,'C_5_%'!P572,'C_4_%'!P572,'C_3_%'!P572,'C_2_%'!P572,'C_1_%'!P572,'C_0_%'!P572)</f>
        <v>621389.66666999995</v>
      </c>
      <c r="X580" s="5"/>
      <c r="Y580" s="5">
        <f>CHOOSE($AW$4,'C_6_%'!R572,'C_5_%'!R572,'C_4_%'!R572,'C_3_%'!R572,'C_2_%'!R572,'C_1_%'!R572,'C_0_%'!R572)</f>
        <v>0</v>
      </c>
      <c r="Z580" s="5"/>
      <c r="AA580" s="5">
        <f>CHOOSE($AW$4,'C_6_%'!Q572,'C_5_%'!Q572,'C_4_%'!Q572,'C_3_%'!Q572,'C_2_%'!Q572,'C_1_%'!Q572,'C_0_%'!Q572)</f>
        <v>0</v>
      </c>
      <c r="AB580" s="5"/>
      <c r="AC580" s="5">
        <f>CHOOSE($AW$4,'C_6_%'!S572,'C_5_%'!S572,'C_4_%'!S572,'C_3_%'!S572,'C_2_%'!S572,'C_1_%'!S572,'C_0_%'!S572)</f>
        <v>232936</v>
      </c>
      <c r="AD580" s="5"/>
      <c r="AE580" s="5">
        <f>CHOOSE($AW$4,'C_6_%'!T572,'C_5_%'!T572,'C_4_%'!T572,'C_3_%'!T572,'C_2_%'!T572,'C_1_%'!T572,'C_0_%'!T572)</f>
        <v>10126</v>
      </c>
      <c r="AW580" s="1"/>
      <c r="AY580" s="13"/>
      <c r="AZ580" s="13"/>
      <c r="BA580" s="13"/>
    </row>
    <row r="581" spans="2:53" x14ac:dyDescent="0.2">
      <c r="B581" s="30">
        <f>CHOOSE($AW$4,'C_6_%'!A573,'C_5_%'!A573,'C_4_%'!A573,'C_3_%'!A573,'C_2_%'!A573,'C_1_%'!A573,'C_0_%'!A573,)</f>
        <v>54</v>
      </c>
      <c r="D581" s="30"/>
      <c r="E581" s="30" t="str">
        <f>CHOOSE($AW$4,'C_6_%'!C573,'C_5_%'!C573,'C_4_%'!C573,'C_3_%'!C573,'C_2_%'!C573,'C_1_%'!C573,'C_0_%'!C573,)</f>
        <v>West Fork CSD</v>
      </c>
      <c r="G581" s="32">
        <f>CHOOSE($AW$4,'C_6_%'!F573,'C_5_%'!F573,'C_4_%'!F573,'C_3_%'!F573,'C_2_%'!F573,'C_1_%'!F573,'C_0_%'!F573)</f>
        <v>662.7</v>
      </c>
      <c r="I581" s="32">
        <f>CHOOSE($AW$4,'C_6_%'!G573,'C_5_%'!G573,'C_4_%'!G573,'C_3_%'!G573,'C_2_%'!G573,'C_1_%'!G573,'C_0_%'!G573)</f>
        <v>-17.399999999999999</v>
      </c>
      <c r="J581" s="2"/>
      <c r="K581" s="5">
        <f>CHOOSE($AW$4,'C_6_%'!H573,'C_5_%'!H573,'C_4_%'!H573,'C_3_%'!H573,'C_2_%'!H573,'C_1_%'!H573,'C_0_%'!H573,)</f>
        <v>2835609</v>
      </c>
      <c r="L581" s="5"/>
      <c r="M581" s="5">
        <f>CHOOSE($AW$4,'C_6_%'!I573,'C_5_%'!I573,'C_4_%'!I573,'C_3_%'!I573,'C_2_%'!I573,'C_1_%'!I573,'C_0_%'!I573)</f>
        <v>531161</v>
      </c>
      <c r="N581" s="5"/>
      <c r="O581" s="5">
        <f>CHOOSE($AW$4,'C_6_%'!J573,'C_5_%'!J573,'C_4_%'!J573,'C_3_%'!J573,'C_2_%'!J573,'C_1_%'!J573,'C_0_%'!J573)</f>
        <v>-28665</v>
      </c>
      <c r="P581" s="5"/>
      <c r="Q581" s="5">
        <f>CHOOSE($AW$4,'C_6_%'!K573,'C_5_%'!K573,'C_4_%'!K573,'C_3_%'!K573,'C_2_%'!K573,'C_1_%'!K573,'C_0_%'!K573)</f>
        <v>2865676</v>
      </c>
      <c r="R581" s="5"/>
      <c r="S581" s="5">
        <f>CHOOSE($AW$4,'C_6_%'!L573,'C_5_%'!L573,'C_4_%'!L573,'C_3_%'!L573,'C_2_%'!L573,'C_1_%'!L573,'C_0_%'!L573)</f>
        <v>66730</v>
      </c>
      <c r="T581" s="5"/>
      <c r="U581" s="5">
        <f>CHOOSE($AW$4,'C_6_%'!M573,'C_5_%'!M573,'C_4_%'!M573,'C_3_%'!M573,'C_2_%'!M573,'C_1_%'!M573,'C_0_%'!M573,)</f>
        <v>6256912.6666999999</v>
      </c>
      <c r="V581" s="5"/>
      <c r="W581" s="5">
        <f>CHOOSE($AW$4,'C_6_%'!P573,'C_5_%'!P573,'C_4_%'!P573,'C_3_%'!P573,'C_2_%'!P573,'C_1_%'!P573,'C_0_%'!P573)</f>
        <v>49767.666666999998</v>
      </c>
      <c r="X581" s="5"/>
      <c r="Y581" s="5">
        <f>CHOOSE($AW$4,'C_6_%'!R573,'C_5_%'!R573,'C_4_%'!R573,'C_3_%'!R573,'C_2_%'!R573,'C_1_%'!R573,'C_0_%'!R573)</f>
        <v>0</v>
      </c>
      <c r="Z581" s="5"/>
      <c r="AA581" s="5">
        <f>CHOOSE($AW$4,'C_6_%'!Q573,'C_5_%'!Q573,'C_4_%'!Q573,'C_3_%'!Q573,'C_2_%'!Q573,'C_1_%'!Q573,'C_0_%'!Q573)</f>
        <v>71256</v>
      </c>
      <c r="AB581" s="5"/>
      <c r="AC581" s="5">
        <f>CHOOSE($AW$4,'C_6_%'!S573,'C_5_%'!S573,'C_4_%'!S573,'C_3_%'!S573,'C_2_%'!S573,'C_1_%'!S573,'C_0_%'!S573)</f>
        <v>129779</v>
      </c>
      <c r="AD581" s="5"/>
      <c r="AE581" s="5">
        <f>CHOOSE($AW$4,'C_6_%'!T573,'C_5_%'!T573,'C_4_%'!T573,'C_3_%'!T573,'C_2_%'!T573,'C_1_%'!T573,'C_0_%'!T573)</f>
        <v>5642</v>
      </c>
      <c r="AW581" s="1"/>
      <c r="AY581" s="13"/>
      <c r="AZ581" s="13"/>
      <c r="BA581" s="13"/>
    </row>
    <row r="582" spans="2:53" x14ac:dyDescent="0.2">
      <c r="B582" s="30">
        <f>CHOOSE($AW$4,'C_6_%'!A574,'C_5_%'!A574,'C_4_%'!A574,'C_3_%'!A574,'C_2_%'!A574,'C_1_%'!A574,'C_0_%'!A574,)</f>
        <v>55</v>
      </c>
      <c r="D582" s="30"/>
      <c r="E582" s="30" t="str">
        <f>CHOOSE($AW$4,'C_6_%'!C574,'C_5_%'!C574,'C_4_%'!C574,'C_3_%'!C574,'C_2_%'!C574,'C_1_%'!C574,'C_0_%'!C574,)</f>
        <v>Allamakee</v>
      </c>
      <c r="G582" s="32">
        <f>CHOOSE($AW$4,'C_6_%'!F574,'C_5_%'!F574,'C_4_%'!F574,'C_3_%'!F574,'C_2_%'!F574,'C_1_%'!F574,'C_0_%'!F574)</f>
        <v>1157.4000000000001</v>
      </c>
      <c r="I582" s="32">
        <f>CHOOSE($AW$4,'C_6_%'!G574,'C_5_%'!G574,'C_4_%'!G574,'C_3_%'!G574,'C_2_%'!G574,'C_1_%'!G574,'C_0_%'!G574)</f>
        <v>-19.5</v>
      </c>
      <c r="J582" s="2"/>
      <c r="K582" s="5">
        <f>CHOOSE($AW$4,'C_6_%'!H574,'C_5_%'!H574,'C_4_%'!H574,'C_3_%'!H574,'C_2_%'!H574,'C_1_%'!H574,'C_0_%'!H574,)</f>
        <v>5541985</v>
      </c>
      <c r="L582" s="5"/>
      <c r="M582" s="5">
        <f>CHOOSE($AW$4,'C_6_%'!I574,'C_5_%'!I574,'C_4_%'!I574,'C_3_%'!I574,'C_2_%'!I574,'C_1_%'!I574,'C_0_%'!I574)</f>
        <v>820891</v>
      </c>
      <c r="N582" s="5"/>
      <c r="O582" s="5">
        <f>CHOOSE($AW$4,'C_6_%'!J574,'C_5_%'!J574,'C_4_%'!J574,'C_3_%'!J574,'C_2_%'!J574,'C_1_%'!J574,'C_0_%'!J574)</f>
        <v>49575</v>
      </c>
      <c r="P582" s="5"/>
      <c r="Q582" s="5">
        <f>CHOOSE($AW$4,'C_6_%'!K574,'C_5_%'!K574,'C_4_%'!K574,'C_3_%'!K574,'C_2_%'!K574,'C_1_%'!K574,'C_0_%'!K574)</f>
        <v>3857770</v>
      </c>
      <c r="R582" s="5"/>
      <c r="S582" s="5">
        <f>CHOOSE($AW$4,'C_6_%'!L574,'C_5_%'!L574,'C_4_%'!L574,'C_3_%'!L574,'C_2_%'!L574,'C_1_%'!L574,'C_0_%'!L574)</f>
        <v>143059</v>
      </c>
      <c r="T582" s="5"/>
      <c r="U582" s="5">
        <f>CHOOSE($AW$4,'C_6_%'!M574,'C_5_%'!M574,'C_4_%'!M574,'C_3_%'!M574,'C_2_%'!M574,'C_1_%'!M574,'C_0_%'!M574,)</f>
        <v>10268198.333000001</v>
      </c>
      <c r="V582" s="5"/>
      <c r="W582" s="5">
        <f>CHOOSE($AW$4,'C_6_%'!P574,'C_5_%'!P574,'C_4_%'!P574,'C_3_%'!P574,'C_2_%'!P574,'C_1_%'!P574,'C_0_%'!P574)</f>
        <v>216194.33332999999</v>
      </c>
      <c r="X582" s="5"/>
      <c r="Y582" s="5">
        <f>CHOOSE($AW$4,'C_6_%'!R574,'C_5_%'!R574,'C_4_%'!R574,'C_3_%'!R574,'C_2_%'!R574,'C_1_%'!R574,'C_0_%'!R574)</f>
        <v>0</v>
      </c>
      <c r="Z582" s="5"/>
      <c r="AA582" s="5">
        <f>CHOOSE($AW$4,'C_6_%'!Q574,'C_5_%'!Q574,'C_4_%'!Q574,'C_3_%'!Q574,'C_2_%'!Q574,'C_1_%'!Q574,'C_0_%'!Q574)</f>
        <v>54633</v>
      </c>
      <c r="AB582" s="5"/>
      <c r="AC582" s="5">
        <f>CHOOSE($AW$4,'C_6_%'!S574,'C_5_%'!S574,'C_4_%'!S574,'C_3_%'!S574,'C_2_%'!S574,'C_1_%'!S574,'C_0_%'!S574)</f>
        <v>219626</v>
      </c>
      <c r="AD582" s="5"/>
      <c r="AE582" s="5">
        <f>CHOOSE($AW$4,'C_6_%'!T574,'C_5_%'!T574,'C_4_%'!T574,'C_3_%'!T574,'C_2_%'!T574,'C_1_%'!T574,'C_0_%'!T574)</f>
        <v>9548</v>
      </c>
      <c r="AW582" s="1"/>
      <c r="AY582" s="13"/>
      <c r="AZ582" s="13"/>
      <c r="BA582" s="13"/>
    </row>
    <row r="583" spans="2:53" x14ac:dyDescent="0.2">
      <c r="B583" s="30">
        <f>CHOOSE($AW$4,'C_6_%'!A575,'C_5_%'!A575,'C_4_%'!A575,'C_3_%'!A575,'C_2_%'!A575,'C_1_%'!A575,'C_0_%'!A575,)</f>
        <v>55</v>
      </c>
      <c r="D583" s="30"/>
      <c r="E583" s="30" t="str">
        <f>CHOOSE($AW$4,'C_6_%'!C575,'C_5_%'!C575,'C_4_%'!C575,'C_3_%'!C575,'C_2_%'!C575,'C_1_%'!C575,'C_0_%'!C575,)</f>
        <v>Central</v>
      </c>
      <c r="G583" s="32">
        <f>CHOOSE($AW$4,'C_6_%'!F575,'C_5_%'!F575,'C_4_%'!F575,'C_3_%'!F575,'C_2_%'!F575,'C_1_%'!F575,'C_0_%'!F575)</f>
        <v>458.8</v>
      </c>
      <c r="I583" s="32">
        <f>CHOOSE($AW$4,'C_6_%'!G575,'C_5_%'!G575,'C_4_%'!G575,'C_3_%'!G575,'C_2_%'!G575,'C_1_%'!G575,'C_0_%'!G575)</f>
        <v>-8.3000000000000007</v>
      </c>
      <c r="J583" s="2"/>
      <c r="K583" s="5">
        <f>CHOOSE($AW$4,'C_6_%'!H575,'C_5_%'!H575,'C_4_%'!H575,'C_3_%'!H575,'C_2_%'!H575,'C_1_%'!H575,'C_0_%'!H575,)</f>
        <v>2359976</v>
      </c>
      <c r="L583" s="5"/>
      <c r="M583" s="5">
        <f>CHOOSE($AW$4,'C_6_%'!I575,'C_5_%'!I575,'C_4_%'!I575,'C_3_%'!I575,'C_2_%'!I575,'C_1_%'!I575,'C_0_%'!I575)</f>
        <v>335491</v>
      </c>
      <c r="N583" s="5"/>
      <c r="O583" s="5">
        <f>CHOOSE($AW$4,'C_6_%'!J575,'C_5_%'!J575,'C_4_%'!J575,'C_3_%'!J575,'C_2_%'!J575,'C_1_%'!J575,'C_0_%'!J575)</f>
        <v>28210</v>
      </c>
      <c r="P583" s="5"/>
      <c r="Q583" s="5">
        <f>CHOOSE($AW$4,'C_6_%'!K575,'C_5_%'!K575,'C_4_%'!K575,'C_3_%'!K575,'C_2_%'!K575,'C_1_%'!K575,'C_0_%'!K575)</f>
        <v>1451245</v>
      </c>
      <c r="R583" s="5"/>
      <c r="S583" s="5">
        <f>CHOOSE($AW$4,'C_6_%'!L575,'C_5_%'!L575,'C_4_%'!L575,'C_3_%'!L575,'C_2_%'!L575,'C_1_%'!L575,'C_0_%'!L575)</f>
        <v>41880</v>
      </c>
      <c r="T583" s="5"/>
      <c r="U583" s="5">
        <f>CHOOSE($AW$4,'C_6_%'!M575,'C_5_%'!M575,'C_4_%'!M575,'C_3_%'!M575,'C_2_%'!M575,'C_1_%'!M575,'C_0_%'!M575,)</f>
        <v>4164493</v>
      </c>
      <c r="V583" s="5"/>
      <c r="W583" s="5">
        <f>CHOOSE($AW$4,'C_6_%'!P575,'C_5_%'!P575,'C_4_%'!P575,'C_3_%'!P575,'C_2_%'!P575,'C_1_%'!P575,'C_0_%'!P575)</f>
        <v>78297</v>
      </c>
      <c r="X583" s="5"/>
      <c r="Y583" s="5">
        <f>CHOOSE($AW$4,'C_6_%'!R575,'C_5_%'!R575,'C_4_%'!R575,'C_3_%'!R575,'C_2_%'!R575,'C_1_%'!R575,'C_0_%'!R575)</f>
        <v>0</v>
      </c>
      <c r="Z583" s="5"/>
      <c r="AA583" s="5">
        <f>CHOOSE($AW$4,'C_6_%'!Q575,'C_5_%'!Q575,'C_4_%'!Q575,'C_3_%'!Q575,'C_2_%'!Q575,'C_1_%'!Q575,'C_0_%'!Q575)</f>
        <v>24306</v>
      </c>
      <c r="AB583" s="5"/>
      <c r="AC583" s="5">
        <f>CHOOSE($AW$4,'C_6_%'!S575,'C_5_%'!S575,'C_4_%'!S575,'C_3_%'!S575,'C_2_%'!S575,'C_1_%'!S575,'C_0_%'!S575)</f>
        <v>89847</v>
      </c>
      <c r="AD583" s="5"/>
      <c r="AE583" s="5">
        <f>CHOOSE($AW$4,'C_6_%'!T575,'C_5_%'!T575,'C_4_%'!T575,'C_3_%'!T575,'C_2_%'!T575,'C_1_%'!T575,'C_0_%'!T575)</f>
        <v>3906</v>
      </c>
      <c r="AW583" s="1"/>
      <c r="AY583" s="13"/>
      <c r="AZ583" s="13"/>
      <c r="BA583" s="13"/>
    </row>
    <row r="584" spans="2:53" s="34" customFormat="1" x14ac:dyDescent="0.2">
      <c r="B584" s="33">
        <f>CHOOSE($AW$4,'C_6_%'!A576,'C_5_%'!A576,'C_4_%'!A576,'C_3_%'!A576,'C_2_%'!A576,'C_1_%'!A576,'C_0_%'!A576,)</f>
        <v>55</v>
      </c>
      <c r="D584" s="33"/>
      <c r="E584" s="33" t="str">
        <f>CHOOSE($AW$4,'C_6_%'!C576,'C_5_%'!C576,'C_4_%'!C576,'C_3_%'!C576,'C_2_%'!C576,'C_1_%'!C576,'C_0_%'!C576,)</f>
        <v>Decorah Community</v>
      </c>
      <c r="G584" s="35">
        <f>CHOOSE($AW$4,'C_6_%'!F576,'C_5_%'!F576,'C_4_%'!F576,'C_3_%'!F576,'C_2_%'!F576,'C_1_%'!F576,'C_0_%'!F576)</f>
        <v>1350.3</v>
      </c>
      <c r="I584" s="35">
        <f>CHOOSE($AW$4,'C_6_%'!G576,'C_5_%'!G576,'C_4_%'!G576,'C_3_%'!G576,'C_2_%'!G576,'C_1_%'!G576,'C_0_%'!G576)</f>
        <v>-43.3</v>
      </c>
      <c r="J584" s="36"/>
      <c r="K584" s="37">
        <f>CHOOSE($AW$4,'C_6_%'!H576,'C_5_%'!H576,'C_4_%'!H576,'C_3_%'!H576,'C_2_%'!H576,'C_1_%'!H576,'C_0_%'!H576,)</f>
        <v>5814288</v>
      </c>
      <c r="L584" s="37"/>
      <c r="M584" s="37">
        <f>CHOOSE($AW$4,'C_6_%'!I576,'C_5_%'!I576,'C_4_%'!I576,'C_3_%'!I576,'C_2_%'!I576,'C_1_%'!I576,'C_0_%'!I576)</f>
        <v>1002555</v>
      </c>
      <c r="N584" s="37"/>
      <c r="O584" s="37">
        <f>CHOOSE($AW$4,'C_6_%'!J576,'C_5_%'!J576,'C_4_%'!J576,'C_3_%'!J576,'C_2_%'!J576,'C_1_%'!J576,'C_0_%'!J576)</f>
        <v>-120137</v>
      </c>
      <c r="P584" s="37"/>
      <c r="Q584" s="37">
        <f>CHOOSE($AW$4,'C_6_%'!K576,'C_5_%'!K576,'C_4_%'!K576,'C_3_%'!K576,'C_2_%'!K576,'C_1_%'!K576,'C_0_%'!K576)</f>
        <v>4982736</v>
      </c>
      <c r="R584" s="37"/>
      <c r="S584" s="37">
        <f>CHOOSE($AW$4,'C_6_%'!L576,'C_5_%'!L576,'C_4_%'!L576,'C_3_%'!L576,'C_2_%'!L576,'C_1_%'!L576,'C_0_%'!L576)</f>
        <v>233993</v>
      </c>
      <c r="T584" s="37"/>
      <c r="U584" s="37">
        <f>CHOOSE($AW$4,'C_6_%'!M576,'C_5_%'!M576,'C_4_%'!M576,'C_3_%'!M576,'C_2_%'!M576,'C_1_%'!M576,'C_0_%'!M576,)</f>
        <v>11930055.333000001</v>
      </c>
      <c r="V584" s="37"/>
      <c r="W584" s="37">
        <f>CHOOSE($AW$4,'C_6_%'!P576,'C_5_%'!P576,'C_4_%'!P576,'C_3_%'!P576,'C_2_%'!P576,'C_1_%'!P576,'C_0_%'!P576)</f>
        <v>180116.33332999999</v>
      </c>
      <c r="X584" s="37"/>
      <c r="Y584" s="37">
        <f>CHOOSE($AW$4,'C_6_%'!R576,'C_5_%'!R576,'C_4_%'!R576,'C_3_%'!R576,'C_2_%'!R576,'C_1_%'!R576,'C_0_%'!R576)</f>
        <v>0</v>
      </c>
      <c r="Z584" s="37"/>
      <c r="AA584" s="37">
        <f>CHOOSE($AW$4,'C_6_%'!Q576,'C_5_%'!Q576,'C_4_%'!Q576,'C_3_%'!Q576,'C_2_%'!Q576,'C_1_%'!Q576,'C_0_%'!Q576)</f>
        <v>193678</v>
      </c>
      <c r="AB584" s="37"/>
      <c r="AC584" s="37">
        <f>CHOOSE($AW$4,'C_6_%'!S576,'C_5_%'!S576,'C_4_%'!S576,'C_3_%'!S576,'C_2_%'!S576,'C_1_%'!S576,'C_0_%'!S576)</f>
        <v>329439</v>
      </c>
      <c r="AD584" s="37"/>
      <c r="AE584" s="37">
        <f>CHOOSE($AW$4,'C_6_%'!T576,'C_5_%'!T576,'C_4_%'!T576,'C_3_%'!T576,'C_2_%'!T576,'C_1_%'!T576,'C_0_%'!T576)</f>
        <v>14322</v>
      </c>
      <c r="AW584" s="38"/>
      <c r="AY584" s="39"/>
      <c r="AZ584" s="39"/>
      <c r="BA584" s="39"/>
    </row>
    <row r="585" spans="2:53" x14ac:dyDescent="0.2">
      <c r="B585" s="30">
        <f>CHOOSE($AW$4,'C_6_%'!A577,'C_5_%'!A577,'C_4_%'!A577,'C_3_%'!A577,'C_2_%'!A577,'C_1_%'!A577,'C_0_%'!A577,)</f>
        <v>55</v>
      </c>
      <c r="D585" s="30"/>
      <c r="E585" s="30" t="str">
        <f>CHOOSE($AW$4,'C_6_%'!C577,'C_5_%'!C577,'C_4_%'!C577,'C_3_%'!C577,'C_2_%'!C577,'C_1_%'!C577,'C_0_%'!C577,)</f>
        <v>Howard-Winneshiek</v>
      </c>
      <c r="G585" s="32">
        <f>CHOOSE($AW$4,'C_6_%'!F577,'C_5_%'!F577,'C_4_%'!F577,'C_3_%'!F577,'C_2_%'!F577,'C_1_%'!F577,'C_0_%'!F577)</f>
        <v>1287.4000000000001</v>
      </c>
      <c r="I585" s="32">
        <f>CHOOSE($AW$4,'C_6_%'!G577,'C_5_%'!G577,'C_4_%'!G577,'C_3_%'!G577,'C_2_%'!G577,'C_1_%'!G577,'C_0_%'!G577)</f>
        <v>-9.6999999999999993</v>
      </c>
      <c r="J585" s="2"/>
      <c r="K585" s="5">
        <f>CHOOSE($AW$4,'C_6_%'!H577,'C_5_%'!H577,'C_4_%'!H577,'C_3_%'!H577,'C_2_%'!H577,'C_1_%'!H577,'C_0_%'!H577,)</f>
        <v>6032246</v>
      </c>
      <c r="L585" s="5"/>
      <c r="M585" s="5">
        <f>CHOOSE($AW$4,'C_6_%'!I577,'C_5_%'!I577,'C_4_%'!I577,'C_3_%'!I577,'C_2_%'!I577,'C_1_%'!I577,'C_0_%'!I577)</f>
        <v>955102</v>
      </c>
      <c r="N585" s="5"/>
      <c r="O585" s="5">
        <f>CHOOSE($AW$4,'C_6_%'!J577,'C_5_%'!J577,'C_4_%'!J577,'C_3_%'!J577,'C_2_%'!J577,'C_1_%'!J577,'C_0_%'!J577)</f>
        <v>121545</v>
      </c>
      <c r="P585" s="5"/>
      <c r="Q585" s="5">
        <f>CHOOSE($AW$4,'C_6_%'!K577,'C_5_%'!K577,'C_4_%'!K577,'C_3_%'!K577,'C_2_%'!K577,'C_1_%'!K577,'C_0_%'!K577)</f>
        <v>4512633</v>
      </c>
      <c r="R585" s="5"/>
      <c r="S585" s="5">
        <f>CHOOSE($AW$4,'C_6_%'!L577,'C_5_%'!L577,'C_4_%'!L577,'C_3_%'!L577,'C_2_%'!L577,'C_1_%'!L577,'C_0_%'!L577)</f>
        <v>82995</v>
      </c>
      <c r="T585" s="5"/>
      <c r="U585" s="5">
        <f>CHOOSE($AW$4,'C_6_%'!M577,'C_5_%'!M577,'C_4_%'!M577,'C_3_%'!M577,'C_2_%'!M577,'C_1_%'!M577,'C_0_%'!M577,)</f>
        <v>11560788.666999999</v>
      </c>
      <c r="V585" s="5"/>
      <c r="W585" s="5">
        <f>CHOOSE($AW$4,'C_6_%'!P577,'C_5_%'!P577,'C_4_%'!P577,'C_3_%'!P577,'C_2_%'!P577,'C_1_%'!P577,'C_0_%'!P577)</f>
        <v>233897.66667000001</v>
      </c>
      <c r="X585" s="5"/>
      <c r="Y585" s="5">
        <f>CHOOSE($AW$4,'C_6_%'!R577,'C_5_%'!R577,'C_4_%'!R577,'C_3_%'!R577,'C_2_%'!R577,'C_1_%'!R577,'C_0_%'!R577)</f>
        <v>0</v>
      </c>
      <c r="Z585" s="5"/>
      <c r="AA585" s="5">
        <f>CHOOSE($AW$4,'C_6_%'!Q577,'C_5_%'!Q577,'C_4_%'!Q577,'C_3_%'!Q577,'C_2_%'!Q577,'C_1_%'!Q577,'C_0_%'!Q577)</f>
        <v>0</v>
      </c>
      <c r="AB585" s="5"/>
      <c r="AC585" s="5">
        <f>CHOOSE($AW$4,'C_6_%'!S577,'C_5_%'!S577,'C_4_%'!S577,'C_3_%'!S577,'C_2_%'!S577,'C_1_%'!S577,'C_0_%'!S577)</f>
        <v>292834</v>
      </c>
      <c r="AD585" s="5"/>
      <c r="AE585" s="5">
        <f>CHOOSE($AW$4,'C_6_%'!T577,'C_5_%'!T577,'C_4_%'!T577,'C_3_%'!T577,'C_2_%'!T577,'C_1_%'!T577,'C_0_%'!T577)</f>
        <v>12730</v>
      </c>
      <c r="AW585" s="1"/>
      <c r="AY585" s="13"/>
      <c r="AZ585" s="13"/>
      <c r="BA585" s="13"/>
    </row>
    <row r="586" spans="2:53" x14ac:dyDescent="0.2">
      <c r="B586" s="30">
        <f>CHOOSE($AW$4,'C_6_%'!A578,'C_5_%'!A578,'C_4_%'!A578,'C_3_%'!A578,'C_2_%'!A578,'C_1_%'!A578,'C_0_%'!A578,)</f>
        <v>55</v>
      </c>
      <c r="D586" s="30"/>
      <c r="E586" s="30" t="str">
        <f>CHOOSE($AW$4,'C_6_%'!C578,'C_5_%'!C578,'C_4_%'!C578,'C_3_%'!C578,'C_2_%'!C578,'C_1_%'!C578,'C_0_%'!C578,)</f>
        <v>North Fayette</v>
      </c>
      <c r="G586" s="32">
        <f>CHOOSE($AW$4,'C_6_%'!F578,'C_5_%'!F578,'C_4_%'!F578,'C_3_%'!F578,'C_2_%'!F578,'C_1_%'!F578,'C_0_%'!F578)</f>
        <v>846.6</v>
      </c>
      <c r="I586" s="32">
        <f>CHOOSE($AW$4,'C_6_%'!G578,'C_5_%'!G578,'C_4_%'!G578,'C_3_%'!G578,'C_2_%'!G578,'C_1_%'!G578,'C_0_%'!G578)</f>
        <v>13.6</v>
      </c>
      <c r="J586" s="2"/>
      <c r="K586" s="5">
        <f>CHOOSE($AW$4,'C_6_%'!H578,'C_5_%'!H578,'C_4_%'!H578,'C_3_%'!H578,'C_2_%'!H578,'C_1_%'!H578,'C_0_%'!H578,)</f>
        <v>4508990</v>
      </c>
      <c r="L586" s="5"/>
      <c r="M586" s="5">
        <f>CHOOSE($AW$4,'C_6_%'!I578,'C_5_%'!I578,'C_4_%'!I578,'C_3_%'!I578,'C_2_%'!I578,'C_1_%'!I578,'C_0_%'!I578)</f>
        <v>616011</v>
      </c>
      <c r="N586" s="5"/>
      <c r="O586" s="5">
        <f>CHOOSE($AW$4,'C_6_%'!J578,'C_5_%'!J578,'C_4_%'!J578,'C_3_%'!J578,'C_2_%'!J578,'C_1_%'!J578,'C_0_%'!J578)</f>
        <v>231240</v>
      </c>
      <c r="P586" s="5"/>
      <c r="Q586" s="5">
        <f>CHOOSE($AW$4,'C_6_%'!K578,'C_5_%'!K578,'C_4_%'!K578,'C_3_%'!K578,'C_2_%'!K578,'C_1_%'!K578,'C_0_%'!K578)</f>
        <v>2588088</v>
      </c>
      <c r="R586" s="5"/>
      <c r="S586" s="5">
        <f>CHOOSE($AW$4,'C_6_%'!L578,'C_5_%'!L578,'C_4_%'!L578,'C_3_%'!L578,'C_2_%'!L578,'C_1_%'!L578,'C_0_%'!L578)</f>
        <v>70849</v>
      </c>
      <c r="T586" s="5"/>
      <c r="U586" s="5">
        <f>CHOOSE($AW$4,'C_6_%'!M578,'C_5_%'!M578,'C_4_%'!M578,'C_3_%'!M578,'C_2_%'!M578,'C_1_%'!M578,'C_0_%'!M578,)</f>
        <v>7753871</v>
      </c>
      <c r="V586" s="5"/>
      <c r="W586" s="5">
        <f>CHOOSE($AW$4,'C_6_%'!P578,'C_5_%'!P578,'C_4_%'!P578,'C_3_%'!P578,'C_2_%'!P578,'C_1_%'!P578,'C_0_%'!P578)</f>
        <v>321412</v>
      </c>
      <c r="X586" s="5"/>
      <c r="Y586" s="5">
        <f>CHOOSE($AW$4,'C_6_%'!R578,'C_5_%'!R578,'C_4_%'!R578,'C_3_%'!R578,'C_2_%'!R578,'C_1_%'!R578,'C_0_%'!R578)</f>
        <v>0</v>
      </c>
      <c r="Z586" s="5"/>
      <c r="AA586" s="5">
        <f>CHOOSE($AW$4,'C_6_%'!Q578,'C_5_%'!Q578,'C_4_%'!Q578,'C_3_%'!Q578,'C_2_%'!Q578,'C_1_%'!Q578,'C_0_%'!Q578)</f>
        <v>0</v>
      </c>
      <c r="AB586" s="5"/>
      <c r="AC586" s="5">
        <f>CHOOSE($AW$4,'C_6_%'!S578,'C_5_%'!S578,'C_4_%'!S578,'C_3_%'!S578,'C_2_%'!S578,'C_1_%'!S578,'C_0_%'!S578)</f>
        <v>163055</v>
      </c>
      <c r="AD586" s="5"/>
      <c r="AE586" s="5">
        <f>CHOOSE($AW$4,'C_6_%'!T578,'C_5_%'!T578,'C_4_%'!T578,'C_3_%'!T578,'C_2_%'!T578,'C_1_%'!T578,'C_0_%'!T578)</f>
        <v>7088</v>
      </c>
      <c r="AW586" s="1"/>
      <c r="AY586" s="13"/>
      <c r="AZ586" s="13"/>
      <c r="BA586" s="13"/>
    </row>
    <row r="587" spans="2:53" x14ac:dyDescent="0.2">
      <c r="B587" s="30">
        <f>CHOOSE($AW$4,'C_6_%'!A579,'C_5_%'!A579,'C_4_%'!A579,'C_3_%'!A579,'C_2_%'!A579,'C_1_%'!A579,'C_0_%'!A579,)</f>
        <v>55</v>
      </c>
      <c r="D587" s="30"/>
      <c r="E587" s="30" t="str">
        <f>CHOOSE($AW$4,'C_6_%'!C579,'C_5_%'!C579,'C_4_%'!C579,'C_3_%'!C579,'C_2_%'!C579,'C_1_%'!C579,'C_0_%'!C579,)</f>
        <v>North Winneshiek</v>
      </c>
      <c r="G587" s="32">
        <f>CHOOSE($AW$4,'C_6_%'!F579,'C_5_%'!F579,'C_4_%'!F579,'C_3_%'!F579,'C_2_%'!F579,'C_1_%'!F579,'C_0_%'!F579)</f>
        <v>303.89999999999998</v>
      </c>
      <c r="I587" s="32">
        <f>CHOOSE($AW$4,'C_6_%'!G579,'C_5_%'!G579,'C_4_%'!G579,'C_3_%'!G579,'C_2_%'!G579,'C_1_%'!G579,'C_0_%'!G579)</f>
        <v>11.3</v>
      </c>
      <c r="J587" s="2"/>
      <c r="K587" s="5">
        <f>CHOOSE($AW$4,'C_6_%'!H579,'C_5_%'!H579,'C_4_%'!H579,'C_3_%'!H579,'C_2_%'!H579,'C_1_%'!H579,'C_0_%'!H579,)</f>
        <v>1381347</v>
      </c>
      <c r="L587" s="5"/>
      <c r="M587" s="5">
        <f>CHOOSE($AW$4,'C_6_%'!I579,'C_5_%'!I579,'C_4_%'!I579,'C_3_%'!I579,'C_2_%'!I579,'C_1_%'!I579,'C_0_%'!I579)</f>
        <v>205868</v>
      </c>
      <c r="N587" s="5"/>
      <c r="O587" s="5">
        <f>CHOOSE($AW$4,'C_6_%'!J579,'C_5_%'!J579,'C_4_%'!J579,'C_3_%'!J579,'C_2_%'!J579,'C_1_%'!J579,'C_0_%'!J579)</f>
        <v>116979</v>
      </c>
      <c r="P587" s="5"/>
      <c r="Q587" s="5">
        <f>CHOOSE($AW$4,'C_6_%'!K579,'C_5_%'!K579,'C_4_%'!K579,'C_3_%'!K579,'C_2_%'!K579,'C_1_%'!K579,'C_0_%'!K579)</f>
        <v>1111538</v>
      </c>
      <c r="R587" s="5"/>
      <c r="S587" s="5">
        <f>CHOOSE($AW$4,'C_6_%'!L579,'C_5_%'!L579,'C_4_%'!L579,'C_3_%'!L579,'C_2_%'!L579,'C_1_%'!L579,'C_0_%'!L579)</f>
        <v>40190</v>
      </c>
      <c r="T587" s="5"/>
      <c r="U587" s="5">
        <f>CHOOSE($AW$4,'C_6_%'!M579,'C_5_%'!M579,'C_4_%'!M579,'C_3_%'!M579,'C_2_%'!M579,'C_1_%'!M579,'C_0_%'!M579,)</f>
        <v>2701495</v>
      </c>
      <c r="V587" s="5"/>
      <c r="W587" s="5">
        <f>CHOOSE($AW$4,'C_6_%'!P579,'C_5_%'!P579,'C_4_%'!P579,'C_3_%'!P579,'C_2_%'!P579,'C_1_%'!P579,'C_0_%'!P579)</f>
        <v>158454</v>
      </c>
      <c r="X587" s="5"/>
      <c r="Y587" s="5">
        <f>CHOOSE($AW$4,'C_6_%'!R579,'C_5_%'!R579,'C_4_%'!R579,'C_3_%'!R579,'C_2_%'!R579,'C_1_%'!R579,'C_0_%'!R579)</f>
        <v>0</v>
      </c>
      <c r="Z587" s="5"/>
      <c r="AA587" s="5">
        <f>CHOOSE($AW$4,'C_6_%'!Q579,'C_5_%'!Q579,'C_4_%'!Q579,'C_3_%'!Q579,'C_2_%'!Q579,'C_1_%'!Q579,'C_0_%'!Q579)</f>
        <v>0</v>
      </c>
      <c r="AB587" s="5"/>
      <c r="AC587" s="5">
        <f>CHOOSE($AW$4,'C_6_%'!S579,'C_5_%'!S579,'C_4_%'!S579,'C_3_%'!S579,'C_2_%'!S579,'C_1_%'!S579,'C_0_%'!S579)</f>
        <v>29949</v>
      </c>
      <c r="AD587" s="5"/>
      <c r="AE587" s="5">
        <f>CHOOSE($AW$4,'C_6_%'!T579,'C_5_%'!T579,'C_4_%'!T579,'C_3_%'!T579,'C_2_%'!T579,'C_1_%'!T579,'C_0_%'!T579)</f>
        <v>1302</v>
      </c>
      <c r="AW587" s="1"/>
      <c r="AY587" s="13"/>
      <c r="AZ587" s="13"/>
      <c r="BA587" s="13"/>
    </row>
    <row r="588" spans="2:53" x14ac:dyDescent="0.2">
      <c r="B588" s="30">
        <f>CHOOSE($AW$4,'C_6_%'!A580,'C_5_%'!A580,'C_4_%'!A580,'C_3_%'!A580,'C_2_%'!A580,'C_1_%'!A580,'C_0_%'!A580,)</f>
        <v>55</v>
      </c>
      <c r="D588" s="30"/>
      <c r="E588" s="30" t="str">
        <f>CHOOSE($AW$4,'C_6_%'!C580,'C_5_%'!C580,'C_4_%'!C580,'C_3_%'!C580,'C_2_%'!C580,'C_1_%'!C580,'C_0_%'!C580,)</f>
        <v>Postville</v>
      </c>
      <c r="G588" s="32">
        <f>CHOOSE($AW$4,'C_6_%'!F580,'C_5_%'!F580,'C_4_%'!F580,'C_3_%'!F580,'C_2_%'!F580,'C_1_%'!F580,'C_0_%'!F580)</f>
        <v>675.7</v>
      </c>
      <c r="I588" s="32">
        <f>CHOOSE($AW$4,'C_6_%'!G580,'C_5_%'!G580,'C_4_%'!G580,'C_3_%'!G580,'C_2_%'!G580,'C_1_%'!G580,'C_0_%'!G580)</f>
        <v>16.399999999999999</v>
      </c>
      <c r="J588" s="2"/>
      <c r="K588" s="5">
        <f>CHOOSE($AW$4,'C_6_%'!H580,'C_5_%'!H580,'C_4_%'!H580,'C_3_%'!H580,'C_2_%'!H580,'C_1_%'!H580,'C_0_%'!H580,)</f>
        <v>3963243</v>
      </c>
      <c r="L588" s="5"/>
      <c r="M588" s="5">
        <f>CHOOSE($AW$4,'C_6_%'!I580,'C_5_%'!I580,'C_4_%'!I580,'C_3_%'!I580,'C_2_%'!I580,'C_1_%'!I580,'C_0_%'!I580)</f>
        <v>514143</v>
      </c>
      <c r="N588" s="5"/>
      <c r="O588" s="5">
        <f>CHOOSE($AW$4,'C_6_%'!J580,'C_5_%'!J580,'C_4_%'!J580,'C_3_%'!J580,'C_2_%'!J580,'C_1_%'!J580,'C_0_%'!J580)</f>
        <v>239689</v>
      </c>
      <c r="P588" s="5"/>
      <c r="Q588" s="5">
        <f>CHOOSE($AW$4,'C_6_%'!K580,'C_5_%'!K580,'C_4_%'!K580,'C_3_%'!K580,'C_2_%'!K580,'C_1_%'!K580,'C_0_%'!K580)</f>
        <v>1555660</v>
      </c>
      <c r="R588" s="5"/>
      <c r="S588" s="5">
        <f>CHOOSE($AW$4,'C_6_%'!L580,'C_5_%'!L580,'C_4_%'!L580,'C_3_%'!L580,'C_2_%'!L580,'C_1_%'!L580,'C_0_%'!L580)</f>
        <v>45446</v>
      </c>
      <c r="T588" s="5"/>
      <c r="U588" s="5">
        <f>CHOOSE($AW$4,'C_6_%'!M580,'C_5_%'!M580,'C_4_%'!M580,'C_3_%'!M580,'C_2_%'!M580,'C_1_%'!M580,'C_0_%'!M580,)</f>
        <v>6058142.3333000001</v>
      </c>
      <c r="V588" s="5"/>
      <c r="W588" s="5">
        <f>CHOOSE($AW$4,'C_6_%'!P580,'C_5_%'!P580,'C_4_%'!P580,'C_3_%'!P580,'C_2_%'!P580,'C_1_%'!P580,'C_0_%'!P580)</f>
        <v>297328.33332999999</v>
      </c>
      <c r="X588" s="5"/>
      <c r="Y588" s="5">
        <f>CHOOSE($AW$4,'C_6_%'!R580,'C_5_%'!R580,'C_4_%'!R580,'C_3_%'!R580,'C_2_%'!R580,'C_1_%'!R580,'C_0_%'!R580)</f>
        <v>53723.832729000002</v>
      </c>
      <c r="Z588" s="5"/>
      <c r="AA588" s="5">
        <f>CHOOSE($AW$4,'C_6_%'!Q580,'C_5_%'!Q580,'C_4_%'!Q580,'C_3_%'!Q580,'C_2_%'!Q580,'C_1_%'!Q580,'C_0_%'!Q580)</f>
        <v>0</v>
      </c>
      <c r="AB588" s="5"/>
      <c r="AC588" s="5">
        <f>CHOOSE($AW$4,'C_6_%'!S580,'C_5_%'!S580,'C_4_%'!S580,'C_3_%'!S580,'C_2_%'!S580,'C_1_%'!S580,'C_0_%'!S580)</f>
        <v>66553</v>
      </c>
      <c r="AD588" s="5"/>
      <c r="AE588" s="5">
        <f>CHOOSE($AW$4,'C_6_%'!T580,'C_5_%'!T580,'C_4_%'!T580,'C_3_%'!T580,'C_2_%'!T580,'C_1_%'!T580,'C_0_%'!T580)</f>
        <v>2893</v>
      </c>
      <c r="AW588" s="1"/>
      <c r="AY588" s="13"/>
      <c r="AZ588" s="13"/>
      <c r="BA588" s="13"/>
    </row>
    <row r="589" spans="2:53" s="34" customFormat="1" x14ac:dyDescent="0.2">
      <c r="B589" s="33">
        <f>CHOOSE($AW$4,'C_6_%'!A581,'C_5_%'!A581,'C_4_%'!A581,'C_3_%'!A581,'C_2_%'!A581,'C_1_%'!A581,'C_0_%'!A581,)</f>
        <v>55</v>
      </c>
      <c r="D589" s="33"/>
      <c r="E589" s="33" t="str">
        <f>CHOOSE($AW$4,'C_6_%'!C581,'C_5_%'!C581,'C_4_%'!C581,'C_3_%'!C581,'C_2_%'!C581,'C_1_%'!C581,'C_0_%'!C581,)</f>
        <v>South Winneshiek</v>
      </c>
      <c r="G589" s="35">
        <f>CHOOSE($AW$4,'C_6_%'!F581,'C_5_%'!F581,'C_4_%'!F581,'C_3_%'!F581,'C_2_%'!F581,'C_1_%'!F581,'C_0_%'!F581)</f>
        <v>556.70000000000005</v>
      </c>
      <c r="I589" s="35">
        <f>CHOOSE($AW$4,'C_6_%'!G581,'C_5_%'!G581,'C_4_%'!G581,'C_3_%'!G581,'C_2_%'!G581,'C_1_%'!G581,'C_0_%'!G581)</f>
        <v>-7.7</v>
      </c>
      <c r="J589" s="36"/>
      <c r="K589" s="37">
        <f>CHOOSE($AW$4,'C_6_%'!H581,'C_5_%'!H581,'C_4_%'!H581,'C_3_%'!H581,'C_2_%'!H581,'C_1_%'!H581,'C_0_%'!H581,)</f>
        <v>2710619</v>
      </c>
      <c r="L589" s="37"/>
      <c r="M589" s="37">
        <f>CHOOSE($AW$4,'C_6_%'!I581,'C_5_%'!I581,'C_4_%'!I581,'C_3_%'!I581,'C_2_%'!I581,'C_1_%'!I581,'C_0_%'!I581)</f>
        <v>408770</v>
      </c>
      <c r="N589" s="37"/>
      <c r="O589" s="37">
        <f>CHOOSE($AW$4,'C_6_%'!J581,'C_5_%'!J581,'C_4_%'!J581,'C_3_%'!J581,'C_2_%'!J581,'C_1_%'!J581,'C_0_%'!J581)</f>
        <v>61330</v>
      </c>
      <c r="P589" s="37"/>
      <c r="Q589" s="37">
        <f>CHOOSE($AW$4,'C_6_%'!K581,'C_5_%'!K581,'C_4_%'!K581,'C_3_%'!K581,'C_2_%'!K581,'C_1_%'!K581,'C_0_%'!K581)</f>
        <v>2055994</v>
      </c>
      <c r="R589" s="37"/>
      <c r="S589" s="37">
        <f>CHOOSE($AW$4,'C_6_%'!L581,'C_5_%'!L581,'C_4_%'!L581,'C_3_%'!L581,'C_2_%'!L581,'C_1_%'!L581,'C_0_%'!L581)</f>
        <v>55671</v>
      </c>
      <c r="T589" s="37"/>
      <c r="U589" s="37">
        <f>CHOOSE($AW$4,'C_6_%'!M581,'C_5_%'!M581,'C_4_%'!M581,'C_3_%'!M581,'C_2_%'!M581,'C_1_%'!M581,'C_0_%'!M581,)</f>
        <v>5192201.6666999999</v>
      </c>
      <c r="V589" s="37"/>
      <c r="W589" s="37">
        <f>CHOOSE($AW$4,'C_6_%'!P581,'C_5_%'!P581,'C_4_%'!P581,'C_3_%'!P581,'C_2_%'!P581,'C_1_%'!P581,'C_0_%'!P581)</f>
        <v>124664.66667000001</v>
      </c>
      <c r="X589" s="37"/>
      <c r="Y589" s="37">
        <f>CHOOSE($AW$4,'C_6_%'!R581,'C_5_%'!R581,'C_4_%'!R581,'C_3_%'!R581,'C_2_%'!R581,'C_1_%'!R581,'C_0_%'!R581)</f>
        <v>0</v>
      </c>
      <c r="Z589" s="37"/>
      <c r="AA589" s="37">
        <f>CHOOSE($AW$4,'C_6_%'!Q581,'C_5_%'!Q581,'C_4_%'!Q581,'C_3_%'!Q581,'C_2_%'!Q581,'C_1_%'!Q581,'C_0_%'!Q581)</f>
        <v>14247</v>
      </c>
      <c r="AB589" s="37"/>
      <c r="AC589" s="37">
        <f>CHOOSE($AW$4,'C_6_%'!S581,'C_5_%'!S581,'C_4_%'!S581,'C_3_%'!S581,'C_2_%'!S581,'C_1_%'!S581,'C_0_%'!S581)</f>
        <v>173038</v>
      </c>
      <c r="AD589" s="37"/>
      <c r="AE589" s="37">
        <f>CHOOSE($AW$4,'C_6_%'!T581,'C_5_%'!T581,'C_4_%'!T581,'C_3_%'!T581,'C_2_%'!T581,'C_1_%'!T581,'C_0_%'!T581)</f>
        <v>7522</v>
      </c>
      <c r="AW589" s="38"/>
      <c r="AY589" s="39"/>
      <c r="AZ589" s="39"/>
      <c r="BA589" s="39"/>
    </row>
    <row r="590" spans="2:53" x14ac:dyDescent="0.2">
      <c r="B590" s="30">
        <f>CHOOSE($AW$4,'C_6_%'!A582,'C_5_%'!A582,'C_4_%'!A582,'C_3_%'!A582,'C_2_%'!A582,'C_1_%'!A582,'C_0_%'!A582,)</f>
        <v>55</v>
      </c>
      <c r="D590" s="30"/>
      <c r="E590" s="30" t="str">
        <f>CHOOSE($AW$4,'C_6_%'!C582,'C_5_%'!C582,'C_4_%'!C582,'C_3_%'!C582,'C_2_%'!C582,'C_1_%'!C582,'C_0_%'!C582,)</f>
        <v>Sumner-Fredericksburg</v>
      </c>
      <c r="G590" s="32">
        <f>CHOOSE($AW$4,'C_6_%'!F582,'C_5_%'!F582,'C_4_%'!F582,'C_3_%'!F582,'C_2_%'!F582,'C_1_%'!F582,'C_0_%'!F582)</f>
        <v>892.6</v>
      </c>
      <c r="I590" s="32">
        <f>CHOOSE($AW$4,'C_6_%'!G582,'C_5_%'!G582,'C_4_%'!G582,'C_3_%'!G582,'C_2_%'!G582,'C_1_%'!G582,'C_0_%'!G582)</f>
        <v>34.299999999999997</v>
      </c>
      <c r="J590" s="2"/>
      <c r="K590" s="5">
        <f>CHOOSE($AW$4,'C_6_%'!H582,'C_5_%'!H582,'C_4_%'!H582,'C_3_%'!H582,'C_2_%'!H582,'C_1_%'!H582,'C_0_%'!H582,)</f>
        <v>4895488</v>
      </c>
      <c r="L590" s="5"/>
      <c r="M590" s="5">
        <f>CHOOSE($AW$4,'C_6_%'!I582,'C_5_%'!I582,'C_4_%'!I582,'C_3_%'!I582,'C_2_%'!I582,'C_1_%'!I582,'C_0_%'!I582)</f>
        <v>664131</v>
      </c>
      <c r="N590" s="5"/>
      <c r="O590" s="5">
        <f>CHOOSE($AW$4,'C_6_%'!J582,'C_5_%'!J582,'C_4_%'!J582,'C_3_%'!J582,'C_2_%'!J582,'C_1_%'!J582,'C_0_%'!J582)</f>
        <v>352900</v>
      </c>
      <c r="P590" s="5"/>
      <c r="Q590" s="5">
        <f>CHOOSE($AW$4,'C_6_%'!K582,'C_5_%'!K582,'C_4_%'!K582,'C_3_%'!K582,'C_2_%'!K582,'C_1_%'!K582,'C_0_%'!K582)</f>
        <v>2528722</v>
      </c>
      <c r="R590" s="5"/>
      <c r="S590" s="5">
        <f>CHOOSE($AW$4,'C_6_%'!L582,'C_5_%'!L582,'C_4_%'!L582,'C_3_%'!L582,'C_2_%'!L582,'C_1_%'!L582,'C_0_%'!L582)</f>
        <v>232101</v>
      </c>
      <c r="T590" s="5"/>
      <c r="U590" s="5">
        <f>CHOOSE($AW$4,'C_6_%'!M582,'C_5_%'!M582,'C_4_%'!M582,'C_3_%'!M582,'C_2_%'!M582,'C_1_%'!M582,'C_0_%'!M582,)</f>
        <v>8115981.3333000001</v>
      </c>
      <c r="V590" s="5"/>
      <c r="W590" s="5">
        <f>CHOOSE($AW$4,'C_6_%'!P582,'C_5_%'!P582,'C_4_%'!P582,'C_3_%'!P582,'C_2_%'!P582,'C_1_%'!P582,'C_0_%'!P582)</f>
        <v>600025.33333000005</v>
      </c>
      <c r="X590" s="5"/>
      <c r="Y590" s="5">
        <f>CHOOSE($AW$4,'C_6_%'!R582,'C_5_%'!R582,'C_4_%'!R582,'C_3_%'!R582,'C_2_%'!R582,'C_1_%'!R582,'C_0_%'!R582)</f>
        <v>0</v>
      </c>
      <c r="Z590" s="5"/>
      <c r="AA590" s="5">
        <f>CHOOSE($AW$4,'C_6_%'!Q582,'C_5_%'!Q582,'C_4_%'!Q582,'C_3_%'!Q582,'C_2_%'!Q582,'C_1_%'!Q582,'C_0_%'!Q582)</f>
        <v>0</v>
      </c>
      <c r="AB590" s="5"/>
      <c r="AC590" s="5">
        <f>CHOOSE($AW$4,'C_6_%'!S582,'C_5_%'!S582,'C_4_%'!S582,'C_3_%'!S582,'C_2_%'!S582,'C_1_%'!S582,'C_0_%'!S582)</f>
        <v>146417</v>
      </c>
      <c r="AD590" s="5"/>
      <c r="AE590" s="5">
        <f>CHOOSE($AW$4,'C_6_%'!T582,'C_5_%'!T582,'C_4_%'!T582,'C_3_%'!T582,'C_2_%'!T582,'C_1_%'!T582,'C_0_%'!T582)</f>
        <v>6365</v>
      </c>
      <c r="AW590" s="1"/>
      <c r="AY590" s="13"/>
      <c r="AZ590" s="13"/>
      <c r="BA590" s="13"/>
    </row>
    <row r="591" spans="2:53" x14ac:dyDescent="0.2">
      <c r="B591" s="30">
        <f>CHOOSE($AW$4,'C_6_%'!A583,'C_5_%'!A583,'C_4_%'!A583,'C_3_%'!A583,'C_2_%'!A583,'C_1_%'!A583,'C_0_%'!A583,)</f>
        <v>55</v>
      </c>
      <c r="D591" s="30"/>
      <c r="E591" s="30" t="str">
        <f>CHOOSE($AW$4,'C_6_%'!C583,'C_5_%'!C583,'C_4_%'!C583,'C_3_%'!C583,'C_2_%'!C583,'C_1_%'!C583,'C_0_%'!C583,)</f>
        <v>Turkey Valley</v>
      </c>
      <c r="G591" s="32">
        <f>CHOOSE($AW$4,'C_6_%'!F583,'C_5_%'!F583,'C_4_%'!F583,'C_3_%'!F583,'C_2_%'!F583,'C_1_%'!F583,'C_0_%'!F583)</f>
        <v>374.8</v>
      </c>
      <c r="I591" s="32">
        <f>CHOOSE($AW$4,'C_6_%'!G583,'C_5_%'!G583,'C_4_%'!G583,'C_3_%'!G583,'C_2_%'!G583,'C_1_%'!G583,'C_0_%'!G583)</f>
        <v>19.600000000000001</v>
      </c>
      <c r="J591" s="2"/>
      <c r="K591" s="5">
        <f>CHOOSE($AW$4,'C_6_%'!H583,'C_5_%'!H583,'C_4_%'!H583,'C_3_%'!H583,'C_2_%'!H583,'C_1_%'!H583,'C_0_%'!H583,)</f>
        <v>1655873</v>
      </c>
      <c r="L591" s="5"/>
      <c r="M591" s="5">
        <f>CHOOSE($AW$4,'C_6_%'!I583,'C_5_%'!I583,'C_4_%'!I583,'C_3_%'!I583,'C_2_%'!I583,'C_1_%'!I583,'C_0_%'!I583)</f>
        <v>285531</v>
      </c>
      <c r="N591" s="5"/>
      <c r="O591" s="5">
        <f>CHOOSE($AW$4,'C_6_%'!J583,'C_5_%'!J583,'C_4_%'!J583,'C_3_%'!J583,'C_2_%'!J583,'C_1_%'!J583,'C_0_%'!J583)</f>
        <v>188647</v>
      </c>
      <c r="P591" s="5"/>
      <c r="Q591" s="5">
        <f>CHOOSE($AW$4,'C_6_%'!K583,'C_5_%'!K583,'C_4_%'!K583,'C_3_%'!K583,'C_2_%'!K583,'C_1_%'!K583,'C_0_%'!K583)</f>
        <v>1526268</v>
      </c>
      <c r="R591" s="5"/>
      <c r="S591" s="5">
        <f>CHOOSE($AW$4,'C_6_%'!L583,'C_5_%'!L583,'C_4_%'!L583,'C_3_%'!L583,'C_2_%'!L583,'C_1_%'!L583,'C_0_%'!L583)</f>
        <v>-41877</v>
      </c>
      <c r="T591" s="5"/>
      <c r="U591" s="5">
        <f>CHOOSE($AW$4,'C_6_%'!M583,'C_5_%'!M583,'C_4_%'!M583,'C_3_%'!M583,'C_2_%'!M583,'C_1_%'!M583,'C_0_%'!M583,)</f>
        <v>3482218</v>
      </c>
      <c r="V591" s="5"/>
      <c r="W591" s="5">
        <f>CHOOSE($AW$4,'C_6_%'!P583,'C_5_%'!P583,'C_4_%'!P583,'C_3_%'!P583,'C_2_%'!P583,'C_1_%'!P583,'C_0_%'!P583)</f>
        <v>153255</v>
      </c>
      <c r="X591" s="5"/>
      <c r="Y591" s="5">
        <f>CHOOSE($AW$4,'C_6_%'!R583,'C_5_%'!R583,'C_4_%'!R583,'C_3_%'!R583,'C_2_%'!R583,'C_1_%'!R583,'C_0_%'!R583)</f>
        <v>0</v>
      </c>
      <c r="Z591" s="5"/>
      <c r="AA591" s="5">
        <f>CHOOSE($AW$4,'C_6_%'!Q583,'C_5_%'!Q583,'C_4_%'!Q583,'C_3_%'!Q583,'C_2_%'!Q583,'C_1_%'!Q583,'C_0_%'!Q583)</f>
        <v>0</v>
      </c>
      <c r="AB591" s="5"/>
      <c r="AC591" s="5">
        <f>CHOOSE($AW$4,'C_6_%'!S583,'C_5_%'!S583,'C_4_%'!S583,'C_3_%'!S583,'C_2_%'!S583,'C_1_%'!S583,'C_0_%'!S583)</f>
        <v>96502</v>
      </c>
      <c r="AD591" s="5"/>
      <c r="AE591" s="5">
        <f>CHOOSE($AW$4,'C_6_%'!T583,'C_5_%'!T583,'C_4_%'!T583,'C_3_%'!T583,'C_2_%'!T583,'C_1_%'!T583,'C_0_%'!T583)</f>
        <v>4195</v>
      </c>
      <c r="AW591" s="1"/>
      <c r="AY591" s="13"/>
      <c r="AZ591" s="13"/>
      <c r="BA591" s="13"/>
    </row>
    <row r="592" spans="2:53" x14ac:dyDescent="0.2">
      <c r="B592" s="30">
        <f>CHOOSE($AW$4,'C_6_%'!A584,'C_5_%'!A584,'C_4_%'!A584,'C_3_%'!A584,'C_2_%'!A584,'C_1_%'!A584,'C_0_%'!A584,)</f>
        <v>55</v>
      </c>
      <c r="D592" s="30"/>
      <c r="E592" s="30" t="str">
        <f>CHOOSE($AW$4,'C_6_%'!C584,'C_5_%'!C584,'C_4_%'!C584,'C_3_%'!C584,'C_2_%'!C584,'C_1_%'!C584,'C_0_%'!C584,)</f>
        <v>Valley</v>
      </c>
      <c r="G592" s="32">
        <f>CHOOSE($AW$4,'C_6_%'!F584,'C_5_%'!F584,'C_4_%'!F584,'C_3_%'!F584,'C_2_%'!F584,'C_1_%'!F584,'C_0_%'!F584)</f>
        <v>396.8</v>
      </c>
      <c r="I592" s="32">
        <f>CHOOSE($AW$4,'C_6_%'!G584,'C_5_%'!G584,'C_4_%'!G584,'C_3_%'!G584,'C_2_%'!G584,'C_1_%'!G584,'C_0_%'!G584)</f>
        <v>2.7</v>
      </c>
      <c r="J592" s="2"/>
      <c r="K592" s="5">
        <f>CHOOSE($AW$4,'C_6_%'!H584,'C_5_%'!H584,'C_4_%'!H584,'C_3_%'!H584,'C_2_%'!H584,'C_1_%'!H584,'C_0_%'!H584,)</f>
        <v>2144911</v>
      </c>
      <c r="L592" s="5"/>
      <c r="M592" s="5">
        <f>CHOOSE($AW$4,'C_6_%'!I584,'C_5_%'!I584,'C_4_%'!I584,'C_3_%'!I584,'C_2_%'!I584,'C_1_%'!I584,'C_0_%'!I584)</f>
        <v>292893</v>
      </c>
      <c r="N592" s="5"/>
      <c r="O592" s="5">
        <f>CHOOSE($AW$4,'C_6_%'!J584,'C_5_%'!J584,'C_4_%'!J584,'C_3_%'!J584,'C_2_%'!J584,'C_1_%'!J584,'C_0_%'!J584)</f>
        <v>108209</v>
      </c>
      <c r="P592" s="5"/>
      <c r="Q592" s="5">
        <f>CHOOSE($AW$4,'C_6_%'!K584,'C_5_%'!K584,'C_4_%'!K584,'C_3_%'!K584,'C_2_%'!K584,'C_1_%'!K584,'C_0_%'!K584)</f>
        <v>1180257</v>
      </c>
      <c r="R592" s="5"/>
      <c r="S592" s="5">
        <f>CHOOSE($AW$4,'C_6_%'!L584,'C_5_%'!L584,'C_4_%'!L584,'C_3_%'!L584,'C_2_%'!L584,'C_1_%'!L584,'C_0_%'!L584)</f>
        <v>-7440</v>
      </c>
      <c r="T592" s="5"/>
      <c r="U592" s="5">
        <f>CHOOSE($AW$4,'C_6_%'!M584,'C_5_%'!M584,'C_4_%'!M584,'C_3_%'!M584,'C_2_%'!M584,'C_1_%'!M584,'C_0_%'!M584,)</f>
        <v>3626676</v>
      </c>
      <c r="V592" s="5"/>
      <c r="W592" s="5">
        <f>CHOOSE($AW$4,'C_6_%'!P584,'C_5_%'!P584,'C_4_%'!P584,'C_3_%'!P584,'C_2_%'!P584,'C_1_%'!P584,'C_0_%'!P584)</f>
        <v>104304</v>
      </c>
      <c r="X592" s="5"/>
      <c r="Y592" s="5">
        <f>CHOOSE($AW$4,'C_6_%'!R584,'C_5_%'!R584,'C_4_%'!R584,'C_3_%'!R584,'C_2_%'!R584,'C_1_%'!R584,'C_0_%'!R584)</f>
        <v>0</v>
      </c>
      <c r="Z592" s="5"/>
      <c r="AA592" s="5">
        <f>CHOOSE($AW$4,'C_6_%'!Q584,'C_5_%'!Q584,'C_4_%'!Q584,'C_3_%'!Q584,'C_2_%'!Q584,'C_1_%'!Q584,'C_0_%'!Q584)</f>
        <v>0</v>
      </c>
      <c r="AB592" s="5"/>
      <c r="AC592" s="5">
        <f>CHOOSE($AW$4,'C_6_%'!S584,'C_5_%'!S584,'C_4_%'!S584,'C_3_%'!S584,'C_2_%'!S584,'C_1_%'!S584,'C_0_%'!S584)</f>
        <v>76536</v>
      </c>
      <c r="AD592" s="5"/>
      <c r="AE592" s="5">
        <f>CHOOSE($AW$4,'C_6_%'!T584,'C_5_%'!T584,'C_4_%'!T584,'C_3_%'!T584,'C_2_%'!T584,'C_1_%'!T584,'C_0_%'!T584)</f>
        <v>3327</v>
      </c>
      <c r="AW592" s="1"/>
      <c r="AY592" s="13"/>
      <c r="AZ592" s="13"/>
      <c r="BA592" s="13"/>
    </row>
    <row r="593" spans="2:53" x14ac:dyDescent="0.2">
      <c r="B593" s="30">
        <f>CHOOSE($AW$4,'C_6_%'!A585,'C_5_%'!A585,'C_4_%'!A585,'C_3_%'!A585,'C_2_%'!A585,'C_1_%'!A585,'C_0_%'!A585,)</f>
        <v>55</v>
      </c>
      <c r="D593" s="30"/>
      <c r="E593" s="30" t="str">
        <f>CHOOSE($AW$4,'C_6_%'!C585,'C_5_%'!C585,'C_4_%'!C585,'C_3_%'!C585,'C_2_%'!C585,'C_1_%'!C585,'C_0_%'!C585,)</f>
        <v>West Central</v>
      </c>
      <c r="G593" s="32">
        <f>CHOOSE($AW$4,'C_6_%'!F585,'C_5_%'!F585,'C_4_%'!F585,'C_3_%'!F585,'C_2_%'!F585,'C_1_%'!F585,'C_0_%'!F585)</f>
        <v>277.89999999999998</v>
      </c>
      <c r="I593" s="32">
        <f>CHOOSE($AW$4,'C_6_%'!G585,'C_5_%'!G585,'C_4_%'!G585,'C_3_%'!G585,'C_2_%'!G585,'C_1_%'!G585,'C_0_%'!G585)</f>
        <v>-1</v>
      </c>
      <c r="J593" s="2"/>
      <c r="K593" s="5">
        <f>CHOOSE($AW$4,'C_6_%'!H585,'C_5_%'!H585,'C_4_%'!H585,'C_3_%'!H585,'C_2_%'!H585,'C_1_%'!H585,'C_0_%'!H585,)</f>
        <v>1171282</v>
      </c>
      <c r="L593" s="5"/>
      <c r="M593" s="5">
        <f>CHOOSE($AW$4,'C_6_%'!I585,'C_5_%'!I585,'C_4_%'!I585,'C_3_%'!I585,'C_2_%'!I585,'C_1_%'!I585,'C_0_%'!I585)</f>
        <v>210145</v>
      </c>
      <c r="N593" s="5"/>
      <c r="O593" s="5">
        <f>CHOOSE($AW$4,'C_6_%'!J585,'C_5_%'!J585,'C_4_%'!J585,'C_3_%'!J585,'C_2_%'!J585,'C_1_%'!J585,'C_0_%'!J585)</f>
        <v>34429</v>
      </c>
      <c r="P593" s="5"/>
      <c r="Q593" s="5">
        <f>CHOOSE($AW$4,'C_6_%'!K585,'C_5_%'!K585,'C_4_%'!K585,'C_3_%'!K585,'C_2_%'!K585,'C_1_%'!K585,'C_0_%'!K585)</f>
        <v>1086279</v>
      </c>
      <c r="R593" s="5"/>
      <c r="S593" s="5">
        <f>CHOOSE($AW$4,'C_6_%'!L585,'C_5_%'!L585,'C_4_%'!L585,'C_3_%'!L585,'C_2_%'!L585,'C_1_%'!L585,'C_0_%'!L585)</f>
        <v>-31012</v>
      </c>
      <c r="T593" s="5"/>
      <c r="U593" s="5">
        <f>CHOOSE($AW$4,'C_6_%'!M585,'C_5_%'!M585,'C_4_%'!M585,'C_3_%'!M585,'C_2_%'!M585,'C_1_%'!M585,'C_0_%'!M585,)</f>
        <v>2471856</v>
      </c>
      <c r="V593" s="5"/>
      <c r="W593" s="5">
        <f>CHOOSE($AW$4,'C_6_%'!P585,'C_5_%'!P585,'C_4_%'!P585,'C_3_%'!P585,'C_2_%'!P585,'C_1_%'!P585,'C_0_%'!P585)</f>
        <v>4847</v>
      </c>
      <c r="X593" s="5"/>
      <c r="Y593" s="5">
        <f>CHOOSE($AW$4,'C_6_%'!R585,'C_5_%'!R585,'C_4_%'!R585,'C_3_%'!R585,'C_2_%'!R585,'C_1_%'!R585,'C_0_%'!R585)</f>
        <v>0</v>
      </c>
      <c r="Z593" s="5"/>
      <c r="AA593" s="5">
        <f>CHOOSE($AW$4,'C_6_%'!Q585,'C_5_%'!Q585,'C_4_%'!Q585,'C_3_%'!Q585,'C_2_%'!Q585,'C_1_%'!Q585,'C_0_%'!Q585)</f>
        <v>0</v>
      </c>
      <c r="AB593" s="5"/>
      <c r="AC593" s="5">
        <f>CHOOSE($AW$4,'C_6_%'!S585,'C_5_%'!S585,'C_4_%'!S585,'C_3_%'!S585,'C_2_%'!S585,'C_1_%'!S585,'C_0_%'!S585)</f>
        <v>63226</v>
      </c>
      <c r="AD593" s="5"/>
      <c r="AE593" s="5">
        <f>CHOOSE($AW$4,'C_6_%'!T585,'C_5_%'!T585,'C_4_%'!T585,'C_3_%'!T585,'C_2_%'!T585,'C_1_%'!T585,'C_0_%'!T585)</f>
        <v>2749</v>
      </c>
      <c r="AW593" s="1"/>
      <c r="AY593" s="13"/>
      <c r="AZ593" s="13"/>
      <c r="BA593" s="13"/>
    </row>
    <row r="594" spans="2:53" s="34" customFormat="1" x14ac:dyDescent="0.2">
      <c r="B594" s="33">
        <f>CHOOSE($AW$4,'C_6_%'!A586,'C_5_%'!A586,'C_4_%'!A586,'C_3_%'!A586,'C_2_%'!A586,'C_1_%'!A586,'C_0_%'!A586,)</f>
        <v>56</v>
      </c>
      <c r="D594" s="33"/>
      <c r="E594" s="33" t="str">
        <f>CHOOSE($AW$4,'C_6_%'!C586,'C_5_%'!C586,'C_4_%'!C586,'C_3_%'!C586,'C_2_%'!C586,'C_1_%'!C586,'C_0_%'!C586,)</f>
        <v>Allamakee</v>
      </c>
      <c r="G594" s="35">
        <f>CHOOSE($AW$4,'C_6_%'!F586,'C_5_%'!F586,'C_4_%'!F586,'C_3_%'!F586,'C_2_%'!F586,'C_1_%'!F586,'C_0_%'!F586)</f>
        <v>1157.4000000000001</v>
      </c>
      <c r="I594" s="35">
        <f>CHOOSE($AW$4,'C_6_%'!G586,'C_5_%'!G586,'C_4_%'!G586,'C_3_%'!G586,'C_2_%'!G586,'C_1_%'!G586,'C_0_%'!G586)</f>
        <v>-19.5</v>
      </c>
      <c r="J594" s="36"/>
      <c r="K594" s="37">
        <f>CHOOSE($AW$4,'C_6_%'!H586,'C_5_%'!H586,'C_4_%'!H586,'C_3_%'!H586,'C_2_%'!H586,'C_1_%'!H586,'C_0_%'!H586,)</f>
        <v>5541985</v>
      </c>
      <c r="L594" s="37"/>
      <c r="M594" s="37">
        <f>CHOOSE($AW$4,'C_6_%'!I586,'C_5_%'!I586,'C_4_%'!I586,'C_3_%'!I586,'C_2_%'!I586,'C_1_%'!I586,'C_0_%'!I586)</f>
        <v>820891</v>
      </c>
      <c r="N594" s="37"/>
      <c r="O594" s="37">
        <f>CHOOSE($AW$4,'C_6_%'!J586,'C_5_%'!J586,'C_4_%'!J586,'C_3_%'!J586,'C_2_%'!J586,'C_1_%'!J586,'C_0_%'!J586)</f>
        <v>49575</v>
      </c>
      <c r="P594" s="37"/>
      <c r="Q594" s="37">
        <f>CHOOSE($AW$4,'C_6_%'!K586,'C_5_%'!K586,'C_4_%'!K586,'C_3_%'!K586,'C_2_%'!K586,'C_1_%'!K586,'C_0_%'!K586)</f>
        <v>3857770</v>
      </c>
      <c r="R594" s="37"/>
      <c r="S594" s="37">
        <f>CHOOSE($AW$4,'C_6_%'!L586,'C_5_%'!L586,'C_4_%'!L586,'C_3_%'!L586,'C_2_%'!L586,'C_1_%'!L586,'C_0_%'!L586)</f>
        <v>143059</v>
      </c>
      <c r="T594" s="37"/>
      <c r="U594" s="37">
        <f>CHOOSE($AW$4,'C_6_%'!M586,'C_5_%'!M586,'C_4_%'!M586,'C_3_%'!M586,'C_2_%'!M586,'C_1_%'!M586,'C_0_%'!M586,)</f>
        <v>10268198.333000001</v>
      </c>
      <c r="V594" s="37"/>
      <c r="W594" s="37">
        <f>CHOOSE($AW$4,'C_6_%'!P586,'C_5_%'!P586,'C_4_%'!P586,'C_3_%'!P586,'C_2_%'!P586,'C_1_%'!P586,'C_0_%'!P586)</f>
        <v>216194.33332999999</v>
      </c>
      <c r="X594" s="37"/>
      <c r="Y594" s="37">
        <f>CHOOSE($AW$4,'C_6_%'!R586,'C_5_%'!R586,'C_4_%'!R586,'C_3_%'!R586,'C_2_%'!R586,'C_1_%'!R586,'C_0_%'!R586)</f>
        <v>0</v>
      </c>
      <c r="Z594" s="37"/>
      <c r="AA594" s="37">
        <f>CHOOSE($AW$4,'C_6_%'!Q586,'C_5_%'!Q586,'C_4_%'!Q586,'C_3_%'!Q586,'C_2_%'!Q586,'C_1_%'!Q586,'C_0_%'!Q586)</f>
        <v>54633</v>
      </c>
      <c r="AB594" s="37"/>
      <c r="AC594" s="37">
        <f>CHOOSE($AW$4,'C_6_%'!S586,'C_5_%'!S586,'C_4_%'!S586,'C_3_%'!S586,'C_2_%'!S586,'C_1_%'!S586,'C_0_%'!S586)</f>
        <v>219626</v>
      </c>
      <c r="AD594" s="37"/>
      <c r="AE594" s="37">
        <f>CHOOSE($AW$4,'C_6_%'!T586,'C_5_%'!T586,'C_4_%'!T586,'C_3_%'!T586,'C_2_%'!T586,'C_1_%'!T586,'C_0_%'!T586)</f>
        <v>9548</v>
      </c>
      <c r="AW594" s="38"/>
      <c r="AY594" s="39"/>
      <c r="AZ594" s="39"/>
      <c r="BA594" s="39"/>
    </row>
    <row r="595" spans="2:53" x14ac:dyDescent="0.2">
      <c r="B595" s="30">
        <f>CHOOSE($AW$4,'C_6_%'!A587,'C_5_%'!A587,'C_4_%'!A587,'C_3_%'!A587,'C_2_%'!A587,'C_1_%'!A587,'C_0_%'!A587,)</f>
        <v>56</v>
      </c>
      <c r="D595" s="30"/>
      <c r="E595" s="30" t="str">
        <f>CHOOSE($AW$4,'C_6_%'!C587,'C_5_%'!C587,'C_4_%'!C587,'C_3_%'!C587,'C_2_%'!C587,'C_1_%'!C587,'C_0_%'!C587,)</f>
        <v>Central</v>
      </c>
      <c r="G595" s="32">
        <f>CHOOSE($AW$4,'C_6_%'!F587,'C_5_%'!F587,'C_4_%'!F587,'C_3_%'!F587,'C_2_%'!F587,'C_1_%'!F587,'C_0_%'!F587)</f>
        <v>458.8</v>
      </c>
      <c r="I595" s="32">
        <f>CHOOSE($AW$4,'C_6_%'!G587,'C_5_%'!G587,'C_4_%'!G587,'C_3_%'!G587,'C_2_%'!G587,'C_1_%'!G587,'C_0_%'!G587)</f>
        <v>-8.3000000000000007</v>
      </c>
      <c r="J595" s="2"/>
      <c r="K595" s="5">
        <f>CHOOSE($AW$4,'C_6_%'!H587,'C_5_%'!H587,'C_4_%'!H587,'C_3_%'!H587,'C_2_%'!H587,'C_1_%'!H587,'C_0_%'!H587,)</f>
        <v>2359976</v>
      </c>
      <c r="L595" s="5"/>
      <c r="M595" s="5">
        <f>CHOOSE($AW$4,'C_6_%'!I587,'C_5_%'!I587,'C_4_%'!I587,'C_3_%'!I587,'C_2_%'!I587,'C_1_%'!I587,'C_0_%'!I587)</f>
        <v>335491</v>
      </c>
      <c r="N595" s="5"/>
      <c r="O595" s="5">
        <f>CHOOSE($AW$4,'C_6_%'!J587,'C_5_%'!J587,'C_4_%'!J587,'C_3_%'!J587,'C_2_%'!J587,'C_1_%'!J587,'C_0_%'!J587)</f>
        <v>28210</v>
      </c>
      <c r="P595" s="5"/>
      <c r="Q595" s="5">
        <f>CHOOSE($AW$4,'C_6_%'!K587,'C_5_%'!K587,'C_4_%'!K587,'C_3_%'!K587,'C_2_%'!K587,'C_1_%'!K587,'C_0_%'!K587)</f>
        <v>1451245</v>
      </c>
      <c r="R595" s="5"/>
      <c r="S595" s="5">
        <f>CHOOSE($AW$4,'C_6_%'!L587,'C_5_%'!L587,'C_4_%'!L587,'C_3_%'!L587,'C_2_%'!L587,'C_1_%'!L587,'C_0_%'!L587)</f>
        <v>41880</v>
      </c>
      <c r="T595" s="5"/>
      <c r="U595" s="5">
        <f>CHOOSE($AW$4,'C_6_%'!M587,'C_5_%'!M587,'C_4_%'!M587,'C_3_%'!M587,'C_2_%'!M587,'C_1_%'!M587,'C_0_%'!M587,)</f>
        <v>4164493</v>
      </c>
      <c r="V595" s="5"/>
      <c r="W595" s="5">
        <f>CHOOSE($AW$4,'C_6_%'!P587,'C_5_%'!P587,'C_4_%'!P587,'C_3_%'!P587,'C_2_%'!P587,'C_1_%'!P587,'C_0_%'!P587)</f>
        <v>78297</v>
      </c>
      <c r="X595" s="5"/>
      <c r="Y595" s="5">
        <f>CHOOSE($AW$4,'C_6_%'!R587,'C_5_%'!R587,'C_4_%'!R587,'C_3_%'!R587,'C_2_%'!R587,'C_1_%'!R587,'C_0_%'!R587)</f>
        <v>0</v>
      </c>
      <c r="Z595" s="5"/>
      <c r="AA595" s="5">
        <f>CHOOSE($AW$4,'C_6_%'!Q587,'C_5_%'!Q587,'C_4_%'!Q587,'C_3_%'!Q587,'C_2_%'!Q587,'C_1_%'!Q587,'C_0_%'!Q587)</f>
        <v>24306</v>
      </c>
      <c r="AB595" s="5"/>
      <c r="AC595" s="5">
        <f>CHOOSE($AW$4,'C_6_%'!S587,'C_5_%'!S587,'C_4_%'!S587,'C_3_%'!S587,'C_2_%'!S587,'C_1_%'!S587,'C_0_%'!S587)</f>
        <v>89847</v>
      </c>
      <c r="AD595" s="5"/>
      <c r="AE595" s="5">
        <f>CHOOSE($AW$4,'C_6_%'!T587,'C_5_%'!T587,'C_4_%'!T587,'C_3_%'!T587,'C_2_%'!T587,'C_1_%'!T587,'C_0_%'!T587)</f>
        <v>3906</v>
      </c>
      <c r="AW595" s="1"/>
      <c r="AY595" s="13"/>
      <c r="AZ595" s="13"/>
      <c r="BA595" s="13"/>
    </row>
    <row r="596" spans="2:53" x14ac:dyDescent="0.2">
      <c r="B596" s="30">
        <f>CHOOSE($AW$4,'C_6_%'!A588,'C_5_%'!A588,'C_4_%'!A588,'C_3_%'!A588,'C_2_%'!A588,'C_1_%'!A588,'C_0_%'!A588,)</f>
        <v>56</v>
      </c>
      <c r="D596" s="30"/>
      <c r="E596" s="30" t="str">
        <f>CHOOSE($AW$4,'C_6_%'!C588,'C_5_%'!C588,'C_4_%'!C588,'C_3_%'!C588,'C_2_%'!C588,'C_1_%'!C588,'C_0_%'!C588,)</f>
        <v>Clayton Ridge</v>
      </c>
      <c r="G596" s="32">
        <f>CHOOSE($AW$4,'C_6_%'!F588,'C_5_%'!F588,'C_4_%'!F588,'C_3_%'!F588,'C_2_%'!F588,'C_1_%'!F588,'C_0_%'!F588)</f>
        <v>624.70000000000005</v>
      </c>
      <c r="I596" s="32">
        <f>CHOOSE($AW$4,'C_6_%'!G588,'C_5_%'!G588,'C_4_%'!G588,'C_3_%'!G588,'C_2_%'!G588,'C_1_%'!G588,'C_0_%'!G588)</f>
        <v>3.6</v>
      </c>
      <c r="J596" s="2"/>
      <c r="K596" s="5">
        <f>CHOOSE($AW$4,'C_6_%'!H588,'C_5_%'!H588,'C_4_%'!H588,'C_3_%'!H588,'C_2_%'!H588,'C_1_%'!H588,'C_0_%'!H588,)</f>
        <v>2671190</v>
      </c>
      <c r="L596" s="5"/>
      <c r="M596" s="5">
        <f>CHOOSE($AW$4,'C_6_%'!I588,'C_5_%'!I588,'C_4_%'!I588,'C_3_%'!I588,'C_2_%'!I588,'C_1_%'!I588,'C_0_%'!I588)</f>
        <v>450390</v>
      </c>
      <c r="N596" s="5"/>
      <c r="O596" s="5">
        <f>CHOOSE($AW$4,'C_6_%'!J588,'C_5_%'!J588,'C_4_%'!J588,'C_3_%'!J588,'C_2_%'!J588,'C_1_%'!J588,'C_0_%'!J588)</f>
        <v>103134</v>
      </c>
      <c r="P596" s="5"/>
      <c r="Q596" s="5">
        <f>CHOOSE($AW$4,'C_6_%'!K588,'C_5_%'!K588,'C_4_%'!K588,'C_3_%'!K588,'C_2_%'!K588,'C_1_%'!K588,'C_0_%'!K588)</f>
        <v>2339034</v>
      </c>
      <c r="R596" s="5"/>
      <c r="S596" s="5">
        <f>CHOOSE($AW$4,'C_6_%'!L588,'C_5_%'!L588,'C_4_%'!L588,'C_3_%'!L588,'C_2_%'!L588,'C_1_%'!L588,'C_0_%'!L588)</f>
        <v>55671</v>
      </c>
      <c r="T596" s="5"/>
      <c r="U596" s="5">
        <f>CHOOSE($AW$4,'C_6_%'!M588,'C_5_%'!M588,'C_4_%'!M588,'C_3_%'!M588,'C_2_%'!M588,'C_1_%'!M588,'C_0_%'!M588,)</f>
        <v>5485866</v>
      </c>
      <c r="V596" s="5"/>
      <c r="W596" s="5">
        <f>CHOOSE($AW$4,'C_6_%'!P588,'C_5_%'!P588,'C_4_%'!P588,'C_3_%'!P588,'C_2_%'!P588,'C_1_%'!P588,'C_0_%'!P588)</f>
        <v>170676</v>
      </c>
      <c r="X596" s="5"/>
      <c r="Y596" s="5">
        <f>CHOOSE($AW$4,'C_6_%'!R588,'C_5_%'!R588,'C_4_%'!R588,'C_3_%'!R588,'C_2_%'!R588,'C_1_%'!R588,'C_0_%'!R588)</f>
        <v>0</v>
      </c>
      <c r="Z596" s="5"/>
      <c r="AA596" s="5">
        <f>CHOOSE($AW$4,'C_6_%'!Q588,'C_5_%'!Q588,'C_4_%'!Q588,'C_3_%'!Q588,'C_2_%'!Q588,'C_1_%'!Q588,'C_0_%'!Q588)</f>
        <v>0</v>
      </c>
      <c r="AB596" s="5"/>
      <c r="AC596" s="5">
        <f>CHOOSE($AW$4,'C_6_%'!S588,'C_5_%'!S588,'C_4_%'!S588,'C_3_%'!S588,'C_2_%'!S588,'C_1_%'!S588,'C_0_%'!S588)</f>
        <v>83192</v>
      </c>
      <c r="AD596" s="5"/>
      <c r="AE596" s="5">
        <f>CHOOSE($AW$4,'C_6_%'!T588,'C_5_%'!T588,'C_4_%'!T588,'C_3_%'!T588,'C_2_%'!T588,'C_1_%'!T588,'C_0_%'!T588)</f>
        <v>3617</v>
      </c>
      <c r="AW596" s="1"/>
      <c r="AY596" s="13"/>
      <c r="AZ596" s="13"/>
      <c r="BA596" s="13"/>
    </row>
    <row r="597" spans="2:53" x14ac:dyDescent="0.2">
      <c r="B597" s="30">
        <f>CHOOSE($AW$4,'C_6_%'!A589,'C_5_%'!A589,'C_4_%'!A589,'C_3_%'!A589,'C_2_%'!A589,'C_1_%'!A589,'C_0_%'!A589,)</f>
        <v>56</v>
      </c>
      <c r="D597" s="30"/>
      <c r="E597" s="30" t="str">
        <f>CHOOSE($AW$4,'C_6_%'!C589,'C_5_%'!C589,'C_4_%'!C589,'C_3_%'!C589,'C_2_%'!C589,'C_1_%'!C589,'C_0_%'!C589,)</f>
        <v>Decorah Community</v>
      </c>
      <c r="G597" s="32">
        <f>CHOOSE($AW$4,'C_6_%'!F589,'C_5_%'!F589,'C_4_%'!F589,'C_3_%'!F589,'C_2_%'!F589,'C_1_%'!F589,'C_0_%'!F589)</f>
        <v>1350.3</v>
      </c>
      <c r="I597" s="32">
        <f>CHOOSE($AW$4,'C_6_%'!G589,'C_5_%'!G589,'C_4_%'!G589,'C_3_%'!G589,'C_2_%'!G589,'C_1_%'!G589,'C_0_%'!G589)</f>
        <v>-43.3</v>
      </c>
      <c r="J597" s="2"/>
      <c r="K597" s="5">
        <f>CHOOSE($AW$4,'C_6_%'!H589,'C_5_%'!H589,'C_4_%'!H589,'C_3_%'!H589,'C_2_%'!H589,'C_1_%'!H589,'C_0_%'!H589,)</f>
        <v>5814288</v>
      </c>
      <c r="L597" s="5"/>
      <c r="M597" s="5">
        <f>CHOOSE($AW$4,'C_6_%'!I589,'C_5_%'!I589,'C_4_%'!I589,'C_3_%'!I589,'C_2_%'!I589,'C_1_%'!I589,'C_0_%'!I589)</f>
        <v>1002555</v>
      </c>
      <c r="N597" s="5"/>
      <c r="O597" s="5">
        <f>CHOOSE($AW$4,'C_6_%'!J589,'C_5_%'!J589,'C_4_%'!J589,'C_3_%'!J589,'C_2_%'!J589,'C_1_%'!J589,'C_0_%'!J589)</f>
        <v>-120137</v>
      </c>
      <c r="P597" s="5"/>
      <c r="Q597" s="5">
        <f>CHOOSE($AW$4,'C_6_%'!K589,'C_5_%'!K589,'C_4_%'!K589,'C_3_%'!K589,'C_2_%'!K589,'C_1_%'!K589,'C_0_%'!K589)</f>
        <v>4982736</v>
      </c>
      <c r="R597" s="5"/>
      <c r="S597" s="5">
        <f>CHOOSE($AW$4,'C_6_%'!L589,'C_5_%'!L589,'C_4_%'!L589,'C_3_%'!L589,'C_2_%'!L589,'C_1_%'!L589,'C_0_%'!L589)</f>
        <v>233993</v>
      </c>
      <c r="T597" s="5"/>
      <c r="U597" s="5">
        <f>CHOOSE($AW$4,'C_6_%'!M589,'C_5_%'!M589,'C_4_%'!M589,'C_3_%'!M589,'C_2_%'!M589,'C_1_%'!M589,'C_0_%'!M589,)</f>
        <v>11930055.333000001</v>
      </c>
      <c r="V597" s="5"/>
      <c r="W597" s="5">
        <f>CHOOSE($AW$4,'C_6_%'!P589,'C_5_%'!P589,'C_4_%'!P589,'C_3_%'!P589,'C_2_%'!P589,'C_1_%'!P589,'C_0_%'!P589)</f>
        <v>180116.33332999999</v>
      </c>
      <c r="X597" s="5"/>
      <c r="Y597" s="5">
        <f>CHOOSE($AW$4,'C_6_%'!R589,'C_5_%'!R589,'C_4_%'!R589,'C_3_%'!R589,'C_2_%'!R589,'C_1_%'!R589,'C_0_%'!R589)</f>
        <v>0</v>
      </c>
      <c r="Z597" s="5"/>
      <c r="AA597" s="5">
        <f>CHOOSE($AW$4,'C_6_%'!Q589,'C_5_%'!Q589,'C_4_%'!Q589,'C_3_%'!Q589,'C_2_%'!Q589,'C_1_%'!Q589,'C_0_%'!Q589)</f>
        <v>193678</v>
      </c>
      <c r="AB597" s="5"/>
      <c r="AC597" s="5">
        <f>CHOOSE($AW$4,'C_6_%'!S589,'C_5_%'!S589,'C_4_%'!S589,'C_3_%'!S589,'C_2_%'!S589,'C_1_%'!S589,'C_0_%'!S589)</f>
        <v>329439</v>
      </c>
      <c r="AD597" s="5"/>
      <c r="AE597" s="5">
        <f>CHOOSE($AW$4,'C_6_%'!T589,'C_5_%'!T589,'C_4_%'!T589,'C_3_%'!T589,'C_2_%'!T589,'C_1_%'!T589,'C_0_%'!T589)</f>
        <v>14322</v>
      </c>
      <c r="AW597" s="1"/>
      <c r="AY597" s="13"/>
      <c r="AZ597" s="13"/>
      <c r="BA597" s="13"/>
    </row>
    <row r="598" spans="2:53" x14ac:dyDescent="0.2">
      <c r="B598" s="30">
        <f>CHOOSE($AW$4,'C_6_%'!A590,'C_5_%'!A590,'C_4_%'!A590,'C_3_%'!A590,'C_2_%'!A590,'C_1_%'!A590,'C_0_%'!A590,)</f>
        <v>56</v>
      </c>
      <c r="D598" s="30"/>
      <c r="E598" s="30" t="str">
        <f>CHOOSE($AW$4,'C_6_%'!C590,'C_5_%'!C590,'C_4_%'!C590,'C_3_%'!C590,'C_2_%'!C590,'C_1_%'!C590,'C_0_%'!C590,)</f>
        <v>Dubuque</v>
      </c>
      <c r="G598" s="32">
        <f>CHOOSE($AW$4,'C_6_%'!F590,'C_5_%'!F590,'C_4_%'!F590,'C_3_%'!F590,'C_2_%'!F590,'C_1_%'!F590,'C_0_%'!F590)</f>
        <v>10608.8</v>
      </c>
      <c r="I598" s="32">
        <f>CHOOSE($AW$4,'C_6_%'!G590,'C_5_%'!G590,'C_4_%'!G590,'C_3_%'!G590,'C_2_%'!G590,'C_1_%'!G590,'C_0_%'!G590)</f>
        <v>30.2</v>
      </c>
      <c r="J598" s="2"/>
      <c r="K598" s="5">
        <f>CHOOSE($AW$4,'C_6_%'!H590,'C_5_%'!H590,'C_4_%'!H590,'C_3_%'!H590,'C_2_%'!H590,'C_1_%'!H590,'C_0_%'!H590,)</f>
        <v>57494327</v>
      </c>
      <c r="L598" s="5"/>
      <c r="M598" s="5">
        <f>CHOOSE($AW$4,'C_6_%'!I590,'C_5_%'!I590,'C_4_%'!I590,'C_3_%'!I590,'C_2_%'!I590,'C_1_%'!I590,'C_0_%'!I590)</f>
        <v>11365823</v>
      </c>
      <c r="N598" s="5"/>
      <c r="O598" s="5">
        <f>CHOOSE($AW$4,'C_6_%'!J590,'C_5_%'!J590,'C_4_%'!J590,'C_3_%'!J590,'C_2_%'!J590,'C_1_%'!J590,'C_0_%'!J590)</f>
        <v>4944183</v>
      </c>
      <c r="P598" s="5"/>
      <c r="Q598" s="5">
        <f>CHOOSE($AW$4,'C_6_%'!K590,'C_5_%'!K590,'C_4_%'!K590,'C_3_%'!K590,'C_2_%'!K590,'C_1_%'!K590,'C_0_%'!K590)</f>
        <v>32243303</v>
      </c>
      <c r="R598" s="5"/>
      <c r="S598" s="5">
        <f>CHOOSE($AW$4,'C_6_%'!L590,'C_5_%'!L590,'C_4_%'!L590,'C_3_%'!L590,'C_2_%'!L590,'C_1_%'!L590,'C_0_%'!L590)</f>
        <v>589205</v>
      </c>
      <c r="T598" s="5"/>
      <c r="U598" s="5">
        <f>CHOOSE($AW$4,'C_6_%'!M590,'C_5_%'!M590,'C_4_%'!M590,'C_3_%'!M590,'C_2_%'!M590,'C_1_%'!M590,'C_0_%'!M590,)</f>
        <v>102174474.67</v>
      </c>
      <c r="V598" s="5"/>
      <c r="W598" s="5">
        <f>CHOOSE($AW$4,'C_6_%'!P590,'C_5_%'!P590,'C_4_%'!P590,'C_3_%'!P590,'C_2_%'!P590,'C_1_%'!P590,'C_0_%'!P590)</f>
        <v>6041914.6666999999</v>
      </c>
      <c r="X598" s="5"/>
      <c r="Y598" s="5">
        <f>CHOOSE($AW$4,'C_6_%'!R590,'C_5_%'!R590,'C_4_%'!R590,'C_3_%'!R590,'C_2_%'!R590,'C_1_%'!R590,'C_0_%'!R590)</f>
        <v>0</v>
      </c>
      <c r="Z598" s="5"/>
      <c r="AA598" s="5">
        <f>CHOOSE($AW$4,'C_6_%'!Q590,'C_5_%'!Q590,'C_4_%'!Q590,'C_3_%'!Q590,'C_2_%'!Q590,'C_1_%'!Q590,'C_0_%'!Q590)</f>
        <v>0</v>
      </c>
      <c r="AB598" s="5"/>
      <c r="AC598" s="5">
        <f>CHOOSE($AW$4,'C_6_%'!S590,'C_5_%'!S590,'C_4_%'!S590,'C_3_%'!S590,'C_2_%'!S590,'C_1_%'!S590,'C_0_%'!S590)</f>
        <v>2455815</v>
      </c>
      <c r="AD598" s="5"/>
      <c r="AE598" s="5">
        <f>CHOOSE($AW$4,'C_6_%'!T590,'C_5_%'!T590,'C_4_%'!T590,'C_3_%'!T590,'C_2_%'!T590,'C_1_%'!T590,'C_0_%'!T590)</f>
        <v>109822</v>
      </c>
      <c r="AW598" s="1"/>
      <c r="AY598" s="13"/>
      <c r="AZ598" s="13"/>
      <c r="BA598" s="13"/>
    </row>
    <row r="599" spans="2:53" s="34" customFormat="1" x14ac:dyDescent="0.2">
      <c r="B599" s="33">
        <f>CHOOSE($AW$4,'C_6_%'!A591,'C_5_%'!A591,'C_4_%'!A591,'C_3_%'!A591,'C_2_%'!A591,'C_1_%'!A591,'C_0_%'!A591,)</f>
        <v>56</v>
      </c>
      <c r="D599" s="33"/>
      <c r="E599" s="33" t="str">
        <f>CHOOSE($AW$4,'C_6_%'!C591,'C_5_%'!C591,'C_4_%'!C591,'C_3_%'!C591,'C_2_%'!C591,'C_1_%'!C591,'C_0_%'!C591,)</f>
        <v>Eastern Allamakee</v>
      </c>
      <c r="G599" s="35">
        <f>CHOOSE($AW$4,'C_6_%'!F591,'C_5_%'!F591,'C_4_%'!F591,'C_3_%'!F591,'C_2_%'!F591,'C_1_%'!F591,'C_0_%'!F591)</f>
        <v>361.8</v>
      </c>
      <c r="I599" s="35">
        <f>CHOOSE($AW$4,'C_6_%'!G591,'C_5_%'!G591,'C_4_%'!G591,'C_3_%'!G591,'C_2_%'!G591,'C_1_%'!G591,'C_0_%'!G591)</f>
        <v>-2.2000000000000002</v>
      </c>
      <c r="J599" s="36"/>
      <c r="K599" s="37">
        <f>CHOOSE($AW$4,'C_6_%'!H591,'C_5_%'!H591,'C_4_%'!H591,'C_3_%'!H591,'C_2_%'!H591,'C_1_%'!H591,'C_0_%'!H591,)</f>
        <v>1466743</v>
      </c>
      <c r="L599" s="37"/>
      <c r="M599" s="37">
        <f>CHOOSE($AW$4,'C_6_%'!I591,'C_5_%'!I591,'C_4_%'!I591,'C_3_%'!I591,'C_2_%'!I591,'C_1_%'!I591,'C_0_%'!I591)</f>
        <v>290084</v>
      </c>
      <c r="N599" s="37"/>
      <c r="O599" s="37">
        <f>CHOOSE($AW$4,'C_6_%'!J591,'C_5_%'!J591,'C_4_%'!J591,'C_3_%'!J591,'C_2_%'!J591,'C_1_%'!J591,'C_0_%'!J591)</f>
        <v>75312</v>
      </c>
      <c r="P599" s="37"/>
      <c r="Q599" s="37">
        <f>CHOOSE($AW$4,'C_6_%'!K591,'C_5_%'!K591,'C_4_%'!K591,'C_3_%'!K591,'C_2_%'!K591,'C_1_%'!K591,'C_0_%'!K591)</f>
        <v>1525219</v>
      </c>
      <c r="R599" s="37"/>
      <c r="S599" s="37">
        <f>CHOOSE($AW$4,'C_6_%'!L591,'C_5_%'!L591,'C_4_%'!L591,'C_3_%'!L591,'C_2_%'!L591,'C_1_%'!L591,'C_0_%'!L591)</f>
        <v>33327</v>
      </c>
      <c r="T599" s="37"/>
      <c r="U599" s="37">
        <f>CHOOSE($AW$4,'C_6_%'!M591,'C_5_%'!M591,'C_4_%'!M591,'C_3_%'!M591,'C_2_%'!M591,'C_1_%'!M591,'C_0_%'!M591,)</f>
        <v>3298531.6666999999</v>
      </c>
      <c r="V599" s="37"/>
      <c r="W599" s="37">
        <f>CHOOSE($AW$4,'C_6_%'!P591,'C_5_%'!P591,'C_4_%'!P591,'C_3_%'!P591,'C_2_%'!P591,'C_1_%'!P591,'C_0_%'!P591)</f>
        <v>105990.66667000001</v>
      </c>
      <c r="X599" s="37"/>
      <c r="Y599" s="37">
        <f>CHOOSE($AW$4,'C_6_%'!R591,'C_5_%'!R591,'C_4_%'!R591,'C_3_%'!R591,'C_2_%'!R591,'C_1_%'!R591,'C_0_%'!R591)</f>
        <v>0</v>
      </c>
      <c r="Z599" s="37"/>
      <c r="AA599" s="37">
        <f>CHOOSE($AW$4,'C_6_%'!Q591,'C_5_%'!Q591,'C_4_%'!Q591,'C_3_%'!Q591,'C_2_%'!Q591,'C_1_%'!Q591,'C_0_%'!Q591)</f>
        <v>0</v>
      </c>
      <c r="AB599" s="37"/>
      <c r="AC599" s="37">
        <f>CHOOSE($AW$4,'C_6_%'!S591,'C_5_%'!S591,'C_4_%'!S591,'C_3_%'!S591,'C_2_%'!S591,'C_1_%'!S591,'C_0_%'!S591)</f>
        <v>53243</v>
      </c>
      <c r="AD599" s="37"/>
      <c r="AE599" s="37">
        <f>CHOOSE($AW$4,'C_6_%'!T591,'C_5_%'!T591,'C_4_%'!T591,'C_3_%'!T591,'C_2_%'!T591,'C_1_%'!T591,'C_0_%'!T591)</f>
        <v>2315</v>
      </c>
      <c r="AW599" s="38"/>
      <c r="AY599" s="39"/>
      <c r="AZ599" s="39"/>
      <c r="BA599" s="39"/>
    </row>
    <row r="600" spans="2:53" x14ac:dyDescent="0.2">
      <c r="B600" s="30">
        <f>CHOOSE($AW$4,'C_6_%'!A592,'C_5_%'!A592,'C_4_%'!A592,'C_3_%'!A592,'C_2_%'!A592,'C_1_%'!A592,'C_0_%'!A592,)</f>
        <v>56</v>
      </c>
      <c r="D600" s="30"/>
      <c r="E600" s="30" t="str">
        <f>CHOOSE($AW$4,'C_6_%'!C592,'C_5_%'!C592,'C_4_%'!C592,'C_3_%'!C592,'C_2_%'!C592,'C_1_%'!C592,'C_0_%'!C592,)</f>
        <v>Edgewood-Colesburg</v>
      </c>
      <c r="G600" s="32">
        <f>CHOOSE($AW$4,'C_6_%'!F592,'C_5_%'!F592,'C_4_%'!F592,'C_3_%'!F592,'C_2_%'!F592,'C_1_%'!F592,'C_0_%'!F592)</f>
        <v>419.8</v>
      </c>
      <c r="I600" s="32">
        <f>CHOOSE($AW$4,'C_6_%'!G592,'C_5_%'!G592,'C_4_%'!G592,'C_3_%'!G592,'C_2_%'!G592,'C_1_%'!G592,'C_0_%'!G592)</f>
        <v>5.8</v>
      </c>
      <c r="J600" s="2"/>
      <c r="K600" s="5">
        <f>CHOOSE($AW$4,'C_6_%'!H592,'C_5_%'!H592,'C_4_%'!H592,'C_3_%'!H592,'C_2_%'!H592,'C_1_%'!H592,'C_0_%'!H592,)</f>
        <v>1962286</v>
      </c>
      <c r="L600" s="5"/>
      <c r="M600" s="5">
        <f>CHOOSE($AW$4,'C_6_%'!I592,'C_5_%'!I592,'C_4_%'!I592,'C_3_%'!I592,'C_2_%'!I592,'C_1_%'!I592,'C_0_%'!I592)</f>
        <v>333002</v>
      </c>
      <c r="N600" s="5"/>
      <c r="O600" s="5">
        <f>CHOOSE($AW$4,'C_6_%'!J592,'C_5_%'!J592,'C_4_%'!J592,'C_3_%'!J592,'C_2_%'!J592,'C_1_%'!J592,'C_0_%'!J592)</f>
        <v>104380</v>
      </c>
      <c r="P600" s="5"/>
      <c r="Q600" s="5">
        <f>CHOOSE($AW$4,'C_6_%'!K592,'C_5_%'!K592,'C_4_%'!K592,'C_3_%'!K592,'C_2_%'!K592,'C_1_%'!K592,'C_0_%'!K592)</f>
        <v>1197715</v>
      </c>
      <c r="R600" s="5"/>
      <c r="S600" s="5">
        <f>CHOOSE($AW$4,'C_6_%'!L592,'C_5_%'!L592,'C_4_%'!L592,'C_3_%'!L592,'C_2_%'!L592,'C_1_%'!L592,'C_0_%'!L592)</f>
        <v>6212</v>
      </c>
      <c r="T600" s="5"/>
      <c r="U600" s="5">
        <f>CHOOSE($AW$4,'C_6_%'!M592,'C_5_%'!M592,'C_4_%'!M592,'C_3_%'!M592,'C_2_%'!M592,'C_1_%'!M592,'C_0_%'!M592,)</f>
        <v>3508871.3333000001</v>
      </c>
      <c r="V600" s="5"/>
      <c r="W600" s="5">
        <f>CHOOSE($AW$4,'C_6_%'!P592,'C_5_%'!P592,'C_4_%'!P592,'C_3_%'!P592,'C_2_%'!P592,'C_1_%'!P592,'C_0_%'!P592)</f>
        <v>117952.33332999999</v>
      </c>
      <c r="X600" s="5"/>
      <c r="Y600" s="5">
        <f>CHOOSE($AW$4,'C_6_%'!R592,'C_5_%'!R592,'C_4_%'!R592,'C_3_%'!R592,'C_2_%'!R592,'C_1_%'!R592,'C_0_%'!R592)</f>
        <v>0</v>
      </c>
      <c r="Z600" s="5"/>
      <c r="AA600" s="5">
        <f>CHOOSE($AW$4,'C_6_%'!Q592,'C_5_%'!Q592,'C_4_%'!Q592,'C_3_%'!Q592,'C_2_%'!Q592,'C_1_%'!Q592,'C_0_%'!Q592)</f>
        <v>0</v>
      </c>
      <c r="AB600" s="5"/>
      <c r="AC600" s="5">
        <f>CHOOSE($AW$4,'C_6_%'!S592,'C_5_%'!S592,'C_4_%'!S592,'C_3_%'!S592,'C_2_%'!S592,'C_1_%'!S592,'C_0_%'!S592)</f>
        <v>89847</v>
      </c>
      <c r="AD600" s="5"/>
      <c r="AE600" s="5">
        <f>CHOOSE($AW$4,'C_6_%'!T592,'C_5_%'!T592,'C_4_%'!T592,'C_3_%'!T592,'C_2_%'!T592,'C_1_%'!T592,'C_0_%'!T592)</f>
        <v>3906</v>
      </c>
      <c r="AW600" s="1"/>
      <c r="AY600" s="13"/>
      <c r="AZ600" s="13"/>
      <c r="BA600" s="13"/>
    </row>
    <row r="601" spans="2:53" x14ac:dyDescent="0.2">
      <c r="B601" s="30">
        <f>CHOOSE($AW$4,'C_6_%'!A593,'C_5_%'!A593,'C_4_%'!A593,'C_3_%'!A593,'C_2_%'!A593,'C_1_%'!A593,'C_0_%'!A593,)</f>
        <v>56</v>
      </c>
      <c r="D601" s="30"/>
      <c r="E601" s="30" t="str">
        <f>CHOOSE($AW$4,'C_6_%'!C593,'C_5_%'!C593,'C_4_%'!C593,'C_3_%'!C593,'C_2_%'!C593,'C_1_%'!C593,'C_0_%'!C593,)</f>
        <v>MFL MarMac</v>
      </c>
      <c r="G601" s="32">
        <f>CHOOSE($AW$4,'C_6_%'!F593,'C_5_%'!F593,'C_4_%'!F593,'C_3_%'!F593,'C_2_%'!F593,'C_1_%'!F593,'C_0_%'!F593)</f>
        <v>798.6</v>
      </c>
      <c r="I601" s="32">
        <f>CHOOSE($AW$4,'C_6_%'!G593,'C_5_%'!G593,'C_4_%'!G593,'C_3_%'!G593,'C_2_%'!G593,'C_1_%'!G593,'C_0_%'!G593)</f>
        <v>4.4000000000000004</v>
      </c>
      <c r="J601" s="2"/>
      <c r="K601" s="5">
        <f>CHOOSE($AW$4,'C_6_%'!H593,'C_5_%'!H593,'C_4_%'!H593,'C_3_%'!H593,'C_2_%'!H593,'C_1_%'!H593,'C_0_%'!H593,)</f>
        <v>4084848</v>
      </c>
      <c r="L601" s="5"/>
      <c r="M601" s="5">
        <f>CHOOSE($AW$4,'C_6_%'!I593,'C_5_%'!I593,'C_4_%'!I593,'C_3_%'!I593,'C_2_%'!I593,'C_1_%'!I593,'C_0_%'!I593)</f>
        <v>601279</v>
      </c>
      <c r="N601" s="5"/>
      <c r="O601" s="5">
        <f>CHOOSE($AW$4,'C_6_%'!J593,'C_5_%'!J593,'C_4_%'!J593,'C_3_%'!J593,'C_2_%'!J593,'C_1_%'!J593,'C_0_%'!J593)</f>
        <v>159871</v>
      </c>
      <c r="P601" s="5"/>
      <c r="Q601" s="5">
        <f>CHOOSE($AW$4,'C_6_%'!K593,'C_5_%'!K593,'C_4_%'!K593,'C_3_%'!K593,'C_2_%'!K593,'C_1_%'!K593,'C_0_%'!K593)</f>
        <v>2313436</v>
      </c>
      <c r="R601" s="5"/>
      <c r="S601" s="5">
        <f>CHOOSE($AW$4,'C_6_%'!L593,'C_5_%'!L593,'C_4_%'!L593,'C_3_%'!L593,'C_2_%'!L593,'C_1_%'!L593,'C_0_%'!L593)</f>
        <v>50536</v>
      </c>
      <c r="T601" s="5"/>
      <c r="U601" s="5">
        <f>CHOOSE($AW$4,'C_6_%'!M593,'C_5_%'!M593,'C_4_%'!M593,'C_3_%'!M593,'C_2_%'!M593,'C_1_%'!M593,'C_0_%'!M593,)</f>
        <v>7031939.6666999999</v>
      </c>
      <c r="V601" s="5"/>
      <c r="W601" s="5">
        <f>CHOOSE($AW$4,'C_6_%'!P593,'C_5_%'!P593,'C_4_%'!P593,'C_3_%'!P593,'C_2_%'!P593,'C_1_%'!P593,'C_0_%'!P593)</f>
        <v>225713.66667000001</v>
      </c>
      <c r="X601" s="5"/>
      <c r="Y601" s="5">
        <f>CHOOSE($AW$4,'C_6_%'!R593,'C_5_%'!R593,'C_4_%'!R593,'C_3_%'!R593,'C_2_%'!R593,'C_1_%'!R593,'C_0_%'!R593)</f>
        <v>0</v>
      </c>
      <c r="Z601" s="5"/>
      <c r="AA601" s="5">
        <f>CHOOSE($AW$4,'C_6_%'!Q593,'C_5_%'!Q593,'C_4_%'!Q593,'C_3_%'!Q593,'C_2_%'!Q593,'C_1_%'!Q593,'C_0_%'!Q593)</f>
        <v>0</v>
      </c>
      <c r="AB601" s="5"/>
      <c r="AC601" s="5">
        <f>CHOOSE($AW$4,'C_6_%'!S593,'C_5_%'!S593,'C_4_%'!S593,'C_3_%'!S593,'C_2_%'!S593,'C_1_%'!S593,'C_0_%'!S593)</f>
        <v>143089</v>
      </c>
      <c r="AD601" s="5"/>
      <c r="AE601" s="5">
        <f>CHOOSE($AW$4,'C_6_%'!T593,'C_5_%'!T593,'C_4_%'!T593,'C_3_%'!T593,'C_2_%'!T593,'C_1_%'!T593,'C_0_%'!T593)</f>
        <v>6220</v>
      </c>
      <c r="AW601" s="1"/>
      <c r="AY601" s="13"/>
      <c r="AZ601" s="13"/>
      <c r="BA601" s="13"/>
    </row>
    <row r="602" spans="2:53" x14ac:dyDescent="0.2">
      <c r="B602" s="30">
        <f>CHOOSE($AW$4,'C_6_%'!A594,'C_5_%'!A594,'C_4_%'!A594,'C_3_%'!A594,'C_2_%'!A594,'C_1_%'!A594,'C_0_%'!A594,)</f>
        <v>56</v>
      </c>
      <c r="D602" s="30"/>
      <c r="E602" s="30" t="str">
        <f>CHOOSE($AW$4,'C_6_%'!C594,'C_5_%'!C594,'C_4_%'!C594,'C_3_%'!C594,'C_2_%'!C594,'C_1_%'!C594,'C_0_%'!C594,)</f>
        <v>Postville</v>
      </c>
      <c r="G602" s="32">
        <f>CHOOSE($AW$4,'C_6_%'!F594,'C_5_%'!F594,'C_4_%'!F594,'C_3_%'!F594,'C_2_%'!F594,'C_1_%'!F594,'C_0_%'!F594)</f>
        <v>675.7</v>
      </c>
      <c r="I602" s="32">
        <f>CHOOSE($AW$4,'C_6_%'!G594,'C_5_%'!G594,'C_4_%'!G594,'C_3_%'!G594,'C_2_%'!G594,'C_1_%'!G594,'C_0_%'!G594)</f>
        <v>16.399999999999999</v>
      </c>
      <c r="J602" s="2"/>
      <c r="K602" s="5">
        <f>CHOOSE($AW$4,'C_6_%'!H594,'C_5_%'!H594,'C_4_%'!H594,'C_3_%'!H594,'C_2_%'!H594,'C_1_%'!H594,'C_0_%'!H594,)</f>
        <v>3963243</v>
      </c>
      <c r="L602" s="5"/>
      <c r="M602" s="5">
        <f>CHOOSE($AW$4,'C_6_%'!I594,'C_5_%'!I594,'C_4_%'!I594,'C_3_%'!I594,'C_2_%'!I594,'C_1_%'!I594,'C_0_%'!I594)</f>
        <v>514143</v>
      </c>
      <c r="N602" s="5"/>
      <c r="O602" s="5">
        <f>CHOOSE($AW$4,'C_6_%'!J594,'C_5_%'!J594,'C_4_%'!J594,'C_3_%'!J594,'C_2_%'!J594,'C_1_%'!J594,'C_0_%'!J594)</f>
        <v>239689</v>
      </c>
      <c r="P602" s="5"/>
      <c r="Q602" s="5">
        <f>CHOOSE($AW$4,'C_6_%'!K594,'C_5_%'!K594,'C_4_%'!K594,'C_3_%'!K594,'C_2_%'!K594,'C_1_%'!K594,'C_0_%'!K594)</f>
        <v>1555660</v>
      </c>
      <c r="R602" s="5"/>
      <c r="S602" s="5">
        <f>CHOOSE($AW$4,'C_6_%'!L594,'C_5_%'!L594,'C_4_%'!L594,'C_3_%'!L594,'C_2_%'!L594,'C_1_%'!L594,'C_0_%'!L594)</f>
        <v>45446</v>
      </c>
      <c r="T602" s="5"/>
      <c r="U602" s="5">
        <f>CHOOSE($AW$4,'C_6_%'!M594,'C_5_%'!M594,'C_4_%'!M594,'C_3_%'!M594,'C_2_%'!M594,'C_1_%'!M594,'C_0_%'!M594,)</f>
        <v>6058142.3333000001</v>
      </c>
      <c r="V602" s="5"/>
      <c r="W602" s="5">
        <f>CHOOSE($AW$4,'C_6_%'!P594,'C_5_%'!P594,'C_4_%'!P594,'C_3_%'!P594,'C_2_%'!P594,'C_1_%'!P594,'C_0_%'!P594)</f>
        <v>297328.33332999999</v>
      </c>
      <c r="X602" s="5"/>
      <c r="Y602" s="5">
        <f>CHOOSE($AW$4,'C_6_%'!R594,'C_5_%'!R594,'C_4_%'!R594,'C_3_%'!R594,'C_2_%'!R594,'C_1_%'!R594,'C_0_%'!R594)</f>
        <v>53723.832729000002</v>
      </c>
      <c r="Z602" s="5"/>
      <c r="AA602" s="5">
        <f>CHOOSE($AW$4,'C_6_%'!Q594,'C_5_%'!Q594,'C_4_%'!Q594,'C_3_%'!Q594,'C_2_%'!Q594,'C_1_%'!Q594,'C_0_%'!Q594)</f>
        <v>0</v>
      </c>
      <c r="AB602" s="5"/>
      <c r="AC602" s="5">
        <f>CHOOSE($AW$4,'C_6_%'!S594,'C_5_%'!S594,'C_4_%'!S594,'C_3_%'!S594,'C_2_%'!S594,'C_1_%'!S594,'C_0_%'!S594)</f>
        <v>66553</v>
      </c>
      <c r="AD602" s="5"/>
      <c r="AE602" s="5">
        <f>CHOOSE($AW$4,'C_6_%'!T594,'C_5_%'!T594,'C_4_%'!T594,'C_3_%'!T594,'C_2_%'!T594,'C_1_%'!T594,'C_0_%'!T594)</f>
        <v>2893</v>
      </c>
      <c r="AW602" s="1"/>
      <c r="AY602" s="13"/>
      <c r="AZ602" s="13"/>
      <c r="BA602" s="13"/>
    </row>
    <row r="603" spans="2:53" x14ac:dyDescent="0.2">
      <c r="B603" s="30">
        <f>CHOOSE($AW$4,'C_6_%'!A595,'C_5_%'!A595,'C_4_%'!A595,'C_3_%'!A595,'C_2_%'!A595,'C_1_%'!A595,'C_0_%'!A595,)</f>
        <v>56</v>
      </c>
      <c r="D603" s="30"/>
      <c r="E603" s="30" t="str">
        <f>CHOOSE($AW$4,'C_6_%'!C595,'C_5_%'!C595,'C_4_%'!C595,'C_3_%'!C595,'C_2_%'!C595,'C_1_%'!C595,'C_0_%'!C595,)</f>
        <v>South Winneshiek</v>
      </c>
      <c r="G603" s="32">
        <f>CHOOSE($AW$4,'C_6_%'!F595,'C_5_%'!F595,'C_4_%'!F595,'C_3_%'!F595,'C_2_%'!F595,'C_1_%'!F595,'C_0_%'!F595)</f>
        <v>556.70000000000005</v>
      </c>
      <c r="I603" s="32">
        <f>CHOOSE($AW$4,'C_6_%'!G595,'C_5_%'!G595,'C_4_%'!G595,'C_3_%'!G595,'C_2_%'!G595,'C_1_%'!G595,'C_0_%'!G595)</f>
        <v>-7.7</v>
      </c>
      <c r="J603" s="2"/>
      <c r="K603" s="5">
        <f>CHOOSE($AW$4,'C_6_%'!H595,'C_5_%'!H595,'C_4_%'!H595,'C_3_%'!H595,'C_2_%'!H595,'C_1_%'!H595,'C_0_%'!H595,)</f>
        <v>2710619</v>
      </c>
      <c r="L603" s="5"/>
      <c r="M603" s="5">
        <f>CHOOSE($AW$4,'C_6_%'!I595,'C_5_%'!I595,'C_4_%'!I595,'C_3_%'!I595,'C_2_%'!I595,'C_1_%'!I595,'C_0_%'!I595)</f>
        <v>408770</v>
      </c>
      <c r="N603" s="5"/>
      <c r="O603" s="5">
        <f>CHOOSE($AW$4,'C_6_%'!J595,'C_5_%'!J595,'C_4_%'!J595,'C_3_%'!J595,'C_2_%'!J595,'C_1_%'!J595,'C_0_%'!J595)</f>
        <v>61330</v>
      </c>
      <c r="P603" s="5"/>
      <c r="Q603" s="5">
        <f>CHOOSE($AW$4,'C_6_%'!K595,'C_5_%'!K595,'C_4_%'!K595,'C_3_%'!K595,'C_2_%'!K595,'C_1_%'!K595,'C_0_%'!K595)</f>
        <v>2055994</v>
      </c>
      <c r="R603" s="5"/>
      <c r="S603" s="5">
        <f>CHOOSE($AW$4,'C_6_%'!L595,'C_5_%'!L595,'C_4_%'!L595,'C_3_%'!L595,'C_2_%'!L595,'C_1_%'!L595,'C_0_%'!L595)</f>
        <v>55671</v>
      </c>
      <c r="T603" s="5"/>
      <c r="U603" s="5">
        <f>CHOOSE($AW$4,'C_6_%'!M595,'C_5_%'!M595,'C_4_%'!M595,'C_3_%'!M595,'C_2_%'!M595,'C_1_%'!M595,'C_0_%'!M595,)</f>
        <v>5192201.6666999999</v>
      </c>
      <c r="V603" s="5"/>
      <c r="W603" s="5">
        <f>CHOOSE($AW$4,'C_6_%'!P595,'C_5_%'!P595,'C_4_%'!P595,'C_3_%'!P595,'C_2_%'!P595,'C_1_%'!P595,'C_0_%'!P595)</f>
        <v>124664.66667000001</v>
      </c>
      <c r="X603" s="5"/>
      <c r="Y603" s="5">
        <f>CHOOSE($AW$4,'C_6_%'!R595,'C_5_%'!R595,'C_4_%'!R595,'C_3_%'!R595,'C_2_%'!R595,'C_1_%'!R595,'C_0_%'!R595)</f>
        <v>0</v>
      </c>
      <c r="Z603" s="5"/>
      <c r="AA603" s="5">
        <f>CHOOSE($AW$4,'C_6_%'!Q595,'C_5_%'!Q595,'C_4_%'!Q595,'C_3_%'!Q595,'C_2_%'!Q595,'C_1_%'!Q595,'C_0_%'!Q595)</f>
        <v>14247</v>
      </c>
      <c r="AB603" s="5"/>
      <c r="AC603" s="5">
        <f>CHOOSE($AW$4,'C_6_%'!S595,'C_5_%'!S595,'C_4_%'!S595,'C_3_%'!S595,'C_2_%'!S595,'C_1_%'!S595,'C_0_%'!S595)</f>
        <v>173038</v>
      </c>
      <c r="AD603" s="5"/>
      <c r="AE603" s="5">
        <f>CHOOSE($AW$4,'C_6_%'!T595,'C_5_%'!T595,'C_4_%'!T595,'C_3_%'!T595,'C_2_%'!T595,'C_1_%'!T595,'C_0_%'!T595)</f>
        <v>7522</v>
      </c>
      <c r="AW603" s="1"/>
      <c r="AY603" s="13"/>
      <c r="AZ603" s="13"/>
      <c r="BA603" s="13"/>
    </row>
    <row r="604" spans="2:53" s="34" customFormat="1" x14ac:dyDescent="0.2">
      <c r="B604" s="33">
        <f>CHOOSE($AW$4,'C_6_%'!A596,'C_5_%'!A596,'C_4_%'!A596,'C_3_%'!A596,'C_2_%'!A596,'C_1_%'!A596,'C_0_%'!A596,)</f>
        <v>56</v>
      </c>
      <c r="D604" s="33"/>
      <c r="E604" s="33" t="str">
        <f>CHOOSE($AW$4,'C_6_%'!C596,'C_5_%'!C596,'C_4_%'!C596,'C_3_%'!C596,'C_2_%'!C596,'C_1_%'!C596,'C_0_%'!C596,)</f>
        <v>Starmont</v>
      </c>
      <c r="G604" s="35">
        <f>CHOOSE($AW$4,'C_6_%'!F596,'C_5_%'!F596,'C_4_%'!F596,'C_3_%'!F596,'C_2_%'!F596,'C_1_%'!F596,'C_0_%'!F596)</f>
        <v>626.70000000000005</v>
      </c>
      <c r="I604" s="35">
        <f>CHOOSE($AW$4,'C_6_%'!G596,'C_5_%'!G596,'C_4_%'!G596,'C_3_%'!G596,'C_2_%'!G596,'C_1_%'!G596,'C_0_%'!G596)</f>
        <v>9.8000000000000007</v>
      </c>
      <c r="J604" s="36"/>
      <c r="K604" s="37">
        <f>CHOOSE($AW$4,'C_6_%'!H596,'C_5_%'!H596,'C_4_%'!H596,'C_3_%'!H596,'C_2_%'!H596,'C_1_%'!H596,'C_0_%'!H596,)</f>
        <v>3193400</v>
      </c>
      <c r="L604" s="37"/>
      <c r="M604" s="37">
        <f>CHOOSE($AW$4,'C_6_%'!I596,'C_5_%'!I596,'C_4_%'!I596,'C_3_%'!I596,'C_2_%'!I596,'C_1_%'!I596,'C_0_%'!I596)</f>
        <v>499119</v>
      </c>
      <c r="N604" s="37"/>
      <c r="O604" s="37">
        <f>CHOOSE($AW$4,'C_6_%'!J596,'C_5_%'!J596,'C_4_%'!J596,'C_3_%'!J596,'C_2_%'!J596,'C_1_%'!J596,'C_0_%'!J596)</f>
        <v>170592</v>
      </c>
      <c r="P604" s="37"/>
      <c r="Q604" s="37">
        <f>CHOOSE($AW$4,'C_6_%'!K596,'C_5_%'!K596,'C_4_%'!K596,'C_3_%'!K596,'C_2_%'!K596,'C_1_%'!K596,'C_0_%'!K596)</f>
        <v>1889503</v>
      </c>
      <c r="R604" s="37"/>
      <c r="S604" s="37">
        <f>CHOOSE($AW$4,'C_6_%'!L596,'C_5_%'!L596,'C_4_%'!L596,'C_3_%'!L596,'C_2_%'!L596,'C_1_%'!L596,'C_0_%'!L596)</f>
        <v>52099</v>
      </c>
      <c r="T604" s="37"/>
      <c r="U604" s="37">
        <f>CHOOSE($AW$4,'C_6_%'!M596,'C_5_%'!M596,'C_4_%'!M596,'C_3_%'!M596,'C_2_%'!M596,'C_1_%'!M596,'C_0_%'!M596,)</f>
        <v>5595751.6666999999</v>
      </c>
      <c r="V604" s="37"/>
      <c r="W604" s="37">
        <f>CHOOSE($AW$4,'C_6_%'!P596,'C_5_%'!P596,'C_4_%'!P596,'C_3_%'!P596,'C_2_%'!P596,'C_1_%'!P596,'C_0_%'!P596)</f>
        <v>228558.66667000001</v>
      </c>
      <c r="X604" s="37"/>
      <c r="Y604" s="37">
        <f>CHOOSE($AW$4,'C_6_%'!R596,'C_5_%'!R596,'C_4_%'!R596,'C_3_%'!R596,'C_2_%'!R596,'C_1_%'!R596,'C_0_%'!R596)</f>
        <v>0</v>
      </c>
      <c r="Z604" s="37"/>
      <c r="AA604" s="37">
        <f>CHOOSE($AW$4,'C_6_%'!Q596,'C_5_%'!Q596,'C_4_%'!Q596,'C_3_%'!Q596,'C_2_%'!Q596,'C_1_%'!Q596,'C_0_%'!Q596)</f>
        <v>0</v>
      </c>
      <c r="AB604" s="37"/>
      <c r="AC604" s="37">
        <f>CHOOSE($AW$4,'C_6_%'!S596,'C_5_%'!S596,'C_4_%'!S596,'C_3_%'!S596,'C_2_%'!S596,'C_1_%'!S596,'C_0_%'!S596)</f>
        <v>113141</v>
      </c>
      <c r="AD604" s="37"/>
      <c r="AE604" s="37">
        <f>CHOOSE($AW$4,'C_6_%'!T596,'C_5_%'!T596,'C_4_%'!T596,'C_3_%'!T596,'C_2_%'!T596,'C_1_%'!T596,'C_0_%'!T596)</f>
        <v>4919</v>
      </c>
      <c r="AW604" s="38"/>
      <c r="AY604" s="39"/>
      <c r="AZ604" s="39"/>
      <c r="BA604" s="39"/>
    </row>
    <row r="605" spans="2:53" x14ac:dyDescent="0.2">
      <c r="B605" s="30">
        <f>CHOOSE($AW$4,'C_6_%'!A597,'C_5_%'!A597,'C_4_%'!A597,'C_3_%'!A597,'C_2_%'!A597,'C_1_%'!A597,'C_0_%'!A597,)</f>
        <v>56</v>
      </c>
      <c r="D605" s="30"/>
      <c r="E605" s="30" t="str">
        <f>CHOOSE($AW$4,'C_6_%'!C597,'C_5_%'!C597,'C_4_%'!C597,'C_3_%'!C597,'C_2_%'!C597,'C_1_%'!C597,'C_0_%'!C597,)</f>
        <v>Valley</v>
      </c>
      <c r="G605" s="32">
        <f>CHOOSE($AW$4,'C_6_%'!F597,'C_5_%'!F597,'C_4_%'!F597,'C_3_%'!F597,'C_2_%'!F597,'C_1_%'!F597,'C_0_%'!F597)</f>
        <v>396.8</v>
      </c>
      <c r="I605" s="32">
        <f>CHOOSE($AW$4,'C_6_%'!G597,'C_5_%'!G597,'C_4_%'!G597,'C_3_%'!G597,'C_2_%'!G597,'C_1_%'!G597,'C_0_%'!G597)</f>
        <v>2.7</v>
      </c>
      <c r="J605" s="2"/>
      <c r="K605" s="5">
        <f>CHOOSE($AW$4,'C_6_%'!H597,'C_5_%'!H597,'C_4_%'!H597,'C_3_%'!H597,'C_2_%'!H597,'C_1_%'!H597,'C_0_%'!H597,)</f>
        <v>2144911</v>
      </c>
      <c r="L605" s="5"/>
      <c r="M605" s="5">
        <f>CHOOSE($AW$4,'C_6_%'!I597,'C_5_%'!I597,'C_4_%'!I597,'C_3_%'!I597,'C_2_%'!I597,'C_1_%'!I597,'C_0_%'!I597)</f>
        <v>292893</v>
      </c>
      <c r="N605" s="5"/>
      <c r="O605" s="5">
        <f>CHOOSE($AW$4,'C_6_%'!J597,'C_5_%'!J597,'C_4_%'!J597,'C_3_%'!J597,'C_2_%'!J597,'C_1_%'!J597,'C_0_%'!J597)</f>
        <v>108209</v>
      </c>
      <c r="P605" s="5"/>
      <c r="Q605" s="5">
        <f>CHOOSE($AW$4,'C_6_%'!K597,'C_5_%'!K597,'C_4_%'!K597,'C_3_%'!K597,'C_2_%'!K597,'C_1_%'!K597,'C_0_%'!K597)</f>
        <v>1180257</v>
      </c>
      <c r="R605" s="5"/>
      <c r="S605" s="5">
        <f>CHOOSE($AW$4,'C_6_%'!L597,'C_5_%'!L597,'C_4_%'!L597,'C_3_%'!L597,'C_2_%'!L597,'C_1_%'!L597,'C_0_%'!L597)</f>
        <v>-7440</v>
      </c>
      <c r="T605" s="5"/>
      <c r="U605" s="5">
        <f>CHOOSE($AW$4,'C_6_%'!M597,'C_5_%'!M597,'C_4_%'!M597,'C_3_%'!M597,'C_2_%'!M597,'C_1_%'!M597,'C_0_%'!M597,)</f>
        <v>3626676</v>
      </c>
      <c r="V605" s="5"/>
      <c r="W605" s="5">
        <f>CHOOSE($AW$4,'C_6_%'!P597,'C_5_%'!P597,'C_4_%'!P597,'C_3_%'!P597,'C_2_%'!P597,'C_1_%'!P597,'C_0_%'!P597)</f>
        <v>104304</v>
      </c>
      <c r="X605" s="5"/>
      <c r="Y605" s="5">
        <f>CHOOSE($AW$4,'C_6_%'!R597,'C_5_%'!R597,'C_4_%'!R597,'C_3_%'!R597,'C_2_%'!R597,'C_1_%'!R597,'C_0_%'!R597)</f>
        <v>0</v>
      </c>
      <c r="Z605" s="5"/>
      <c r="AA605" s="5">
        <f>CHOOSE($AW$4,'C_6_%'!Q597,'C_5_%'!Q597,'C_4_%'!Q597,'C_3_%'!Q597,'C_2_%'!Q597,'C_1_%'!Q597,'C_0_%'!Q597)</f>
        <v>0</v>
      </c>
      <c r="AB605" s="5"/>
      <c r="AC605" s="5">
        <f>CHOOSE($AW$4,'C_6_%'!S597,'C_5_%'!S597,'C_4_%'!S597,'C_3_%'!S597,'C_2_%'!S597,'C_1_%'!S597,'C_0_%'!S597)</f>
        <v>76536</v>
      </c>
      <c r="AD605" s="5"/>
      <c r="AE605" s="5">
        <f>CHOOSE($AW$4,'C_6_%'!T597,'C_5_%'!T597,'C_4_%'!T597,'C_3_%'!T597,'C_2_%'!T597,'C_1_%'!T597,'C_0_%'!T597)</f>
        <v>3327</v>
      </c>
      <c r="AW605" s="1"/>
      <c r="AY605" s="13"/>
      <c r="AZ605" s="13"/>
      <c r="BA605" s="13"/>
    </row>
    <row r="606" spans="2:53" x14ac:dyDescent="0.2">
      <c r="B606" s="30">
        <f>CHOOSE($AW$4,'C_6_%'!A598,'C_5_%'!A598,'C_4_%'!A598,'C_3_%'!A598,'C_2_%'!A598,'C_1_%'!A598,'C_0_%'!A598,)</f>
        <v>56</v>
      </c>
      <c r="D606" s="30"/>
      <c r="E606" s="30" t="str">
        <f>CHOOSE($AW$4,'C_6_%'!C598,'C_5_%'!C598,'C_4_%'!C598,'C_3_%'!C598,'C_2_%'!C598,'C_1_%'!C598,'C_0_%'!C598,)</f>
        <v>Western Dubuque</v>
      </c>
      <c r="G606" s="32">
        <f>CHOOSE($AW$4,'C_6_%'!F598,'C_5_%'!F598,'C_4_%'!F598,'C_3_%'!F598,'C_2_%'!F598,'C_1_%'!F598,'C_0_%'!F598)</f>
        <v>2973.5</v>
      </c>
      <c r="I606" s="32">
        <f>CHOOSE($AW$4,'C_6_%'!G598,'C_5_%'!G598,'C_4_%'!G598,'C_3_%'!G598,'C_2_%'!G598,'C_1_%'!G598,'C_0_%'!G598)</f>
        <v>23.9</v>
      </c>
      <c r="J606" s="2"/>
      <c r="K606" s="5">
        <f>CHOOSE($AW$4,'C_6_%'!H598,'C_5_%'!H598,'C_4_%'!H598,'C_3_%'!H598,'C_2_%'!H598,'C_1_%'!H598,'C_0_%'!H598,)</f>
        <v>14050176</v>
      </c>
      <c r="L606" s="5"/>
      <c r="M606" s="5">
        <f>CHOOSE($AW$4,'C_6_%'!I598,'C_5_%'!I598,'C_4_%'!I598,'C_3_%'!I598,'C_2_%'!I598,'C_1_%'!I598,'C_0_%'!I598)</f>
        <v>3069161</v>
      </c>
      <c r="N606" s="5"/>
      <c r="O606" s="5">
        <f>CHOOSE($AW$4,'C_6_%'!J598,'C_5_%'!J598,'C_4_%'!J598,'C_3_%'!J598,'C_2_%'!J598,'C_1_%'!J598,'C_0_%'!J598)</f>
        <v>1494960</v>
      </c>
      <c r="P606" s="5"/>
      <c r="Q606" s="5">
        <f>CHOOSE($AW$4,'C_6_%'!K598,'C_5_%'!K598,'C_4_%'!K598,'C_3_%'!K598,'C_2_%'!K598,'C_1_%'!K598,'C_0_%'!K598)</f>
        <v>10675835</v>
      </c>
      <c r="R606" s="5"/>
      <c r="S606" s="5">
        <f>CHOOSE($AW$4,'C_6_%'!L598,'C_5_%'!L598,'C_4_%'!L598,'C_3_%'!L598,'C_2_%'!L598,'C_1_%'!L598,'C_0_%'!L598)</f>
        <v>252223</v>
      </c>
      <c r="T606" s="5"/>
      <c r="U606" s="5">
        <f>CHOOSE($AW$4,'C_6_%'!M598,'C_5_%'!M598,'C_4_%'!M598,'C_3_%'!M598,'C_2_%'!M598,'C_1_%'!M598,'C_0_%'!M598,)</f>
        <v>28024480.333000001</v>
      </c>
      <c r="V606" s="5"/>
      <c r="W606" s="5">
        <f>CHOOSE($AW$4,'C_6_%'!P598,'C_5_%'!P598,'C_4_%'!P598,'C_3_%'!P598,'C_2_%'!P598,'C_1_%'!P598,'C_0_%'!P598)</f>
        <v>1860295.3333000001</v>
      </c>
      <c r="X606" s="5"/>
      <c r="Y606" s="5">
        <f>CHOOSE($AW$4,'C_6_%'!R598,'C_5_%'!R598,'C_4_%'!R598,'C_3_%'!R598,'C_2_%'!R598,'C_1_%'!R598,'C_0_%'!R598)</f>
        <v>0</v>
      </c>
      <c r="Z606" s="5"/>
      <c r="AA606" s="5">
        <f>CHOOSE($AW$4,'C_6_%'!Q598,'C_5_%'!Q598,'C_4_%'!Q598,'C_3_%'!Q598,'C_2_%'!Q598,'C_1_%'!Q598,'C_0_%'!Q598)</f>
        <v>0</v>
      </c>
      <c r="AB606" s="5"/>
      <c r="AC606" s="5">
        <f>CHOOSE($AW$4,'C_6_%'!S598,'C_5_%'!S598,'C_4_%'!S598,'C_3_%'!S598,'C_2_%'!S598,'C_1_%'!S598,'C_0_%'!S598)</f>
        <v>931746</v>
      </c>
      <c r="AD606" s="5"/>
      <c r="AE606" s="5">
        <f>CHOOSE($AW$4,'C_6_%'!T598,'C_5_%'!T598,'C_4_%'!T598,'C_3_%'!T598,'C_2_%'!T598,'C_1_%'!T598,'C_0_%'!T598)</f>
        <v>40506</v>
      </c>
      <c r="AW606" s="1"/>
      <c r="AY606" s="13"/>
      <c r="AZ606" s="13"/>
      <c r="BA606" s="13"/>
    </row>
    <row r="607" spans="2:53" x14ac:dyDescent="0.2">
      <c r="B607" s="30">
        <f>CHOOSE($AW$4,'C_6_%'!A599,'C_5_%'!A599,'C_4_%'!A599,'C_3_%'!A599,'C_2_%'!A599,'C_1_%'!A599,'C_0_%'!A599,)</f>
        <v>57</v>
      </c>
      <c r="D607" s="30"/>
      <c r="E607" s="30" t="str">
        <f>CHOOSE($AW$4,'C_6_%'!C599,'C_5_%'!C599,'C_4_%'!C599,'C_3_%'!C599,'C_2_%'!C599,'C_1_%'!C599,'C_0_%'!C599,)</f>
        <v>Bellevue</v>
      </c>
      <c r="G607" s="32">
        <f>CHOOSE($AW$4,'C_6_%'!F599,'C_5_%'!F599,'C_4_%'!F599,'C_3_%'!F599,'C_2_%'!F599,'C_1_%'!F599,'C_0_%'!F599)</f>
        <v>578.70000000000005</v>
      </c>
      <c r="I607" s="32">
        <f>CHOOSE($AW$4,'C_6_%'!G599,'C_5_%'!G599,'C_4_%'!G599,'C_3_%'!G599,'C_2_%'!G599,'C_1_%'!G599,'C_0_%'!G599)</f>
        <v>-1</v>
      </c>
      <c r="J607" s="2"/>
      <c r="K607" s="5">
        <f>CHOOSE($AW$4,'C_6_%'!H599,'C_5_%'!H599,'C_4_%'!H599,'C_3_%'!H599,'C_2_%'!H599,'C_1_%'!H599,'C_0_%'!H599,)</f>
        <v>2605455</v>
      </c>
      <c r="L607" s="5"/>
      <c r="M607" s="5">
        <f>CHOOSE($AW$4,'C_6_%'!I599,'C_5_%'!I599,'C_4_%'!I599,'C_3_%'!I599,'C_2_%'!I599,'C_1_%'!I599,'C_0_%'!I599)</f>
        <v>425629</v>
      </c>
      <c r="N607" s="5"/>
      <c r="O607" s="5">
        <f>CHOOSE($AW$4,'C_6_%'!J599,'C_5_%'!J599,'C_4_%'!J599,'C_3_%'!J599,'C_2_%'!J599,'C_1_%'!J599,'C_0_%'!J599)</f>
        <v>70662</v>
      </c>
      <c r="P607" s="5"/>
      <c r="Q607" s="5">
        <f>CHOOSE($AW$4,'C_6_%'!K599,'C_5_%'!K599,'C_4_%'!K599,'C_3_%'!K599,'C_2_%'!K599,'C_1_%'!K599,'C_0_%'!K599)</f>
        <v>2006128</v>
      </c>
      <c r="R607" s="5"/>
      <c r="S607" s="5">
        <f>CHOOSE($AW$4,'C_6_%'!L599,'C_5_%'!L599,'C_4_%'!L599,'C_3_%'!L599,'C_2_%'!L599,'C_1_%'!L599,'C_0_%'!L599)</f>
        <v>43877</v>
      </c>
      <c r="T607" s="5"/>
      <c r="U607" s="5">
        <f>CHOOSE($AW$4,'C_6_%'!M599,'C_5_%'!M599,'C_4_%'!M599,'C_3_%'!M599,'C_2_%'!M599,'C_1_%'!M599,'C_0_%'!M599,)</f>
        <v>5064653.3333000001</v>
      </c>
      <c r="V607" s="5"/>
      <c r="W607" s="5">
        <f>CHOOSE($AW$4,'C_6_%'!P599,'C_5_%'!P599,'C_4_%'!P599,'C_3_%'!P599,'C_2_%'!P599,'C_1_%'!P599,'C_0_%'!P599)</f>
        <v>127899.33332999999</v>
      </c>
      <c r="X607" s="5"/>
      <c r="Y607" s="5">
        <f>CHOOSE($AW$4,'C_6_%'!R599,'C_5_%'!R599,'C_4_%'!R599,'C_3_%'!R599,'C_2_%'!R599,'C_1_%'!R599,'C_0_%'!R599)</f>
        <v>0</v>
      </c>
      <c r="Z607" s="5"/>
      <c r="AA607" s="5">
        <f>CHOOSE($AW$4,'C_6_%'!Q599,'C_5_%'!Q599,'C_4_%'!Q599,'C_3_%'!Q599,'C_2_%'!Q599,'C_1_%'!Q599,'C_0_%'!Q599)</f>
        <v>0</v>
      </c>
      <c r="AB607" s="5"/>
      <c r="AC607" s="5">
        <f>CHOOSE($AW$4,'C_6_%'!S599,'C_5_%'!S599,'C_4_%'!S599,'C_3_%'!S599,'C_2_%'!S599,'C_1_%'!S599,'C_0_%'!S599)</f>
        <v>136434</v>
      </c>
      <c r="AD607" s="5"/>
      <c r="AE607" s="5">
        <f>CHOOSE($AW$4,'C_6_%'!T599,'C_5_%'!T599,'C_4_%'!T599,'C_3_%'!T599,'C_2_%'!T599,'C_1_%'!T599,'C_0_%'!T599)</f>
        <v>5931</v>
      </c>
      <c r="AW607" s="1"/>
      <c r="AY607" s="13"/>
      <c r="AZ607" s="13"/>
      <c r="BA607" s="13"/>
    </row>
    <row r="608" spans="2:53" x14ac:dyDescent="0.2">
      <c r="B608" s="30">
        <f>CHOOSE($AW$4,'C_6_%'!A600,'C_5_%'!A600,'C_4_%'!A600,'C_3_%'!A600,'C_2_%'!A600,'C_1_%'!A600,'C_0_%'!A600,)</f>
        <v>57</v>
      </c>
      <c r="D608" s="30"/>
      <c r="E608" s="30" t="str">
        <f>CHOOSE($AW$4,'C_6_%'!C600,'C_5_%'!C600,'C_4_%'!C600,'C_3_%'!C600,'C_2_%'!C600,'C_1_%'!C600,'C_0_%'!C600,)</f>
        <v>Clayton Ridge</v>
      </c>
      <c r="G608" s="32">
        <f>CHOOSE($AW$4,'C_6_%'!F600,'C_5_%'!F600,'C_4_%'!F600,'C_3_%'!F600,'C_2_%'!F600,'C_1_%'!F600,'C_0_%'!F600)</f>
        <v>624.70000000000005</v>
      </c>
      <c r="I608" s="32">
        <f>CHOOSE($AW$4,'C_6_%'!G600,'C_5_%'!G600,'C_4_%'!G600,'C_3_%'!G600,'C_2_%'!G600,'C_1_%'!G600,'C_0_%'!G600)</f>
        <v>3.6</v>
      </c>
      <c r="J608" s="2"/>
      <c r="K608" s="5">
        <f>CHOOSE($AW$4,'C_6_%'!H600,'C_5_%'!H600,'C_4_%'!H600,'C_3_%'!H600,'C_2_%'!H600,'C_1_%'!H600,'C_0_%'!H600,)</f>
        <v>2671190</v>
      </c>
      <c r="L608" s="5"/>
      <c r="M608" s="5">
        <f>CHOOSE($AW$4,'C_6_%'!I600,'C_5_%'!I600,'C_4_%'!I600,'C_3_%'!I600,'C_2_%'!I600,'C_1_%'!I600,'C_0_%'!I600)</f>
        <v>450390</v>
      </c>
      <c r="N608" s="5"/>
      <c r="O608" s="5">
        <f>CHOOSE($AW$4,'C_6_%'!J600,'C_5_%'!J600,'C_4_%'!J600,'C_3_%'!J600,'C_2_%'!J600,'C_1_%'!J600,'C_0_%'!J600)</f>
        <v>103134</v>
      </c>
      <c r="P608" s="5"/>
      <c r="Q608" s="5">
        <f>CHOOSE($AW$4,'C_6_%'!K600,'C_5_%'!K600,'C_4_%'!K600,'C_3_%'!K600,'C_2_%'!K600,'C_1_%'!K600,'C_0_%'!K600)</f>
        <v>2339034</v>
      </c>
      <c r="R608" s="5"/>
      <c r="S608" s="5">
        <f>CHOOSE($AW$4,'C_6_%'!L600,'C_5_%'!L600,'C_4_%'!L600,'C_3_%'!L600,'C_2_%'!L600,'C_1_%'!L600,'C_0_%'!L600)</f>
        <v>55671</v>
      </c>
      <c r="T608" s="5"/>
      <c r="U608" s="5">
        <f>CHOOSE($AW$4,'C_6_%'!M600,'C_5_%'!M600,'C_4_%'!M600,'C_3_%'!M600,'C_2_%'!M600,'C_1_%'!M600,'C_0_%'!M600,)</f>
        <v>5485866</v>
      </c>
      <c r="V608" s="5"/>
      <c r="W608" s="5">
        <f>CHOOSE($AW$4,'C_6_%'!P600,'C_5_%'!P600,'C_4_%'!P600,'C_3_%'!P600,'C_2_%'!P600,'C_1_%'!P600,'C_0_%'!P600)</f>
        <v>170676</v>
      </c>
      <c r="X608" s="5"/>
      <c r="Y608" s="5">
        <f>CHOOSE($AW$4,'C_6_%'!R600,'C_5_%'!R600,'C_4_%'!R600,'C_3_%'!R600,'C_2_%'!R600,'C_1_%'!R600,'C_0_%'!R600)</f>
        <v>0</v>
      </c>
      <c r="Z608" s="5"/>
      <c r="AA608" s="5">
        <f>CHOOSE($AW$4,'C_6_%'!Q600,'C_5_%'!Q600,'C_4_%'!Q600,'C_3_%'!Q600,'C_2_%'!Q600,'C_1_%'!Q600,'C_0_%'!Q600)</f>
        <v>0</v>
      </c>
      <c r="AB608" s="5"/>
      <c r="AC608" s="5">
        <f>CHOOSE($AW$4,'C_6_%'!S600,'C_5_%'!S600,'C_4_%'!S600,'C_3_%'!S600,'C_2_%'!S600,'C_1_%'!S600,'C_0_%'!S600)</f>
        <v>83192</v>
      </c>
      <c r="AD608" s="5"/>
      <c r="AE608" s="5">
        <f>CHOOSE($AW$4,'C_6_%'!T600,'C_5_%'!T600,'C_4_%'!T600,'C_3_%'!T600,'C_2_%'!T600,'C_1_%'!T600,'C_0_%'!T600)</f>
        <v>3617</v>
      </c>
      <c r="AW608" s="1"/>
      <c r="AY608" s="13"/>
      <c r="AZ608" s="13"/>
      <c r="BA608" s="13"/>
    </row>
    <row r="609" spans="2:53" s="34" customFormat="1" x14ac:dyDescent="0.2">
      <c r="B609" s="33">
        <f>CHOOSE($AW$4,'C_6_%'!A601,'C_5_%'!A601,'C_4_%'!A601,'C_3_%'!A601,'C_2_%'!A601,'C_1_%'!A601,'C_0_%'!A601,)</f>
        <v>57</v>
      </c>
      <c r="D609" s="33"/>
      <c r="E609" s="33" t="str">
        <f>CHOOSE($AW$4,'C_6_%'!C601,'C_5_%'!C601,'C_4_%'!C601,'C_3_%'!C601,'C_2_%'!C601,'C_1_%'!C601,'C_0_%'!C601,)</f>
        <v>Dubuque</v>
      </c>
      <c r="G609" s="35">
        <f>CHOOSE($AW$4,'C_6_%'!F601,'C_5_%'!F601,'C_4_%'!F601,'C_3_%'!F601,'C_2_%'!F601,'C_1_%'!F601,'C_0_%'!F601)</f>
        <v>10608.8</v>
      </c>
      <c r="I609" s="35">
        <f>CHOOSE($AW$4,'C_6_%'!G601,'C_5_%'!G601,'C_4_%'!G601,'C_3_%'!G601,'C_2_%'!G601,'C_1_%'!G601,'C_0_%'!G601)</f>
        <v>30.2</v>
      </c>
      <c r="J609" s="36"/>
      <c r="K609" s="37">
        <f>CHOOSE($AW$4,'C_6_%'!H601,'C_5_%'!H601,'C_4_%'!H601,'C_3_%'!H601,'C_2_%'!H601,'C_1_%'!H601,'C_0_%'!H601,)</f>
        <v>57494327</v>
      </c>
      <c r="L609" s="37"/>
      <c r="M609" s="37">
        <f>CHOOSE($AW$4,'C_6_%'!I601,'C_5_%'!I601,'C_4_%'!I601,'C_3_%'!I601,'C_2_%'!I601,'C_1_%'!I601,'C_0_%'!I601)</f>
        <v>11365823</v>
      </c>
      <c r="N609" s="37"/>
      <c r="O609" s="37">
        <f>CHOOSE($AW$4,'C_6_%'!J601,'C_5_%'!J601,'C_4_%'!J601,'C_3_%'!J601,'C_2_%'!J601,'C_1_%'!J601,'C_0_%'!J601)</f>
        <v>4944183</v>
      </c>
      <c r="P609" s="37"/>
      <c r="Q609" s="37">
        <f>CHOOSE($AW$4,'C_6_%'!K601,'C_5_%'!K601,'C_4_%'!K601,'C_3_%'!K601,'C_2_%'!K601,'C_1_%'!K601,'C_0_%'!K601)</f>
        <v>32243303</v>
      </c>
      <c r="R609" s="37"/>
      <c r="S609" s="37">
        <f>CHOOSE($AW$4,'C_6_%'!L601,'C_5_%'!L601,'C_4_%'!L601,'C_3_%'!L601,'C_2_%'!L601,'C_1_%'!L601,'C_0_%'!L601)</f>
        <v>589205</v>
      </c>
      <c r="T609" s="37"/>
      <c r="U609" s="37">
        <f>CHOOSE($AW$4,'C_6_%'!M601,'C_5_%'!M601,'C_4_%'!M601,'C_3_%'!M601,'C_2_%'!M601,'C_1_%'!M601,'C_0_%'!M601,)</f>
        <v>102174474.67</v>
      </c>
      <c r="V609" s="37"/>
      <c r="W609" s="37">
        <f>CHOOSE($AW$4,'C_6_%'!P601,'C_5_%'!P601,'C_4_%'!P601,'C_3_%'!P601,'C_2_%'!P601,'C_1_%'!P601,'C_0_%'!P601)</f>
        <v>6041914.6666999999</v>
      </c>
      <c r="X609" s="37"/>
      <c r="Y609" s="37">
        <f>CHOOSE($AW$4,'C_6_%'!R601,'C_5_%'!R601,'C_4_%'!R601,'C_3_%'!R601,'C_2_%'!R601,'C_1_%'!R601,'C_0_%'!R601)</f>
        <v>0</v>
      </c>
      <c r="Z609" s="37"/>
      <c r="AA609" s="37">
        <f>CHOOSE($AW$4,'C_6_%'!Q601,'C_5_%'!Q601,'C_4_%'!Q601,'C_3_%'!Q601,'C_2_%'!Q601,'C_1_%'!Q601,'C_0_%'!Q601)</f>
        <v>0</v>
      </c>
      <c r="AB609" s="37"/>
      <c r="AC609" s="37">
        <f>CHOOSE($AW$4,'C_6_%'!S601,'C_5_%'!S601,'C_4_%'!S601,'C_3_%'!S601,'C_2_%'!S601,'C_1_%'!S601,'C_0_%'!S601)</f>
        <v>2455815</v>
      </c>
      <c r="AD609" s="37"/>
      <c r="AE609" s="37">
        <f>CHOOSE($AW$4,'C_6_%'!T601,'C_5_%'!T601,'C_4_%'!T601,'C_3_%'!T601,'C_2_%'!T601,'C_1_%'!T601,'C_0_%'!T601)</f>
        <v>109822</v>
      </c>
      <c r="AW609" s="38"/>
      <c r="AY609" s="39"/>
      <c r="AZ609" s="39"/>
      <c r="BA609" s="39"/>
    </row>
    <row r="610" spans="2:53" x14ac:dyDescent="0.2">
      <c r="B610" s="30">
        <f>CHOOSE($AW$4,'C_6_%'!A602,'C_5_%'!A602,'C_4_%'!A602,'C_3_%'!A602,'C_2_%'!A602,'C_1_%'!A602,'C_0_%'!A602,)</f>
        <v>57</v>
      </c>
      <c r="D610" s="30"/>
      <c r="E610" s="30" t="str">
        <f>CHOOSE($AW$4,'C_6_%'!C602,'C_5_%'!C602,'C_4_%'!C602,'C_3_%'!C602,'C_2_%'!C602,'C_1_%'!C602,'C_0_%'!C602,)</f>
        <v>Edgewood-Colesburg</v>
      </c>
      <c r="G610" s="32">
        <f>CHOOSE($AW$4,'C_6_%'!F602,'C_5_%'!F602,'C_4_%'!F602,'C_3_%'!F602,'C_2_%'!F602,'C_1_%'!F602,'C_0_%'!F602)</f>
        <v>419.8</v>
      </c>
      <c r="I610" s="32">
        <f>CHOOSE($AW$4,'C_6_%'!G602,'C_5_%'!G602,'C_4_%'!G602,'C_3_%'!G602,'C_2_%'!G602,'C_1_%'!G602,'C_0_%'!G602)</f>
        <v>5.8</v>
      </c>
      <c r="J610" s="2"/>
      <c r="K610" s="5">
        <f>CHOOSE($AW$4,'C_6_%'!H602,'C_5_%'!H602,'C_4_%'!H602,'C_3_%'!H602,'C_2_%'!H602,'C_1_%'!H602,'C_0_%'!H602,)</f>
        <v>1962286</v>
      </c>
      <c r="L610" s="5"/>
      <c r="M610" s="5">
        <f>CHOOSE($AW$4,'C_6_%'!I602,'C_5_%'!I602,'C_4_%'!I602,'C_3_%'!I602,'C_2_%'!I602,'C_1_%'!I602,'C_0_%'!I602)</f>
        <v>333002</v>
      </c>
      <c r="N610" s="5"/>
      <c r="O610" s="5">
        <f>CHOOSE($AW$4,'C_6_%'!J602,'C_5_%'!J602,'C_4_%'!J602,'C_3_%'!J602,'C_2_%'!J602,'C_1_%'!J602,'C_0_%'!J602)</f>
        <v>104380</v>
      </c>
      <c r="P610" s="5"/>
      <c r="Q610" s="5">
        <f>CHOOSE($AW$4,'C_6_%'!K602,'C_5_%'!K602,'C_4_%'!K602,'C_3_%'!K602,'C_2_%'!K602,'C_1_%'!K602,'C_0_%'!K602)</f>
        <v>1197715</v>
      </c>
      <c r="R610" s="5"/>
      <c r="S610" s="5">
        <f>CHOOSE($AW$4,'C_6_%'!L602,'C_5_%'!L602,'C_4_%'!L602,'C_3_%'!L602,'C_2_%'!L602,'C_1_%'!L602,'C_0_%'!L602)</f>
        <v>6212</v>
      </c>
      <c r="T610" s="5"/>
      <c r="U610" s="5">
        <f>CHOOSE($AW$4,'C_6_%'!M602,'C_5_%'!M602,'C_4_%'!M602,'C_3_%'!M602,'C_2_%'!M602,'C_1_%'!M602,'C_0_%'!M602,)</f>
        <v>3508871.3333000001</v>
      </c>
      <c r="V610" s="5"/>
      <c r="W610" s="5">
        <f>CHOOSE($AW$4,'C_6_%'!P602,'C_5_%'!P602,'C_4_%'!P602,'C_3_%'!P602,'C_2_%'!P602,'C_1_%'!P602,'C_0_%'!P602)</f>
        <v>117952.33332999999</v>
      </c>
      <c r="X610" s="5"/>
      <c r="Y610" s="5">
        <f>CHOOSE($AW$4,'C_6_%'!R602,'C_5_%'!R602,'C_4_%'!R602,'C_3_%'!R602,'C_2_%'!R602,'C_1_%'!R602,'C_0_%'!R602)</f>
        <v>0</v>
      </c>
      <c r="Z610" s="5"/>
      <c r="AA610" s="5">
        <f>CHOOSE($AW$4,'C_6_%'!Q602,'C_5_%'!Q602,'C_4_%'!Q602,'C_3_%'!Q602,'C_2_%'!Q602,'C_1_%'!Q602,'C_0_%'!Q602)</f>
        <v>0</v>
      </c>
      <c r="AB610" s="5"/>
      <c r="AC610" s="5">
        <f>CHOOSE($AW$4,'C_6_%'!S602,'C_5_%'!S602,'C_4_%'!S602,'C_3_%'!S602,'C_2_%'!S602,'C_1_%'!S602,'C_0_%'!S602)</f>
        <v>89847</v>
      </c>
      <c r="AD610" s="5"/>
      <c r="AE610" s="5">
        <f>CHOOSE($AW$4,'C_6_%'!T602,'C_5_%'!T602,'C_4_%'!T602,'C_3_%'!T602,'C_2_%'!T602,'C_1_%'!T602,'C_0_%'!T602)</f>
        <v>3906</v>
      </c>
      <c r="AW610" s="1"/>
      <c r="AY610" s="13"/>
      <c r="AZ610" s="13"/>
      <c r="BA610" s="13"/>
    </row>
    <row r="611" spans="2:53" x14ac:dyDescent="0.2">
      <c r="B611" s="30">
        <f>CHOOSE($AW$4,'C_6_%'!A603,'C_5_%'!A603,'C_4_%'!A603,'C_3_%'!A603,'C_2_%'!A603,'C_1_%'!A603,'C_0_%'!A603,)</f>
        <v>57</v>
      </c>
      <c r="D611" s="30"/>
      <c r="E611" s="30" t="str">
        <f>CHOOSE($AW$4,'C_6_%'!C603,'C_5_%'!C603,'C_4_%'!C603,'C_3_%'!C603,'C_2_%'!C603,'C_1_%'!C603,'C_0_%'!C603,)</f>
        <v>Maquoketa</v>
      </c>
      <c r="G611" s="32">
        <f>CHOOSE($AW$4,'C_6_%'!F603,'C_5_%'!F603,'C_4_%'!F603,'C_3_%'!F603,'C_2_%'!F603,'C_1_%'!F603,'C_0_%'!F603)</f>
        <v>1351.3</v>
      </c>
      <c r="I611" s="32">
        <f>CHOOSE($AW$4,'C_6_%'!G603,'C_5_%'!G603,'C_4_%'!G603,'C_3_%'!G603,'C_2_%'!G603,'C_1_%'!G603,'C_0_%'!G603)</f>
        <v>-1.3</v>
      </c>
      <c r="J611" s="2"/>
      <c r="K611" s="5">
        <f>CHOOSE($AW$4,'C_6_%'!H603,'C_5_%'!H603,'C_4_%'!H603,'C_3_%'!H603,'C_2_%'!H603,'C_1_%'!H603,'C_0_%'!H603,)</f>
        <v>7751805</v>
      </c>
      <c r="L611" s="5"/>
      <c r="M611" s="5">
        <f>CHOOSE($AW$4,'C_6_%'!I603,'C_5_%'!I603,'C_4_%'!I603,'C_3_%'!I603,'C_2_%'!I603,'C_1_%'!I603,'C_0_%'!I603)</f>
        <v>1033672</v>
      </c>
      <c r="N611" s="5"/>
      <c r="O611" s="5">
        <f>CHOOSE($AW$4,'C_6_%'!J603,'C_5_%'!J603,'C_4_%'!J603,'C_3_%'!J603,'C_2_%'!J603,'C_1_%'!J603,'C_0_%'!J603)</f>
        <v>218001</v>
      </c>
      <c r="P611" s="5"/>
      <c r="Q611" s="5">
        <f>CHOOSE($AW$4,'C_6_%'!K603,'C_5_%'!K603,'C_4_%'!K603,'C_3_%'!K603,'C_2_%'!K603,'C_1_%'!K603,'C_0_%'!K603)</f>
        <v>3538368</v>
      </c>
      <c r="R611" s="5"/>
      <c r="S611" s="5">
        <f>CHOOSE($AW$4,'C_6_%'!L603,'C_5_%'!L603,'C_4_%'!L603,'C_3_%'!L603,'C_2_%'!L603,'C_1_%'!L603,'C_0_%'!L603)</f>
        <v>71208</v>
      </c>
      <c r="T611" s="5"/>
      <c r="U611" s="5">
        <f>CHOOSE($AW$4,'C_6_%'!M603,'C_5_%'!M603,'C_4_%'!M603,'C_3_%'!M603,'C_2_%'!M603,'C_1_%'!M603,'C_0_%'!M603,)</f>
        <v>12413640.666999999</v>
      </c>
      <c r="V611" s="5"/>
      <c r="W611" s="5">
        <f>CHOOSE($AW$4,'C_6_%'!P603,'C_5_%'!P603,'C_4_%'!P603,'C_3_%'!P603,'C_2_%'!P603,'C_1_%'!P603,'C_0_%'!P603)</f>
        <v>333800.66667000001</v>
      </c>
      <c r="X611" s="5"/>
      <c r="Y611" s="5">
        <f>CHOOSE($AW$4,'C_6_%'!R603,'C_5_%'!R603,'C_4_%'!R603,'C_3_%'!R603,'C_2_%'!R603,'C_1_%'!R603,'C_0_%'!R603)</f>
        <v>18901.921169000001</v>
      </c>
      <c r="Z611" s="5"/>
      <c r="AA611" s="5">
        <f>CHOOSE($AW$4,'C_6_%'!Q603,'C_5_%'!Q603,'C_4_%'!Q603,'C_3_%'!Q603,'C_2_%'!Q603,'C_1_%'!Q603,'C_0_%'!Q603)</f>
        <v>0</v>
      </c>
      <c r="AB611" s="5"/>
      <c r="AC611" s="5">
        <f>CHOOSE($AW$4,'C_6_%'!S603,'C_5_%'!S603,'C_4_%'!S603,'C_3_%'!S603,'C_2_%'!S603,'C_1_%'!S603,'C_0_%'!S603)</f>
        <v>269541</v>
      </c>
      <c r="AD611" s="5"/>
      <c r="AE611" s="5">
        <f>CHOOSE($AW$4,'C_6_%'!T603,'C_5_%'!T603,'C_4_%'!T603,'C_3_%'!T603,'C_2_%'!T603,'C_1_%'!T603,'C_0_%'!T603)</f>
        <v>11718</v>
      </c>
      <c r="AW611" s="1"/>
      <c r="AY611" s="13"/>
      <c r="AZ611" s="13"/>
      <c r="BA611" s="13"/>
    </row>
    <row r="612" spans="2:53" x14ac:dyDescent="0.2">
      <c r="B612" s="30">
        <f>CHOOSE($AW$4,'C_6_%'!A604,'C_5_%'!A604,'C_4_%'!A604,'C_3_%'!A604,'C_2_%'!A604,'C_1_%'!A604,'C_0_%'!A604,)</f>
        <v>57</v>
      </c>
      <c r="D612" s="30"/>
      <c r="E612" s="30" t="str">
        <f>CHOOSE($AW$4,'C_6_%'!C604,'C_5_%'!C604,'C_4_%'!C604,'C_3_%'!C604,'C_2_%'!C604,'C_1_%'!C604,'C_0_%'!C604,)</f>
        <v>Western Dubuque</v>
      </c>
      <c r="G612" s="32">
        <f>CHOOSE($AW$4,'C_6_%'!F604,'C_5_%'!F604,'C_4_%'!F604,'C_3_%'!F604,'C_2_%'!F604,'C_1_%'!F604,'C_0_%'!F604)</f>
        <v>2973.5</v>
      </c>
      <c r="I612" s="32">
        <f>CHOOSE($AW$4,'C_6_%'!G604,'C_5_%'!G604,'C_4_%'!G604,'C_3_%'!G604,'C_2_%'!G604,'C_1_%'!G604,'C_0_%'!G604)</f>
        <v>23.9</v>
      </c>
      <c r="J612" s="2"/>
      <c r="K612" s="5">
        <f>CHOOSE($AW$4,'C_6_%'!H604,'C_5_%'!H604,'C_4_%'!H604,'C_3_%'!H604,'C_2_%'!H604,'C_1_%'!H604,'C_0_%'!H604,)</f>
        <v>14050176</v>
      </c>
      <c r="L612" s="5"/>
      <c r="M612" s="5">
        <f>CHOOSE($AW$4,'C_6_%'!I604,'C_5_%'!I604,'C_4_%'!I604,'C_3_%'!I604,'C_2_%'!I604,'C_1_%'!I604,'C_0_%'!I604)</f>
        <v>3069161</v>
      </c>
      <c r="N612" s="5"/>
      <c r="O612" s="5">
        <f>CHOOSE($AW$4,'C_6_%'!J604,'C_5_%'!J604,'C_4_%'!J604,'C_3_%'!J604,'C_2_%'!J604,'C_1_%'!J604,'C_0_%'!J604)</f>
        <v>1494960</v>
      </c>
      <c r="P612" s="5"/>
      <c r="Q612" s="5">
        <f>CHOOSE($AW$4,'C_6_%'!K604,'C_5_%'!K604,'C_4_%'!K604,'C_3_%'!K604,'C_2_%'!K604,'C_1_%'!K604,'C_0_%'!K604)</f>
        <v>10675835</v>
      </c>
      <c r="R612" s="5"/>
      <c r="S612" s="5">
        <f>CHOOSE($AW$4,'C_6_%'!L604,'C_5_%'!L604,'C_4_%'!L604,'C_3_%'!L604,'C_2_%'!L604,'C_1_%'!L604,'C_0_%'!L604)</f>
        <v>252223</v>
      </c>
      <c r="T612" s="5"/>
      <c r="U612" s="5">
        <f>CHOOSE($AW$4,'C_6_%'!M604,'C_5_%'!M604,'C_4_%'!M604,'C_3_%'!M604,'C_2_%'!M604,'C_1_%'!M604,'C_0_%'!M604,)</f>
        <v>28024480.333000001</v>
      </c>
      <c r="V612" s="5"/>
      <c r="W612" s="5">
        <f>CHOOSE($AW$4,'C_6_%'!P604,'C_5_%'!P604,'C_4_%'!P604,'C_3_%'!P604,'C_2_%'!P604,'C_1_%'!P604,'C_0_%'!P604)</f>
        <v>1860295.3333000001</v>
      </c>
      <c r="X612" s="5"/>
      <c r="Y612" s="5">
        <f>CHOOSE($AW$4,'C_6_%'!R604,'C_5_%'!R604,'C_4_%'!R604,'C_3_%'!R604,'C_2_%'!R604,'C_1_%'!R604,'C_0_%'!R604)</f>
        <v>0</v>
      </c>
      <c r="Z612" s="5"/>
      <c r="AA612" s="5">
        <f>CHOOSE($AW$4,'C_6_%'!Q604,'C_5_%'!Q604,'C_4_%'!Q604,'C_3_%'!Q604,'C_2_%'!Q604,'C_1_%'!Q604,'C_0_%'!Q604)</f>
        <v>0</v>
      </c>
      <c r="AB612" s="5"/>
      <c r="AC612" s="5">
        <f>CHOOSE($AW$4,'C_6_%'!S604,'C_5_%'!S604,'C_4_%'!S604,'C_3_%'!S604,'C_2_%'!S604,'C_1_%'!S604,'C_0_%'!S604)</f>
        <v>931746</v>
      </c>
      <c r="AD612" s="5"/>
      <c r="AE612" s="5">
        <f>CHOOSE($AW$4,'C_6_%'!T604,'C_5_%'!T604,'C_4_%'!T604,'C_3_%'!T604,'C_2_%'!T604,'C_1_%'!T604,'C_0_%'!T604)</f>
        <v>40506</v>
      </c>
      <c r="AW612" s="1"/>
      <c r="AY612" s="13"/>
      <c r="AZ612" s="13"/>
      <c r="BA612" s="13"/>
    </row>
    <row r="613" spans="2:53" x14ac:dyDescent="0.2">
      <c r="B613" s="30">
        <f>CHOOSE($AW$4,'C_6_%'!A605,'C_5_%'!A605,'C_4_%'!A605,'C_3_%'!A605,'C_2_%'!A605,'C_1_%'!A605,'C_0_%'!A605,)</f>
        <v>58</v>
      </c>
      <c r="D613" s="30"/>
      <c r="E613" s="30" t="str">
        <f>CHOOSE($AW$4,'C_6_%'!C605,'C_5_%'!C605,'C_4_%'!C605,'C_3_%'!C605,'C_2_%'!C605,'C_1_%'!C605,'C_0_%'!C605,)</f>
        <v>Anamosa</v>
      </c>
      <c r="G613" s="32">
        <f>CHOOSE($AW$4,'C_6_%'!F605,'C_5_%'!F605,'C_4_%'!F605,'C_3_%'!F605,'C_2_%'!F605,'C_1_%'!F605,'C_0_%'!F605)</f>
        <v>1214.4000000000001</v>
      </c>
      <c r="I613" s="32">
        <f>CHOOSE($AW$4,'C_6_%'!G605,'C_5_%'!G605,'C_4_%'!G605,'C_3_%'!G605,'C_2_%'!G605,'C_1_%'!G605,'C_0_%'!G605)</f>
        <v>-32.6</v>
      </c>
      <c r="J613" s="2"/>
      <c r="K613" s="5">
        <f>CHOOSE($AW$4,'C_6_%'!H605,'C_5_%'!H605,'C_4_%'!H605,'C_3_%'!H605,'C_2_%'!H605,'C_1_%'!H605,'C_0_%'!H605,)</f>
        <v>6405763</v>
      </c>
      <c r="L613" s="5"/>
      <c r="M613" s="5">
        <f>CHOOSE($AW$4,'C_6_%'!I605,'C_5_%'!I605,'C_4_%'!I605,'C_3_%'!I605,'C_2_%'!I605,'C_1_%'!I605,'C_0_%'!I605)</f>
        <v>919805</v>
      </c>
      <c r="N613" s="5"/>
      <c r="O613" s="5">
        <f>CHOOSE($AW$4,'C_6_%'!J605,'C_5_%'!J605,'C_4_%'!J605,'C_3_%'!J605,'C_2_%'!J605,'C_1_%'!J605,'C_0_%'!J605)</f>
        <v>-15021</v>
      </c>
      <c r="P613" s="5"/>
      <c r="Q613" s="5">
        <f>CHOOSE($AW$4,'C_6_%'!K605,'C_5_%'!K605,'C_4_%'!K605,'C_3_%'!K605,'C_2_%'!K605,'C_1_%'!K605,'C_0_%'!K605)</f>
        <v>3404607</v>
      </c>
      <c r="R613" s="5"/>
      <c r="S613" s="5">
        <f>CHOOSE($AW$4,'C_6_%'!L605,'C_5_%'!L605,'C_4_%'!L605,'C_3_%'!L605,'C_2_%'!L605,'C_1_%'!L605,'C_0_%'!L605)</f>
        <v>166338</v>
      </c>
      <c r="T613" s="5"/>
      <c r="U613" s="5">
        <f>CHOOSE($AW$4,'C_6_%'!M605,'C_5_%'!M605,'C_4_%'!M605,'C_3_%'!M605,'C_2_%'!M605,'C_1_%'!M605,'C_0_%'!M605,)</f>
        <v>10780240.666999999</v>
      </c>
      <c r="V613" s="5"/>
      <c r="W613" s="5">
        <f>CHOOSE($AW$4,'C_6_%'!P605,'C_5_%'!P605,'C_4_%'!P605,'C_3_%'!P605,'C_2_%'!P605,'C_1_%'!P605,'C_0_%'!P605)</f>
        <v>175947.66667000001</v>
      </c>
      <c r="X613" s="5"/>
      <c r="Y613" s="5">
        <f>CHOOSE($AW$4,'C_6_%'!R605,'C_5_%'!R605,'C_4_%'!R605,'C_3_%'!R605,'C_2_%'!R605,'C_1_%'!R605,'C_0_%'!R605)</f>
        <v>0</v>
      </c>
      <c r="Z613" s="5"/>
      <c r="AA613" s="5">
        <f>CHOOSE($AW$4,'C_6_%'!Q605,'C_5_%'!Q605,'C_4_%'!Q605,'C_3_%'!Q605,'C_2_%'!Q605,'C_1_%'!Q605,'C_0_%'!Q605)</f>
        <v>133453</v>
      </c>
      <c r="AB613" s="5"/>
      <c r="AC613" s="5">
        <f>CHOOSE($AW$4,'C_6_%'!S605,'C_5_%'!S605,'C_4_%'!S605,'C_3_%'!S605,'C_2_%'!S605,'C_1_%'!S605,'C_0_%'!S605)</f>
        <v>226281</v>
      </c>
      <c r="AD613" s="5"/>
      <c r="AE613" s="5">
        <f>CHOOSE($AW$4,'C_6_%'!T605,'C_5_%'!T605,'C_4_%'!T605,'C_3_%'!T605,'C_2_%'!T605,'C_1_%'!T605,'C_0_%'!T605)</f>
        <v>-42192</v>
      </c>
      <c r="AW613" s="1"/>
      <c r="AY613" s="13"/>
      <c r="AZ613" s="13"/>
      <c r="BA613" s="13"/>
    </row>
    <row r="614" spans="2:53" s="34" customFormat="1" x14ac:dyDescent="0.2">
      <c r="B614" s="33">
        <f>CHOOSE($AW$4,'C_6_%'!A606,'C_5_%'!A606,'C_4_%'!A606,'C_3_%'!A606,'C_2_%'!A606,'C_1_%'!A606,'C_0_%'!A606,)</f>
        <v>58</v>
      </c>
      <c r="D614" s="33"/>
      <c r="E614" s="33" t="str">
        <f>CHOOSE($AW$4,'C_6_%'!C606,'C_5_%'!C606,'C_4_%'!C606,'C_3_%'!C606,'C_2_%'!C606,'C_1_%'!C606,'C_0_%'!C606,)</f>
        <v>Andrew</v>
      </c>
      <c r="G614" s="35">
        <f>CHOOSE($AW$4,'C_6_%'!F606,'C_5_%'!F606,'C_4_%'!F606,'C_3_%'!F606,'C_2_%'!F606,'C_1_%'!F606,'C_0_%'!F606)</f>
        <v>251.9</v>
      </c>
      <c r="I614" s="35">
        <f>CHOOSE($AW$4,'C_6_%'!G606,'C_5_%'!G606,'C_4_%'!G606,'C_3_%'!G606,'C_2_%'!G606,'C_1_%'!G606,'C_0_%'!G606)</f>
        <v>-20.399999999999999</v>
      </c>
      <c r="J614" s="36"/>
      <c r="K614" s="37">
        <f>CHOOSE($AW$4,'C_6_%'!H606,'C_5_%'!H606,'C_4_%'!H606,'C_3_%'!H606,'C_2_%'!H606,'C_1_%'!H606,'C_0_%'!H606,)</f>
        <v>1418368</v>
      </c>
      <c r="L614" s="37"/>
      <c r="M614" s="37">
        <f>CHOOSE($AW$4,'C_6_%'!I606,'C_5_%'!I606,'C_4_%'!I606,'C_3_%'!I606,'C_2_%'!I606,'C_1_%'!I606,'C_0_%'!I606)</f>
        <v>208652</v>
      </c>
      <c r="N614" s="37"/>
      <c r="O614" s="37">
        <f>CHOOSE($AW$4,'C_6_%'!J606,'C_5_%'!J606,'C_4_%'!J606,'C_3_%'!J606,'C_2_%'!J606,'C_1_%'!J606,'C_0_%'!J606)</f>
        <v>-47032</v>
      </c>
      <c r="P614" s="37"/>
      <c r="Q614" s="37">
        <f>CHOOSE($AW$4,'C_6_%'!K606,'C_5_%'!K606,'C_4_%'!K606,'C_3_%'!K606,'C_2_%'!K606,'C_1_%'!K606,'C_0_%'!K606)</f>
        <v>948303</v>
      </c>
      <c r="R614" s="37"/>
      <c r="S614" s="37">
        <f>CHOOSE($AW$4,'C_6_%'!L606,'C_5_%'!L606,'C_4_%'!L606,'C_3_%'!L606,'C_2_%'!L606,'C_1_%'!L606,'C_0_%'!L606)</f>
        <v>124939</v>
      </c>
      <c r="T614" s="37"/>
      <c r="U614" s="37">
        <f>CHOOSE($AW$4,'C_6_%'!M606,'C_5_%'!M606,'C_4_%'!M606,'C_3_%'!M606,'C_2_%'!M606,'C_1_%'!M606,'C_0_%'!M606,)</f>
        <v>2579076.6666999999</v>
      </c>
      <c r="V614" s="37"/>
      <c r="W614" s="37">
        <f>CHOOSE($AW$4,'C_6_%'!P606,'C_5_%'!P606,'C_4_%'!P606,'C_3_%'!P606,'C_2_%'!P606,'C_1_%'!P606,'C_0_%'!P606)</f>
        <v>79880.666666999998</v>
      </c>
      <c r="X614" s="37"/>
      <c r="Y614" s="37">
        <f>CHOOSE($AW$4,'C_6_%'!R606,'C_5_%'!R606,'C_4_%'!R606,'C_3_%'!R606,'C_2_%'!R606,'C_1_%'!R606,'C_0_%'!R606)</f>
        <v>0</v>
      </c>
      <c r="Z614" s="37"/>
      <c r="AA614" s="37">
        <f>CHOOSE($AW$4,'C_6_%'!Q606,'C_5_%'!Q606,'C_4_%'!Q606,'C_3_%'!Q606,'C_2_%'!Q606,'C_1_%'!Q606,'C_0_%'!Q606)</f>
        <v>116712</v>
      </c>
      <c r="AB614" s="37"/>
      <c r="AC614" s="37">
        <f>CHOOSE($AW$4,'C_6_%'!S606,'C_5_%'!S606,'C_4_%'!S606,'C_3_%'!S606,'C_2_%'!S606,'C_1_%'!S606,'C_0_%'!S606)</f>
        <v>53243</v>
      </c>
      <c r="AD614" s="37"/>
      <c r="AE614" s="37">
        <f>CHOOSE($AW$4,'C_6_%'!T606,'C_5_%'!T606,'C_4_%'!T606,'C_3_%'!T606,'C_2_%'!T606,'C_1_%'!T606,'C_0_%'!T606)</f>
        <v>2315</v>
      </c>
      <c r="AW614" s="38"/>
      <c r="AY614" s="39"/>
      <c r="AZ614" s="39"/>
      <c r="BA614" s="39"/>
    </row>
    <row r="615" spans="2:53" x14ac:dyDescent="0.2">
      <c r="B615" s="30">
        <f>CHOOSE($AW$4,'C_6_%'!A607,'C_5_%'!A607,'C_4_%'!A607,'C_3_%'!A607,'C_2_%'!A607,'C_1_%'!A607,'C_0_%'!A607,)</f>
        <v>58</v>
      </c>
      <c r="D615" s="30"/>
      <c r="E615" s="30" t="str">
        <f>CHOOSE($AW$4,'C_6_%'!C607,'C_5_%'!C607,'C_4_%'!C607,'C_3_%'!C607,'C_2_%'!C607,'C_1_%'!C607,'C_0_%'!C607,)</f>
        <v>Bellevue</v>
      </c>
      <c r="G615" s="32">
        <f>CHOOSE($AW$4,'C_6_%'!F607,'C_5_%'!F607,'C_4_%'!F607,'C_3_%'!F607,'C_2_%'!F607,'C_1_%'!F607,'C_0_%'!F607)</f>
        <v>578.70000000000005</v>
      </c>
      <c r="I615" s="32">
        <f>CHOOSE($AW$4,'C_6_%'!G607,'C_5_%'!G607,'C_4_%'!G607,'C_3_%'!G607,'C_2_%'!G607,'C_1_%'!G607,'C_0_%'!G607)</f>
        <v>-1</v>
      </c>
      <c r="J615" s="2"/>
      <c r="K615" s="5">
        <f>CHOOSE($AW$4,'C_6_%'!H607,'C_5_%'!H607,'C_4_%'!H607,'C_3_%'!H607,'C_2_%'!H607,'C_1_%'!H607,'C_0_%'!H607,)</f>
        <v>2605455</v>
      </c>
      <c r="L615" s="5"/>
      <c r="M615" s="5">
        <f>CHOOSE($AW$4,'C_6_%'!I607,'C_5_%'!I607,'C_4_%'!I607,'C_3_%'!I607,'C_2_%'!I607,'C_1_%'!I607,'C_0_%'!I607)</f>
        <v>425629</v>
      </c>
      <c r="N615" s="5"/>
      <c r="O615" s="5">
        <f>CHOOSE($AW$4,'C_6_%'!J607,'C_5_%'!J607,'C_4_%'!J607,'C_3_%'!J607,'C_2_%'!J607,'C_1_%'!J607,'C_0_%'!J607)</f>
        <v>70662</v>
      </c>
      <c r="P615" s="5"/>
      <c r="Q615" s="5">
        <f>CHOOSE($AW$4,'C_6_%'!K607,'C_5_%'!K607,'C_4_%'!K607,'C_3_%'!K607,'C_2_%'!K607,'C_1_%'!K607,'C_0_%'!K607)</f>
        <v>2006128</v>
      </c>
      <c r="R615" s="5"/>
      <c r="S615" s="5">
        <f>CHOOSE($AW$4,'C_6_%'!L607,'C_5_%'!L607,'C_4_%'!L607,'C_3_%'!L607,'C_2_%'!L607,'C_1_%'!L607,'C_0_%'!L607)</f>
        <v>43877</v>
      </c>
      <c r="T615" s="5"/>
      <c r="U615" s="5">
        <f>CHOOSE($AW$4,'C_6_%'!M607,'C_5_%'!M607,'C_4_%'!M607,'C_3_%'!M607,'C_2_%'!M607,'C_1_%'!M607,'C_0_%'!M607,)</f>
        <v>5064653.3333000001</v>
      </c>
      <c r="V615" s="5"/>
      <c r="W615" s="5">
        <f>CHOOSE($AW$4,'C_6_%'!P607,'C_5_%'!P607,'C_4_%'!P607,'C_3_%'!P607,'C_2_%'!P607,'C_1_%'!P607,'C_0_%'!P607)</f>
        <v>127899.33332999999</v>
      </c>
      <c r="X615" s="5"/>
      <c r="Y615" s="5">
        <f>CHOOSE($AW$4,'C_6_%'!R607,'C_5_%'!R607,'C_4_%'!R607,'C_3_%'!R607,'C_2_%'!R607,'C_1_%'!R607,'C_0_%'!R607)</f>
        <v>0</v>
      </c>
      <c r="Z615" s="5"/>
      <c r="AA615" s="5">
        <f>CHOOSE($AW$4,'C_6_%'!Q607,'C_5_%'!Q607,'C_4_%'!Q607,'C_3_%'!Q607,'C_2_%'!Q607,'C_1_%'!Q607,'C_0_%'!Q607)</f>
        <v>0</v>
      </c>
      <c r="AB615" s="5"/>
      <c r="AC615" s="5">
        <f>CHOOSE($AW$4,'C_6_%'!S607,'C_5_%'!S607,'C_4_%'!S607,'C_3_%'!S607,'C_2_%'!S607,'C_1_%'!S607,'C_0_%'!S607)</f>
        <v>136434</v>
      </c>
      <c r="AD615" s="5"/>
      <c r="AE615" s="5">
        <f>CHOOSE($AW$4,'C_6_%'!T607,'C_5_%'!T607,'C_4_%'!T607,'C_3_%'!T607,'C_2_%'!T607,'C_1_%'!T607,'C_0_%'!T607)</f>
        <v>5931</v>
      </c>
      <c r="AW615" s="1"/>
      <c r="AY615" s="13"/>
      <c r="AZ615" s="13"/>
      <c r="BA615" s="13"/>
    </row>
    <row r="616" spans="2:53" x14ac:dyDescent="0.2">
      <c r="B616" s="30">
        <f>CHOOSE($AW$4,'C_6_%'!A608,'C_5_%'!A608,'C_4_%'!A608,'C_3_%'!A608,'C_2_%'!A608,'C_1_%'!A608,'C_0_%'!A608,)</f>
        <v>58</v>
      </c>
      <c r="D616" s="30"/>
      <c r="E616" s="30" t="str">
        <f>CHOOSE($AW$4,'C_6_%'!C608,'C_5_%'!C608,'C_4_%'!C608,'C_3_%'!C608,'C_2_%'!C608,'C_1_%'!C608,'C_0_%'!C608,)</f>
        <v>Delwood</v>
      </c>
      <c r="G616" s="32">
        <f>CHOOSE($AW$4,'C_6_%'!F608,'C_5_%'!F608,'C_4_%'!F608,'C_3_%'!F608,'C_2_%'!F608,'C_1_%'!F608,'C_0_%'!F608)</f>
        <v>192.9</v>
      </c>
      <c r="I616" s="32">
        <f>CHOOSE($AW$4,'C_6_%'!G608,'C_5_%'!G608,'C_4_%'!G608,'C_3_%'!G608,'C_2_%'!G608,'C_1_%'!G608,'C_0_%'!G608)</f>
        <v>-19.100000000000001</v>
      </c>
      <c r="J616" s="2"/>
      <c r="K616" s="5">
        <f>CHOOSE($AW$4,'C_6_%'!H608,'C_5_%'!H608,'C_4_%'!H608,'C_3_%'!H608,'C_2_%'!H608,'C_1_%'!H608,'C_0_%'!H608,)</f>
        <v>957784</v>
      </c>
      <c r="L616" s="5"/>
      <c r="M616" s="5">
        <f>CHOOSE($AW$4,'C_6_%'!I608,'C_5_%'!I608,'C_4_%'!I608,'C_3_%'!I608,'C_2_%'!I608,'C_1_%'!I608,'C_0_%'!I608)</f>
        <v>196362</v>
      </c>
      <c r="N616" s="5"/>
      <c r="O616" s="5">
        <f>CHOOSE($AW$4,'C_6_%'!J608,'C_5_%'!J608,'C_4_%'!J608,'C_3_%'!J608,'C_2_%'!J608,'C_1_%'!J608,'C_0_%'!J608)</f>
        <v>-22445</v>
      </c>
      <c r="P616" s="5"/>
      <c r="Q616" s="5">
        <f>CHOOSE($AW$4,'C_6_%'!K608,'C_5_%'!K608,'C_4_%'!K608,'C_3_%'!K608,'C_2_%'!K608,'C_1_%'!K608,'C_0_%'!K608)</f>
        <v>732283</v>
      </c>
      <c r="R616" s="5"/>
      <c r="S616" s="5">
        <f>CHOOSE($AW$4,'C_6_%'!L608,'C_5_%'!L608,'C_4_%'!L608,'C_3_%'!L608,'C_2_%'!L608,'C_1_%'!L608,'C_0_%'!L608)</f>
        <v>119680</v>
      </c>
      <c r="T616" s="5"/>
      <c r="U616" s="5">
        <f>CHOOSE($AW$4,'C_6_%'!M608,'C_5_%'!M608,'C_4_%'!M608,'C_3_%'!M608,'C_2_%'!M608,'C_1_%'!M608,'C_0_%'!M608,)</f>
        <v>1888995.6666999999</v>
      </c>
      <c r="V616" s="5"/>
      <c r="W616" s="5">
        <f>CHOOSE($AW$4,'C_6_%'!P608,'C_5_%'!P608,'C_4_%'!P608,'C_3_%'!P608,'C_2_%'!P608,'C_1_%'!P608,'C_0_%'!P608)</f>
        <v>98543.666666999998</v>
      </c>
      <c r="X616" s="5"/>
      <c r="Y616" s="5">
        <f>CHOOSE($AW$4,'C_6_%'!R608,'C_5_%'!R608,'C_4_%'!R608,'C_3_%'!R608,'C_2_%'!R608,'C_1_%'!R608,'C_0_%'!R608)</f>
        <v>0</v>
      </c>
      <c r="Z616" s="5"/>
      <c r="AA616" s="5">
        <f>CHOOSE($AW$4,'C_6_%'!Q608,'C_5_%'!Q608,'C_4_%'!Q608,'C_3_%'!Q608,'C_2_%'!Q608,'C_1_%'!Q608,'C_0_%'!Q608)</f>
        <v>114302</v>
      </c>
      <c r="AB616" s="5"/>
      <c r="AC616" s="5">
        <f>CHOOSE($AW$4,'C_6_%'!S608,'C_5_%'!S608,'C_4_%'!S608,'C_3_%'!S608,'C_2_%'!S608,'C_1_%'!S608,'C_0_%'!S608)</f>
        <v>49915</v>
      </c>
      <c r="AD616" s="5"/>
      <c r="AE616" s="5">
        <f>CHOOSE($AW$4,'C_6_%'!T608,'C_5_%'!T608,'C_4_%'!T608,'C_3_%'!T608,'C_2_%'!T608,'C_1_%'!T608,'C_0_%'!T608)</f>
        <v>2170</v>
      </c>
      <c r="AW616" s="1"/>
      <c r="AY616" s="13"/>
      <c r="AZ616" s="13"/>
      <c r="BA616" s="13"/>
    </row>
    <row r="617" spans="2:53" x14ac:dyDescent="0.2">
      <c r="B617" s="30">
        <f>CHOOSE($AW$4,'C_6_%'!A609,'C_5_%'!A609,'C_4_%'!A609,'C_3_%'!A609,'C_2_%'!A609,'C_1_%'!A609,'C_0_%'!A609,)</f>
        <v>58</v>
      </c>
      <c r="D617" s="30"/>
      <c r="E617" s="30" t="str">
        <f>CHOOSE($AW$4,'C_6_%'!C609,'C_5_%'!C609,'C_4_%'!C609,'C_3_%'!C609,'C_2_%'!C609,'C_1_%'!C609,'C_0_%'!C609,)</f>
        <v>Dubuque</v>
      </c>
      <c r="G617" s="32">
        <f>CHOOSE($AW$4,'C_6_%'!F609,'C_5_%'!F609,'C_4_%'!F609,'C_3_%'!F609,'C_2_%'!F609,'C_1_%'!F609,'C_0_%'!F609)</f>
        <v>10608.8</v>
      </c>
      <c r="I617" s="32">
        <f>CHOOSE($AW$4,'C_6_%'!G609,'C_5_%'!G609,'C_4_%'!G609,'C_3_%'!G609,'C_2_%'!G609,'C_1_%'!G609,'C_0_%'!G609)</f>
        <v>30.2</v>
      </c>
      <c r="J617" s="2"/>
      <c r="K617" s="5">
        <f>CHOOSE($AW$4,'C_6_%'!H609,'C_5_%'!H609,'C_4_%'!H609,'C_3_%'!H609,'C_2_%'!H609,'C_1_%'!H609,'C_0_%'!H609,)</f>
        <v>57494327</v>
      </c>
      <c r="L617" s="5"/>
      <c r="M617" s="5">
        <f>CHOOSE($AW$4,'C_6_%'!I609,'C_5_%'!I609,'C_4_%'!I609,'C_3_%'!I609,'C_2_%'!I609,'C_1_%'!I609,'C_0_%'!I609)</f>
        <v>11365823</v>
      </c>
      <c r="N617" s="5"/>
      <c r="O617" s="5">
        <f>CHOOSE($AW$4,'C_6_%'!J609,'C_5_%'!J609,'C_4_%'!J609,'C_3_%'!J609,'C_2_%'!J609,'C_1_%'!J609,'C_0_%'!J609)</f>
        <v>4944183</v>
      </c>
      <c r="P617" s="5"/>
      <c r="Q617" s="5">
        <f>CHOOSE($AW$4,'C_6_%'!K609,'C_5_%'!K609,'C_4_%'!K609,'C_3_%'!K609,'C_2_%'!K609,'C_1_%'!K609,'C_0_%'!K609)</f>
        <v>32243303</v>
      </c>
      <c r="R617" s="5"/>
      <c r="S617" s="5">
        <f>CHOOSE($AW$4,'C_6_%'!L609,'C_5_%'!L609,'C_4_%'!L609,'C_3_%'!L609,'C_2_%'!L609,'C_1_%'!L609,'C_0_%'!L609)</f>
        <v>589205</v>
      </c>
      <c r="T617" s="5"/>
      <c r="U617" s="5">
        <f>CHOOSE($AW$4,'C_6_%'!M609,'C_5_%'!M609,'C_4_%'!M609,'C_3_%'!M609,'C_2_%'!M609,'C_1_%'!M609,'C_0_%'!M609,)</f>
        <v>102174474.67</v>
      </c>
      <c r="V617" s="5"/>
      <c r="W617" s="5">
        <f>CHOOSE($AW$4,'C_6_%'!P609,'C_5_%'!P609,'C_4_%'!P609,'C_3_%'!P609,'C_2_%'!P609,'C_1_%'!P609,'C_0_%'!P609)</f>
        <v>6041914.6666999999</v>
      </c>
      <c r="X617" s="5"/>
      <c r="Y617" s="5">
        <f>CHOOSE($AW$4,'C_6_%'!R609,'C_5_%'!R609,'C_4_%'!R609,'C_3_%'!R609,'C_2_%'!R609,'C_1_%'!R609,'C_0_%'!R609)</f>
        <v>0</v>
      </c>
      <c r="Z617" s="5"/>
      <c r="AA617" s="5">
        <f>CHOOSE($AW$4,'C_6_%'!Q609,'C_5_%'!Q609,'C_4_%'!Q609,'C_3_%'!Q609,'C_2_%'!Q609,'C_1_%'!Q609,'C_0_%'!Q609)</f>
        <v>0</v>
      </c>
      <c r="AB617" s="5"/>
      <c r="AC617" s="5">
        <f>CHOOSE($AW$4,'C_6_%'!S609,'C_5_%'!S609,'C_4_%'!S609,'C_3_%'!S609,'C_2_%'!S609,'C_1_%'!S609,'C_0_%'!S609)</f>
        <v>2455815</v>
      </c>
      <c r="AD617" s="5"/>
      <c r="AE617" s="5">
        <f>CHOOSE($AW$4,'C_6_%'!T609,'C_5_%'!T609,'C_4_%'!T609,'C_3_%'!T609,'C_2_%'!T609,'C_1_%'!T609,'C_0_%'!T609)</f>
        <v>109822</v>
      </c>
      <c r="AW617" s="1"/>
      <c r="AY617" s="13"/>
      <c r="AZ617" s="13"/>
      <c r="BA617" s="13"/>
    </row>
    <row r="618" spans="2:53" x14ac:dyDescent="0.2">
      <c r="B618" s="30">
        <f>CHOOSE($AW$4,'C_6_%'!A610,'C_5_%'!A610,'C_4_%'!A610,'C_3_%'!A610,'C_2_%'!A610,'C_1_%'!A610,'C_0_%'!A610,)</f>
        <v>58</v>
      </c>
      <c r="D618" s="30"/>
      <c r="E618" s="30" t="str">
        <f>CHOOSE($AW$4,'C_6_%'!C610,'C_5_%'!C610,'C_4_%'!C610,'C_3_%'!C610,'C_2_%'!C610,'C_1_%'!C610,'C_0_%'!C610,)</f>
        <v>Easton Valley</v>
      </c>
      <c r="G618" s="32">
        <f>CHOOSE($AW$4,'C_6_%'!F610,'C_5_%'!F610,'C_4_%'!F610,'C_3_%'!F610,'C_2_%'!F610,'C_1_%'!F610,'C_0_%'!F610)</f>
        <v>652.70000000000005</v>
      </c>
      <c r="I618" s="32">
        <f>CHOOSE($AW$4,'C_6_%'!G610,'C_5_%'!G610,'C_4_%'!G610,'C_3_%'!G610,'C_2_%'!G610,'C_1_%'!G610,'C_0_%'!G610)</f>
        <v>-2.2999999999999998</v>
      </c>
      <c r="J618" s="2"/>
      <c r="K618" s="5">
        <f>CHOOSE($AW$4,'C_6_%'!H610,'C_5_%'!H610,'C_4_%'!H610,'C_3_%'!H610,'C_2_%'!H610,'C_1_%'!H610,'C_0_%'!H610,)</f>
        <v>3516293</v>
      </c>
      <c r="L618" s="5"/>
      <c r="M618" s="5">
        <f>CHOOSE($AW$4,'C_6_%'!I610,'C_5_%'!I610,'C_4_%'!I610,'C_3_%'!I610,'C_2_%'!I610,'C_1_%'!I610,'C_0_%'!I610)</f>
        <v>472972</v>
      </c>
      <c r="N618" s="5"/>
      <c r="O618" s="5">
        <f>CHOOSE($AW$4,'C_6_%'!J610,'C_5_%'!J610,'C_4_%'!J610,'C_3_%'!J610,'C_2_%'!J610,'C_1_%'!J610,'C_0_%'!J610)</f>
        <v>84667</v>
      </c>
      <c r="P618" s="5"/>
      <c r="Q618" s="5">
        <f>CHOOSE($AW$4,'C_6_%'!K610,'C_5_%'!K610,'C_4_%'!K610,'C_3_%'!K610,'C_2_%'!K610,'C_1_%'!K610,'C_0_%'!K610)</f>
        <v>1805028</v>
      </c>
      <c r="R618" s="5"/>
      <c r="S618" s="5">
        <f>CHOOSE($AW$4,'C_6_%'!L610,'C_5_%'!L610,'C_4_%'!L610,'C_3_%'!L610,'C_2_%'!L610,'C_1_%'!L610,'C_0_%'!L610)</f>
        <v>66252</v>
      </c>
      <c r="T618" s="5"/>
      <c r="U618" s="5">
        <f>CHOOSE($AW$4,'C_6_%'!M610,'C_5_%'!M610,'C_4_%'!M610,'C_3_%'!M610,'C_2_%'!M610,'C_1_%'!M610,'C_0_%'!M610,)</f>
        <v>5811025.3333000001</v>
      </c>
      <c r="V618" s="5"/>
      <c r="W618" s="5">
        <f>CHOOSE($AW$4,'C_6_%'!P610,'C_5_%'!P610,'C_4_%'!P610,'C_3_%'!P610,'C_2_%'!P610,'C_1_%'!P610,'C_0_%'!P610)</f>
        <v>158876.33332999999</v>
      </c>
      <c r="X618" s="5"/>
      <c r="Y618" s="5">
        <f>CHOOSE($AW$4,'C_6_%'!R610,'C_5_%'!R610,'C_4_%'!R610,'C_3_%'!R610,'C_2_%'!R610,'C_1_%'!R610,'C_0_%'!R610)</f>
        <v>0</v>
      </c>
      <c r="Z618" s="5"/>
      <c r="AA618" s="5">
        <f>CHOOSE($AW$4,'C_6_%'!Q610,'C_5_%'!Q610,'C_4_%'!Q610,'C_3_%'!Q610,'C_2_%'!Q610,'C_1_%'!Q610,'C_0_%'!Q610)</f>
        <v>0</v>
      </c>
      <c r="AB618" s="5"/>
      <c r="AC618" s="5">
        <f>CHOOSE($AW$4,'C_6_%'!S610,'C_5_%'!S610,'C_4_%'!S610,'C_3_%'!S610,'C_2_%'!S610,'C_1_%'!S610,'C_0_%'!S610)</f>
        <v>99830</v>
      </c>
      <c r="AD618" s="5"/>
      <c r="AE618" s="5">
        <f>CHOOSE($AW$4,'C_6_%'!T610,'C_5_%'!T610,'C_4_%'!T610,'C_3_%'!T610,'C_2_%'!T610,'C_1_%'!T610,'C_0_%'!T610)</f>
        <v>4340</v>
      </c>
      <c r="AW618" s="1"/>
      <c r="AY618" s="13"/>
      <c r="AZ618" s="13"/>
      <c r="BA618" s="13"/>
    </row>
    <row r="619" spans="2:53" s="34" customFormat="1" x14ac:dyDescent="0.2">
      <c r="B619" s="33">
        <f>CHOOSE($AW$4,'C_6_%'!A611,'C_5_%'!A611,'C_4_%'!A611,'C_3_%'!A611,'C_2_%'!A611,'C_1_%'!A611,'C_0_%'!A611,)</f>
        <v>58</v>
      </c>
      <c r="D619" s="33"/>
      <c r="E619" s="33" t="str">
        <f>CHOOSE($AW$4,'C_6_%'!C611,'C_5_%'!C611,'C_4_%'!C611,'C_3_%'!C611,'C_2_%'!C611,'C_1_%'!C611,'C_0_%'!C611,)</f>
        <v>Lisbon</v>
      </c>
      <c r="G619" s="35">
        <f>CHOOSE($AW$4,'C_6_%'!F611,'C_5_%'!F611,'C_4_%'!F611,'C_3_%'!F611,'C_2_%'!F611,'C_1_%'!F611,'C_0_%'!F611)</f>
        <v>686.7</v>
      </c>
      <c r="I619" s="35">
        <f>CHOOSE($AW$4,'C_6_%'!G611,'C_5_%'!G611,'C_4_%'!G611,'C_3_%'!G611,'C_2_%'!G611,'C_1_%'!G611,'C_0_%'!G611)</f>
        <v>-12.8</v>
      </c>
      <c r="J619" s="36"/>
      <c r="K619" s="37">
        <f>CHOOSE($AW$4,'C_6_%'!H611,'C_5_%'!H611,'C_4_%'!H611,'C_3_%'!H611,'C_2_%'!H611,'C_1_%'!H611,'C_0_%'!H611,)</f>
        <v>3718486</v>
      </c>
      <c r="L619" s="37"/>
      <c r="M619" s="37">
        <f>CHOOSE($AW$4,'C_6_%'!I611,'C_5_%'!I611,'C_4_%'!I611,'C_3_%'!I611,'C_2_%'!I611,'C_1_%'!I611,'C_0_%'!I611)</f>
        <v>454639</v>
      </c>
      <c r="N619" s="37"/>
      <c r="O619" s="37">
        <f>CHOOSE($AW$4,'C_6_%'!J611,'C_5_%'!J611,'C_4_%'!J611,'C_3_%'!J611,'C_2_%'!J611,'C_1_%'!J611,'C_0_%'!J611)</f>
        <v>22523</v>
      </c>
      <c r="P619" s="37"/>
      <c r="Q619" s="37">
        <f>CHOOSE($AW$4,'C_6_%'!K611,'C_5_%'!K611,'C_4_%'!K611,'C_3_%'!K611,'C_2_%'!K611,'C_1_%'!K611,'C_0_%'!K611)</f>
        <v>1454748</v>
      </c>
      <c r="R619" s="37"/>
      <c r="S619" s="37">
        <f>CHOOSE($AW$4,'C_6_%'!L611,'C_5_%'!L611,'C_4_%'!L611,'C_3_%'!L611,'C_2_%'!L611,'C_1_%'!L611,'C_0_%'!L611)</f>
        <v>76678</v>
      </c>
      <c r="T619" s="37"/>
      <c r="U619" s="37">
        <f>CHOOSE($AW$4,'C_6_%'!M611,'C_5_%'!M611,'C_4_%'!M611,'C_3_%'!M611,'C_2_%'!M611,'C_1_%'!M611,'C_0_%'!M611,)</f>
        <v>5641376.6666999999</v>
      </c>
      <c r="V619" s="37"/>
      <c r="W619" s="37">
        <f>CHOOSE($AW$4,'C_6_%'!P611,'C_5_%'!P611,'C_4_%'!P611,'C_3_%'!P611,'C_2_%'!P611,'C_1_%'!P611,'C_0_%'!P611)</f>
        <v>105484.66667000001</v>
      </c>
      <c r="X619" s="37"/>
      <c r="Y619" s="37">
        <f>CHOOSE($AW$4,'C_6_%'!R611,'C_5_%'!R611,'C_4_%'!R611,'C_3_%'!R611,'C_2_%'!R611,'C_1_%'!R611,'C_0_%'!R611)</f>
        <v>76770.322442000004</v>
      </c>
      <c r="Z619" s="37"/>
      <c r="AA619" s="37">
        <f>CHOOSE($AW$4,'C_6_%'!Q611,'C_5_%'!Q611,'C_4_%'!Q611,'C_3_%'!Q611,'C_2_%'!Q611,'C_1_%'!Q611,'C_0_%'!Q611)</f>
        <v>38804</v>
      </c>
      <c r="AB619" s="37"/>
      <c r="AC619" s="37">
        <f>CHOOSE($AW$4,'C_6_%'!S611,'C_5_%'!S611,'C_4_%'!S611,'C_3_%'!S611,'C_2_%'!S611,'C_1_%'!S611,'C_0_%'!S611)</f>
        <v>173038</v>
      </c>
      <c r="AD619" s="37"/>
      <c r="AE619" s="37">
        <f>CHOOSE($AW$4,'C_6_%'!T611,'C_5_%'!T611,'C_4_%'!T611,'C_3_%'!T611,'C_2_%'!T611,'C_1_%'!T611,'C_0_%'!T611)</f>
        <v>7522</v>
      </c>
      <c r="AW619" s="38"/>
      <c r="AY619" s="39"/>
      <c r="AZ619" s="39"/>
      <c r="BA619" s="39"/>
    </row>
    <row r="620" spans="2:53" x14ac:dyDescent="0.2">
      <c r="B620" s="30">
        <f>CHOOSE($AW$4,'C_6_%'!A612,'C_5_%'!A612,'C_4_%'!A612,'C_3_%'!A612,'C_2_%'!A612,'C_1_%'!A612,'C_0_%'!A612,)</f>
        <v>58</v>
      </c>
      <c r="D620" s="30"/>
      <c r="E620" s="30" t="str">
        <f>CHOOSE($AW$4,'C_6_%'!C612,'C_5_%'!C612,'C_4_%'!C612,'C_3_%'!C612,'C_2_%'!C612,'C_1_%'!C612,'C_0_%'!C612,)</f>
        <v>Maquoketa</v>
      </c>
      <c r="G620" s="32">
        <f>CHOOSE($AW$4,'C_6_%'!F612,'C_5_%'!F612,'C_4_%'!F612,'C_3_%'!F612,'C_2_%'!F612,'C_1_%'!F612,'C_0_%'!F612)</f>
        <v>1351.3</v>
      </c>
      <c r="I620" s="32">
        <f>CHOOSE($AW$4,'C_6_%'!G612,'C_5_%'!G612,'C_4_%'!G612,'C_3_%'!G612,'C_2_%'!G612,'C_1_%'!G612,'C_0_%'!G612)</f>
        <v>-1.3</v>
      </c>
      <c r="J620" s="2"/>
      <c r="K620" s="5">
        <f>CHOOSE($AW$4,'C_6_%'!H612,'C_5_%'!H612,'C_4_%'!H612,'C_3_%'!H612,'C_2_%'!H612,'C_1_%'!H612,'C_0_%'!H612,)</f>
        <v>7751805</v>
      </c>
      <c r="L620" s="5"/>
      <c r="M620" s="5">
        <f>CHOOSE($AW$4,'C_6_%'!I612,'C_5_%'!I612,'C_4_%'!I612,'C_3_%'!I612,'C_2_%'!I612,'C_1_%'!I612,'C_0_%'!I612)</f>
        <v>1033672</v>
      </c>
      <c r="N620" s="5"/>
      <c r="O620" s="5">
        <f>CHOOSE($AW$4,'C_6_%'!J612,'C_5_%'!J612,'C_4_%'!J612,'C_3_%'!J612,'C_2_%'!J612,'C_1_%'!J612,'C_0_%'!J612)</f>
        <v>218001</v>
      </c>
      <c r="P620" s="5"/>
      <c r="Q620" s="5">
        <f>CHOOSE($AW$4,'C_6_%'!K612,'C_5_%'!K612,'C_4_%'!K612,'C_3_%'!K612,'C_2_%'!K612,'C_1_%'!K612,'C_0_%'!K612)</f>
        <v>3538368</v>
      </c>
      <c r="R620" s="5"/>
      <c r="S620" s="5">
        <f>CHOOSE($AW$4,'C_6_%'!L612,'C_5_%'!L612,'C_4_%'!L612,'C_3_%'!L612,'C_2_%'!L612,'C_1_%'!L612,'C_0_%'!L612)</f>
        <v>71208</v>
      </c>
      <c r="T620" s="5"/>
      <c r="U620" s="5">
        <f>CHOOSE($AW$4,'C_6_%'!M612,'C_5_%'!M612,'C_4_%'!M612,'C_3_%'!M612,'C_2_%'!M612,'C_1_%'!M612,'C_0_%'!M612,)</f>
        <v>12413640.666999999</v>
      </c>
      <c r="V620" s="5"/>
      <c r="W620" s="5">
        <f>CHOOSE($AW$4,'C_6_%'!P612,'C_5_%'!P612,'C_4_%'!P612,'C_3_%'!P612,'C_2_%'!P612,'C_1_%'!P612,'C_0_%'!P612)</f>
        <v>333800.66667000001</v>
      </c>
      <c r="X620" s="5"/>
      <c r="Y620" s="5">
        <f>CHOOSE($AW$4,'C_6_%'!R612,'C_5_%'!R612,'C_4_%'!R612,'C_3_%'!R612,'C_2_%'!R612,'C_1_%'!R612,'C_0_%'!R612)</f>
        <v>18901.921169000001</v>
      </c>
      <c r="Z620" s="5"/>
      <c r="AA620" s="5">
        <f>CHOOSE($AW$4,'C_6_%'!Q612,'C_5_%'!Q612,'C_4_%'!Q612,'C_3_%'!Q612,'C_2_%'!Q612,'C_1_%'!Q612,'C_0_%'!Q612)</f>
        <v>0</v>
      </c>
      <c r="AB620" s="5"/>
      <c r="AC620" s="5">
        <f>CHOOSE($AW$4,'C_6_%'!S612,'C_5_%'!S612,'C_4_%'!S612,'C_3_%'!S612,'C_2_%'!S612,'C_1_%'!S612,'C_0_%'!S612)</f>
        <v>269541</v>
      </c>
      <c r="AD620" s="5"/>
      <c r="AE620" s="5">
        <f>CHOOSE($AW$4,'C_6_%'!T612,'C_5_%'!T612,'C_4_%'!T612,'C_3_%'!T612,'C_2_%'!T612,'C_1_%'!T612,'C_0_%'!T612)</f>
        <v>11718</v>
      </c>
      <c r="AW620" s="1"/>
      <c r="AY620" s="13"/>
      <c r="AZ620" s="13"/>
      <c r="BA620" s="13"/>
    </row>
    <row r="621" spans="2:53" x14ac:dyDescent="0.2">
      <c r="B621" s="30">
        <f>CHOOSE($AW$4,'C_6_%'!A613,'C_5_%'!A613,'C_4_%'!A613,'C_3_%'!A613,'C_2_%'!A613,'C_1_%'!A613,'C_0_%'!A613,)</f>
        <v>58</v>
      </c>
      <c r="D621" s="30"/>
      <c r="E621" s="30" t="str">
        <f>CHOOSE($AW$4,'C_6_%'!C613,'C_5_%'!C613,'C_4_%'!C613,'C_3_%'!C613,'C_2_%'!C613,'C_1_%'!C613,'C_0_%'!C613,)</f>
        <v>Midland</v>
      </c>
      <c r="G621" s="32">
        <f>CHOOSE($AW$4,'C_6_%'!F613,'C_5_%'!F613,'C_4_%'!F613,'C_3_%'!F613,'C_2_%'!F613,'C_1_%'!F613,'C_0_%'!F613)</f>
        <v>544.70000000000005</v>
      </c>
      <c r="I621" s="32">
        <f>CHOOSE($AW$4,'C_6_%'!G613,'C_5_%'!G613,'C_4_%'!G613,'C_3_%'!G613,'C_2_%'!G613,'C_1_%'!G613,'C_0_%'!G613)</f>
        <v>-9.3000000000000007</v>
      </c>
      <c r="J621" s="2"/>
      <c r="K621" s="5">
        <f>CHOOSE($AW$4,'C_6_%'!H613,'C_5_%'!H613,'C_4_%'!H613,'C_3_%'!H613,'C_2_%'!H613,'C_1_%'!H613,'C_0_%'!H613,)</f>
        <v>2509173</v>
      </c>
      <c r="L621" s="5"/>
      <c r="M621" s="5">
        <f>CHOOSE($AW$4,'C_6_%'!I613,'C_5_%'!I613,'C_4_%'!I613,'C_3_%'!I613,'C_2_%'!I613,'C_1_%'!I613,'C_0_%'!I613)</f>
        <v>415588</v>
      </c>
      <c r="N621" s="5"/>
      <c r="O621" s="5">
        <f>CHOOSE($AW$4,'C_6_%'!J613,'C_5_%'!J613,'C_4_%'!J613,'C_3_%'!J613,'C_2_%'!J613,'C_1_%'!J613,'C_0_%'!J613)</f>
        <v>28692</v>
      </c>
      <c r="P621" s="5"/>
      <c r="Q621" s="5">
        <f>CHOOSE($AW$4,'C_6_%'!K613,'C_5_%'!K613,'C_4_%'!K613,'C_3_%'!K613,'C_2_%'!K613,'C_1_%'!K613,'C_0_%'!K613)</f>
        <v>1972648</v>
      </c>
      <c r="R621" s="5"/>
      <c r="S621" s="5">
        <f>CHOOSE($AW$4,'C_6_%'!L613,'C_5_%'!L613,'C_4_%'!L613,'C_3_%'!L613,'C_2_%'!L613,'C_1_%'!L613,'C_0_%'!L613)</f>
        <v>64306</v>
      </c>
      <c r="T621" s="5"/>
      <c r="U621" s="5">
        <f>CHOOSE($AW$4,'C_6_%'!M613,'C_5_%'!M613,'C_4_%'!M613,'C_3_%'!M613,'C_2_%'!M613,'C_1_%'!M613,'C_0_%'!M613,)</f>
        <v>4905586.3333000001</v>
      </c>
      <c r="V621" s="5"/>
      <c r="W621" s="5">
        <f>CHOOSE($AW$4,'C_6_%'!P613,'C_5_%'!P613,'C_4_%'!P613,'C_3_%'!P613,'C_2_%'!P613,'C_1_%'!P613,'C_0_%'!P613)</f>
        <v>96128.333333000002</v>
      </c>
      <c r="X621" s="5"/>
      <c r="Y621" s="5">
        <f>CHOOSE($AW$4,'C_6_%'!R613,'C_5_%'!R613,'C_4_%'!R613,'C_3_%'!R613,'C_2_%'!R613,'C_1_%'!R613,'C_0_%'!R613)</f>
        <v>0</v>
      </c>
      <c r="Z621" s="5"/>
      <c r="AA621" s="5">
        <f>CHOOSE($AW$4,'C_6_%'!Q613,'C_5_%'!Q613,'C_4_%'!Q613,'C_3_%'!Q613,'C_2_%'!Q613,'C_1_%'!Q613,'C_0_%'!Q613)</f>
        <v>26615</v>
      </c>
      <c r="AB621" s="5"/>
      <c r="AC621" s="5">
        <f>CHOOSE($AW$4,'C_6_%'!S613,'C_5_%'!S613,'C_4_%'!S613,'C_3_%'!S613,'C_2_%'!S613,'C_1_%'!S613,'C_0_%'!S613)</f>
        <v>99830</v>
      </c>
      <c r="AD621" s="5"/>
      <c r="AE621" s="5">
        <f>CHOOSE($AW$4,'C_6_%'!T613,'C_5_%'!T613,'C_4_%'!T613,'C_3_%'!T613,'C_2_%'!T613,'C_1_%'!T613,'C_0_%'!T613)</f>
        <v>4340</v>
      </c>
      <c r="AW621" s="1"/>
      <c r="AY621" s="13"/>
      <c r="AZ621" s="13"/>
      <c r="BA621" s="13"/>
    </row>
    <row r="622" spans="2:53" x14ac:dyDescent="0.2">
      <c r="B622" s="30">
        <f>CHOOSE($AW$4,'C_6_%'!A614,'C_5_%'!A614,'C_4_%'!A614,'C_3_%'!A614,'C_2_%'!A614,'C_1_%'!A614,'C_0_%'!A614,)</f>
        <v>58</v>
      </c>
      <c r="D622" s="30"/>
      <c r="E622" s="30" t="str">
        <f>CHOOSE($AW$4,'C_6_%'!C614,'C_5_%'!C614,'C_4_%'!C614,'C_3_%'!C614,'C_2_%'!C614,'C_1_%'!C614,'C_0_%'!C614,)</f>
        <v>Monticello</v>
      </c>
      <c r="G622" s="32">
        <f>CHOOSE($AW$4,'C_6_%'!F614,'C_5_%'!F614,'C_4_%'!F614,'C_3_%'!F614,'C_2_%'!F614,'C_1_%'!F614,'C_0_%'!F614)</f>
        <v>1025.5</v>
      </c>
      <c r="I622" s="32">
        <f>CHOOSE($AW$4,'C_6_%'!G614,'C_5_%'!G614,'C_4_%'!G614,'C_3_%'!G614,'C_2_%'!G614,'C_1_%'!G614,'C_0_%'!G614)</f>
        <v>4.9000000000000004</v>
      </c>
      <c r="J622" s="2"/>
      <c r="K622" s="5">
        <f>CHOOSE($AW$4,'C_6_%'!H614,'C_5_%'!H614,'C_4_%'!H614,'C_3_%'!H614,'C_2_%'!H614,'C_1_%'!H614,'C_0_%'!H614,)</f>
        <v>5415696</v>
      </c>
      <c r="L622" s="5"/>
      <c r="M622" s="5">
        <f>CHOOSE($AW$4,'C_6_%'!I614,'C_5_%'!I614,'C_4_%'!I614,'C_3_%'!I614,'C_2_%'!I614,'C_1_%'!I614,'C_0_%'!I614)</f>
        <v>732435</v>
      </c>
      <c r="N622" s="5"/>
      <c r="O622" s="5">
        <f>CHOOSE($AW$4,'C_6_%'!J614,'C_5_%'!J614,'C_4_%'!J614,'C_3_%'!J614,'C_2_%'!J614,'C_1_%'!J614,'C_0_%'!J614)</f>
        <v>192004</v>
      </c>
      <c r="P622" s="5"/>
      <c r="Q622" s="5">
        <f>CHOOSE($AW$4,'C_6_%'!K614,'C_5_%'!K614,'C_4_%'!K614,'C_3_%'!K614,'C_2_%'!K614,'C_1_%'!K614,'C_0_%'!K614)</f>
        <v>3063890</v>
      </c>
      <c r="R622" s="5"/>
      <c r="S622" s="5">
        <f>CHOOSE($AW$4,'C_6_%'!L614,'C_5_%'!L614,'C_4_%'!L614,'C_3_%'!L614,'C_2_%'!L614,'C_1_%'!L614,'C_0_%'!L614)</f>
        <v>69938</v>
      </c>
      <c r="T622" s="5"/>
      <c r="U622" s="5">
        <f>CHOOSE($AW$4,'C_6_%'!M614,'C_5_%'!M614,'C_4_%'!M614,'C_3_%'!M614,'C_2_%'!M614,'C_1_%'!M614,'C_0_%'!M614,)</f>
        <v>9260626.3333000001</v>
      </c>
      <c r="V622" s="5"/>
      <c r="W622" s="5">
        <f>CHOOSE($AW$4,'C_6_%'!P614,'C_5_%'!P614,'C_4_%'!P614,'C_3_%'!P614,'C_2_%'!P614,'C_1_%'!P614,'C_0_%'!P614)</f>
        <v>284824.33332999999</v>
      </c>
      <c r="X622" s="5"/>
      <c r="Y622" s="5">
        <f>CHOOSE($AW$4,'C_6_%'!R614,'C_5_%'!R614,'C_4_%'!R614,'C_3_%'!R614,'C_2_%'!R614,'C_1_%'!R614,'C_0_%'!R614)</f>
        <v>0</v>
      </c>
      <c r="Z622" s="5"/>
      <c r="AA622" s="5">
        <f>CHOOSE($AW$4,'C_6_%'!Q614,'C_5_%'!Q614,'C_4_%'!Q614,'C_3_%'!Q614,'C_2_%'!Q614,'C_1_%'!Q614,'C_0_%'!Q614)</f>
        <v>0</v>
      </c>
      <c r="AB622" s="5"/>
      <c r="AC622" s="5">
        <f>CHOOSE($AW$4,'C_6_%'!S614,'C_5_%'!S614,'C_4_%'!S614,'C_3_%'!S614,'C_2_%'!S614,'C_1_%'!S614,'C_0_%'!S614)</f>
        <v>186349</v>
      </c>
      <c r="AD622" s="5"/>
      <c r="AE622" s="5">
        <f>CHOOSE($AW$4,'C_6_%'!T614,'C_5_%'!T614,'C_4_%'!T614,'C_3_%'!T614,'C_2_%'!T614,'C_1_%'!T614,'C_0_%'!T614)</f>
        <v>8101</v>
      </c>
      <c r="AW622" s="1"/>
      <c r="AY622" s="13"/>
      <c r="AZ622" s="13"/>
      <c r="BA622" s="13"/>
    </row>
    <row r="623" spans="2:53" x14ac:dyDescent="0.2">
      <c r="B623" s="30">
        <f>CHOOSE($AW$4,'C_6_%'!A615,'C_5_%'!A615,'C_4_%'!A615,'C_3_%'!A615,'C_2_%'!A615,'C_1_%'!A615,'C_0_%'!A615,)</f>
        <v>58</v>
      </c>
      <c r="D623" s="30"/>
      <c r="E623" s="30" t="str">
        <f>CHOOSE($AW$4,'C_6_%'!C615,'C_5_%'!C615,'C_4_%'!C615,'C_3_%'!C615,'C_2_%'!C615,'C_1_%'!C615,'C_0_%'!C615,)</f>
        <v>Mount Vernon</v>
      </c>
      <c r="G623" s="32">
        <f>CHOOSE($AW$4,'C_6_%'!F615,'C_5_%'!F615,'C_4_%'!F615,'C_3_%'!F615,'C_2_%'!F615,'C_1_%'!F615,'C_0_%'!F615)</f>
        <v>1095.5</v>
      </c>
      <c r="I623" s="32">
        <f>CHOOSE($AW$4,'C_6_%'!G615,'C_5_%'!G615,'C_4_%'!G615,'C_3_%'!G615,'C_2_%'!G615,'C_1_%'!G615,'C_0_%'!G615)</f>
        <v>0.4</v>
      </c>
      <c r="J623" s="2"/>
      <c r="K623" s="5">
        <f>CHOOSE($AW$4,'C_6_%'!H615,'C_5_%'!H615,'C_4_%'!H615,'C_3_%'!H615,'C_2_%'!H615,'C_1_%'!H615,'C_0_%'!H615,)</f>
        <v>5683758</v>
      </c>
      <c r="L623" s="5"/>
      <c r="M623" s="5">
        <f>CHOOSE($AW$4,'C_6_%'!I615,'C_5_%'!I615,'C_4_%'!I615,'C_3_%'!I615,'C_2_%'!I615,'C_1_%'!I615,'C_0_%'!I615)</f>
        <v>800923</v>
      </c>
      <c r="N623" s="5"/>
      <c r="O623" s="5">
        <f>CHOOSE($AW$4,'C_6_%'!J615,'C_5_%'!J615,'C_4_%'!J615,'C_3_%'!J615,'C_2_%'!J615,'C_1_%'!J615,'C_0_%'!J615)</f>
        <v>155604</v>
      </c>
      <c r="P623" s="5"/>
      <c r="Q623" s="5">
        <f>CHOOSE($AW$4,'C_6_%'!K615,'C_5_%'!K615,'C_4_%'!K615,'C_3_%'!K615,'C_2_%'!K615,'C_1_%'!K615,'C_0_%'!K615)</f>
        <v>2795556</v>
      </c>
      <c r="R623" s="5"/>
      <c r="S623" s="5">
        <f>CHOOSE($AW$4,'C_6_%'!L615,'C_5_%'!L615,'C_4_%'!L615,'C_3_%'!L615,'C_2_%'!L615,'C_1_%'!L615,'C_0_%'!L615)</f>
        <v>59132</v>
      </c>
      <c r="T623" s="5"/>
      <c r="U623" s="5">
        <f>CHOOSE($AW$4,'C_6_%'!M615,'C_5_%'!M615,'C_4_%'!M615,'C_3_%'!M615,'C_2_%'!M615,'C_1_%'!M615,'C_0_%'!M615,)</f>
        <v>9319449</v>
      </c>
      <c r="V623" s="5"/>
      <c r="W623" s="5">
        <f>CHOOSE($AW$4,'C_6_%'!P615,'C_5_%'!P615,'C_4_%'!P615,'C_3_%'!P615,'C_2_%'!P615,'C_1_%'!P615,'C_0_%'!P615)</f>
        <v>233366</v>
      </c>
      <c r="X623" s="5"/>
      <c r="Y623" s="5">
        <f>CHOOSE($AW$4,'C_6_%'!R615,'C_5_%'!R615,'C_4_%'!R615,'C_3_%'!R615,'C_2_%'!R615,'C_1_%'!R615,'C_0_%'!R615)</f>
        <v>0</v>
      </c>
      <c r="Z623" s="5"/>
      <c r="AA623" s="5">
        <f>CHOOSE($AW$4,'C_6_%'!Q615,'C_5_%'!Q615,'C_4_%'!Q615,'C_3_%'!Q615,'C_2_%'!Q615,'C_1_%'!Q615,'C_0_%'!Q615)</f>
        <v>0</v>
      </c>
      <c r="AB623" s="5"/>
      <c r="AC623" s="5">
        <f>CHOOSE($AW$4,'C_6_%'!S615,'C_5_%'!S615,'C_4_%'!S615,'C_3_%'!S615,'C_2_%'!S615,'C_1_%'!S615,'C_0_%'!S615)</f>
        <v>176366</v>
      </c>
      <c r="AD623" s="5"/>
      <c r="AE623" s="5">
        <f>CHOOSE($AW$4,'C_6_%'!T615,'C_5_%'!T615,'C_4_%'!T615,'C_3_%'!T615,'C_2_%'!T615,'C_1_%'!T615,'C_0_%'!T615)</f>
        <v>7667</v>
      </c>
      <c r="AW623" s="1"/>
      <c r="AY623" s="13"/>
      <c r="AZ623" s="13"/>
      <c r="BA623" s="13"/>
    </row>
    <row r="624" spans="2:53" s="34" customFormat="1" x14ac:dyDescent="0.2">
      <c r="B624" s="33">
        <f>CHOOSE($AW$4,'C_6_%'!A616,'C_5_%'!A616,'C_4_%'!A616,'C_3_%'!A616,'C_2_%'!A616,'C_1_%'!A616,'C_0_%'!A616,)</f>
        <v>58</v>
      </c>
      <c r="D624" s="33"/>
      <c r="E624" s="33" t="str">
        <f>CHOOSE($AW$4,'C_6_%'!C616,'C_5_%'!C616,'C_4_%'!C616,'C_3_%'!C616,'C_2_%'!C616,'C_1_%'!C616,'C_0_%'!C616,)</f>
        <v>North Cedar</v>
      </c>
      <c r="G624" s="35">
        <f>CHOOSE($AW$4,'C_6_%'!F616,'C_5_%'!F616,'C_4_%'!F616,'C_3_%'!F616,'C_2_%'!F616,'C_1_%'!F616,'C_0_%'!F616)</f>
        <v>845.6</v>
      </c>
      <c r="I624" s="35">
        <f>CHOOSE($AW$4,'C_6_%'!G616,'C_5_%'!G616,'C_4_%'!G616,'C_3_%'!G616,'C_2_%'!G616,'C_1_%'!G616,'C_0_%'!G616)</f>
        <v>-14.2</v>
      </c>
      <c r="J624" s="36"/>
      <c r="K624" s="37">
        <f>CHOOSE($AW$4,'C_6_%'!H616,'C_5_%'!H616,'C_4_%'!H616,'C_3_%'!H616,'C_2_%'!H616,'C_1_%'!H616,'C_0_%'!H616,)</f>
        <v>4298924</v>
      </c>
      <c r="L624" s="37"/>
      <c r="M624" s="37">
        <f>CHOOSE($AW$4,'C_6_%'!I616,'C_5_%'!I616,'C_4_%'!I616,'C_3_%'!I616,'C_2_%'!I616,'C_1_%'!I616,'C_0_%'!I616)</f>
        <v>600209</v>
      </c>
      <c r="N624" s="37"/>
      <c r="O624" s="37">
        <f>CHOOSE($AW$4,'C_6_%'!J616,'C_5_%'!J616,'C_4_%'!J616,'C_3_%'!J616,'C_2_%'!J616,'C_1_%'!J616,'C_0_%'!J616)</f>
        <v>33706</v>
      </c>
      <c r="P624" s="37"/>
      <c r="Q624" s="37">
        <f>CHOOSE($AW$4,'C_6_%'!K616,'C_5_%'!K616,'C_4_%'!K616,'C_3_%'!K616,'C_2_%'!K616,'C_1_%'!K616,'C_0_%'!K616)</f>
        <v>2717012</v>
      </c>
      <c r="R624" s="37"/>
      <c r="S624" s="37">
        <f>CHOOSE($AW$4,'C_6_%'!L616,'C_5_%'!L616,'C_4_%'!L616,'C_3_%'!L616,'C_2_%'!L616,'C_1_%'!L616,'C_0_%'!L616)</f>
        <v>89546</v>
      </c>
      <c r="T624" s="37"/>
      <c r="U624" s="37">
        <f>CHOOSE($AW$4,'C_6_%'!M616,'C_5_%'!M616,'C_4_%'!M616,'C_3_%'!M616,'C_2_%'!M616,'C_1_%'!M616,'C_0_%'!M616,)</f>
        <v>7640594.3333000001</v>
      </c>
      <c r="V624" s="37"/>
      <c r="W624" s="37">
        <f>CHOOSE($AW$4,'C_6_%'!P616,'C_5_%'!P616,'C_4_%'!P616,'C_3_%'!P616,'C_2_%'!P616,'C_1_%'!P616,'C_0_%'!P616)</f>
        <v>134788.33332999999</v>
      </c>
      <c r="X624" s="37"/>
      <c r="Y624" s="37">
        <f>CHOOSE($AW$4,'C_6_%'!R616,'C_5_%'!R616,'C_4_%'!R616,'C_3_%'!R616,'C_2_%'!R616,'C_1_%'!R616,'C_0_%'!R616)</f>
        <v>0</v>
      </c>
      <c r="Z624" s="37"/>
      <c r="AA624" s="37">
        <f>CHOOSE($AW$4,'C_6_%'!Q616,'C_5_%'!Q616,'C_4_%'!Q616,'C_3_%'!Q616,'C_2_%'!Q616,'C_1_%'!Q616,'C_0_%'!Q616)</f>
        <v>38676</v>
      </c>
      <c r="AB624" s="37"/>
      <c r="AC624" s="37">
        <f>CHOOSE($AW$4,'C_6_%'!S616,'C_5_%'!S616,'C_4_%'!S616,'C_3_%'!S616,'C_2_%'!S616,'C_1_%'!S616,'C_0_%'!S616)</f>
        <v>136434</v>
      </c>
      <c r="AD624" s="37"/>
      <c r="AE624" s="37">
        <f>CHOOSE($AW$4,'C_6_%'!T616,'C_5_%'!T616,'C_4_%'!T616,'C_3_%'!T616,'C_2_%'!T616,'C_1_%'!T616,'C_0_%'!T616)</f>
        <v>5931</v>
      </c>
      <c r="AW624" s="38"/>
      <c r="AY624" s="39"/>
      <c r="AZ624" s="39"/>
      <c r="BA624" s="39"/>
    </row>
    <row r="625" spans="2:53" x14ac:dyDescent="0.2">
      <c r="B625" s="30">
        <f>CHOOSE($AW$4,'C_6_%'!A617,'C_5_%'!A617,'C_4_%'!A617,'C_3_%'!A617,'C_2_%'!A617,'C_1_%'!A617,'C_0_%'!A617,)</f>
        <v>58</v>
      </c>
      <c r="D625" s="30"/>
      <c r="E625" s="30" t="str">
        <f>CHOOSE($AW$4,'C_6_%'!C617,'C_5_%'!C617,'C_4_%'!C617,'C_3_%'!C617,'C_2_%'!C617,'C_1_%'!C617,'C_0_%'!C617,)</f>
        <v>Northeast</v>
      </c>
      <c r="G625" s="32">
        <f>CHOOSE($AW$4,'C_6_%'!F617,'C_5_%'!F617,'C_4_%'!F617,'C_3_%'!F617,'C_2_%'!F617,'C_1_%'!F617,'C_0_%'!F617)</f>
        <v>541.70000000000005</v>
      </c>
      <c r="I625" s="32">
        <f>CHOOSE($AW$4,'C_6_%'!G617,'C_5_%'!G617,'C_4_%'!G617,'C_3_%'!G617,'C_2_%'!G617,'C_1_%'!G617,'C_0_%'!G617)</f>
        <v>-2.4</v>
      </c>
      <c r="J625" s="2"/>
      <c r="K625" s="5">
        <f>CHOOSE($AW$4,'C_6_%'!H617,'C_5_%'!H617,'C_4_%'!H617,'C_3_%'!H617,'C_2_%'!H617,'C_1_%'!H617,'C_0_%'!H617,)</f>
        <v>2611784</v>
      </c>
      <c r="L625" s="5"/>
      <c r="M625" s="5">
        <f>CHOOSE($AW$4,'C_6_%'!I617,'C_5_%'!I617,'C_4_%'!I617,'C_3_%'!I617,'C_2_%'!I617,'C_1_%'!I617,'C_0_%'!I617)</f>
        <v>423595</v>
      </c>
      <c r="N625" s="5"/>
      <c r="O625" s="5">
        <f>CHOOSE($AW$4,'C_6_%'!J617,'C_5_%'!J617,'C_4_%'!J617,'C_3_%'!J617,'C_2_%'!J617,'C_1_%'!J617,'C_0_%'!J617)</f>
        <v>67313</v>
      </c>
      <c r="P625" s="5"/>
      <c r="Q625" s="5">
        <f>CHOOSE($AW$4,'C_6_%'!K617,'C_5_%'!K617,'C_4_%'!K617,'C_3_%'!K617,'C_2_%'!K617,'C_1_%'!K617,'C_0_%'!K617)</f>
        <v>1744046</v>
      </c>
      <c r="R625" s="5"/>
      <c r="S625" s="5">
        <f>CHOOSE($AW$4,'C_6_%'!L617,'C_5_%'!L617,'C_4_%'!L617,'C_3_%'!L617,'C_2_%'!L617,'C_1_%'!L617,'C_0_%'!L617)</f>
        <v>39301</v>
      </c>
      <c r="T625" s="5"/>
      <c r="U625" s="5">
        <f>CHOOSE($AW$4,'C_6_%'!M617,'C_5_%'!M617,'C_4_%'!M617,'C_3_%'!M617,'C_2_%'!M617,'C_1_%'!M617,'C_0_%'!M617,)</f>
        <v>4785045</v>
      </c>
      <c r="V625" s="5"/>
      <c r="W625" s="5">
        <f>CHOOSE($AW$4,'C_6_%'!P617,'C_5_%'!P617,'C_4_%'!P617,'C_3_%'!P617,'C_2_%'!P617,'C_1_%'!P617,'C_0_%'!P617)</f>
        <v>108922</v>
      </c>
      <c r="X625" s="5"/>
      <c r="Y625" s="5">
        <f>CHOOSE($AW$4,'C_6_%'!R617,'C_5_%'!R617,'C_4_%'!R617,'C_3_%'!R617,'C_2_%'!R617,'C_1_%'!R617,'C_0_%'!R617)</f>
        <v>0</v>
      </c>
      <c r="Z625" s="5"/>
      <c r="AA625" s="5">
        <f>CHOOSE($AW$4,'C_6_%'!Q617,'C_5_%'!Q617,'C_4_%'!Q617,'C_3_%'!Q617,'C_2_%'!Q617,'C_1_%'!Q617,'C_0_%'!Q617)</f>
        <v>0</v>
      </c>
      <c r="AB625" s="5"/>
      <c r="AC625" s="5">
        <f>CHOOSE($AW$4,'C_6_%'!S617,'C_5_%'!S617,'C_4_%'!S617,'C_3_%'!S617,'C_2_%'!S617,'C_1_%'!S617,'C_0_%'!S617)</f>
        <v>126451</v>
      </c>
      <c r="AD625" s="5"/>
      <c r="AE625" s="5">
        <f>CHOOSE($AW$4,'C_6_%'!T617,'C_5_%'!T617,'C_4_%'!T617,'C_3_%'!T617,'C_2_%'!T617,'C_1_%'!T617,'C_0_%'!T617)</f>
        <v>5497</v>
      </c>
      <c r="AW625" s="1"/>
      <c r="AY625" s="13"/>
      <c r="AZ625" s="13"/>
      <c r="BA625" s="13"/>
    </row>
    <row r="626" spans="2:53" x14ac:dyDescent="0.2">
      <c r="B626" s="30">
        <f>CHOOSE($AW$4,'C_6_%'!A618,'C_5_%'!A618,'C_4_%'!A618,'C_3_%'!A618,'C_2_%'!A618,'C_1_%'!A618,'C_0_%'!A618,)</f>
        <v>58</v>
      </c>
      <c r="D626" s="30"/>
      <c r="E626" s="30" t="str">
        <f>CHOOSE($AW$4,'C_6_%'!C618,'C_5_%'!C618,'C_4_%'!C618,'C_3_%'!C618,'C_2_%'!C618,'C_1_%'!C618,'C_0_%'!C618,)</f>
        <v>Olin Consolidated</v>
      </c>
      <c r="G626" s="32">
        <f>CHOOSE($AW$4,'C_6_%'!F618,'C_5_%'!F618,'C_4_%'!F618,'C_3_%'!F618,'C_2_%'!F618,'C_1_%'!F618,'C_0_%'!F618)</f>
        <v>253.9</v>
      </c>
      <c r="I626" s="32">
        <f>CHOOSE($AW$4,'C_6_%'!G618,'C_5_%'!G618,'C_4_%'!G618,'C_3_%'!G618,'C_2_%'!G618,'C_1_%'!G618,'C_0_%'!G618)</f>
        <v>18.5</v>
      </c>
      <c r="J626" s="2"/>
      <c r="K626" s="5">
        <f>CHOOSE($AW$4,'C_6_%'!H618,'C_5_%'!H618,'C_4_%'!H618,'C_3_%'!H618,'C_2_%'!H618,'C_1_%'!H618,'C_0_%'!H618,)</f>
        <v>1366844</v>
      </c>
      <c r="L626" s="5"/>
      <c r="M626" s="5">
        <f>CHOOSE($AW$4,'C_6_%'!I618,'C_5_%'!I618,'C_4_%'!I618,'C_3_%'!I618,'C_2_%'!I618,'C_1_%'!I618,'C_0_%'!I618)</f>
        <v>220685</v>
      </c>
      <c r="N626" s="5"/>
      <c r="O626" s="5">
        <f>CHOOSE($AW$4,'C_6_%'!J618,'C_5_%'!J618,'C_4_%'!J618,'C_3_%'!J618,'C_2_%'!J618,'C_1_%'!J618,'C_0_%'!J618)</f>
        <v>183191</v>
      </c>
      <c r="P626" s="5"/>
      <c r="Q626" s="5">
        <f>CHOOSE($AW$4,'C_6_%'!K618,'C_5_%'!K618,'C_4_%'!K618,'C_3_%'!K618,'C_2_%'!K618,'C_1_%'!K618,'C_0_%'!K618)</f>
        <v>783970</v>
      </c>
      <c r="R626" s="5"/>
      <c r="S626" s="5">
        <f>CHOOSE($AW$4,'C_6_%'!L618,'C_5_%'!L618,'C_4_%'!L618,'C_3_%'!L618,'C_2_%'!L618,'C_1_%'!L618,'C_0_%'!L618)</f>
        <v>39100</v>
      </c>
      <c r="T626" s="5"/>
      <c r="U626" s="5">
        <f>CHOOSE($AW$4,'C_6_%'!M618,'C_5_%'!M618,'C_4_%'!M618,'C_3_%'!M618,'C_2_%'!M618,'C_1_%'!M618,'C_0_%'!M618,)</f>
        <v>2376113.6666999999</v>
      </c>
      <c r="V626" s="5"/>
      <c r="W626" s="5">
        <f>CHOOSE($AW$4,'C_6_%'!P618,'C_5_%'!P618,'C_4_%'!P618,'C_3_%'!P618,'C_2_%'!P618,'C_1_%'!P618,'C_0_%'!P618)</f>
        <v>224282.66667000001</v>
      </c>
      <c r="X626" s="5"/>
      <c r="Y626" s="5">
        <f>CHOOSE($AW$4,'C_6_%'!R618,'C_5_%'!R618,'C_4_%'!R618,'C_3_%'!R618,'C_2_%'!R618,'C_1_%'!R618,'C_0_%'!R618)</f>
        <v>0</v>
      </c>
      <c r="Z626" s="5"/>
      <c r="AA626" s="5">
        <f>CHOOSE($AW$4,'C_6_%'!Q618,'C_5_%'!Q618,'C_4_%'!Q618,'C_3_%'!Q618,'C_2_%'!Q618,'C_1_%'!Q618,'C_0_%'!Q618)</f>
        <v>0</v>
      </c>
      <c r="AB626" s="5"/>
      <c r="AC626" s="5">
        <f>CHOOSE($AW$4,'C_6_%'!S618,'C_5_%'!S618,'C_4_%'!S618,'C_3_%'!S618,'C_2_%'!S618,'C_1_%'!S618,'C_0_%'!S618)</f>
        <v>33277</v>
      </c>
      <c r="AD626" s="5"/>
      <c r="AE626" s="5">
        <f>CHOOSE($AW$4,'C_6_%'!T618,'C_5_%'!T618,'C_4_%'!T618,'C_3_%'!T618,'C_2_%'!T618,'C_1_%'!T618,'C_0_%'!T618)</f>
        <v>1447</v>
      </c>
      <c r="AW626" s="1"/>
      <c r="AY626" s="13"/>
      <c r="AZ626" s="13"/>
      <c r="BA626" s="13"/>
    </row>
    <row r="627" spans="2:53" x14ac:dyDescent="0.2">
      <c r="B627" s="30">
        <f>CHOOSE($AW$4,'C_6_%'!A619,'C_5_%'!A619,'C_4_%'!A619,'C_3_%'!A619,'C_2_%'!A619,'C_1_%'!A619,'C_0_%'!A619,)</f>
        <v>58</v>
      </c>
      <c r="D627" s="30"/>
      <c r="E627" s="30" t="str">
        <f>CHOOSE($AW$4,'C_6_%'!C619,'C_5_%'!C619,'C_4_%'!C619,'C_3_%'!C619,'C_2_%'!C619,'C_1_%'!C619,'C_0_%'!C619,)</f>
        <v>Springville</v>
      </c>
      <c r="G627" s="32">
        <f>CHOOSE($AW$4,'C_6_%'!F619,'C_5_%'!F619,'C_4_%'!F619,'C_3_%'!F619,'C_2_%'!F619,'C_1_%'!F619,'C_0_%'!F619)</f>
        <v>360.8</v>
      </c>
      <c r="I627" s="32">
        <f>CHOOSE($AW$4,'C_6_%'!G619,'C_5_%'!G619,'C_4_%'!G619,'C_3_%'!G619,'C_2_%'!G619,'C_1_%'!G619,'C_0_%'!G619)</f>
        <v>-12.3</v>
      </c>
      <c r="J627" s="2"/>
      <c r="K627" s="5">
        <f>CHOOSE($AW$4,'C_6_%'!H619,'C_5_%'!H619,'C_4_%'!H619,'C_3_%'!H619,'C_2_%'!H619,'C_1_%'!H619,'C_0_%'!H619,)</f>
        <v>1774120</v>
      </c>
      <c r="L627" s="5"/>
      <c r="M627" s="5">
        <f>CHOOSE($AW$4,'C_6_%'!I619,'C_5_%'!I619,'C_4_%'!I619,'C_3_%'!I619,'C_2_%'!I619,'C_1_%'!I619,'C_0_%'!I619)</f>
        <v>274622</v>
      </c>
      <c r="N627" s="5"/>
      <c r="O627" s="5">
        <f>CHOOSE($AW$4,'C_6_%'!J619,'C_5_%'!J619,'C_4_%'!J619,'C_3_%'!J619,'C_2_%'!J619,'C_1_%'!J619,'C_0_%'!J619)</f>
        <v>-20505</v>
      </c>
      <c r="P627" s="5"/>
      <c r="Q627" s="5">
        <f>CHOOSE($AW$4,'C_6_%'!K619,'C_5_%'!K619,'C_4_%'!K619,'C_3_%'!K619,'C_2_%'!K619,'C_1_%'!K619,'C_0_%'!K619)</f>
        <v>1150342</v>
      </c>
      <c r="R627" s="5"/>
      <c r="S627" s="5">
        <f>CHOOSE($AW$4,'C_6_%'!L619,'C_5_%'!L619,'C_4_%'!L619,'C_3_%'!L619,'C_2_%'!L619,'C_1_%'!L619,'C_0_%'!L619)</f>
        <v>76466</v>
      </c>
      <c r="T627" s="5"/>
      <c r="U627" s="5">
        <f>CHOOSE($AW$4,'C_6_%'!M619,'C_5_%'!M619,'C_4_%'!M619,'C_3_%'!M619,'C_2_%'!M619,'C_1_%'!M619,'C_0_%'!M619,)</f>
        <v>3206511.6666999999</v>
      </c>
      <c r="V627" s="5"/>
      <c r="W627" s="5">
        <f>CHOOSE($AW$4,'C_6_%'!P619,'C_5_%'!P619,'C_4_%'!P619,'C_3_%'!P619,'C_2_%'!P619,'C_1_%'!P619,'C_0_%'!P619)</f>
        <v>59397.666666999998</v>
      </c>
      <c r="X627" s="5"/>
      <c r="Y627" s="5">
        <f>CHOOSE($AW$4,'C_6_%'!R619,'C_5_%'!R619,'C_4_%'!R619,'C_3_%'!R619,'C_2_%'!R619,'C_1_%'!R619,'C_0_%'!R619)</f>
        <v>0</v>
      </c>
      <c r="Z627" s="5"/>
      <c r="AA627" s="5">
        <f>CHOOSE($AW$4,'C_6_%'!Q619,'C_5_%'!Q619,'C_4_%'!Q619,'C_3_%'!Q619,'C_2_%'!Q619,'C_1_%'!Q619,'C_0_%'!Q619)</f>
        <v>56905</v>
      </c>
      <c r="AB627" s="5"/>
      <c r="AC627" s="5">
        <f>CHOOSE($AW$4,'C_6_%'!S619,'C_5_%'!S619,'C_4_%'!S619,'C_3_%'!S619,'C_2_%'!S619,'C_1_%'!S619,'C_0_%'!S619)</f>
        <v>66553</v>
      </c>
      <c r="AD627" s="5"/>
      <c r="AE627" s="5">
        <f>CHOOSE($AW$4,'C_6_%'!T619,'C_5_%'!T619,'C_4_%'!T619,'C_3_%'!T619,'C_2_%'!T619,'C_1_%'!T619,'C_0_%'!T619)</f>
        <v>2893</v>
      </c>
      <c r="AW627" s="1"/>
      <c r="AY627" s="13"/>
      <c r="AZ627" s="13"/>
      <c r="BA627" s="13"/>
    </row>
    <row r="628" spans="2:53" x14ac:dyDescent="0.2">
      <c r="B628" s="30">
        <f>CHOOSE($AW$4,'C_6_%'!A620,'C_5_%'!A620,'C_4_%'!A620,'C_3_%'!A620,'C_2_%'!A620,'C_1_%'!A620,'C_0_%'!A620,)</f>
        <v>58</v>
      </c>
      <c r="D628" s="30"/>
      <c r="E628" s="30" t="str">
        <f>CHOOSE($AW$4,'C_6_%'!C620,'C_5_%'!C620,'C_4_%'!C620,'C_3_%'!C620,'C_2_%'!C620,'C_1_%'!C620,'C_0_%'!C620,)</f>
        <v>Western Dubuque</v>
      </c>
      <c r="G628" s="32">
        <f>CHOOSE($AW$4,'C_6_%'!F620,'C_5_%'!F620,'C_4_%'!F620,'C_3_%'!F620,'C_2_%'!F620,'C_1_%'!F620,'C_0_%'!F620)</f>
        <v>2973.5</v>
      </c>
      <c r="I628" s="32">
        <f>CHOOSE($AW$4,'C_6_%'!G620,'C_5_%'!G620,'C_4_%'!G620,'C_3_%'!G620,'C_2_%'!G620,'C_1_%'!G620,'C_0_%'!G620)</f>
        <v>23.9</v>
      </c>
      <c r="J628" s="2"/>
      <c r="K628" s="5">
        <f>CHOOSE($AW$4,'C_6_%'!H620,'C_5_%'!H620,'C_4_%'!H620,'C_3_%'!H620,'C_2_%'!H620,'C_1_%'!H620,'C_0_%'!H620,)</f>
        <v>14050176</v>
      </c>
      <c r="L628" s="5"/>
      <c r="M628" s="5">
        <f>CHOOSE($AW$4,'C_6_%'!I620,'C_5_%'!I620,'C_4_%'!I620,'C_3_%'!I620,'C_2_%'!I620,'C_1_%'!I620,'C_0_%'!I620)</f>
        <v>3069161</v>
      </c>
      <c r="N628" s="5"/>
      <c r="O628" s="5">
        <f>CHOOSE($AW$4,'C_6_%'!J620,'C_5_%'!J620,'C_4_%'!J620,'C_3_%'!J620,'C_2_%'!J620,'C_1_%'!J620,'C_0_%'!J620)</f>
        <v>1494960</v>
      </c>
      <c r="P628" s="5"/>
      <c r="Q628" s="5">
        <f>CHOOSE($AW$4,'C_6_%'!K620,'C_5_%'!K620,'C_4_%'!K620,'C_3_%'!K620,'C_2_%'!K620,'C_1_%'!K620,'C_0_%'!K620)</f>
        <v>10675835</v>
      </c>
      <c r="R628" s="5"/>
      <c r="S628" s="5">
        <f>CHOOSE($AW$4,'C_6_%'!L620,'C_5_%'!L620,'C_4_%'!L620,'C_3_%'!L620,'C_2_%'!L620,'C_1_%'!L620,'C_0_%'!L620)</f>
        <v>252223</v>
      </c>
      <c r="T628" s="5"/>
      <c r="U628" s="5">
        <f>CHOOSE($AW$4,'C_6_%'!M620,'C_5_%'!M620,'C_4_%'!M620,'C_3_%'!M620,'C_2_%'!M620,'C_1_%'!M620,'C_0_%'!M620,)</f>
        <v>28024480.333000001</v>
      </c>
      <c r="V628" s="5"/>
      <c r="W628" s="5">
        <f>CHOOSE($AW$4,'C_6_%'!P620,'C_5_%'!P620,'C_4_%'!P620,'C_3_%'!P620,'C_2_%'!P620,'C_1_%'!P620,'C_0_%'!P620)</f>
        <v>1860295.3333000001</v>
      </c>
      <c r="X628" s="5"/>
      <c r="Y628" s="5">
        <f>CHOOSE($AW$4,'C_6_%'!R620,'C_5_%'!R620,'C_4_%'!R620,'C_3_%'!R620,'C_2_%'!R620,'C_1_%'!R620,'C_0_%'!R620)</f>
        <v>0</v>
      </c>
      <c r="Z628" s="5"/>
      <c r="AA628" s="5">
        <f>CHOOSE($AW$4,'C_6_%'!Q620,'C_5_%'!Q620,'C_4_%'!Q620,'C_3_%'!Q620,'C_2_%'!Q620,'C_1_%'!Q620,'C_0_%'!Q620)</f>
        <v>0</v>
      </c>
      <c r="AB628" s="5"/>
      <c r="AC628" s="5">
        <f>CHOOSE($AW$4,'C_6_%'!S620,'C_5_%'!S620,'C_4_%'!S620,'C_3_%'!S620,'C_2_%'!S620,'C_1_%'!S620,'C_0_%'!S620)</f>
        <v>931746</v>
      </c>
      <c r="AD628" s="5"/>
      <c r="AE628" s="5">
        <f>CHOOSE($AW$4,'C_6_%'!T620,'C_5_%'!T620,'C_4_%'!T620,'C_3_%'!T620,'C_2_%'!T620,'C_1_%'!T620,'C_0_%'!T620)</f>
        <v>40506</v>
      </c>
      <c r="AW628" s="1"/>
      <c r="AY628" s="13"/>
      <c r="AZ628" s="13"/>
      <c r="BA628" s="13"/>
    </row>
    <row r="629" spans="2:53" s="34" customFormat="1" x14ac:dyDescent="0.2">
      <c r="B629" s="33">
        <f>CHOOSE($AW$4,'C_6_%'!A621,'C_5_%'!A621,'C_4_%'!A621,'C_3_%'!A621,'C_2_%'!A621,'C_1_%'!A621,'C_0_%'!A621,)</f>
        <v>59</v>
      </c>
      <c r="D629" s="33"/>
      <c r="E629" s="33" t="str">
        <f>CHOOSE($AW$4,'C_6_%'!C621,'C_5_%'!C621,'C_4_%'!C621,'C_3_%'!C621,'C_2_%'!C621,'C_1_%'!C621,'C_0_%'!C621,)</f>
        <v>Cedar Falls</v>
      </c>
      <c r="G629" s="35">
        <f>CHOOSE($AW$4,'C_6_%'!F621,'C_5_%'!F621,'C_4_%'!F621,'C_3_%'!F621,'C_2_%'!F621,'C_1_%'!F621,'C_0_%'!F621)</f>
        <v>4919.6000000000004</v>
      </c>
      <c r="I629" s="35">
        <f>CHOOSE($AW$4,'C_6_%'!G621,'C_5_%'!G621,'C_4_%'!G621,'C_3_%'!G621,'C_2_%'!G621,'C_1_%'!G621,'C_0_%'!G621)</f>
        <v>60.5</v>
      </c>
      <c r="J629" s="36"/>
      <c r="K629" s="37">
        <f>CHOOSE($AW$4,'C_6_%'!H621,'C_5_%'!H621,'C_4_%'!H621,'C_3_%'!H621,'C_2_%'!H621,'C_1_%'!H621,'C_0_%'!H621,)</f>
        <v>23989243</v>
      </c>
      <c r="L629" s="37"/>
      <c r="M629" s="37">
        <f>CHOOSE($AW$4,'C_6_%'!I621,'C_5_%'!I621,'C_4_%'!I621,'C_3_%'!I621,'C_2_%'!I621,'C_1_%'!I621,'C_0_%'!I621)</f>
        <v>3562606</v>
      </c>
      <c r="N629" s="37"/>
      <c r="O629" s="37">
        <f>CHOOSE($AW$4,'C_6_%'!J621,'C_5_%'!J621,'C_4_%'!J621,'C_3_%'!J621,'C_2_%'!J621,'C_1_%'!J621,'C_0_%'!J621)</f>
        <v>1009971</v>
      </c>
      <c r="P629" s="37"/>
      <c r="Q629" s="37">
        <f>CHOOSE($AW$4,'C_6_%'!K621,'C_5_%'!K621,'C_4_%'!K621,'C_3_%'!K621,'C_2_%'!K621,'C_1_%'!K621,'C_0_%'!K621)</f>
        <v>14807861</v>
      </c>
      <c r="R629" s="37"/>
      <c r="S629" s="37">
        <f>CHOOSE($AW$4,'C_6_%'!L621,'C_5_%'!L621,'C_4_%'!L621,'C_3_%'!L621,'C_2_%'!L621,'C_1_%'!L621,'C_0_%'!L621)</f>
        <v>356684</v>
      </c>
      <c r="T629" s="37"/>
      <c r="U629" s="37">
        <f>CHOOSE($AW$4,'C_6_%'!M621,'C_5_%'!M621,'C_4_%'!M621,'C_3_%'!M621,'C_2_%'!M621,'C_1_%'!M621,'C_0_%'!M621,)</f>
        <v>42728637.667000003</v>
      </c>
      <c r="V629" s="37"/>
      <c r="W629" s="37">
        <f>CHOOSE($AW$4,'C_6_%'!P621,'C_5_%'!P621,'C_4_%'!P621,'C_3_%'!P621,'C_2_%'!P621,'C_1_%'!P621,'C_0_%'!P621)</f>
        <v>1555901.6666999999</v>
      </c>
      <c r="X629" s="37"/>
      <c r="Y629" s="37">
        <f>CHOOSE($AW$4,'C_6_%'!R621,'C_5_%'!R621,'C_4_%'!R621,'C_3_%'!R621,'C_2_%'!R621,'C_1_%'!R621,'C_0_%'!R621)</f>
        <v>0</v>
      </c>
      <c r="Z629" s="37"/>
      <c r="AA629" s="37">
        <f>CHOOSE($AW$4,'C_6_%'!Q621,'C_5_%'!Q621,'C_4_%'!Q621,'C_3_%'!Q621,'C_2_%'!Q621,'C_1_%'!Q621,'C_0_%'!Q621)</f>
        <v>0</v>
      </c>
      <c r="AB629" s="37"/>
      <c r="AC629" s="37">
        <f>CHOOSE($AW$4,'C_6_%'!S621,'C_5_%'!S621,'C_4_%'!S621,'C_3_%'!S621,'C_2_%'!S621,'C_1_%'!S621,'C_0_%'!S621)</f>
        <v>322783</v>
      </c>
      <c r="AD629" s="37"/>
      <c r="AE629" s="37">
        <f>CHOOSE($AW$4,'C_6_%'!T621,'C_5_%'!T621,'C_4_%'!T621,'C_3_%'!T621,'C_2_%'!T621,'C_1_%'!T621,'C_0_%'!T621)</f>
        <v>-65541</v>
      </c>
      <c r="AW629" s="38"/>
      <c r="AY629" s="39"/>
      <c r="AZ629" s="39"/>
      <c r="BA629" s="39"/>
    </row>
    <row r="630" spans="2:53" x14ac:dyDescent="0.2">
      <c r="B630" s="30">
        <f>CHOOSE($AW$4,'C_6_%'!A622,'C_5_%'!A622,'C_4_%'!A622,'C_3_%'!A622,'C_2_%'!A622,'C_1_%'!A622,'C_0_%'!A622,)</f>
        <v>59</v>
      </c>
      <c r="D630" s="30"/>
      <c r="E630" s="30" t="str">
        <f>CHOOSE($AW$4,'C_6_%'!C622,'C_5_%'!C622,'C_4_%'!C622,'C_3_%'!C622,'C_2_%'!C622,'C_1_%'!C622,'C_0_%'!C622,)</f>
        <v>Waterloo</v>
      </c>
      <c r="G630" s="32">
        <f>CHOOSE($AW$4,'C_6_%'!F622,'C_5_%'!F622,'C_4_%'!F622,'C_3_%'!F622,'C_2_%'!F622,'C_1_%'!F622,'C_0_%'!F622)</f>
        <v>11089.6</v>
      </c>
      <c r="I630" s="32">
        <f>CHOOSE($AW$4,'C_6_%'!G622,'C_5_%'!G622,'C_4_%'!G622,'C_3_%'!G622,'C_2_%'!G622,'C_1_%'!G622,'C_0_%'!G622)</f>
        <v>97.3</v>
      </c>
      <c r="J630" s="2"/>
      <c r="K630" s="5">
        <f>CHOOSE($AW$4,'C_6_%'!H622,'C_5_%'!H622,'C_4_%'!H622,'C_3_%'!H622,'C_2_%'!H622,'C_1_%'!H622,'C_0_%'!H622,)</f>
        <v>68044862</v>
      </c>
      <c r="L630" s="5"/>
      <c r="M630" s="5">
        <f>CHOOSE($AW$4,'C_6_%'!I622,'C_5_%'!I622,'C_4_%'!I622,'C_3_%'!I622,'C_2_%'!I622,'C_1_%'!I622,'C_0_%'!I622)</f>
        <v>11656291</v>
      </c>
      <c r="N630" s="5"/>
      <c r="O630" s="5">
        <f>CHOOSE($AW$4,'C_6_%'!J622,'C_5_%'!J622,'C_4_%'!J622,'C_3_%'!J622,'C_2_%'!J622,'C_1_%'!J622,'C_0_%'!J622)</f>
        <v>5816544</v>
      </c>
      <c r="P630" s="5"/>
      <c r="Q630" s="5">
        <f>CHOOSE($AW$4,'C_6_%'!K622,'C_5_%'!K622,'C_4_%'!K622,'C_3_%'!K622,'C_2_%'!K622,'C_1_%'!K622,'C_0_%'!K622)</f>
        <v>28701324</v>
      </c>
      <c r="R630" s="5"/>
      <c r="S630" s="5">
        <f>CHOOSE($AW$4,'C_6_%'!L622,'C_5_%'!L622,'C_4_%'!L622,'C_3_%'!L622,'C_2_%'!L622,'C_1_%'!L622,'C_0_%'!L622)</f>
        <v>602523</v>
      </c>
      <c r="T630" s="5"/>
      <c r="U630" s="5">
        <f>CHOOSE($AW$4,'C_6_%'!M622,'C_5_%'!M622,'C_4_%'!M622,'C_3_%'!M622,'C_2_%'!M622,'C_1_%'!M622,'C_0_%'!M622,)</f>
        <v>109438208.33</v>
      </c>
      <c r="V630" s="5"/>
      <c r="W630" s="5">
        <f>CHOOSE($AW$4,'C_6_%'!P622,'C_5_%'!P622,'C_4_%'!P622,'C_3_%'!P622,'C_2_%'!P622,'C_1_%'!P622,'C_0_%'!P622)</f>
        <v>6962339.3333000001</v>
      </c>
      <c r="X630" s="5"/>
      <c r="Y630" s="5">
        <f>CHOOSE($AW$4,'C_6_%'!R622,'C_5_%'!R622,'C_4_%'!R622,'C_3_%'!R622,'C_2_%'!R622,'C_1_%'!R622,'C_0_%'!R622)</f>
        <v>1339539.8881000001</v>
      </c>
      <c r="Z630" s="5"/>
      <c r="AA630" s="5">
        <f>CHOOSE($AW$4,'C_6_%'!Q622,'C_5_%'!Q622,'C_4_%'!Q622,'C_3_%'!Q622,'C_2_%'!Q622,'C_1_%'!Q622,'C_0_%'!Q622)</f>
        <v>0</v>
      </c>
      <c r="AB630" s="5"/>
      <c r="AC630" s="5">
        <f>CHOOSE($AW$4,'C_6_%'!S622,'C_5_%'!S622,'C_4_%'!S622,'C_3_%'!S622,'C_2_%'!S622,'C_1_%'!S622,'C_0_%'!S622)</f>
        <v>1687125</v>
      </c>
      <c r="AD630" s="5"/>
      <c r="AE630" s="5">
        <f>CHOOSE($AW$4,'C_6_%'!T622,'C_5_%'!T622,'C_4_%'!T622,'C_3_%'!T622,'C_2_%'!T622,'C_1_%'!T622,'C_0_%'!T622)</f>
        <v>73344</v>
      </c>
      <c r="AW630" s="1"/>
      <c r="AY630" s="13"/>
      <c r="AZ630" s="13"/>
      <c r="BA630" s="13"/>
    </row>
    <row r="631" spans="2:53" x14ac:dyDescent="0.2">
      <c r="B631" s="30">
        <f>CHOOSE($AW$4,'C_6_%'!A623,'C_5_%'!A623,'C_4_%'!A623,'C_3_%'!A623,'C_2_%'!A623,'C_1_%'!A623,'C_0_%'!A623,)</f>
        <v>60</v>
      </c>
      <c r="D631" s="30"/>
      <c r="E631" s="30" t="str">
        <f>CHOOSE($AW$4,'C_6_%'!C623,'C_5_%'!C623,'C_4_%'!C623,'C_3_%'!C623,'C_2_%'!C623,'C_1_%'!C623,'C_0_%'!C623,)</f>
        <v>Cedar Falls</v>
      </c>
      <c r="G631" s="32">
        <f>CHOOSE($AW$4,'C_6_%'!F623,'C_5_%'!F623,'C_4_%'!F623,'C_3_%'!F623,'C_2_%'!F623,'C_1_%'!F623,'C_0_%'!F623)</f>
        <v>4919.6000000000004</v>
      </c>
      <c r="I631" s="32">
        <f>CHOOSE($AW$4,'C_6_%'!G623,'C_5_%'!G623,'C_4_%'!G623,'C_3_%'!G623,'C_2_%'!G623,'C_1_%'!G623,'C_0_%'!G623)</f>
        <v>60.5</v>
      </c>
      <c r="J631" s="2"/>
      <c r="K631" s="5">
        <f>CHOOSE($AW$4,'C_6_%'!H623,'C_5_%'!H623,'C_4_%'!H623,'C_3_%'!H623,'C_2_%'!H623,'C_1_%'!H623,'C_0_%'!H623,)</f>
        <v>23989243</v>
      </c>
      <c r="L631" s="5"/>
      <c r="M631" s="5">
        <f>CHOOSE($AW$4,'C_6_%'!I623,'C_5_%'!I623,'C_4_%'!I623,'C_3_%'!I623,'C_2_%'!I623,'C_1_%'!I623,'C_0_%'!I623)</f>
        <v>3562606</v>
      </c>
      <c r="N631" s="5"/>
      <c r="O631" s="5">
        <f>CHOOSE($AW$4,'C_6_%'!J623,'C_5_%'!J623,'C_4_%'!J623,'C_3_%'!J623,'C_2_%'!J623,'C_1_%'!J623,'C_0_%'!J623)</f>
        <v>1009971</v>
      </c>
      <c r="P631" s="5"/>
      <c r="Q631" s="5">
        <f>CHOOSE($AW$4,'C_6_%'!K623,'C_5_%'!K623,'C_4_%'!K623,'C_3_%'!K623,'C_2_%'!K623,'C_1_%'!K623,'C_0_%'!K623)</f>
        <v>14807861</v>
      </c>
      <c r="R631" s="5"/>
      <c r="S631" s="5">
        <f>CHOOSE($AW$4,'C_6_%'!L623,'C_5_%'!L623,'C_4_%'!L623,'C_3_%'!L623,'C_2_%'!L623,'C_1_%'!L623,'C_0_%'!L623)</f>
        <v>356684</v>
      </c>
      <c r="T631" s="5"/>
      <c r="U631" s="5">
        <f>CHOOSE($AW$4,'C_6_%'!M623,'C_5_%'!M623,'C_4_%'!M623,'C_3_%'!M623,'C_2_%'!M623,'C_1_%'!M623,'C_0_%'!M623,)</f>
        <v>42728637.667000003</v>
      </c>
      <c r="V631" s="5"/>
      <c r="W631" s="5">
        <f>CHOOSE($AW$4,'C_6_%'!P623,'C_5_%'!P623,'C_4_%'!P623,'C_3_%'!P623,'C_2_%'!P623,'C_1_%'!P623,'C_0_%'!P623)</f>
        <v>1555901.6666999999</v>
      </c>
      <c r="X631" s="5"/>
      <c r="Y631" s="5">
        <f>CHOOSE($AW$4,'C_6_%'!R623,'C_5_%'!R623,'C_4_%'!R623,'C_3_%'!R623,'C_2_%'!R623,'C_1_%'!R623,'C_0_%'!R623)</f>
        <v>0</v>
      </c>
      <c r="Z631" s="5"/>
      <c r="AA631" s="5">
        <f>CHOOSE($AW$4,'C_6_%'!Q623,'C_5_%'!Q623,'C_4_%'!Q623,'C_3_%'!Q623,'C_2_%'!Q623,'C_1_%'!Q623,'C_0_%'!Q623)</f>
        <v>0</v>
      </c>
      <c r="AB631" s="5"/>
      <c r="AC631" s="5">
        <f>CHOOSE($AW$4,'C_6_%'!S623,'C_5_%'!S623,'C_4_%'!S623,'C_3_%'!S623,'C_2_%'!S623,'C_1_%'!S623,'C_0_%'!S623)</f>
        <v>322783</v>
      </c>
      <c r="AD631" s="5"/>
      <c r="AE631" s="5">
        <f>CHOOSE($AW$4,'C_6_%'!T623,'C_5_%'!T623,'C_4_%'!T623,'C_3_%'!T623,'C_2_%'!T623,'C_1_%'!T623,'C_0_%'!T623)</f>
        <v>-65541</v>
      </c>
      <c r="AW631" s="1"/>
      <c r="AY631" s="13"/>
      <c r="AZ631" s="13"/>
      <c r="BA631" s="13"/>
    </row>
    <row r="632" spans="2:53" x14ac:dyDescent="0.2">
      <c r="B632" s="30">
        <f>CHOOSE($AW$4,'C_6_%'!A624,'C_5_%'!A624,'C_4_%'!A624,'C_3_%'!A624,'C_2_%'!A624,'C_1_%'!A624,'C_0_%'!A624,)</f>
        <v>60</v>
      </c>
      <c r="D632" s="30"/>
      <c r="E632" s="30" t="str">
        <f>CHOOSE($AW$4,'C_6_%'!C624,'C_5_%'!C624,'C_4_%'!C624,'C_3_%'!C624,'C_2_%'!C624,'C_1_%'!C624,'C_0_%'!C624,)</f>
        <v>Dike-New Hartford</v>
      </c>
      <c r="G632" s="32">
        <f>CHOOSE($AW$4,'C_6_%'!F624,'C_5_%'!F624,'C_4_%'!F624,'C_3_%'!F624,'C_2_%'!F624,'C_1_%'!F624,'C_0_%'!F624)</f>
        <v>902.6</v>
      </c>
      <c r="I632" s="32">
        <f>CHOOSE($AW$4,'C_6_%'!G624,'C_5_%'!G624,'C_4_%'!G624,'C_3_%'!G624,'C_2_%'!G624,'C_1_%'!G624,'C_0_%'!G624)</f>
        <v>22.1</v>
      </c>
      <c r="J632" s="2"/>
      <c r="K632" s="5">
        <f>CHOOSE($AW$4,'C_6_%'!H624,'C_5_%'!H624,'C_4_%'!H624,'C_3_%'!H624,'C_2_%'!H624,'C_1_%'!H624,'C_0_%'!H624,)</f>
        <v>4836785</v>
      </c>
      <c r="L632" s="5"/>
      <c r="M632" s="5">
        <f>CHOOSE($AW$4,'C_6_%'!I624,'C_5_%'!I624,'C_4_%'!I624,'C_3_%'!I624,'C_2_%'!I624,'C_1_%'!I624,'C_0_%'!I624)</f>
        <v>674449</v>
      </c>
      <c r="N632" s="5"/>
      <c r="O632" s="5">
        <f>CHOOSE($AW$4,'C_6_%'!J624,'C_5_%'!J624,'C_4_%'!J624,'C_3_%'!J624,'C_2_%'!J624,'C_1_%'!J624,'C_0_%'!J624)</f>
        <v>293791</v>
      </c>
      <c r="P632" s="5"/>
      <c r="Q632" s="5">
        <f>CHOOSE($AW$4,'C_6_%'!K624,'C_5_%'!K624,'C_4_%'!K624,'C_3_%'!K624,'C_2_%'!K624,'C_1_%'!K624,'C_0_%'!K624)</f>
        <v>2379802</v>
      </c>
      <c r="R632" s="5"/>
      <c r="S632" s="5">
        <f>CHOOSE($AW$4,'C_6_%'!L624,'C_5_%'!L624,'C_4_%'!L624,'C_3_%'!L624,'C_2_%'!L624,'C_1_%'!L624,'C_0_%'!L624)</f>
        <v>78748</v>
      </c>
      <c r="T632" s="5"/>
      <c r="U632" s="5">
        <f>CHOOSE($AW$4,'C_6_%'!M624,'C_5_%'!M624,'C_4_%'!M624,'C_3_%'!M624,'C_2_%'!M624,'C_1_%'!M624,'C_0_%'!M624,)</f>
        <v>7915291.6666999999</v>
      </c>
      <c r="V632" s="5"/>
      <c r="W632" s="5">
        <f>CHOOSE($AW$4,'C_6_%'!P624,'C_5_%'!P624,'C_4_%'!P624,'C_3_%'!P624,'C_2_%'!P624,'C_1_%'!P624,'C_0_%'!P624)</f>
        <v>385064.66667000001</v>
      </c>
      <c r="X632" s="5"/>
      <c r="Y632" s="5">
        <f>CHOOSE($AW$4,'C_6_%'!R624,'C_5_%'!R624,'C_4_%'!R624,'C_3_%'!R624,'C_2_%'!R624,'C_1_%'!R624,'C_0_%'!R624)</f>
        <v>0</v>
      </c>
      <c r="Z632" s="5"/>
      <c r="AA632" s="5">
        <f>CHOOSE($AW$4,'C_6_%'!Q624,'C_5_%'!Q624,'C_4_%'!Q624,'C_3_%'!Q624,'C_2_%'!Q624,'C_1_%'!Q624,'C_0_%'!Q624)</f>
        <v>0</v>
      </c>
      <c r="AB632" s="5"/>
      <c r="AC632" s="5">
        <f>CHOOSE($AW$4,'C_6_%'!S624,'C_5_%'!S624,'C_4_%'!S624,'C_3_%'!S624,'C_2_%'!S624,'C_1_%'!S624,'C_0_%'!S624)</f>
        <v>163055</v>
      </c>
      <c r="AD632" s="5"/>
      <c r="AE632" s="5">
        <f>CHOOSE($AW$4,'C_6_%'!T624,'C_5_%'!T624,'C_4_%'!T624,'C_3_%'!T624,'C_2_%'!T624,'C_1_%'!T624,'C_0_%'!T624)</f>
        <v>7088</v>
      </c>
      <c r="AW632" s="1"/>
      <c r="AY632" s="13"/>
      <c r="AZ632" s="13"/>
      <c r="BA632" s="13"/>
    </row>
    <row r="633" spans="2:53" x14ac:dyDescent="0.2">
      <c r="B633" s="30">
        <f>CHOOSE($AW$4,'C_6_%'!A625,'C_5_%'!A625,'C_4_%'!A625,'C_3_%'!A625,'C_2_%'!A625,'C_1_%'!A625,'C_0_%'!A625,)</f>
        <v>60</v>
      </c>
      <c r="D633" s="30"/>
      <c r="E633" s="30" t="str">
        <f>CHOOSE($AW$4,'C_6_%'!C625,'C_5_%'!C625,'C_4_%'!C625,'C_3_%'!C625,'C_2_%'!C625,'C_1_%'!C625,'C_0_%'!C625,)</f>
        <v>Gladbrook-Reinbeck</v>
      </c>
      <c r="G633" s="32">
        <f>CHOOSE($AW$4,'C_6_%'!F625,'C_5_%'!F625,'C_4_%'!F625,'C_3_%'!F625,'C_2_%'!F625,'C_1_%'!F625,'C_0_%'!F625)</f>
        <v>590.70000000000005</v>
      </c>
      <c r="I633" s="32">
        <f>CHOOSE($AW$4,'C_6_%'!G625,'C_5_%'!G625,'C_4_%'!G625,'C_3_%'!G625,'C_2_%'!G625,'C_1_%'!G625,'C_0_%'!G625)</f>
        <v>-10.8</v>
      </c>
      <c r="J633" s="2"/>
      <c r="K633" s="5">
        <f>CHOOSE($AW$4,'C_6_%'!H625,'C_5_%'!H625,'C_4_%'!H625,'C_3_%'!H625,'C_2_%'!H625,'C_1_%'!H625,'C_0_%'!H625,)</f>
        <v>2699718</v>
      </c>
      <c r="L633" s="5"/>
      <c r="M633" s="5">
        <f>CHOOSE($AW$4,'C_6_%'!I625,'C_5_%'!I625,'C_4_%'!I625,'C_3_%'!I625,'C_2_%'!I625,'C_1_%'!I625,'C_0_%'!I625)</f>
        <v>455581</v>
      </c>
      <c r="N633" s="5"/>
      <c r="O633" s="5">
        <f>CHOOSE($AW$4,'C_6_%'!J625,'C_5_%'!J625,'C_4_%'!J625,'C_3_%'!J625,'C_2_%'!J625,'C_1_%'!J625,'C_0_%'!J625)</f>
        <v>6514</v>
      </c>
      <c r="P633" s="5"/>
      <c r="Q633" s="5">
        <f>CHOOSE($AW$4,'C_6_%'!K625,'C_5_%'!K625,'C_4_%'!K625,'C_3_%'!K625,'C_2_%'!K625,'C_1_%'!K625,'C_0_%'!K625)</f>
        <v>2193176</v>
      </c>
      <c r="R633" s="5"/>
      <c r="S633" s="5">
        <f>CHOOSE($AW$4,'C_6_%'!L625,'C_5_%'!L625,'C_4_%'!L625,'C_3_%'!L625,'C_2_%'!L625,'C_1_%'!L625,'C_0_%'!L625)</f>
        <v>71690</v>
      </c>
      <c r="T633" s="5"/>
      <c r="U633" s="5">
        <f>CHOOSE($AW$4,'C_6_%'!M625,'C_5_%'!M625,'C_4_%'!M625,'C_3_%'!M625,'C_2_%'!M625,'C_1_%'!M625,'C_0_%'!M625,)</f>
        <v>5367154.6666999999</v>
      </c>
      <c r="V633" s="5"/>
      <c r="W633" s="5">
        <f>CHOOSE($AW$4,'C_6_%'!P625,'C_5_%'!P625,'C_4_%'!P625,'C_3_%'!P625,'C_2_%'!P625,'C_1_%'!P625,'C_0_%'!P625)</f>
        <v>87192.666666999998</v>
      </c>
      <c r="X633" s="5"/>
      <c r="Y633" s="5">
        <f>CHOOSE($AW$4,'C_6_%'!R625,'C_5_%'!R625,'C_4_%'!R625,'C_3_%'!R625,'C_2_%'!R625,'C_1_%'!R625,'C_0_%'!R625)</f>
        <v>0</v>
      </c>
      <c r="Z633" s="5"/>
      <c r="AA633" s="5">
        <f>CHOOSE($AW$4,'C_6_%'!Q625,'C_5_%'!Q625,'C_4_%'!Q625,'C_3_%'!Q625,'C_2_%'!Q625,'C_1_%'!Q625,'C_0_%'!Q625)</f>
        <v>33707</v>
      </c>
      <c r="AB633" s="5"/>
      <c r="AC633" s="5">
        <f>CHOOSE($AW$4,'C_6_%'!S625,'C_5_%'!S625,'C_4_%'!S625,'C_3_%'!S625,'C_2_%'!S625,'C_1_%'!S625,'C_0_%'!S625)</f>
        <v>0</v>
      </c>
      <c r="AD633" s="5"/>
      <c r="AE633" s="5">
        <f>CHOOSE($AW$4,'C_6_%'!T625,'C_5_%'!T625,'C_4_%'!T625,'C_3_%'!T625,'C_2_%'!T625,'C_1_%'!T625,'C_0_%'!T625)</f>
        <v>0</v>
      </c>
      <c r="AW633" s="1"/>
      <c r="AY633" s="13"/>
      <c r="AZ633" s="13"/>
      <c r="BA633" s="13"/>
    </row>
    <row r="634" spans="2:53" s="34" customFormat="1" x14ac:dyDescent="0.2">
      <c r="B634" s="33">
        <f>CHOOSE($AW$4,'C_6_%'!A626,'C_5_%'!A626,'C_4_%'!A626,'C_3_%'!A626,'C_2_%'!A626,'C_1_%'!A626,'C_0_%'!A626,)</f>
        <v>60</v>
      </c>
      <c r="D634" s="33"/>
      <c r="E634" s="33" t="str">
        <f>CHOOSE($AW$4,'C_6_%'!C626,'C_5_%'!C626,'C_4_%'!C626,'C_3_%'!C626,'C_2_%'!C626,'C_1_%'!C626,'C_0_%'!C626,)</f>
        <v>Hudson</v>
      </c>
      <c r="G634" s="35">
        <f>CHOOSE($AW$4,'C_6_%'!F626,'C_5_%'!F626,'C_4_%'!F626,'C_3_%'!F626,'C_2_%'!F626,'C_1_%'!F626,'C_0_%'!F626)</f>
        <v>676.7</v>
      </c>
      <c r="I634" s="35">
        <f>CHOOSE($AW$4,'C_6_%'!G626,'C_5_%'!G626,'C_4_%'!G626,'C_3_%'!G626,'C_2_%'!G626,'C_1_%'!G626,'C_0_%'!G626)</f>
        <v>6.7</v>
      </c>
      <c r="J634" s="36"/>
      <c r="K634" s="37">
        <f>CHOOSE($AW$4,'C_6_%'!H626,'C_5_%'!H626,'C_4_%'!H626,'C_3_%'!H626,'C_2_%'!H626,'C_1_%'!H626,'C_0_%'!H626,)</f>
        <v>3614843</v>
      </c>
      <c r="L634" s="37"/>
      <c r="M634" s="37">
        <f>CHOOSE($AW$4,'C_6_%'!I626,'C_5_%'!I626,'C_4_%'!I626,'C_3_%'!I626,'C_2_%'!I626,'C_1_%'!I626,'C_0_%'!I626)</f>
        <v>736800</v>
      </c>
      <c r="N634" s="37"/>
      <c r="O634" s="37">
        <f>CHOOSE($AW$4,'C_6_%'!J626,'C_5_%'!J626,'C_4_%'!J626,'C_3_%'!J626,'C_2_%'!J626,'C_1_%'!J626,'C_0_%'!J626)</f>
        <v>365901</v>
      </c>
      <c r="P634" s="37"/>
      <c r="Q634" s="37">
        <f>CHOOSE($AW$4,'C_6_%'!K626,'C_5_%'!K626,'C_4_%'!K626,'C_3_%'!K626,'C_2_%'!K626,'C_1_%'!K626,'C_0_%'!K626)</f>
        <v>1969836</v>
      </c>
      <c r="R634" s="37"/>
      <c r="S634" s="37">
        <f>CHOOSE($AW$4,'C_6_%'!L626,'C_5_%'!L626,'C_4_%'!L626,'C_3_%'!L626,'C_2_%'!L626,'C_1_%'!L626,'C_0_%'!L626)</f>
        <v>33390</v>
      </c>
      <c r="T634" s="37"/>
      <c r="U634" s="37">
        <f>CHOOSE($AW$4,'C_6_%'!M626,'C_5_%'!M626,'C_4_%'!M626,'C_3_%'!M626,'C_2_%'!M626,'C_1_%'!M626,'C_0_%'!M626,)</f>
        <v>6358442.3333000001</v>
      </c>
      <c r="V634" s="37"/>
      <c r="W634" s="37">
        <f>CHOOSE($AW$4,'C_6_%'!P626,'C_5_%'!P626,'C_4_%'!P626,'C_3_%'!P626,'C_2_%'!P626,'C_1_%'!P626,'C_0_%'!P626)</f>
        <v>418349.33332999999</v>
      </c>
      <c r="X634" s="37"/>
      <c r="Y634" s="37">
        <f>CHOOSE($AW$4,'C_6_%'!R626,'C_5_%'!R626,'C_4_%'!R626,'C_3_%'!R626,'C_2_%'!R626,'C_1_%'!R626,'C_0_%'!R626)</f>
        <v>0</v>
      </c>
      <c r="Z634" s="37"/>
      <c r="AA634" s="37">
        <f>CHOOSE($AW$4,'C_6_%'!Q626,'C_5_%'!Q626,'C_4_%'!Q626,'C_3_%'!Q626,'C_2_%'!Q626,'C_1_%'!Q626,'C_0_%'!Q626)</f>
        <v>0</v>
      </c>
      <c r="AB634" s="37"/>
      <c r="AC634" s="37">
        <f>CHOOSE($AW$4,'C_6_%'!S626,'C_5_%'!S626,'C_4_%'!S626,'C_3_%'!S626,'C_2_%'!S626,'C_1_%'!S626,'C_0_%'!S626)</f>
        <v>0</v>
      </c>
      <c r="AD634" s="37"/>
      <c r="AE634" s="37">
        <f>CHOOSE($AW$4,'C_6_%'!T626,'C_5_%'!T626,'C_4_%'!T626,'C_3_%'!T626,'C_2_%'!T626,'C_1_%'!T626,'C_0_%'!T626)</f>
        <v>0</v>
      </c>
      <c r="AW634" s="38"/>
      <c r="AY634" s="39"/>
      <c r="AZ634" s="39"/>
      <c r="BA634" s="39"/>
    </row>
    <row r="635" spans="2:53" x14ac:dyDescent="0.2">
      <c r="B635" s="30">
        <f>CHOOSE($AW$4,'C_6_%'!A627,'C_5_%'!A627,'C_4_%'!A627,'C_3_%'!A627,'C_2_%'!A627,'C_1_%'!A627,'C_0_%'!A627,)</f>
        <v>60</v>
      </c>
      <c r="D635" s="30"/>
      <c r="E635" s="30" t="str">
        <f>CHOOSE($AW$4,'C_6_%'!C627,'C_5_%'!C627,'C_4_%'!C627,'C_3_%'!C627,'C_2_%'!C627,'C_1_%'!C627,'C_0_%'!C627,)</f>
        <v>Union</v>
      </c>
      <c r="G635" s="32">
        <f>CHOOSE($AW$4,'C_6_%'!F627,'C_5_%'!F627,'C_4_%'!F627,'C_3_%'!F627,'C_2_%'!F627,'C_1_%'!F627,'C_0_%'!F627)</f>
        <v>1207.4000000000001</v>
      </c>
      <c r="I635" s="32">
        <f>CHOOSE($AW$4,'C_6_%'!G627,'C_5_%'!G627,'C_4_%'!G627,'C_3_%'!G627,'C_2_%'!G627,'C_1_%'!G627,'C_0_%'!G627)</f>
        <v>-7</v>
      </c>
      <c r="J635" s="2"/>
      <c r="K635" s="5">
        <f>CHOOSE($AW$4,'C_6_%'!H627,'C_5_%'!H627,'C_4_%'!H627,'C_3_%'!H627,'C_2_%'!H627,'C_1_%'!H627,'C_0_%'!H627,)</f>
        <v>6165843</v>
      </c>
      <c r="L635" s="5"/>
      <c r="M635" s="5">
        <f>CHOOSE($AW$4,'C_6_%'!I627,'C_5_%'!I627,'C_4_%'!I627,'C_3_%'!I627,'C_2_%'!I627,'C_1_%'!I627,'C_0_%'!I627)</f>
        <v>887966</v>
      </c>
      <c r="N635" s="5"/>
      <c r="O635" s="5">
        <f>CHOOSE($AW$4,'C_6_%'!J627,'C_5_%'!J627,'C_4_%'!J627,'C_3_%'!J627,'C_2_%'!J627,'C_1_%'!J627,'C_0_%'!J627)</f>
        <v>113520</v>
      </c>
      <c r="P635" s="5"/>
      <c r="Q635" s="5">
        <f>CHOOSE($AW$4,'C_6_%'!K627,'C_5_%'!K627,'C_4_%'!K627,'C_3_%'!K627,'C_2_%'!K627,'C_1_%'!K627,'C_0_%'!K627)</f>
        <v>3671917</v>
      </c>
      <c r="R635" s="5"/>
      <c r="S635" s="5">
        <f>CHOOSE($AW$4,'C_6_%'!L627,'C_5_%'!L627,'C_4_%'!L627,'C_3_%'!L627,'C_2_%'!L627,'C_1_%'!L627,'C_0_%'!L627)</f>
        <v>78152</v>
      </c>
      <c r="T635" s="5"/>
      <c r="U635" s="5">
        <f>CHOOSE($AW$4,'C_6_%'!M627,'C_5_%'!M627,'C_4_%'!M627,'C_3_%'!M627,'C_2_%'!M627,'C_1_%'!M627,'C_0_%'!M627,)</f>
        <v>10753381.666999999</v>
      </c>
      <c r="V635" s="5"/>
      <c r="W635" s="5">
        <f>CHOOSE($AW$4,'C_6_%'!P627,'C_5_%'!P627,'C_4_%'!P627,'C_3_%'!P627,'C_2_%'!P627,'C_1_%'!P627,'C_0_%'!P627)</f>
        <v>203889.66667000001</v>
      </c>
      <c r="X635" s="5"/>
      <c r="Y635" s="5">
        <f>CHOOSE($AW$4,'C_6_%'!R627,'C_5_%'!R627,'C_4_%'!R627,'C_3_%'!R627,'C_2_%'!R627,'C_1_%'!R627,'C_0_%'!R627)</f>
        <v>0</v>
      </c>
      <c r="Z635" s="5"/>
      <c r="AA635" s="5">
        <f>CHOOSE($AW$4,'C_6_%'!Q627,'C_5_%'!Q627,'C_4_%'!Q627,'C_3_%'!Q627,'C_2_%'!Q627,'C_1_%'!Q627,'C_0_%'!Q627)</f>
        <v>0</v>
      </c>
      <c r="AB635" s="5"/>
      <c r="AC635" s="5">
        <f>CHOOSE($AW$4,'C_6_%'!S627,'C_5_%'!S627,'C_4_%'!S627,'C_3_%'!S627,'C_2_%'!S627,'C_1_%'!S627,'C_0_%'!S627)</f>
        <v>0</v>
      </c>
      <c r="AD635" s="5"/>
      <c r="AE635" s="5">
        <f>CHOOSE($AW$4,'C_6_%'!T627,'C_5_%'!T627,'C_4_%'!T627,'C_3_%'!T627,'C_2_%'!T627,'C_1_%'!T627,'C_0_%'!T627)</f>
        <v>0</v>
      </c>
      <c r="AW635" s="1"/>
      <c r="AY635" s="13"/>
      <c r="AZ635" s="13"/>
      <c r="BA635" s="13"/>
    </row>
    <row r="636" spans="2:53" x14ac:dyDescent="0.2">
      <c r="B636" s="30">
        <f>CHOOSE($AW$4,'C_6_%'!A628,'C_5_%'!A628,'C_4_%'!A628,'C_3_%'!A628,'C_2_%'!A628,'C_1_%'!A628,'C_0_%'!A628,)</f>
        <v>60</v>
      </c>
      <c r="D636" s="30"/>
      <c r="E636" s="30" t="str">
        <f>CHOOSE($AW$4,'C_6_%'!C628,'C_5_%'!C628,'C_4_%'!C628,'C_3_%'!C628,'C_2_%'!C628,'C_1_%'!C628,'C_0_%'!C628,)</f>
        <v>Waterloo</v>
      </c>
      <c r="G636" s="32">
        <f>CHOOSE($AW$4,'C_6_%'!F628,'C_5_%'!F628,'C_4_%'!F628,'C_3_%'!F628,'C_2_%'!F628,'C_1_%'!F628,'C_0_%'!F628)</f>
        <v>11089.6</v>
      </c>
      <c r="I636" s="32">
        <f>CHOOSE($AW$4,'C_6_%'!G628,'C_5_%'!G628,'C_4_%'!G628,'C_3_%'!G628,'C_2_%'!G628,'C_1_%'!G628,'C_0_%'!G628)</f>
        <v>97.3</v>
      </c>
      <c r="J636" s="2"/>
      <c r="K636" s="5">
        <f>CHOOSE($AW$4,'C_6_%'!H628,'C_5_%'!H628,'C_4_%'!H628,'C_3_%'!H628,'C_2_%'!H628,'C_1_%'!H628,'C_0_%'!H628,)</f>
        <v>68044862</v>
      </c>
      <c r="L636" s="5"/>
      <c r="M636" s="5">
        <f>CHOOSE($AW$4,'C_6_%'!I628,'C_5_%'!I628,'C_4_%'!I628,'C_3_%'!I628,'C_2_%'!I628,'C_1_%'!I628,'C_0_%'!I628)</f>
        <v>11656291</v>
      </c>
      <c r="N636" s="5"/>
      <c r="O636" s="5">
        <f>CHOOSE($AW$4,'C_6_%'!J628,'C_5_%'!J628,'C_4_%'!J628,'C_3_%'!J628,'C_2_%'!J628,'C_1_%'!J628,'C_0_%'!J628)</f>
        <v>5816544</v>
      </c>
      <c r="P636" s="5"/>
      <c r="Q636" s="5">
        <f>CHOOSE($AW$4,'C_6_%'!K628,'C_5_%'!K628,'C_4_%'!K628,'C_3_%'!K628,'C_2_%'!K628,'C_1_%'!K628,'C_0_%'!K628)</f>
        <v>28701324</v>
      </c>
      <c r="R636" s="5"/>
      <c r="S636" s="5">
        <f>CHOOSE($AW$4,'C_6_%'!L628,'C_5_%'!L628,'C_4_%'!L628,'C_3_%'!L628,'C_2_%'!L628,'C_1_%'!L628,'C_0_%'!L628)</f>
        <v>602523</v>
      </c>
      <c r="T636" s="5"/>
      <c r="U636" s="5">
        <f>CHOOSE($AW$4,'C_6_%'!M628,'C_5_%'!M628,'C_4_%'!M628,'C_3_%'!M628,'C_2_%'!M628,'C_1_%'!M628,'C_0_%'!M628,)</f>
        <v>109438208.33</v>
      </c>
      <c r="V636" s="5"/>
      <c r="W636" s="5">
        <f>CHOOSE($AW$4,'C_6_%'!P628,'C_5_%'!P628,'C_4_%'!P628,'C_3_%'!P628,'C_2_%'!P628,'C_1_%'!P628,'C_0_%'!P628)</f>
        <v>6962339.3333000001</v>
      </c>
      <c r="X636" s="5"/>
      <c r="Y636" s="5">
        <f>CHOOSE($AW$4,'C_6_%'!R628,'C_5_%'!R628,'C_4_%'!R628,'C_3_%'!R628,'C_2_%'!R628,'C_1_%'!R628,'C_0_%'!R628)</f>
        <v>1339539.8881000001</v>
      </c>
      <c r="Z636" s="5"/>
      <c r="AA636" s="5">
        <f>CHOOSE($AW$4,'C_6_%'!Q628,'C_5_%'!Q628,'C_4_%'!Q628,'C_3_%'!Q628,'C_2_%'!Q628,'C_1_%'!Q628,'C_0_%'!Q628)</f>
        <v>0</v>
      </c>
      <c r="AB636" s="5"/>
      <c r="AC636" s="5">
        <f>CHOOSE($AW$4,'C_6_%'!S628,'C_5_%'!S628,'C_4_%'!S628,'C_3_%'!S628,'C_2_%'!S628,'C_1_%'!S628,'C_0_%'!S628)</f>
        <v>1687125</v>
      </c>
      <c r="AD636" s="5"/>
      <c r="AE636" s="5">
        <f>CHOOSE($AW$4,'C_6_%'!T628,'C_5_%'!T628,'C_4_%'!T628,'C_3_%'!T628,'C_2_%'!T628,'C_1_%'!T628,'C_0_%'!T628)</f>
        <v>73344</v>
      </c>
      <c r="AW636" s="1"/>
      <c r="AY636" s="13"/>
      <c r="AZ636" s="13"/>
      <c r="BA636" s="13"/>
    </row>
    <row r="637" spans="2:53" x14ac:dyDescent="0.2">
      <c r="B637" s="30">
        <f>CHOOSE($AW$4,'C_6_%'!A629,'C_5_%'!A629,'C_4_%'!A629,'C_3_%'!A629,'C_2_%'!A629,'C_1_%'!A629,'C_0_%'!A629,)</f>
        <v>61</v>
      </c>
      <c r="D637" s="30"/>
      <c r="E637" s="30" t="str">
        <f>CHOOSE($AW$4,'C_6_%'!C629,'C_5_%'!C629,'C_4_%'!C629,'C_3_%'!C629,'C_2_%'!C629,'C_1_%'!C629,'C_0_%'!C629,)</f>
        <v>Hudson</v>
      </c>
      <c r="G637" s="32">
        <f>CHOOSE($AW$4,'C_6_%'!F629,'C_5_%'!F629,'C_4_%'!F629,'C_3_%'!F629,'C_2_%'!F629,'C_1_%'!F629,'C_0_%'!F629)</f>
        <v>676.7</v>
      </c>
      <c r="I637" s="32">
        <f>CHOOSE($AW$4,'C_6_%'!G629,'C_5_%'!G629,'C_4_%'!G629,'C_3_%'!G629,'C_2_%'!G629,'C_1_%'!G629,'C_0_%'!G629)</f>
        <v>6.7</v>
      </c>
      <c r="J637" s="2"/>
      <c r="K637" s="5">
        <f>CHOOSE($AW$4,'C_6_%'!H629,'C_5_%'!H629,'C_4_%'!H629,'C_3_%'!H629,'C_2_%'!H629,'C_1_%'!H629,'C_0_%'!H629,)</f>
        <v>3614843</v>
      </c>
      <c r="L637" s="5"/>
      <c r="M637" s="5">
        <f>CHOOSE($AW$4,'C_6_%'!I629,'C_5_%'!I629,'C_4_%'!I629,'C_3_%'!I629,'C_2_%'!I629,'C_1_%'!I629,'C_0_%'!I629)</f>
        <v>736800</v>
      </c>
      <c r="N637" s="5"/>
      <c r="O637" s="5">
        <f>CHOOSE($AW$4,'C_6_%'!J629,'C_5_%'!J629,'C_4_%'!J629,'C_3_%'!J629,'C_2_%'!J629,'C_1_%'!J629,'C_0_%'!J629)</f>
        <v>365901</v>
      </c>
      <c r="P637" s="5"/>
      <c r="Q637" s="5">
        <f>CHOOSE($AW$4,'C_6_%'!K629,'C_5_%'!K629,'C_4_%'!K629,'C_3_%'!K629,'C_2_%'!K629,'C_1_%'!K629,'C_0_%'!K629)</f>
        <v>1969836</v>
      </c>
      <c r="R637" s="5"/>
      <c r="S637" s="5">
        <f>CHOOSE($AW$4,'C_6_%'!L629,'C_5_%'!L629,'C_4_%'!L629,'C_3_%'!L629,'C_2_%'!L629,'C_1_%'!L629,'C_0_%'!L629)</f>
        <v>33390</v>
      </c>
      <c r="T637" s="5"/>
      <c r="U637" s="5">
        <f>CHOOSE($AW$4,'C_6_%'!M629,'C_5_%'!M629,'C_4_%'!M629,'C_3_%'!M629,'C_2_%'!M629,'C_1_%'!M629,'C_0_%'!M629,)</f>
        <v>6358442.3333000001</v>
      </c>
      <c r="V637" s="5"/>
      <c r="W637" s="5">
        <f>CHOOSE($AW$4,'C_6_%'!P629,'C_5_%'!P629,'C_4_%'!P629,'C_3_%'!P629,'C_2_%'!P629,'C_1_%'!P629,'C_0_%'!P629)</f>
        <v>418349.33332999999</v>
      </c>
      <c r="X637" s="5"/>
      <c r="Y637" s="5">
        <f>CHOOSE($AW$4,'C_6_%'!R629,'C_5_%'!R629,'C_4_%'!R629,'C_3_%'!R629,'C_2_%'!R629,'C_1_%'!R629,'C_0_%'!R629)</f>
        <v>0</v>
      </c>
      <c r="Z637" s="5"/>
      <c r="AA637" s="5">
        <f>CHOOSE($AW$4,'C_6_%'!Q629,'C_5_%'!Q629,'C_4_%'!Q629,'C_3_%'!Q629,'C_2_%'!Q629,'C_1_%'!Q629,'C_0_%'!Q629)</f>
        <v>0</v>
      </c>
      <c r="AB637" s="5"/>
      <c r="AC637" s="5">
        <f>CHOOSE($AW$4,'C_6_%'!S629,'C_5_%'!S629,'C_4_%'!S629,'C_3_%'!S629,'C_2_%'!S629,'C_1_%'!S629,'C_0_%'!S629)</f>
        <v>0</v>
      </c>
      <c r="AD637" s="5"/>
      <c r="AE637" s="5">
        <f>CHOOSE($AW$4,'C_6_%'!T629,'C_5_%'!T629,'C_4_%'!T629,'C_3_%'!T629,'C_2_%'!T629,'C_1_%'!T629,'C_0_%'!T629)</f>
        <v>0</v>
      </c>
      <c r="AW637" s="1"/>
      <c r="AY637" s="13"/>
      <c r="AZ637" s="13"/>
      <c r="BA637" s="13"/>
    </row>
    <row r="638" spans="2:53" x14ac:dyDescent="0.2">
      <c r="B638" s="30">
        <f>CHOOSE($AW$4,'C_6_%'!A630,'C_5_%'!A630,'C_4_%'!A630,'C_3_%'!A630,'C_2_%'!A630,'C_1_%'!A630,'C_0_%'!A630,)</f>
        <v>61</v>
      </c>
      <c r="D638" s="30"/>
      <c r="E638" s="30" t="str">
        <f>CHOOSE($AW$4,'C_6_%'!C630,'C_5_%'!C630,'C_4_%'!C630,'C_3_%'!C630,'C_2_%'!C630,'C_1_%'!C630,'C_0_%'!C630,)</f>
        <v>Jesup</v>
      </c>
      <c r="G638" s="32">
        <f>CHOOSE($AW$4,'C_6_%'!F630,'C_5_%'!F630,'C_4_%'!F630,'C_3_%'!F630,'C_2_%'!F630,'C_1_%'!F630,'C_0_%'!F630)</f>
        <v>868.6</v>
      </c>
      <c r="I638" s="32">
        <f>CHOOSE($AW$4,'C_6_%'!G630,'C_5_%'!G630,'C_4_%'!G630,'C_3_%'!G630,'C_2_%'!G630,'C_1_%'!G630,'C_0_%'!G630)</f>
        <v>-13</v>
      </c>
      <c r="J638" s="2"/>
      <c r="K638" s="5">
        <f>CHOOSE($AW$4,'C_6_%'!H630,'C_5_%'!H630,'C_4_%'!H630,'C_3_%'!H630,'C_2_%'!H630,'C_1_%'!H630,'C_0_%'!H630,)</f>
        <v>4581515</v>
      </c>
      <c r="L638" s="5"/>
      <c r="M638" s="5">
        <f>CHOOSE($AW$4,'C_6_%'!I630,'C_5_%'!I630,'C_4_%'!I630,'C_3_%'!I630,'C_2_%'!I630,'C_1_%'!I630,'C_0_%'!I630)</f>
        <v>586285</v>
      </c>
      <c r="N638" s="5"/>
      <c r="O638" s="5">
        <f>CHOOSE($AW$4,'C_6_%'!J630,'C_5_%'!J630,'C_4_%'!J630,'C_3_%'!J630,'C_2_%'!J630,'C_1_%'!J630,'C_0_%'!J630)</f>
        <v>57315</v>
      </c>
      <c r="P638" s="5"/>
      <c r="Q638" s="5">
        <f>CHOOSE($AW$4,'C_6_%'!K630,'C_5_%'!K630,'C_4_%'!K630,'C_3_%'!K630,'C_2_%'!K630,'C_1_%'!K630,'C_0_%'!K630)</f>
        <v>2464967</v>
      </c>
      <c r="R638" s="5"/>
      <c r="S638" s="5">
        <f>CHOOSE($AW$4,'C_6_%'!L630,'C_5_%'!L630,'C_4_%'!L630,'C_3_%'!L630,'C_2_%'!L630,'C_1_%'!L630,'C_0_%'!L630)</f>
        <v>71561</v>
      </c>
      <c r="T638" s="5"/>
      <c r="U638" s="5">
        <f>CHOOSE($AW$4,'C_6_%'!M630,'C_5_%'!M630,'C_4_%'!M630,'C_3_%'!M630,'C_2_%'!M630,'C_1_%'!M630,'C_0_%'!M630,)</f>
        <v>7655417</v>
      </c>
      <c r="V638" s="5"/>
      <c r="W638" s="5">
        <f>CHOOSE($AW$4,'C_6_%'!P630,'C_5_%'!P630,'C_4_%'!P630,'C_3_%'!P630,'C_2_%'!P630,'C_1_%'!P630,'C_0_%'!P630)</f>
        <v>140902</v>
      </c>
      <c r="X638" s="5"/>
      <c r="Y638" s="5">
        <f>CHOOSE($AW$4,'C_6_%'!R630,'C_5_%'!R630,'C_4_%'!R630,'C_3_%'!R630,'C_2_%'!R630,'C_1_%'!R630,'C_0_%'!R630)</f>
        <v>0</v>
      </c>
      <c r="Z638" s="5"/>
      <c r="AA638" s="5">
        <f>CHOOSE($AW$4,'C_6_%'!Q630,'C_5_%'!Q630,'C_4_%'!Q630,'C_3_%'!Q630,'C_2_%'!Q630,'C_1_%'!Q630,'C_0_%'!Q630)</f>
        <v>28569</v>
      </c>
      <c r="AB638" s="5"/>
      <c r="AC638" s="5">
        <f>CHOOSE($AW$4,'C_6_%'!S630,'C_5_%'!S630,'C_4_%'!S630,'C_3_%'!S630,'C_2_%'!S630,'C_1_%'!S630,'C_0_%'!S630)</f>
        <v>0</v>
      </c>
      <c r="AD638" s="5"/>
      <c r="AE638" s="5">
        <f>CHOOSE($AW$4,'C_6_%'!T630,'C_5_%'!T630,'C_4_%'!T630,'C_3_%'!T630,'C_2_%'!T630,'C_1_%'!T630,'C_0_%'!T630)</f>
        <v>0</v>
      </c>
      <c r="AW638" s="1"/>
      <c r="AY638" s="13"/>
      <c r="AZ638" s="13"/>
      <c r="BA638" s="13"/>
    </row>
    <row r="639" spans="2:53" s="34" customFormat="1" x14ac:dyDescent="0.2">
      <c r="B639" s="33">
        <f>CHOOSE($AW$4,'C_6_%'!A631,'C_5_%'!A631,'C_4_%'!A631,'C_3_%'!A631,'C_2_%'!A631,'C_1_%'!A631,'C_0_%'!A631,)</f>
        <v>61</v>
      </c>
      <c r="D639" s="33"/>
      <c r="E639" s="33" t="str">
        <f>CHOOSE($AW$4,'C_6_%'!C631,'C_5_%'!C631,'C_4_%'!C631,'C_3_%'!C631,'C_2_%'!C631,'C_1_%'!C631,'C_0_%'!C631,)</f>
        <v>Union</v>
      </c>
      <c r="G639" s="35">
        <f>CHOOSE($AW$4,'C_6_%'!F631,'C_5_%'!F631,'C_4_%'!F631,'C_3_%'!F631,'C_2_%'!F631,'C_1_%'!F631,'C_0_%'!F631)</f>
        <v>1207.4000000000001</v>
      </c>
      <c r="I639" s="35">
        <f>CHOOSE($AW$4,'C_6_%'!G631,'C_5_%'!G631,'C_4_%'!G631,'C_3_%'!G631,'C_2_%'!G631,'C_1_%'!G631,'C_0_%'!G631)</f>
        <v>-7</v>
      </c>
      <c r="J639" s="36"/>
      <c r="K639" s="37">
        <f>CHOOSE($AW$4,'C_6_%'!H631,'C_5_%'!H631,'C_4_%'!H631,'C_3_%'!H631,'C_2_%'!H631,'C_1_%'!H631,'C_0_%'!H631,)</f>
        <v>6165843</v>
      </c>
      <c r="L639" s="37"/>
      <c r="M639" s="37">
        <f>CHOOSE($AW$4,'C_6_%'!I631,'C_5_%'!I631,'C_4_%'!I631,'C_3_%'!I631,'C_2_%'!I631,'C_1_%'!I631,'C_0_%'!I631)</f>
        <v>887966</v>
      </c>
      <c r="N639" s="37"/>
      <c r="O639" s="37">
        <f>CHOOSE($AW$4,'C_6_%'!J631,'C_5_%'!J631,'C_4_%'!J631,'C_3_%'!J631,'C_2_%'!J631,'C_1_%'!J631,'C_0_%'!J631)</f>
        <v>113520</v>
      </c>
      <c r="P639" s="37"/>
      <c r="Q639" s="37">
        <f>CHOOSE($AW$4,'C_6_%'!K631,'C_5_%'!K631,'C_4_%'!K631,'C_3_%'!K631,'C_2_%'!K631,'C_1_%'!K631,'C_0_%'!K631)</f>
        <v>3671917</v>
      </c>
      <c r="R639" s="37"/>
      <c r="S639" s="37">
        <f>CHOOSE($AW$4,'C_6_%'!L631,'C_5_%'!L631,'C_4_%'!L631,'C_3_%'!L631,'C_2_%'!L631,'C_1_%'!L631,'C_0_%'!L631)</f>
        <v>78152</v>
      </c>
      <c r="T639" s="37"/>
      <c r="U639" s="37">
        <f>CHOOSE($AW$4,'C_6_%'!M631,'C_5_%'!M631,'C_4_%'!M631,'C_3_%'!M631,'C_2_%'!M631,'C_1_%'!M631,'C_0_%'!M631,)</f>
        <v>10753381.666999999</v>
      </c>
      <c r="V639" s="37"/>
      <c r="W639" s="37">
        <f>CHOOSE($AW$4,'C_6_%'!P631,'C_5_%'!P631,'C_4_%'!P631,'C_3_%'!P631,'C_2_%'!P631,'C_1_%'!P631,'C_0_%'!P631)</f>
        <v>203889.66667000001</v>
      </c>
      <c r="X639" s="37"/>
      <c r="Y639" s="37">
        <f>CHOOSE($AW$4,'C_6_%'!R631,'C_5_%'!R631,'C_4_%'!R631,'C_3_%'!R631,'C_2_%'!R631,'C_1_%'!R631,'C_0_%'!R631)</f>
        <v>0</v>
      </c>
      <c r="Z639" s="37"/>
      <c r="AA639" s="37">
        <f>CHOOSE($AW$4,'C_6_%'!Q631,'C_5_%'!Q631,'C_4_%'!Q631,'C_3_%'!Q631,'C_2_%'!Q631,'C_1_%'!Q631,'C_0_%'!Q631)</f>
        <v>0</v>
      </c>
      <c r="AB639" s="37"/>
      <c r="AC639" s="37">
        <f>CHOOSE($AW$4,'C_6_%'!S631,'C_5_%'!S631,'C_4_%'!S631,'C_3_%'!S631,'C_2_%'!S631,'C_1_%'!S631,'C_0_%'!S631)</f>
        <v>0</v>
      </c>
      <c r="AD639" s="37"/>
      <c r="AE639" s="37">
        <f>CHOOSE($AW$4,'C_6_%'!T631,'C_5_%'!T631,'C_4_%'!T631,'C_3_%'!T631,'C_2_%'!T631,'C_1_%'!T631,'C_0_%'!T631)</f>
        <v>0</v>
      </c>
      <c r="AW639" s="38"/>
      <c r="AY639" s="39"/>
      <c r="AZ639" s="39"/>
      <c r="BA639" s="39"/>
    </row>
    <row r="640" spans="2:53" x14ac:dyDescent="0.2">
      <c r="B640" s="30">
        <f>CHOOSE($AW$4,'C_6_%'!A632,'C_5_%'!A632,'C_4_%'!A632,'C_3_%'!A632,'C_2_%'!A632,'C_1_%'!A632,'C_0_%'!A632,)</f>
        <v>61</v>
      </c>
      <c r="D640" s="30"/>
      <c r="E640" s="30" t="str">
        <f>CHOOSE($AW$4,'C_6_%'!C632,'C_5_%'!C632,'C_4_%'!C632,'C_3_%'!C632,'C_2_%'!C632,'C_1_%'!C632,'C_0_%'!C632,)</f>
        <v>Vinton-Shellsburg</v>
      </c>
      <c r="G640" s="32">
        <f>CHOOSE($AW$4,'C_6_%'!F632,'C_5_%'!F632,'C_4_%'!F632,'C_3_%'!F632,'C_2_%'!F632,'C_1_%'!F632,'C_0_%'!F632)</f>
        <v>1557.2</v>
      </c>
      <c r="I640" s="32">
        <f>CHOOSE($AW$4,'C_6_%'!G632,'C_5_%'!G632,'C_4_%'!G632,'C_3_%'!G632,'C_2_%'!G632,'C_1_%'!G632,'C_0_%'!G632)</f>
        <v>-27.2</v>
      </c>
      <c r="J640" s="2"/>
      <c r="K640" s="5">
        <f>CHOOSE($AW$4,'C_6_%'!H632,'C_5_%'!H632,'C_4_%'!H632,'C_3_%'!H632,'C_2_%'!H632,'C_1_%'!H632,'C_0_%'!H632,)</f>
        <v>8068025</v>
      </c>
      <c r="L640" s="5"/>
      <c r="M640" s="5">
        <f>CHOOSE($AW$4,'C_6_%'!I632,'C_5_%'!I632,'C_4_%'!I632,'C_3_%'!I632,'C_2_%'!I632,'C_1_%'!I632,'C_0_%'!I632)</f>
        <v>1157687</v>
      </c>
      <c r="N640" s="5"/>
      <c r="O640" s="5">
        <f>CHOOSE($AW$4,'C_6_%'!J632,'C_5_%'!J632,'C_4_%'!J632,'C_3_%'!J632,'C_2_%'!J632,'C_1_%'!J632,'C_0_%'!J632)</f>
        <v>37194</v>
      </c>
      <c r="P640" s="5"/>
      <c r="Q640" s="5">
        <f>CHOOSE($AW$4,'C_6_%'!K632,'C_5_%'!K632,'C_4_%'!K632,'C_3_%'!K632,'C_2_%'!K632,'C_1_%'!K632,'C_0_%'!K632)</f>
        <v>4586306</v>
      </c>
      <c r="R640" s="5"/>
      <c r="S640" s="5">
        <f>CHOOSE($AW$4,'C_6_%'!L632,'C_5_%'!L632,'C_4_%'!L632,'C_3_%'!L632,'C_2_%'!L632,'C_1_%'!L632,'C_0_%'!L632)</f>
        <v>53593</v>
      </c>
      <c r="T640" s="5"/>
      <c r="U640" s="5">
        <f>CHOOSE($AW$4,'C_6_%'!M632,'C_5_%'!M632,'C_4_%'!M632,'C_3_%'!M632,'C_2_%'!M632,'C_1_%'!M632,'C_0_%'!M632,)</f>
        <v>13870773</v>
      </c>
      <c r="V640" s="5"/>
      <c r="W640" s="5">
        <f>CHOOSE($AW$4,'C_6_%'!P632,'C_5_%'!P632,'C_4_%'!P632,'C_3_%'!P632,'C_2_%'!P632,'C_1_%'!P632,'C_0_%'!P632)</f>
        <v>117920</v>
      </c>
      <c r="X640" s="5"/>
      <c r="Y640" s="5">
        <f>CHOOSE($AW$4,'C_6_%'!R632,'C_5_%'!R632,'C_4_%'!R632,'C_3_%'!R632,'C_2_%'!R632,'C_1_%'!R632,'C_0_%'!R632)</f>
        <v>0</v>
      </c>
      <c r="Z640" s="5"/>
      <c r="AA640" s="5">
        <f>CHOOSE($AW$4,'C_6_%'!Q632,'C_5_%'!Q632,'C_4_%'!Q632,'C_3_%'!Q632,'C_2_%'!Q632,'C_1_%'!Q632,'C_0_%'!Q632)</f>
        <v>76253</v>
      </c>
      <c r="AB640" s="5"/>
      <c r="AC640" s="5">
        <f>CHOOSE($AW$4,'C_6_%'!S632,'C_5_%'!S632,'C_4_%'!S632,'C_3_%'!S632,'C_2_%'!S632,'C_1_%'!S632,'C_0_%'!S632)</f>
        <v>229609</v>
      </c>
      <c r="AD640" s="5"/>
      <c r="AE640" s="5">
        <f>CHOOSE($AW$4,'C_6_%'!T632,'C_5_%'!T632,'C_4_%'!T632,'C_3_%'!T632,'C_2_%'!T632,'C_1_%'!T632,'C_0_%'!T632)</f>
        <v>9982</v>
      </c>
      <c r="AW640" s="1"/>
      <c r="AY640" s="13"/>
      <c r="AZ640" s="13"/>
      <c r="BA640" s="13"/>
    </row>
    <row r="641" spans="2:53" x14ac:dyDescent="0.2">
      <c r="B641" s="30">
        <f>CHOOSE($AW$4,'C_6_%'!A633,'C_5_%'!A633,'C_4_%'!A633,'C_3_%'!A633,'C_2_%'!A633,'C_1_%'!A633,'C_0_%'!A633,)</f>
        <v>61</v>
      </c>
      <c r="D641" s="30"/>
      <c r="E641" s="30" t="str">
        <f>CHOOSE($AW$4,'C_6_%'!C633,'C_5_%'!C633,'C_4_%'!C633,'C_3_%'!C633,'C_2_%'!C633,'C_1_%'!C633,'C_0_%'!C633,)</f>
        <v>Waterloo</v>
      </c>
      <c r="G641" s="32">
        <f>CHOOSE($AW$4,'C_6_%'!F633,'C_5_%'!F633,'C_4_%'!F633,'C_3_%'!F633,'C_2_%'!F633,'C_1_%'!F633,'C_0_%'!F633)</f>
        <v>11089.6</v>
      </c>
      <c r="I641" s="32">
        <f>CHOOSE($AW$4,'C_6_%'!G633,'C_5_%'!G633,'C_4_%'!G633,'C_3_%'!G633,'C_2_%'!G633,'C_1_%'!G633,'C_0_%'!G633)</f>
        <v>97.3</v>
      </c>
      <c r="J641" s="2"/>
      <c r="K641" s="5">
        <f>CHOOSE($AW$4,'C_6_%'!H633,'C_5_%'!H633,'C_4_%'!H633,'C_3_%'!H633,'C_2_%'!H633,'C_1_%'!H633,'C_0_%'!H633,)</f>
        <v>68044862</v>
      </c>
      <c r="L641" s="5"/>
      <c r="M641" s="5">
        <f>CHOOSE($AW$4,'C_6_%'!I633,'C_5_%'!I633,'C_4_%'!I633,'C_3_%'!I633,'C_2_%'!I633,'C_1_%'!I633,'C_0_%'!I633)</f>
        <v>11656291</v>
      </c>
      <c r="N641" s="5"/>
      <c r="O641" s="5">
        <f>CHOOSE($AW$4,'C_6_%'!J633,'C_5_%'!J633,'C_4_%'!J633,'C_3_%'!J633,'C_2_%'!J633,'C_1_%'!J633,'C_0_%'!J633)</f>
        <v>5816544</v>
      </c>
      <c r="P641" s="5"/>
      <c r="Q641" s="5">
        <f>CHOOSE($AW$4,'C_6_%'!K633,'C_5_%'!K633,'C_4_%'!K633,'C_3_%'!K633,'C_2_%'!K633,'C_1_%'!K633,'C_0_%'!K633)</f>
        <v>28701324</v>
      </c>
      <c r="R641" s="5"/>
      <c r="S641" s="5">
        <f>CHOOSE($AW$4,'C_6_%'!L633,'C_5_%'!L633,'C_4_%'!L633,'C_3_%'!L633,'C_2_%'!L633,'C_1_%'!L633,'C_0_%'!L633)</f>
        <v>602523</v>
      </c>
      <c r="T641" s="5"/>
      <c r="U641" s="5">
        <f>CHOOSE($AW$4,'C_6_%'!M633,'C_5_%'!M633,'C_4_%'!M633,'C_3_%'!M633,'C_2_%'!M633,'C_1_%'!M633,'C_0_%'!M633,)</f>
        <v>109438208.33</v>
      </c>
      <c r="V641" s="5"/>
      <c r="W641" s="5">
        <f>CHOOSE($AW$4,'C_6_%'!P633,'C_5_%'!P633,'C_4_%'!P633,'C_3_%'!P633,'C_2_%'!P633,'C_1_%'!P633,'C_0_%'!P633)</f>
        <v>6962339.3333000001</v>
      </c>
      <c r="X641" s="5"/>
      <c r="Y641" s="5">
        <f>CHOOSE($AW$4,'C_6_%'!R633,'C_5_%'!R633,'C_4_%'!R633,'C_3_%'!R633,'C_2_%'!R633,'C_1_%'!R633,'C_0_%'!R633)</f>
        <v>1339539.8881000001</v>
      </c>
      <c r="Z641" s="5"/>
      <c r="AA641" s="5">
        <f>CHOOSE($AW$4,'C_6_%'!Q633,'C_5_%'!Q633,'C_4_%'!Q633,'C_3_%'!Q633,'C_2_%'!Q633,'C_1_%'!Q633,'C_0_%'!Q633)</f>
        <v>0</v>
      </c>
      <c r="AB641" s="5"/>
      <c r="AC641" s="5">
        <f>CHOOSE($AW$4,'C_6_%'!S633,'C_5_%'!S633,'C_4_%'!S633,'C_3_%'!S633,'C_2_%'!S633,'C_1_%'!S633,'C_0_%'!S633)</f>
        <v>1687125</v>
      </c>
      <c r="AD641" s="5"/>
      <c r="AE641" s="5">
        <f>CHOOSE($AW$4,'C_6_%'!T633,'C_5_%'!T633,'C_4_%'!T633,'C_3_%'!T633,'C_2_%'!T633,'C_1_%'!T633,'C_0_%'!T633)</f>
        <v>73344</v>
      </c>
      <c r="AW641" s="1"/>
      <c r="AY641" s="13"/>
      <c r="AZ641" s="13"/>
      <c r="BA641" s="13"/>
    </row>
    <row r="642" spans="2:53" x14ac:dyDescent="0.2">
      <c r="B642" s="30">
        <f>CHOOSE($AW$4,'C_6_%'!A634,'C_5_%'!A634,'C_4_%'!A634,'C_3_%'!A634,'C_2_%'!A634,'C_1_%'!A634,'C_0_%'!A634,)</f>
        <v>62</v>
      </c>
      <c r="D642" s="30"/>
      <c r="E642" s="30" t="str">
        <f>CHOOSE($AW$4,'C_6_%'!C634,'C_5_%'!C634,'C_4_%'!C634,'C_3_%'!C634,'C_2_%'!C634,'C_1_%'!C634,'C_0_%'!C634,)</f>
        <v>Cedar Falls</v>
      </c>
      <c r="G642" s="32">
        <f>CHOOSE($AW$4,'C_6_%'!F634,'C_5_%'!F634,'C_4_%'!F634,'C_3_%'!F634,'C_2_%'!F634,'C_1_%'!F634,'C_0_%'!F634)</f>
        <v>4919.6000000000004</v>
      </c>
      <c r="I642" s="32">
        <f>CHOOSE($AW$4,'C_6_%'!G634,'C_5_%'!G634,'C_4_%'!G634,'C_3_%'!G634,'C_2_%'!G634,'C_1_%'!G634,'C_0_%'!G634)</f>
        <v>60.5</v>
      </c>
      <c r="J642" s="2"/>
      <c r="K642" s="5">
        <f>CHOOSE($AW$4,'C_6_%'!H634,'C_5_%'!H634,'C_4_%'!H634,'C_3_%'!H634,'C_2_%'!H634,'C_1_%'!H634,'C_0_%'!H634,)</f>
        <v>23989243</v>
      </c>
      <c r="L642" s="5"/>
      <c r="M642" s="5">
        <f>CHOOSE($AW$4,'C_6_%'!I634,'C_5_%'!I634,'C_4_%'!I634,'C_3_%'!I634,'C_2_%'!I634,'C_1_%'!I634,'C_0_%'!I634)</f>
        <v>3562606</v>
      </c>
      <c r="N642" s="5"/>
      <c r="O642" s="5">
        <f>CHOOSE($AW$4,'C_6_%'!J634,'C_5_%'!J634,'C_4_%'!J634,'C_3_%'!J634,'C_2_%'!J634,'C_1_%'!J634,'C_0_%'!J634)</f>
        <v>1009971</v>
      </c>
      <c r="P642" s="5"/>
      <c r="Q642" s="5">
        <f>CHOOSE($AW$4,'C_6_%'!K634,'C_5_%'!K634,'C_4_%'!K634,'C_3_%'!K634,'C_2_%'!K634,'C_1_%'!K634,'C_0_%'!K634)</f>
        <v>14807861</v>
      </c>
      <c r="R642" s="5"/>
      <c r="S642" s="5">
        <f>CHOOSE($AW$4,'C_6_%'!L634,'C_5_%'!L634,'C_4_%'!L634,'C_3_%'!L634,'C_2_%'!L634,'C_1_%'!L634,'C_0_%'!L634)</f>
        <v>356684</v>
      </c>
      <c r="T642" s="5"/>
      <c r="U642" s="5">
        <f>CHOOSE($AW$4,'C_6_%'!M634,'C_5_%'!M634,'C_4_%'!M634,'C_3_%'!M634,'C_2_%'!M634,'C_1_%'!M634,'C_0_%'!M634,)</f>
        <v>42728637.667000003</v>
      </c>
      <c r="V642" s="5"/>
      <c r="W642" s="5">
        <f>CHOOSE($AW$4,'C_6_%'!P634,'C_5_%'!P634,'C_4_%'!P634,'C_3_%'!P634,'C_2_%'!P634,'C_1_%'!P634,'C_0_%'!P634)</f>
        <v>1555901.6666999999</v>
      </c>
      <c r="X642" s="5"/>
      <c r="Y642" s="5">
        <f>CHOOSE($AW$4,'C_6_%'!R634,'C_5_%'!R634,'C_4_%'!R634,'C_3_%'!R634,'C_2_%'!R634,'C_1_%'!R634,'C_0_%'!R634)</f>
        <v>0</v>
      </c>
      <c r="Z642" s="5"/>
      <c r="AA642" s="5">
        <f>CHOOSE($AW$4,'C_6_%'!Q634,'C_5_%'!Q634,'C_4_%'!Q634,'C_3_%'!Q634,'C_2_%'!Q634,'C_1_%'!Q634,'C_0_%'!Q634)</f>
        <v>0</v>
      </c>
      <c r="AB642" s="5"/>
      <c r="AC642" s="5">
        <f>CHOOSE($AW$4,'C_6_%'!S634,'C_5_%'!S634,'C_4_%'!S634,'C_3_%'!S634,'C_2_%'!S634,'C_1_%'!S634,'C_0_%'!S634)</f>
        <v>322783</v>
      </c>
      <c r="AD642" s="5"/>
      <c r="AE642" s="5">
        <f>CHOOSE($AW$4,'C_6_%'!T634,'C_5_%'!T634,'C_4_%'!T634,'C_3_%'!T634,'C_2_%'!T634,'C_1_%'!T634,'C_0_%'!T634)</f>
        <v>-65541</v>
      </c>
      <c r="AW642" s="1"/>
      <c r="AY642" s="13"/>
      <c r="AZ642" s="13"/>
      <c r="BA642" s="13"/>
    </row>
    <row r="643" spans="2:53" x14ac:dyDescent="0.2">
      <c r="B643" s="30">
        <f>CHOOSE($AW$4,'C_6_%'!A635,'C_5_%'!A635,'C_4_%'!A635,'C_3_%'!A635,'C_2_%'!A635,'C_1_%'!A635,'C_0_%'!A635,)</f>
        <v>62</v>
      </c>
      <c r="D643" s="30"/>
      <c r="E643" s="30" t="str">
        <f>CHOOSE($AW$4,'C_6_%'!C635,'C_5_%'!C635,'C_4_%'!C635,'C_3_%'!C635,'C_2_%'!C635,'C_1_%'!C635,'C_0_%'!C635,)</f>
        <v>Dunkerton</v>
      </c>
      <c r="G643" s="32">
        <f>CHOOSE($AW$4,'C_6_%'!F635,'C_5_%'!F635,'C_4_%'!F635,'C_3_%'!F635,'C_2_%'!F635,'C_1_%'!F635,'C_0_%'!F635)</f>
        <v>446.8</v>
      </c>
      <c r="I643" s="32">
        <f>CHOOSE($AW$4,'C_6_%'!G635,'C_5_%'!G635,'C_4_%'!G635,'C_3_%'!G635,'C_2_%'!G635,'C_1_%'!G635,'C_0_%'!G635)</f>
        <v>-17.2</v>
      </c>
      <c r="J643" s="2"/>
      <c r="K643" s="5">
        <f>CHOOSE($AW$4,'C_6_%'!H635,'C_5_%'!H635,'C_4_%'!H635,'C_3_%'!H635,'C_2_%'!H635,'C_1_%'!H635,'C_0_%'!H635,)</f>
        <v>2293444</v>
      </c>
      <c r="L643" s="5"/>
      <c r="M643" s="5">
        <f>CHOOSE($AW$4,'C_6_%'!I635,'C_5_%'!I635,'C_4_%'!I635,'C_3_%'!I635,'C_2_%'!I635,'C_1_%'!I635,'C_0_%'!I635)</f>
        <v>347484</v>
      </c>
      <c r="N643" s="5"/>
      <c r="O643" s="5">
        <f>CHOOSE($AW$4,'C_6_%'!J635,'C_5_%'!J635,'C_4_%'!J635,'C_3_%'!J635,'C_2_%'!J635,'C_1_%'!J635,'C_0_%'!J635)</f>
        <v>-56263</v>
      </c>
      <c r="P643" s="5"/>
      <c r="Q643" s="5">
        <f>CHOOSE($AW$4,'C_6_%'!K635,'C_5_%'!K635,'C_4_%'!K635,'C_3_%'!K635,'C_2_%'!K635,'C_1_%'!K635,'C_0_%'!K635)</f>
        <v>1369734</v>
      </c>
      <c r="R643" s="5"/>
      <c r="S643" s="5">
        <f>CHOOSE($AW$4,'C_6_%'!L635,'C_5_%'!L635,'C_4_%'!L635,'C_3_%'!L635,'C_2_%'!L635,'C_1_%'!L635,'C_0_%'!L635)</f>
        <v>108652</v>
      </c>
      <c r="T643" s="5"/>
      <c r="U643" s="5">
        <f>CHOOSE($AW$4,'C_6_%'!M635,'C_5_%'!M635,'C_4_%'!M635,'C_3_%'!M635,'C_2_%'!M635,'C_1_%'!M635,'C_0_%'!M635,)</f>
        <v>4020932.3333000001</v>
      </c>
      <c r="V643" s="5"/>
      <c r="W643" s="5">
        <f>CHOOSE($AW$4,'C_6_%'!P635,'C_5_%'!P635,'C_4_%'!P635,'C_3_%'!P635,'C_2_%'!P635,'C_1_%'!P635,'C_0_%'!P635)</f>
        <v>58808.333333000002</v>
      </c>
      <c r="X643" s="5"/>
      <c r="Y643" s="5">
        <f>CHOOSE($AW$4,'C_6_%'!R635,'C_5_%'!R635,'C_4_%'!R635,'C_3_%'!R635,'C_2_%'!R635,'C_1_%'!R635,'C_0_%'!R635)</f>
        <v>0</v>
      </c>
      <c r="Z643" s="5"/>
      <c r="AA643" s="5">
        <f>CHOOSE($AW$4,'C_6_%'!Q635,'C_5_%'!Q635,'C_4_%'!Q635,'C_3_%'!Q635,'C_2_%'!Q635,'C_1_%'!Q635,'C_0_%'!Q635)</f>
        <v>82290</v>
      </c>
      <c r="AB643" s="5"/>
      <c r="AC643" s="5">
        <f>CHOOSE($AW$4,'C_6_%'!S635,'C_5_%'!S635,'C_4_%'!S635,'C_3_%'!S635,'C_2_%'!S635,'C_1_%'!S635,'C_0_%'!S635)</f>
        <v>63226</v>
      </c>
      <c r="AD643" s="5"/>
      <c r="AE643" s="5">
        <f>CHOOSE($AW$4,'C_6_%'!T635,'C_5_%'!T635,'C_4_%'!T635,'C_3_%'!T635,'C_2_%'!T635,'C_1_%'!T635,'C_0_%'!T635)</f>
        <v>2749</v>
      </c>
      <c r="AW643" s="1"/>
      <c r="AY643" s="13"/>
      <c r="AZ643" s="13"/>
      <c r="BA643" s="13"/>
    </row>
    <row r="644" spans="2:53" s="34" customFormat="1" x14ac:dyDescent="0.2">
      <c r="B644" s="33">
        <f>CHOOSE($AW$4,'C_6_%'!A636,'C_5_%'!A636,'C_4_%'!A636,'C_3_%'!A636,'C_2_%'!A636,'C_1_%'!A636,'C_0_%'!A636,)</f>
        <v>62</v>
      </c>
      <c r="D644" s="33"/>
      <c r="E644" s="33" t="str">
        <f>CHOOSE($AW$4,'C_6_%'!C636,'C_5_%'!C636,'C_4_%'!C636,'C_3_%'!C636,'C_2_%'!C636,'C_1_%'!C636,'C_0_%'!C636,)</f>
        <v>Waterloo</v>
      </c>
      <c r="G644" s="35">
        <f>CHOOSE($AW$4,'C_6_%'!F636,'C_5_%'!F636,'C_4_%'!F636,'C_3_%'!F636,'C_2_%'!F636,'C_1_%'!F636,'C_0_%'!F636)</f>
        <v>11089.6</v>
      </c>
      <c r="I644" s="35">
        <f>CHOOSE($AW$4,'C_6_%'!G636,'C_5_%'!G636,'C_4_%'!G636,'C_3_%'!G636,'C_2_%'!G636,'C_1_%'!G636,'C_0_%'!G636)</f>
        <v>97.3</v>
      </c>
      <c r="J644" s="36"/>
      <c r="K644" s="37">
        <f>CHOOSE($AW$4,'C_6_%'!H636,'C_5_%'!H636,'C_4_%'!H636,'C_3_%'!H636,'C_2_%'!H636,'C_1_%'!H636,'C_0_%'!H636,)</f>
        <v>68044862</v>
      </c>
      <c r="L644" s="37"/>
      <c r="M644" s="37">
        <f>CHOOSE($AW$4,'C_6_%'!I636,'C_5_%'!I636,'C_4_%'!I636,'C_3_%'!I636,'C_2_%'!I636,'C_1_%'!I636,'C_0_%'!I636)</f>
        <v>11656291</v>
      </c>
      <c r="N644" s="37"/>
      <c r="O644" s="37">
        <f>CHOOSE($AW$4,'C_6_%'!J636,'C_5_%'!J636,'C_4_%'!J636,'C_3_%'!J636,'C_2_%'!J636,'C_1_%'!J636,'C_0_%'!J636)</f>
        <v>5816544</v>
      </c>
      <c r="P644" s="37"/>
      <c r="Q644" s="37">
        <f>CHOOSE($AW$4,'C_6_%'!K636,'C_5_%'!K636,'C_4_%'!K636,'C_3_%'!K636,'C_2_%'!K636,'C_1_%'!K636,'C_0_%'!K636)</f>
        <v>28701324</v>
      </c>
      <c r="R644" s="37"/>
      <c r="S644" s="37">
        <f>CHOOSE($AW$4,'C_6_%'!L636,'C_5_%'!L636,'C_4_%'!L636,'C_3_%'!L636,'C_2_%'!L636,'C_1_%'!L636,'C_0_%'!L636)</f>
        <v>602523</v>
      </c>
      <c r="T644" s="37"/>
      <c r="U644" s="37">
        <f>CHOOSE($AW$4,'C_6_%'!M636,'C_5_%'!M636,'C_4_%'!M636,'C_3_%'!M636,'C_2_%'!M636,'C_1_%'!M636,'C_0_%'!M636,)</f>
        <v>109438208.33</v>
      </c>
      <c r="V644" s="37"/>
      <c r="W644" s="37">
        <f>CHOOSE($AW$4,'C_6_%'!P636,'C_5_%'!P636,'C_4_%'!P636,'C_3_%'!P636,'C_2_%'!P636,'C_1_%'!P636,'C_0_%'!P636)</f>
        <v>6962339.3333000001</v>
      </c>
      <c r="X644" s="37"/>
      <c r="Y644" s="37">
        <f>CHOOSE($AW$4,'C_6_%'!R636,'C_5_%'!R636,'C_4_%'!R636,'C_3_%'!R636,'C_2_%'!R636,'C_1_%'!R636,'C_0_%'!R636)</f>
        <v>1339539.8881000001</v>
      </c>
      <c r="Z644" s="37"/>
      <c r="AA644" s="37">
        <f>CHOOSE($AW$4,'C_6_%'!Q636,'C_5_%'!Q636,'C_4_%'!Q636,'C_3_%'!Q636,'C_2_%'!Q636,'C_1_%'!Q636,'C_0_%'!Q636)</f>
        <v>0</v>
      </c>
      <c r="AB644" s="37"/>
      <c r="AC644" s="37">
        <f>CHOOSE($AW$4,'C_6_%'!S636,'C_5_%'!S636,'C_4_%'!S636,'C_3_%'!S636,'C_2_%'!S636,'C_1_%'!S636,'C_0_%'!S636)</f>
        <v>1687125</v>
      </c>
      <c r="AD644" s="37"/>
      <c r="AE644" s="37">
        <f>CHOOSE($AW$4,'C_6_%'!T636,'C_5_%'!T636,'C_4_%'!T636,'C_3_%'!T636,'C_2_%'!T636,'C_1_%'!T636,'C_0_%'!T636)</f>
        <v>73344</v>
      </c>
      <c r="AW644" s="38"/>
      <c r="AY644" s="39"/>
      <c r="AZ644" s="39"/>
      <c r="BA644" s="39"/>
    </row>
    <row r="645" spans="2:53" x14ac:dyDescent="0.2">
      <c r="B645" s="30">
        <f>CHOOSE($AW$4,'C_6_%'!A637,'C_5_%'!A637,'C_4_%'!A637,'C_3_%'!A637,'C_2_%'!A637,'C_1_%'!A637,'C_0_%'!A637,)</f>
        <v>63</v>
      </c>
      <c r="D645" s="30"/>
      <c r="E645" s="30" t="str">
        <f>CHOOSE($AW$4,'C_6_%'!C637,'C_5_%'!C637,'C_4_%'!C637,'C_3_%'!C637,'C_2_%'!C637,'C_1_%'!C637,'C_0_%'!C637,)</f>
        <v>Cedar Falls</v>
      </c>
      <c r="G645" s="32">
        <f>CHOOSE($AW$4,'C_6_%'!F637,'C_5_%'!F637,'C_4_%'!F637,'C_3_%'!F637,'C_2_%'!F637,'C_1_%'!F637,'C_0_%'!F637)</f>
        <v>4919.6000000000004</v>
      </c>
      <c r="I645" s="32">
        <f>CHOOSE($AW$4,'C_6_%'!G637,'C_5_%'!G637,'C_4_%'!G637,'C_3_%'!G637,'C_2_%'!G637,'C_1_%'!G637,'C_0_%'!G637)</f>
        <v>60.5</v>
      </c>
      <c r="J645" s="2"/>
      <c r="K645" s="5">
        <f>CHOOSE($AW$4,'C_6_%'!H637,'C_5_%'!H637,'C_4_%'!H637,'C_3_%'!H637,'C_2_%'!H637,'C_1_%'!H637,'C_0_%'!H637,)</f>
        <v>23989243</v>
      </c>
      <c r="L645" s="5"/>
      <c r="M645" s="5">
        <f>CHOOSE($AW$4,'C_6_%'!I637,'C_5_%'!I637,'C_4_%'!I637,'C_3_%'!I637,'C_2_%'!I637,'C_1_%'!I637,'C_0_%'!I637)</f>
        <v>3562606</v>
      </c>
      <c r="N645" s="5"/>
      <c r="O645" s="5">
        <f>CHOOSE($AW$4,'C_6_%'!J637,'C_5_%'!J637,'C_4_%'!J637,'C_3_%'!J637,'C_2_%'!J637,'C_1_%'!J637,'C_0_%'!J637)</f>
        <v>1009971</v>
      </c>
      <c r="P645" s="5"/>
      <c r="Q645" s="5">
        <f>CHOOSE($AW$4,'C_6_%'!K637,'C_5_%'!K637,'C_4_%'!K637,'C_3_%'!K637,'C_2_%'!K637,'C_1_%'!K637,'C_0_%'!K637)</f>
        <v>14807861</v>
      </c>
      <c r="R645" s="5"/>
      <c r="S645" s="5">
        <f>CHOOSE($AW$4,'C_6_%'!L637,'C_5_%'!L637,'C_4_%'!L637,'C_3_%'!L637,'C_2_%'!L637,'C_1_%'!L637,'C_0_%'!L637)</f>
        <v>356684</v>
      </c>
      <c r="T645" s="5"/>
      <c r="U645" s="5">
        <f>CHOOSE($AW$4,'C_6_%'!M637,'C_5_%'!M637,'C_4_%'!M637,'C_3_%'!M637,'C_2_%'!M637,'C_1_%'!M637,'C_0_%'!M637,)</f>
        <v>42728637.667000003</v>
      </c>
      <c r="V645" s="5"/>
      <c r="W645" s="5">
        <f>CHOOSE($AW$4,'C_6_%'!P637,'C_5_%'!P637,'C_4_%'!P637,'C_3_%'!P637,'C_2_%'!P637,'C_1_%'!P637,'C_0_%'!P637)</f>
        <v>1555901.6666999999</v>
      </c>
      <c r="X645" s="5"/>
      <c r="Y645" s="5">
        <f>CHOOSE($AW$4,'C_6_%'!R637,'C_5_%'!R637,'C_4_%'!R637,'C_3_%'!R637,'C_2_%'!R637,'C_1_%'!R637,'C_0_%'!R637)</f>
        <v>0</v>
      </c>
      <c r="Z645" s="5"/>
      <c r="AA645" s="5">
        <f>CHOOSE($AW$4,'C_6_%'!Q637,'C_5_%'!Q637,'C_4_%'!Q637,'C_3_%'!Q637,'C_2_%'!Q637,'C_1_%'!Q637,'C_0_%'!Q637)</f>
        <v>0</v>
      </c>
      <c r="AB645" s="5"/>
      <c r="AC645" s="5">
        <f>CHOOSE($AW$4,'C_6_%'!S637,'C_5_%'!S637,'C_4_%'!S637,'C_3_%'!S637,'C_2_%'!S637,'C_1_%'!S637,'C_0_%'!S637)</f>
        <v>322783</v>
      </c>
      <c r="AD645" s="5"/>
      <c r="AE645" s="5">
        <f>CHOOSE($AW$4,'C_6_%'!T637,'C_5_%'!T637,'C_4_%'!T637,'C_3_%'!T637,'C_2_%'!T637,'C_1_%'!T637,'C_0_%'!T637)</f>
        <v>-65541</v>
      </c>
      <c r="AW645" s="1"/>
      <c r="AY645" s="13"/>
      <c r="AZ645" s="13"/>
      <c r="BA645" s="13"/>
    </row>
    <row r="646" spans="2:53" x14ac:dyDescent="0.2">
      <c r="B646" s="30">
        <f>CHOOSE($AW$4,'C_6_%'!A638,'C_5_%'!A638,'C_4_%'!A638,'C_3_%'!A638,'C_2_%'!A638,'C_1_%'!A638,'C_0_%'!A638,)</f>
        <v>63</v>
      </c>
      <c r="D646" s="30"/>
      <c r="E646" s="30" t="str">
        <f>CHOOSE($AW$4,'C_6_%'!C638,'C_5_%'!C638,'C_4_%'!C638,'C_3_%'!C638,'C_2_%'!C638,'C_1_%'!C638,'C_0_%'!C638,)</f>
        <v>Denver</v>
      </c>
      <c r="G646" s="32">
        <f>CHOOSE($AW$4,'C_6_%'!F638,'C_5_%'!F638,'C_4_%'!F638,'C_3_%'!F638,'C_2_%'!F638,'C_1_%'!F638,'C_0_%'!F638)</f>
        <v>685.7</v>
      </c>
      <c r="I646" s="32">
        <f>CHOOSE($AW$4,'C_6_%'!G638,'C_5_%'!G638,'C_4_%'!G638,'C_3_%'!G638,'C_2_%'!G638,'C_1_%'!G638,'C_0_%'!G638)</f>
        <v>-13.4</v>
      </c>
      <c r="J646" s="2"/>
      <c r="K646" s="5">
        <f>CHOOSE($AW$4,'C_6_%'!H638,'C_5_%'!H638,'C_4_%'!H638,'C_3_%'!H638,'C_2_%'!H638,'C_1_%'!H638,'C_0_%'!H638,)</f>
        <v>3501051</v>
      </c>
      <c r="L646" s="5"/>
      <c r="M646" s="5">
        <f>CHOOSE($AW$4,'C_6_%'!I638,'C_5_%'!I638,'C_4_%'!I638,'C_3_%'!I638,'C_2_%'!I638,'C_1_%'!I638,'C_0_%'!I638)</f>
        <v>489579</v>
      </c>
      <c r="N646" s="5"/>
      <c r="O646" s="5">
        <f>CHOOSE($AW$4,'C_6_%'!J638,'C_5_%'!J638,'C_4_%'!J638,'C_3_%'!J638,'C_2_%'!J638,'C_1_%'!J638,'C_0_%'!J638)</f>
        <v>10080</v>
      </c>
      <c r="P646" s="5"/>
      <c r="Q646" s="5">
        <f>CHOOSE($AW$4,'C_6_%'!K638,'C_5_%'!K638,'C_4_%'!K638,'C_3_%'!K638,'C_2_%'!K638,'C_1_%'!K638,'C_0_%'!K638)</f>
        <v>1865563</v>
      </c>
      <c r="R646" s="5"/>
      <c r="S646" s="5">
        <f>CHOOSE($AW$4,'C_6_%'!L638,'C_5_%'!L638,'C_4_%'!L638,'C_3_%'!L638,'C_2_%'!L638,'C_1_%'!L638,'C_0_%'!L638)</f>
        <v>84131</v>
      </c>
      <c r="T646" s="5"/>
      <c r="U646" s="5">
        <f>CHOOSE($AW$4,'C_6_%'!M638,'C_5_%'!M638,'C_4_%'!M638,'C_3_%'!M638,'C_2_%'!M638,'C_1_%'!M638,'C_0_%'!M638,)</f>
        <v>5871075.6666999999</v>
      </c>
      <c r="V646" s="5"/>
      <c r="W646" s="5">
        <f>CHOOSE($AW$4,'C_6_%'!P638,'C_5_%'!P638,'C_4_%'!P638,'C_3_%'!P638,'C_2_%'!P638,'C_1_%'!P638,'C_0_%'!P638)</f>
        <v>101964.66667000001</v>
      </c>
      <c r="X646" s="5"/>
      <c r="Y646" s="5">
        <f>CHOOSE($AW$4,'C_6_%'!R638,'C_5_%'!R638,'C_4_%'!R638,'C_3_%'!R638,'C_2_%'!R638,'C_1_%'!R638,'C_0_%'!R638)</f>
        <v>0</v>
      </c>
      <c r="Z646" s="5"/>
      <c r="AA646" s="5">
        <f>CHOOSE($AW$4,'C_6_%'!Q638,'C_5_%'!Q638,'C_4_%'!Q638,'C_3_%'!Q638,'C_2_%'!Q638,'C_1_%'!Q638,'C_0_%'!Q638)</f>
        <v>42726</v>
      </c>
      <c r="AB646" s="5"/>
      <c r="AC646" s="5">
        <f>CHOOSE($AW$4,'C_6_%'!S638,'C_5_%'!S638,'C_4_%'!S638,'C_3_%'!S638,'C_2_%'!S638,'C_1_%'!S638,'C_0_%'!S638)</f>
        <v>119796</v>
      </c>
      <c r="AD646" s="5"/>
      <c r="AE646" s="5">
        <f>CHOOSE($AW$4,'C_6_%'!T638,'C_5_%'!T638,'C_4_%'!T638,'C_3_%'!T638,'C_2_%'!T638,'C_1_%'!T638,'C_0_%'!T638)</f>
        <v>5208</v>
      </c>
      <c r="AW646" s="1"/>
      <c r="AY646" s="13"/>
      <c r="AZ646" s="13"/>
      <c r="BA646" s="13"/>
    </row>
    <row r="647" spans="2:53" x14ac:dyDescent="0.2">
      <c r="B647" s="30">
        <f>CHOOSE($AW$4,'C_6_%'!A639,'C_5_%'!A639,'C_4_%'!A639,'C_3_%'!A639,'C_2_%'!A639,'C_1_%'!A639,'C_0_%'!A639,)</f>
        <v>63</v>
      </c>
      <c r="D647" s="30"/>
      <c r="E647" s="30" t="str">
        <f>CHOOSE($AW$4,'C_6_%'!C639,'C_5_%'!C639,'C_4_%'!C639,'C_3_%'!C639,'C_2_%'!C639,'C_1_%'!C639,'C_0_%'!C639,)</f>
        <v>Dike-New Hartford</v>
      </c>
      <c r="G647" s="32">
        <f>CHOOSE($AW$4,'C_6_%'!F639,'C_5_%'!F639,'C_4_%'!F639,'C_3_%'!F639,'C_2_%'!F639,'C_1_%'!F639,'C_0_%'!F639)</f>
        <v>902.6</v>
      </c>
      <c r="I647" s="32">
        <f>CHOOSE($AW$4,'C_6_%'!G639,'C_5_%'!G639,'C_4_%'!G639,'C_3_%'!G639,'C_2_%'!G639,'C_1_%'!G639,'C_0_%'!G639)</f>
        <v>22.1</v>
      </c>
      <c r="J647" s="2"/>
      <c r="K647" s="5">
        <f>CHOOSE($AW$4,'C_6_%'!H639,'C_5_%'!H639,'C_4_%'!H639,'C_3_%'!H639,'C_2_%'!H639,'C_1_%'!H639,'C_0_%'!H639,)</f>
        <v>4836785</v>
      </c>
      <c r="L647" s="5"/>
      <c r="M647" s="5">
        <f>CHOOSE($AW$4,'C_6_%'!I639,'C_5_%'!I639,'C_4_%'!I639,'C_3_%'!I639,'C_2_%'!I639,'C_1_%'!I639,'C_0_%'!I639)</f>
        <v>674449</v>
      </c>
      <c r="N647" s="5"/>
      <c r="O647" s="5">
        <f>CHOOSE($AW$4,'C_6_%'!J639,'C_5_%'!J639,'C_4_%'!J639,'C_3_%'!J639,'C_2_%'!J639,'C_1_%'!J639,'C_0_%'!J639)</f>
        <v>293791</v>
      </c>
      <c r="P647" s="5"/>
      <c r="Q647" s="5">
        <f>CHOOSE($AW$4,'C_6_%'!K639,'C_5_%'!K639,'C_4_%'!K639,'C_3_%'!K639,'C_2_%'!K639,'C_1_%'!K639,'C_0_%'!K639)</f>
        <v>2379802</v>
      </c>
      <c r="R647" s="5"/>
      <c r="S647" s="5">
        <f>CHOOSE($AW$4,'C_6_%'!L639,'C_5_%'!L639,'C_4_%'!L639,'C_3_%'!L639,'C_2_%'!L639,'C_1_%'!L639,'C_0_%'!L639)</f>
        <v>78748</v>
      </c>
      <c r="T647" s="5"/>
      <c r="U647" s="5">
        <f>CHOOSE($AW$4,'C_6_%'!M639,'C_5_%'!M639,'C_4_%'!M639,'C_3_%'!M639,'C_2_%'!M639,'C_1_%'!M639,'C_0_%'!M639,)</f>
        <v>7915291.6666999999</v>
      </c>
      <c r="V647" s="5"/>
      <c r="W647" s="5">
        <f>CHOOSE($AW$4,'C_6_%'!P639,'C_5_%'!P639,'C_4_%'!P639,'C_3_%'!P639,'C_2_%'!P639,'C_1_%'!P639,'C_0_%'!P639)</f>
        <v>385064.66667000001</v>
      </c>
      <c r="X647" s="5"/>
      <c r="Y647" s="5">
        <f>CHOOSE($AW$4,'C_6_%'!R639,'C_5_%'!R639,'C_4_%'!R639,'C_3_%'!R639,'C_2_%'!R639,'C_1_%'!R639,'C_0_%'!R639)</f>
        <v>0</v>
      </c>
      <c r="Z647" s="5"/>
      <c r="AA647" s="5">
        <f>CHOOSE($AW$4,'C_6_%'!Q639,'C_5_%'!Q639,'C_4_%'!Q639,'C_3_%'!Q639,'C_2_%'!Q639,'C_1_%'!Q639,'C_0_%'!Q639)</f>
        <v>0</v>
      </c>
      <c r="AB647" s="5"/>
      <c r="AC647" s="5">
        <f>CHOOSE($AW$4,'C_6_%'!S639,'C_5_%'!S639,'C_4_%'!S639,'C_3_%'!S639,'C_2_%'!S639,'C_1_%'!S639,'C_0_%'!S639)</f>
        <v>163055</v>
      </c>
      <c r="AD647" s="5"/>
      <c r="AE647" s="5">
        <f>CHOOSE($AW$4,'C_6_%'!T639,'C_5_%'!T639,'C_4_%'!T639,'C_3_%'!T639,'C_2_%'!T639,'C_1_%'!T639,'C_0_%'!T639)</f>
        <v>7088</v>
      </c>
      <c r="AW647" s="1"/>
      <c r="AY647" s="13"/>
      <c r="AZ647" s="13"/>
      <c r="BA647" s="13"/>
    </row>
    <row r="648" spans="2:53" x14ac:dyDescent="0.2">
      <c r="B648" s="30">
        <f>CHOOSE($AW$4,'C_6_%'!A640,'C_5_%'!A640,'C_4_%'!A640,'C_3_%'!A640,'C_2_%'!A640,'C_1_%'!A640,'C_0_%'!A640,)</f>
        <v>63</v>
      </c>
      <c r="D648" s="30"/>
      <c r="E648" s="30" t="str">
        <f>CHOOSE($AW$4,'C_6_%'!C640,'C_5_%'!C640,'C_4_%'!C640,'C_3_%'!C640,'C_2_%'!C640,'C_1_%'!C640,'C_0_%'!C640,)</f>
        <v>Dunkerton</v>
      </c>
      <c r="G648" s="32">
        <f>CHOOSE($AW$4,'C_6_%'!F640,'C_5_%'!F640,'C_4_%'!F640,'C_3_%'!F640,'C_2_%'!F640,'C_1_%'!F640,'C_0_%'!F640)</f>
        <v>446.8</v>
      </c>
      <c r="I648" s="32">
        <f>CHOOSE($AW$4,'C_6_%'!G640,'C_5_%'!G640,'C_4_%'!G640,'C_3_%'!G640,'C_2_%'!G640,'C_1_%'!G640,'C_0_%'!G640)</f>
        <v>-17.2</v>
      </c>
      <c r="J648" s="2"/>
      <c r="K648" s="5">
        <f>CHOOSE($AW$4,'C_6_%'!H640,'C_5_%'!H640,'C_4_%'!H640,'C_3_%'!H640,'C_2_%'!H640,'C_1_%'!H640,'C_0_%'!H640,)</f>
        <v>2293444</v>
      </c>
      <c r="L648" s="5"/>
      <c r="M648" s="5">
        <f>CHOOSE($AW$4,'C_6_%'!I640,'C_5_%'!I640,'C_4_%'!I640,'C_3_%'!I640,'C_2_%'!I640,'C_1_%'!I640,'C_0_%'!I640)</f>
        <v>347484</v>
      </c>
      <c r="N648" s="5"/>
      <c r="O648" s="5">
        <f>CHOOSE($AW$4,'C_6_%'!J640,'C_5_%'!J640,'C_4_%'!J640,'C_3_%'!J640,'C_2_%'!J640,'C_1_%'!J640,'C_0_%'!J640)</f>
        <v>-56263</v>
      </c>
      <c r="P648" s="5"/>
      <c r="Q648" s="5">
        <f>CHOOSE($AW$4,'C_6_%'!K640,'C_5_%'!K640,'C_4_%'!K640,'C_3_%'!K640,'C_2_%'!K640,'C_1_%'!K640,'C_0_%'!K640)</f>
        <v>1369734</v>
      </c>
      <c r="R648" s="5"/>
      <c r="S648" s="5">
        <f>CHOOSE($AW$4,'C_6_%'!L640,'C_5_%'!L640,'C_4_%'!L640,'C_3_%'!L640,'C_2_%'!L640,'C_1_%'!L640,'C_0_%'!L640)</f>
        <v>108652</v>
      </c>
      <c r="T648" s="5"/>
      <c r="U648" s="5">
        <f>CHOOSE($AW$4,'C_6_%'!M640,'C_5_%'!M640,'C_4_%'!M640,'C_3_%'!M640,'C_2_%'!M640,'C_1_%'!M640,'C_0_%'!M640,)</f>
        <v>4020932.3333000001</v>
      </c>
      <c r="V648" s="5"/>
      <c r="W648" s="5">
        <f>CHOOSE($AW$4,'C_6_%'!P640,'C_5_%'!P640,'C_4_%'!P640,'C_3_%'!P640,'C_2_%'!P640,'C_1_%'!P640,'C_0_%'!P640)</f>
        <v>58808.333333000002</v>
      </c>
      <c r="X648" s="5"/>
      <c r="Y648" s="5">
        <f>CHOOSE($AW$4,'C_6_%'!R640,'C_5_%'!R640,'C_4_%'!R640,'C_3_%'!R640,'C_2_%'!R640,'C_1_%'!R640,'C_0_%'!R640)</f>
        <v>0</v>
      </c>
      <c r="Z648" s="5"/>
      <c r="AA648" s="5">
        <f>CHOOSE($AW$4,'C_6_%'!Q640,'C_5_%'!Q640,'C_4_%'!Q640,'C_3_%'!Q640,'C_2_%'!Q640,'C_1_%'!Q640,'C_0_%'!Q640)</f>
        <v>82290</v>
      </c>
      <c r="AB648" s="5"/>
      <c r="AC648" s="5">
        <f>CHOOSE($AW$4,'C_6_%'!S640,'C_5_%'!S640,'C_4_%'!S640,'C_3_%'!S640,'C_2_%'!S640,'C_1_%'!S640,'C_0_%'!S640)</f>
        <v>63226</v>
      </c>
      <c r="AD648" s="5"/>
      <c r="AE648" s="5">
        <f>CHOOSE($AW$4,'C_6_%'!T640,'C_5_%'!T640,'C_4_%'!T640,'C_3_%'!T640,'C_2_%'!T640,'C_1_%'!T640,'C_0_%'!T640)</f>
        <v>2749</v>
      </c>
      <c r="AW648" s="1"/>
      <c r="AY648" s="13"/>
      <c r="AZ648" s="13"/>
      <c r="BA648" s="13"/>
    </row>
    <row r="649" spans="2:53" s="34" customFormat="1" x14ac:dyDescent="0.2">
      <c r="B649" s="33">
        <f>CHOOSE($AW$4,'C_6_%'!A641,'C_5_%'!A641,'C_4_%'!A641,'C_3_%'!A641,'C_2_%'!A641,'C_1_%'!A641,'C_0_%'!A641,)</f>
        <v>63</v>
      </c>
      <c r="D649" s="33"/>
      <c r="E649" s="33" t="str">
        <f>CHOOSE($AW$4,'C_6_%'!C641,'C_5_%'!C641,'C_4_%'!C641,'C_3_%'!C641,'C_2_%'!C641,'C_1_%'!C641,'C_0_%'!C641,)</f>
        <v>Janesville Consolidated</v>
      </c>
      <c r="G649" s="35">
        <f>CHOOSE($AW$4,'C_6_%'!F641,'C_5_%'!F641,'C_4_%'!F641,'C_3_%'!F641,'C_2_%'!F641,'C_1_%'!F641,'C_0_%'!F641)</f>
        <v>371.8</v>
      </c>
      <c r="I649" s="35">
        <f>CHOOSE($AW$4,'C_6_%'!G641,'C_5_%'!G641,'C_4_%'!G641,'C_3_%'!G641,'C_2_%'!G641,'C_1_%'!G641,'C_0_%'!G641)</f>
        <v>-3</v>
      </c>
      <c r="J649" s="36"/>
      <c r="K649" s="37">
        <f>CHOOSE($AW$4,'C_6_%'!H641,'C_5_%'!H641,'C_4_%'!H641,'C_3_%'!H641,'C_2_%'!H641,'C_1_%'!H641,'C_0_%'!H641,)</f>
        <v>1789780</v>
      </c>
      <c r="L649" s="37"/>
      <c r="M649" s="37">
        <f>CHOOSE($AW$4,'C_6_%'!I641,'C_5_%'!I641,'C_4_%'!I641,'C_3_%'!I641,'C_2_%'!I641,'C_1_%'!I641,'C_0_%'!I641)</f>
        <v>257476</v>
      </c>
      <c r="N649" s="37"/>
      <c r="O649" s="37">
        <f>CHOOSE($AW$4,'C_6_%'!J641,'C_5_%'!J641,'C_4_%'!J641,'C_3_%'!J641,'C_2_%'!J641,'C_1_%'!J641,'C_0_%'!J641)</f>
        <v>24863</v>
      </c>
      <c r="P649" s="37"/>
      <c r="Q649" s="37">
        <f>CHOOSE($AW$4,'C_6_%'!K641,'C_5_%'!K641,'C_4_%'!K641,'C_3_%'!K641,'C_2_%'!K641,'C_1_%'!K641,'C_0_%'!K641)</f>
        <v>1099051</v>
      </c>
      <c r="R649" s="37"/>
      <c r="S649" s="37">
        <f>CHOOSE($AW$4,'C_6_%'!L641,'C_5_%'!L641,'C_4_%'!L641,'C_3_%'!L641,'C_2_%'!L641,'C_1_%'!L641,'C_0_%'!L641)</f>
        <v>26673</v>
      </c>
      <c r="T649" s="37"/>
      <c r="U649" s="37">
        <f>CHOOSE($AW$4,'C_6_%'!M641,'C_5_%'!M641,'C_4_%'!M641,'C_3_%'!M641,'C_2_%'!M641,'C_1_%'!M641,'C_0_%'!M641,)</f>
        <v>3156395</v>
      </c>
      <c r="V649" s="37"/>
      <c r="W649" s="37">
        <f>CHOOSE($AW$4,'C_6_%'!P641,'C_5_%'!P641,'C_4_%'!P641,'C_3_%'!P641,'C_2_%'!P641,'C_1_%'!P641,'C_0_%'!P641)</f>
        <v>56905</v>
      </c>
      <c r="X649" s="37"/>
      <c r="Y649" s="37">
        <f>CHOOSE($AW$4,'C_6_%'!R641,'C_5_%'!R641,'C_4_%'!R641,'C_3_%'!R641,'C_2_%'!R641,'C_1_%'!R641,'C_0_%'!R641)</f>
        <v>0</v>
      </c>
      <c r="Z649" s="37"/>
      <c r="AA649" s="37">
        <f>CHOOSE($AW$4,'C_6_%'!Q641,'C_5_%'!Q641,'C_4_%'!Q641,'C_3_%'!Q641,'C_2_%'!Q641,'C_1_%'!Q641,'C_0_%'!Q641)</f>
        <v>0</v>
      </c>
      <c r="AB649" s="37"/>
      <c r="AC649" s="37">
        <f>CHOOSE($AW$4,'C_6_%'!S641,'C_5_%'!S641,'C_4_%'!S641,'C_3_%'!S641,'C_2_%'!S641,'C_1_%'!S641,'C_0_%'!S641)</f>
        <v>109813</v>
      </c>
      <c r="AD649" s="37"/>
      <c r="AE649" s="37">
        <f>CHOOSE($AW$4,'C_6_%'!T641,'C_5_%'!T641,'C_4_%'!T641,'C_3_%'!T641,'C_2_%'!T641,'C_1_%'!T641,'C_0_%'!T641)</f>
        <v>4774</v>
      </c>
      <c r="AW649" s="38"/>
      <c r="AY649" s="39"/>
      <c r="AZ649" s="39"/>
      <c r="BA649" s="39"/>
    </row>
    <row r="650" spans="2:53" x14ac:dyDescent="0.2">
      <c r="B650" s="30">
        <f>CHOOSE($AW$4,'C_6_%'!A642,'C_5_%'!A642,'C_4_%'!A642,'C_3_%'!A642,'C_2_%'!A642,'C_1_%'!A642,'C_0_%'!A642,)</f>
        <v>63</v>
      </c>
      <c r="D650" s="30"/>
      <c r="E650" s="30" t="str">
        <f>CHOOSE($AW$4,'C_6_%'!C642,'C_5_%'!C642,'C_4_%'!C642,'C_3_%'!C642,'C_2_%'!C642,'C_1_%'!C642,'C_0_%'!C642,)</f>
        <v>Jesup</v>
      </c>
      <c r="G650" s="32">
        <f>CHOOSE($AW$4,'C_6_%'!F642,'C_5_%'!F642,'C_4_%'!F642,'C_3_%'!F642,'C_2_%'!F642,'C_1_%'!F642,'C_0_%'!F642)</f>
        <v>868.6</v>
      </c>
      <c r="I650" s="32">
        <f>CHOOSE($AW$4,'C_6_%'!G642,'C_5_%'!G642,'C_4_%'!G642,'C_3_%'!G642,'C_2_%'!G642,'C_1_%'!G642,'C_0_%'!G642)</f>
        <v>-13</v>
      </c>
      <c r="J650" s="2"/>
      <c r="K650" s="5">
        <f>CHOOSE($AW$4,'C_6_%'!H642,'C_5_%'!H642,'C_4_%'!H642,'C_3_%'!H642,'C_2_%'!H642,'C_1_%'!H642,'C_0_%'!H642,)</f>
        <v>4581515</v>
      </c>
      <c r="L650" s="5"/>
      <c r="M650" s="5">
        <f>CHOOSE($AW$4,'C_6_%'!I642,'C_5_%'!I642,'C_4_%'!I642,'C_3_%'!I642,'C_2_%'!I642,'C_1_%'!I642,'C_0_%'!I642)</f>
        <v>586285</v>
      </c>
      <c r="N650" s="5"/>
      <c r="O650" s="5">
        <f>CHOOSE($AW$4,'C_6_%'!J642,'C_5_%'!J642,'C_4_%'!J642,'C_3_%'!J642,'C_2_%'!J642,'C_1_%'!J642,'C_0_%'!J642)</f>
        <v>57315</v>
      </c>
      <c r="P650" s="5"/>
      <c r="Q650" s="5">
        <f>CHOOSE($AW$4,'C_6_%'!K642,'C_5_%'!K642,'C_4_%'!K642,'C_3_%'!K642,'C_2_%'!K642,'C_1_%'!K642,'C_0_%'!K642)</f>
        <v>2464967</v>
      </c>
      <c r="R650" s="5"/>
      <c r="S650" s="5">
        <f>CHOOSE($AW$4,'C_6_%'!L642,'C_5_%'!L642,'C_4_%'!L642,'C_3_%'!L642,'C_2_%'!L642,'C_1_%'!L642,'C_0_%'!L642)</f>
        <v>71561</v>
      </c>
      <c r="T650" s="5"/>
      <c r="U650" s="5">
        <f>CHOOSE($AW$4,'C_6_%'!M642,'C_5_%'!M642,'C_4_%'!M642,'C_3_%'!M642,'C_2_%'!M642,'C_1_%'!M642,'C_0_%'!M642,)</f>
        <v>7655417</v>
      </c>
      <c r="V650" s="5"/>
      <c r="W650" s="5">
        <f>CHOOSE($AW$4,'C_6_%'!P642,'C_5_%'!P642,'C_4_%'!P642,'C_3_%'!P642,'C_2_%'!P642,'C_1_%'!P642,'C_0_%'!P642)</f>
        <v>140902</v>
      </c>
      <c r="X650" s="5"/>
      <c r="Y650" s="5">
        <f>CHOOSE($AW$4,'C_6_%'!R642,'C_5_%'!R642,'C_4_%'!R642,'C_3_%'!R642,'C_2_%'!R642,'C_1_%'!R642,'C_0_%'!R642)</f>
        <v>0</v>
      </c>
      <c r="Z650" s="5"/>
      <c r="AA650" s="5">
        <f>CHOOSE($AW$4,'C_6_%'!Q642,'C_5_%'!Q642,'C_4_%'!Q642,'C_3_%'!Q642,'C_2_%'!Q642,'C_1_%'!Q642,'C_0_%'!Q642)</f>
        <v>28569</v>
      </c>
      <c r="AB650" s="5"/>
      <c r="AC650" s="5">
        <f>CHOOSE($AW$4,'C_6_%'!S642,'C_5_%'!S642,'C_4_%'!S642,'C_3_%'!S642,'C_2_%'!S642,'C_1_%'!S642,'C_0_%'!S642)</f>
        <v>0</v>
      </c>
      <c r="AD650" s="5"/>
      <c r="AE650" s="5">
        <f>CHOOSE($AW$4,'C_6_%'!T642,'C_5_%'!T642,'C_4_%'!T642,'C_3_%'!T642,'C_2_%'!T642,'C_1_%'!T642,'C_0_%'!T642)</f>
        <v>0</v>
      </c>
      <c r="AW650" s="1"/>
      <c r="AY650" s="13"/>
      <c r="AZ650" s="13"/>
      <c r="BA650" s="13"/>
    </row>
    <row r="651" spans="2:53" x14ac:dyDescent="0.2">
      <c r="B651" s="30">
        <f>CHOOSE($AW$4,'C_6_%'!A643,'C_5_%'!A643,'C_4_%'!A643,'C_3_%'!A643,'C_2_%'!A643,'C_1_%'!A643,'C_0_%'!A643,)</f>
        <v>63</v>
      </c>
      <c r="D651" s="30"/>
      <c r="E651" s="30" t="str">
        <f>CHOOSE($AW$4,'C_6_%'!C643,'C_5_%'!C643,'C_4_%'!C643,'C_3_%'!C643,'C_2_%'!C643,'C_1_%'!C643,'C_0_%'!C643,)</f>
        <v>Nashua-Plainfield</v>
      </c>
      <c r="G651" s="32">
        <f>CHOOSE($AW$4,'C_6_%'!F643,'C_5_%'!F643,'C_4_%'!F643,'C_3_%'!F643,'C_2_%'!F643,'C_1_%'!F643,'C_0_%'!F643)</f>
        <v>649.70000000000005</v>
      </c>
      <c r="I651" s="32">
        <f>CHOOSE($AW$4,'C_6_%'!G643,'C_5_%'!G643,'C_4_%'!G643,'C_3_%'!G643,'C_2_%'!G643,'C_1_%'!G643,'C_0_%'!G643)</f>
        <v>3.3</v>
      </c>
      <c r="J651" s="2"/>
      <c r="K651" s="5">
        <f>CHOOSE($AW$4,'C_6_%'!H643,'C_5_%'!H643,'C_4_%'!H643,'C_3_%'!H643,'C_2_%'!H643,'C_1_%'!H643,'C_0_%'!H643,)</f>
        <v>3146591</v>
      </c>
      <c r="L651" s="5"/>
      <c r="M651" s="5">
        <f>CHOOSE($AW$4,'C_6_%'!I643,'C_5_%'!I643,'C_4_%'!I643,'C_3_%'!I643,'C_2_%'!I643,'C_1_%'!I643,'C_0_%'!I643)</f>
        <v>459887</v>
      </c>
      <c r="N651" s="5"/>
      <c r="O651" s="5">
        <f>CHOOSE($AW$4,'C_6_%'!J643,'C_5_%'!J643,'C_4_%'!J643,'C_3_%'!J643,'C_2_%'!J643,'C_1_%'!J643,'C_0_%'!J643)</f>
        <v>120040</v>
      </c>
      <c r="P651" s="5"/>
      <c r="Q651" s="5">
        <f>CHOOSE($AW$4,'C_6_%'!K643,'C_5_%'!K643,'C_4_%'!K643,'C_3_%'!K643,'C_2_%'!K643,'C_1_%'!K643,'C_0_%'!K643)</f>
        <v>2037150</v>
      </c>
      <c r="R651" s="5"/>
      <c r="S651" s="5">
        <f>CHOOSE($AW$4,'C_6_%'!L643,'C_5_%'!L643,'C_4_%'!L643,'C_3_%'!L643,'C_2_%'!L643,'C_1_%'!L643,'C_0_%'!L643)</f>
        <v>56832</v>
      </c>
      <c r="T651" s="5"/>
      <c r="U651" s="5">
        <f>CHOOSE($AW$4,'C_6_%'!M643,'C_5_%'!M643,'C_4_%'!M643,'C_3_%'!M643,'C_2_%'!M643,'C_1_%'!M643,'C_0_%'!M643,)</f>
        <v>5657410.6666999999</v>
      </c>
      <c r="V651" s="5"/>
      <c r="W651" s="5">
        <f>CHOOSE($AW$4,'C_6_%'!P643,'C_5_%'!P643,'C_4_%'!P643,'C_3_%'!P643,'C_2_%'!P643,'C_1_%'!P643,'C_0_%'!P643)</f>
        <v>183904.66667000001</v>
      </c>
      <c r="X651" s="5"/>
      <c r="Y651" s="5">
        <f>CHOOSE($AW$4,'C_6_%'!R643,'C_5_%'!R643,'C_4_%'!R643,'C_3_%'!R643,'C_2_%'!R643,'C_1_%'!R643,'C_0_%'!R643)</f>
        <v>0</v>
      </c>
      <c r="Z651" s="5"/>
      <c r="AA651" s="5">
        <f>CHOOSE($AW$4,'C_6_%'!Q643,'C_5_%'!Q643,'C_4_%'!Q643,'C_3_%'!Q643,'C_2_%'!Q643,'C_1_%'!Q643,'C_0_%'!Q643)</f>
        <v>0</v>
      </c>
      <c r="AB651" s="5"/>
      <c r="AC651" s="5">
        <f>CHOOSE($AW$4,'C_6_%'!S643,'C_5_%'!S643,'C_4_%'!S643,'C_3_%'!S643,'C_2_%'!S643,'C_1_%'!S643,'C_0_%'!S643)</f>
        <v>76536</v>
      </c>
      <c r="AD651" s="5"/>
      <c r="AE651" s="5">
        <f>CHOOSE($AW$4,'C_6_%'!T643,'C_5_%'!T643,'C_4_%'!T643,'C_3_%'!T643,'C_2_%'!T643,'C_1_%'!T643,'C_0_%'!T643)</f>
        <v>3327</v>
      </c>
      <c r="AW651" s="1"/>
      <c r="AY651" s="13"/>
      <c r="AZ651" s="13"/>
      <c r="BA651" s="13"/>
    </row>
    <row r="652" spans="2:53" x14ac:dyDescent="0.2">
      <c r="B652" s="30">
        <f>CHOOSE($AW$4,'C_6_%'!A644,'C_5_%'!A644,'C_4_%'!A644,'C_3_%'!A644,'C_2_%'!A644,'C_1_%'!A644,'C_0_%'!A644,)</f>
        <v>63</v>
      </c>
      <c r="D652" s="30"/>
      <c r="E652" s="30" t="str">
        <f>CHOOSE($AW$4,'C_6_%'!C644,'C_5_%'!C644,'C_4_%'!C644,'C_3_%'!C644,'C_2_%'!C644,'C_1_%'!C644,'C_0_%'!C644,)</f>
        <v>Sumner-Fredericksburg</v>
      </c>
      <c r="G652" s="32">
        <f>CHOOSE($AW$4,'C_6_%'!F644,'C_5_%'!F644,'C_4_%'!F644,'C_3_%'!F644,'C_2_%'!F644,'C_1_%'!F644,'C_0_%'!F644)</f>
        <v>892.6</v>
      </c>
      <c r="I652" s="32">
        <f>CHOOSE($AW$4,'C_6_%'!G644,'C_5_%'!G644,'C_4_%'!G644,'C_3_%'!G644,'C_2_%'!G644,'C_1_%'!G644,'C_0_%'!G644)</f>
        <v>34.299999999999997</v>
      </c>
      <c r="J652" s="2"/>
      <c r="K652" s="5">
        <f>CHOOSE($AW$4,'C_6_%'!H644,'C_5_%'!H644,'C_4_%'!H644,'C_3_%'!H644,'C_2_%'!H644,'C_1_%'!H644,'C_0_%'!H644,)</f>
        <v>4895488</v>
      </c>
      <c r="L652" s="5"/>
      <c r="M652" s="5">
        <f>CHOOSE($AW$4,'C_6_%'!I644,'C_5_%'!I644,'C_4_%'!I644,'C_3_%'!I644,'C_2_%'!I644,'C_1_%'!I644,'C_0_%'!I644)</f>
        <v>664131</v>
      </c>
      <c r="N652" s="5"/>
      <c r="O652" s="5">
        <f>CHOOSE($AW$4,'C_6_%'!J644,'C_5_%'!J644,'C_4_%'!J644,'C_3_%'!J644,'C_2_%'!J644,'C_1_%'!J644,'C_0_%'!J644)</f>
        <v>352900</v>
      </c>
      <c r="P652" s="5"/>
      <c r="Q652" s="5">
        <f>CHOOSE($AW$4,'C_6_%'!K644,'C_5_%'!K644,'C_4_%'!K644,'C_3_%'!K644,'C_2_%'!K644,'C_1_%'!K644,'C_0_%'!K644)</f>
        <v>2528722</v>
      </c>
      <c r="R652" s="5"/>
      <c r="S652" s="5">
        <f>CHOOSE($AW$4,'C_6_%'!L644,'C_5_%'!L644,'C_4_%'!L644,'C_3_%'!L644,'C_2_%'!L644,'C_1_%'!L644,'C_0_%'!L644)</f>
        <v>232101</v>
      </c>
      <c r="T652" s="5"/>
      <c r="U652" s="5">
        <f>CHOOSE($AW$4,'C_6_%'!M644,'C_5_%'!M644,'C_4_%'!M644,'C_3_%'!M644,'C_2_%'!M644,'C_1_%'!M644,'C_0_%'!M644,)</f>
        <v>8115981.3333000001</v>
      </c>
      <c r="V652" s="5"/>
      <c r="W652" s="5">
        <f>CHOOSE($AW$4,'C_6_%'!P644,'C_5_%'!P644,'C_4_%'!P644,'C_3_%'!P644,'C_2_%'!P644,'C_1_%'!P644,'C_0_%'!P644)</f>
        <v>600025.33333000005</v>
      </c>
      <c r="X652" s="5"/>
      <c r="Y652" s="5">
        <f>CHOOSE($AW$4,'C_6_%'!R644,'C_5_%'!R644,'C_4_%'!R644,'C_3_%'!R644,'C_2_%'!R644,'C_1_%'!R644,'C_0_%'!R644)</f>
        <v>0</v>
      </c>
      <c r="Z652" s="5"/>
      <c r="AA652" s="5">
        <f>CHOOSE($AW$4,'C_6_%'!Q644,'C_5_%'!Q644,'C_4_%'!Q644,'C_3_%'!Q644,'C_2_%'!Q644,'C_1_%'!Q644,'C_0_%'!Q644)</f>
        <v>0</v>
      </c>
      <c r="AB652" s="5"/>
      <c r="AC652" s="5">
        <f>CHOOSE($AW$4,'C_6_%'!S644,'C_5_%'!S644,'C_4_%'!S644,'C_3_%'!S644,'C_2_%'!S644,'C_1_%'!S644,'C_0_%'!S644)</f>
        <v>146417</v>
      </c>
      <c r="AD652" s="5"/>
      <c r="AE652" s="5">
        <f>CHOOSE($AW$4,'C_6_%'!T644,'C_5_%'!T644,'C_4_%'!T644,'C_3_%'!T644,'C_2_%'!T644,'C_1_%'!T644,'C_0_%'!T644)</f>
        <v>6365</v>
      </c>
      <c r="AW652" s="1"/>
      <c r="AY652" s="13"/>
      <c r="AZ652" s="13"/>
      <c r="BA652" s="13"/>
    </row>
    <row r="653" spans="2:53" x14ac:dyDescent="0.2">
      <c r="B653" s="30">
        <f>CHOOSE($AW$4,'C_6_%'!A645,'C_5_%'!A645,'C_4_%'!A645,'C_3_%'!A645,'C_2_%'!A645,'C_1_%'!A645,'C_0_%'!A645,)</f>
        <v>63</v>
      </c>
      <c r="D653" s="30"/>
      <c r="E653" s="30" t="str">
        <f>CHOOSE($AW$4,'C_6_%'!C645,'C_5_%'!C645,'C_4_%'!C645,'C_3_%'!C645,'C_2_%'!C645,'C_1_%'!C645,'C_0_%'!C645,)</f>
        <v>Tripoli</v>
      </c>
      <c r="G653" s="32">
        <f>CHOOSE($AW$4,'C_6_%'!F645,'C_5_%'!F645,'C_4_%'!F645,'C_3_%'!F645,'C_2_%'!F645,'C_1_%'!F645,'C_0_%'!F645)</f>
        <v>432.8</v>
      </c>
      <c r="I653" s="32">
        <f>CHOOSE($AW$4,'C_6_%'!G645,'C_5_%'!G645,'C_4_%'!G645,'C_3_%'!G645,'C_2_%'!G645,'C_1_%'!G645,'C_0_%'!G645)</f>
        <v>-2.2000000000000002</v>
      </c>
      <c r="J653" s="2"/>
      <c r="K653" s="5">
        <f>CHOOSE($AW$4,'C_6_%'!H645,'C_5_%'!H645,'C_4_%'!H645,'C_3_%'!H645,'C_2_%'!H645,'C_1_%'!H645,'C_0_%'!H645,)</f>
        <v>2223474</v>
      </c>
      <c r="L653" s="5"/>
      <c r="M653" s="5">
        <f>CHOOSE($AW$4,'C_6_%'!I645,'C_5_%'!I645,'C_4_%'!I645,'C_3_%'!I645,'C_2_%'!I645,'C_1_%'!I645,'C_0_%'!I645)</f>
        <v>340135</v>
      </c>
      <c r="N653" s="5"/>
      <c r="O653" s="5">
        <f>CHOOSE($AW$4,'C_6_%'!J645,'C_5_%'!J645,'C_4_%'!J645,'C_3_%'!J645,'C_2_%'!J645,'C_1_%'!J645,'C_0_%'!J645)</f>
        <v>40863</v>
      </c>
      <c r="P653" s="5"/>
      <c r="Q653" s="5">
        <f>CHOOSE($AW$4,'C_6_%'!K645,'C_5_%'!K645,'C_4_%'!K645,'C_3_%'!K645,'C_2_%'!K645,'C_1_%'!K645,'C_0_%'!K645)</f>
        <v>1234401</v>
      </c>
      <c r="R653" s="5"/>
      <c r="S653" s="5">
        <f>CHOOSE($AW$4,'C_6_%'!L645,'C_5_%'!L645,'C_4_%'!L645,'C_3_%'!L645,'C_2_%'!L645,'C_1_%'!L645,'C_0_%'!L645)</f>
        <v>33841</v>
      </c>
      <c r="T653" s="5"/>
      <c r="U653" s="5">
        <f>CHOOSE($AW$4,'C_6_%'!M645,'C_5_%'!M645,'C_4_%'!M645,'C_3_%'!M645,'C_2_%'!M645,'C_1_%'!M645,'C_0_%'!M645,)</f>
        <v>3805663.6666999999</v>
      </c>
      <c r="V653" s="5"/>
      <c r="W653" s="5">
        <f>CHOOSE($AW$4,'C_6_%'!P645,'C_5_%'!P645,'C_4_%'!P645,'C_3_%'!P645,'C_2_%'!P645,'C_1_%'!P645,'C_0_%'!P645)</f>
        <v>78011.666666999998</v>
      </c>
      <c r="X653" s="5"/>
      <c r="Y653" s="5">
        <f>CHOOSE($AW$4,'C_6_%'!R645,'C_5_%'!R645,'C_4_%'!R645,'C_3_%'!R645,'C_2_%'!R645,'C_1_%'!R645,'C_0_%'!R645)</f>
        <v>0</v>
      </c>
      <c r="Z653" s="5"/>
      <c r="AA653" s="5">
        <f>CHOOSE($AW$4,'C_6_%'!Q645,'C_5_%'!Q645,'C_4_%'!Q645,'C_3_%'!Q645,'C_2_%'!Q645,'C_1_%'!Q645,'C_0_%'!Q645)</f>
        <v>0</v>
      </c>
      <c r="AB653" s="5"/>
      <c r="AC653" s="5">
        <f>CHOOSE($AW$4,'C_6_%'!S645,'C_5_%'!S645,'C_4_%'!S645,'C_3_%'!S645,'C_2_%'!S645,'C_1_%'!S645,'C_0_%'!S645)</f>
        <v>56570</v>
      </c>
      <c r="AD653" s="5"/>
      <c r="AE653" s="5">
        <f>CHOOSE($AW$4,'C_6_%'!T645,'C_5_%'!T645,'C_4_%'!T645,'C_3_%'!T645,'C_2_%'!T645,'C_1_%'!T645,'C_0_%'!T645)</f>
        <v>2459</v>
      </c>
      <c r="AW653" s="1"/>
      <c r="AY653" s="13"/>
      <c r="AZ653" s="13"/>
      <c r="BA653" s="13"/>
    </row>
    <row r="654" spans="2:53" s="34" customFormat="1" x14ac:dyDescent="0.2">
      <c r="B654" s="33">
        <f>CHOOSE($AW$4,'C_6_%'!A646,'C_5_%'!A646,'C_4_%'!A646,'C_3_%'!A646,'C_2_%'!A646,'C_1_%'!A646,'C_0_%'!A646,)</f>
        <v>63</v>
      </c>
      <c r="D654" s="33"/>
      <c r="E654" s="33" t="str">
        <f>CHOOSE($AW$4,'C_6_%'!C646,'C_5_%'!C646,'C_4_%'!C646,'C_3_%'!C646,'C_2_%'!C646,'C_1_%'!C646,'C_0_%'!C646,)</f>
        <v>Wapsie Valley</v>
      </c>
      <c r="G654" s="35">
        <f>CHOOSE($AW$4,'C_6_%'!F646,'C_5_%'!F646,'C_4_%'!F646,'C_3_%'!F646,'C_2_%'!F646,'C_1_%'!F646,'C_0_%'!F646)</f>
        <v>702.7</v>
      </c>
      <c r="I654" s="35">
        <f>CHOOSE($AW$4,'C_6_%'!G646,'C_5_%'!G646,'C_4_%'!G646,'C_3_%'!G646,'C_2_%'!G646,'C_1_%'!G646,'C_0_%'!G646)</f>
        <v>-14.7</v>
      </c>
      <c r="J654" s="36"/>
      <c r="K654" s="37">
        <f>CHOOSE($AW$4,'C_6_%'!H646,'C_5_%'!H646,'C_4_%'!H646,'C_3_%'!H646,'C_2_%'!H646,'C_1_%'!H646,'C_0_%'!H646,)</f>
        <v>3693200</v>
      </c>
      <c r="L654" s="37"/>
      <c r="M654" s="37">
        <f>CHOOSE($AW$4,'C_6_%'!I646,'C_5_%'!I646,'C_4_%'!I646,'C_3_%'!I646,'C_2_%'!I646,'C_1_%'!I646,'C_0_%'!I646)</f>
        <v>551955</v>
      </c>
      <c r="N654" s="37"/>
      <c r="O654" s="37">
        <f>CHOOSE($AW$4,'C_6_%'!J646,'C_5_%'!J646,'C_4_%'!J646,'C_3_%'!J646,'C_2_%'!J646,'C_1_%'!J646,'C_0_%'!J646)</f>
        <v>11237</v>
      </c>
      <c r="P654" s="37"/>
      <c r="Q654" s="37">
        <f>CHOOSE($AW$4,'C_6_%'!K646,'C_5_%'!K646,'C_4_%'!K646,'C_3_%'!K646,'C_2_%'!K646,'C_1_%'!K646,'C_0_%'!K646)</f>
        <v>1824609</v>
      </c>
      <c r="R654" s="37"/>
      <c r="S654" s="37">
        <f>CHOOSE($AW$4,'C_6_%'!L646,'C_5_%'!L646,'C_4_%'!L646,'C_3_%'!L646,'C_2_%'!L646,'C_1_%'!L646,'C_0_%'!L646)</f>
        <v>79148</v>
      </c>
      <c r="T654" s="37"/>
      <c r="U654" s="37">
        <f>CHOOSE($AW$4,'C_6_%'!M646,'C_5_%'!M646,'C_4_%'!M646,'C_3_%'!M646,'C_2_%'!M646,'C_1_%'!M646,'C_0_%'!M646,)</f>
        <v>6084335.6666999999</v>
      </c>
      <c r="V654" s="37"/>
      <c r="W654" s="37">
        <f>CHOOSE($AW$4,'C_6_%'!P646,'C_5_%'!P646,'C_4_%'!P646,'C_3_%'!P646,'C_2_%'!P646,'C_1_%'!P646,'C_0_%'!P646)</f>
        <v>97430.666666999998</v>
      </c>
      <c r="X654" s="37"/>
      <c r="Y654" s="37">
        <f>CHOOSE($AW$4,'C_6_%'!R646,'C_5_%'!R646,'C_4_%'!R646,'C_3_%'!R646,'C_2_%'!R646,'C_1_%'!R646,'C_0_%'!R646)</f>
        <v>0</v>
      </c>
      <c r="Z654" s="37"/>
      <c r="AA654" s="37">
        <f>CHOOSE($AW$4,'C_6_%'!Q646,'C_5_%'!Q646,'C_4_%'!Q646,'C_3_%'!Q646,'C_2_%'!Q646,'C_1_%'!Q646,'C_0_%'!Q646)</f>
        <v>51013</v>
      </c>
      <c r="AB654" s="37"/>
      <c r="AC654" s="37">
        <f>CHOOSE($AW$4,'C_6_%'!S646,'C_5_%'!S646,'C_4_%'!S646,'C_3_%'!S646,'C_2_%'!S646,'C_1_%'!S646,'C_0_%'!S646)</f>
        <v>156400</v>
      </c>
      <c r="AD654" s="37"/>
      <c r="AE654" s="37">
        <f>CHOOSE($AW$4,'C_6_%'!T646,'C_5_%'!T646,'C_4_%'!T646,'C_3_%'!T646,'C_2_%'!T646,'C_1_%'!T646,'C_0_%'!T646)</f>
        <v>6799</v>
      </c>
      <c r="AW654" s="38"/>
      <c r="AY654" s="39"/>
      <c r="AZ654" s="39"/>
      <c r="BA654" s="39"/>
    </row>
    <row r="655" spans="2:53" x14ac:dyDescent="0.2">
      <c r="B655" s="30">
        <f>CHOOSE($AW$4,'C_6_%'!A647,'C_5_%'!A647,'C_4_%'!A647,'C_3_%'!A647,'C_2_%'!A647,'C_1_%'!A647,'C_0_%'!A647,)</f>
        <v>63</v>
      </c>
      <c r="D655" s="30"/>
      <c r="E655" s="30" t="str">
        <f>CHOOSE($AW$4,'C_6_%'!C647,'C_5_%'!C647,'C_4_%'!C647,'C_3_%'!C647,'C_2_%'!C647,'C_1_%'!C647,'C_0_%'!C647,)</f>
        <v>Waterloo</v>
      </c>
      <c r="G655" s="32">
        <f>CHOOSE($AW$4,'C_6_%'!F647,'C_5_%'!F647,'C_4_%'!F647,'C_3_%'!F647,'C_2_%'!F647,'C_1_%'!F647,'C_0_%'!F647)</f>
        <v>11089.6</v>
      </c>
      <c r="I655" s="32">
        <f>CHOOSE($AW$4,'C_6_%'!G647,'C_5_%'!G647,'C_4_%'!G647,'C_3_%'!G647,'C_2_%'!G647,'C_1_%'!G647,'C_0_%'!G647)</f>
        <v>97.3</v>
      </c>
      <c r="J655" s="2"/>
      <c r="K655" s="5">
        <f>CHOOSE($AW$4,'C_6_%'!H647,'C_5_%'!H647,'C_4_%'!H647,'C_3_%'!H647,'C_2_%'!H647,'C_1_%'!H647,'C_0_%'!H647,)</f>
        <v>68044862</v>
      </c>
      <c r="L655" s="5"/>
      <c r="M655" s="5">
        <f>CHOOSE($AW$4,'C_6_%'!I647,'C_5_%'!I647,'C_4_%'!I647,'C_3_%'!I647,'C_2_%'!I647,'C_1_%'!I647,'C_0_%'!I647)</f>
        <v>11656291</v>
      </c>
      <c r="N655" s="5"/>
      <c r="O655" s="5">
        <f>CHOOSE($AW$4,'C_6_%'!J647,'C_5_%'!J647,'C_4_%'!J647,'C_3_%'!J647,'C_2_%'!J647,'C_1_%'!J647,'C_0_%'!J647)</f>
        <v>5816544</v>
      </c>
      <c r="P655" s="5"/>
      <c r="Q655" s="5">
        <f>CHOOSE($AW$4,'C_6_%'!K647,'C_5_%'!K647,'C_4_%'!K647,'C_3_%'!K647,'C_2_%'!K647,'C_1_%'!K647,'C_0_%'!K647)</f>
        <v>28701324</v>
      </c>
      <c r="R655" s="5"/>
      <c r="S655" s="5">
        <f>CHOOSE($AW$4,'C_6_%'!L647,'C_5_%'!L647,'C_4_%'!L647,'C_3_%'!L647,'C_2_%'!L647,'C_1_%'!L647,'C_0_%'!L647)</f>
        <v>602523</v>
      </c>
      <c r="T655" s="5"/>
      <c r="U655" s="5">
        <f>CHOOSE($AW$4,'C_6_%'!M647,'C_5_%'!M647,'C_4_%'!M647,'C_3_%'!M647,'C_2_%'!M647,'C_1_%'!M647,'C_0_%'!M647,)</f>
        <v>109438208.33</v>
      </c>
      <c r="V655" s="5"/>
      <c r="W655" s="5">
        <f>CHOOSE($AW$4,'C_6_%'!P647,'C_5_%'!P647,'C_4_%'!P647,'C_3_%'!P647,'C_2_%'!P647,'C_1_%'!P647,'C_0_%'!P647)</f>
        <v>6962339.3333000001</v>
      </c>
      <c r="X655" s="5"/>
      <c r="Y655" s="5">
        <f>CHOOSE($AW$4,'C_6_%'!R647,'C_5_%'!R647,'C_4_%'!R647,'C_3_%'!R647,'C_2_%'!R647,'C_1_%'!R647,'C_0_%'!R647)</f>
        <v>1339539.8881000001</v>
      </c>
      <c r="Z655" s="5"/>
      <c r="AA655" s="5">
        <f>CHOOSE($AW$4,'C_6_%'!Q647,'C_5_%'!Q647,'C_4_%'!Q647,'C_3_%'!Q647,'C_2_%'!Q647,'C_1_%'!Q647,'C_0_%'!Q647)</f>
        <v>0</v>
      </c>
      <c r="AB655" s="5"/>
      <c r="AC655" s="5">
        <f>CHOOSE($AW$4,'C_6_%'!S647,'C_5_%'!S647,'C_4_%'!S647,'C_3_%'!S647,'C_2_%'!S647,'C_1_%'!S647,'C_0_%'!S647)</f>
        <v>1687125</v>
      </c>
      <c r="AD655" s="5"/>
      <c r="AE655" s="5">
        <f>CHOOSE($AW$4,'C_6_%'!T647,'C_5_%'!T647,'C_4_%'!T647,'C_3_%'!T647,'C_2_%'!T647,'C_1_%'!T647,'C_0_%'!T647)</f>
        <v>73344</v>
      </c>
      <c r="AW655" s="1"/>
      <c r="AY655" s="13"/>
      <c r="AZ655" s="13"/>
      <c r="BA655" s="13"/>
    </row>
    <row r="656" spans="2:53" x14ac:dyDescent="0.2">
      <c r="B656" s="30">
        <f>CHOOSE($AW$4,'C_6_%'!A648,'C_5_%'!A648,'C_4_%'!A648,'C_3_%'!A648,'C_2_%'!A648,'C_1_%'!A648,'C_0_%'!A648,)</f>
        <v>63</v>
      </c>
      <c r="D656" s="30"/>
      <c r="E656" s="30" t="str">
        <f>CHOOSE($AW$4,'C_6_%'!C648,'C_5_%'!C648,'C_4_%'!C648,'C_3_%'!C648,'C_2_%'!C648,'C_1_%'!C648,'C_0_%'!C648,)</f>
        <v>Waverly-Shell Rock</v>
      </c>
      <c r="G656" s="32">
        <f>CHOOSE($AW$4,'C_6_%'!F648,'C_5_%'!F648,'C_4_%'!F648,'C_3_%'!F648,'C_2_%'!F648,'C_1_%'!F648,'C_0_%'!F648)</f>
        <v>2009</v>
      </c>
      <c r="I656" s="32">
        <f>CHOOSE($AW$4,'C_6_%'!G648,'C_5_%'!G648,'C_4_%'!G648,'C_3_%'!G648,'C_2_%'!G648,'C_1_%'!G648,'C_0_%'!G648)</f>
        <v>24.7</v>
      </c>
      <c r="J656" s="2"/>
      <c r="K656" s="5">
        <f>CHOOSE($AW$4,'C_6_%'!H648,'C_5_%'!H648,'C_4_%'!H648,'C_3_%'!H648,'C_2_%'!H648,'C_1_%'!H648,'C_0_%'!H648,)</f>
        <v>9923973</v>
      </c>
      <c r="L656" s="5"/>
      <c r="M656" s="5">
        <f>CHOOSE($AW$4,'C_6_%'!I648,'C_5_%'!I648,'C_4_%'!I648,'C_3_%'!I648,'C_2_%'!I648,'C_1_%'!I648,'C_0_%'!I648)</f>
        <v>1546083</v>
      </c>
      <c r="N656" s="5"/>
      <c r="O656" s="5">
        <f>CHOOSE($AW$4,'C_6_%'!J648,'C_5_%'!J648,'C_4_%'!J648,'C_3_%'!J648,'C_2_%'!J648,'C_1_%'!J648,'C_0_%'!J648)</f>
        <v>423308</v>
      </c>
      <c r="P656" s="5"/>
      <c r="Q656" s="5">
        <f>CHOOSE($AW$4,'C_6_%'!K648,'C_5_%'!K648,'C_4_%'!K648,'C_3_%'!K648,'C_2_%'!K648,'C_1_%'!K648,'C_0_%'!K648)</f>
        <v>5580135</v>
      </c>
      <c r="R656" s="5"/>
      <c r="S656" s="5">
        <f>CHOOSE($AW$4,'C_6_%'!L648,'C_5_%'!L648,'C_4_%'!L648,'C_3_%'!L648,'C_2_%'!L648,'C_1_%'!L648,'C_0_%'!L648)</f>
        <v>139296</v>
      </c>
      <c r="T656" s="5"/>
      <c r="U656" s="5">
        <f>CHOOSE($AW$4,'C_6_%'!M648,'C_5_%'!M648,'C_4_%'!M648,'C_3_%'!M648,'C_2_%'!M648,'C_1_%'!M648,'C_0_%'!M648,)</f>
        <v>17159258.666999999</v>
      </c>
      <c r="V656" s="5"/>
      <c r="W656" s="5">
        <f>CHOOSE($AW$4,'C_6_%'!P648,'C_5_%'!P648,'C_4_%'!P648,'C_3_%'!P648,'C_2_%'!P648,'C_1_%'!P648,'C_0_%'!P648)</f>
        <v>621389.66666999995</v>
      </c>
      <c r="X656" s="5"/>
      <c r="Y656" s="5">
        <f>CHOOSE($AW$4,'C_6_%'!R648,'C_5_%'!R648,'C_4_%'!R648,'C_3_%'!R648,'C_2_%'!R648,'C_1_%'!R648,'C_0_%'!R648)</f>
        <v>0</v>
      </c>
      <c r="Z656" s="5"/>
      <c r="AA656" s="5">
        <f>CHOOSE($AW$4,'C_6_%'!Q648,'C_5_%'!Q648,'C_4_%'!Q648,'C_3_%'!Q648,'C_2_%'!Q648,'C_1_%'!Q648,'C_0_%'!Q648)</f>
        <v>0</v>
      </c>
      <c r="AB656" s="5"/>
      <c r="AC656" s="5">
        <f>CHOOSE($AW$4,'C_6_%'!S648,'C_5_%'!S648,'C_4_%'!S648,'C_3_%'!S648,'C_2_%'!S648,'C_1_%'!S648,'C_0_%'!S648)</f>
        <v>232936</v>
      </c>
      <c r="AD656" s="5"/>
      <c r="AE656" s="5">
        <f>CHOOSE($AW$4,'C_6_%'!T648,'C_5_%'!T648,'C_4_%'!T648,'C_3_%'!T648,'C_2_%'!T648,'C_1_%'!T648,'C_0_%'!T648)</f>
        <v>10126</v>
      </c>
      <c r="AW656" s="1"/>
      <c r="AY656" s="13"/>
      <c r="AZ656" s="13"/>
      <c r="BA656" s="13"/>
    </row>
    <row r="657" spans="2:53" x14ac:dyDescent="0.2">
      <c r="B657" s="30">
        <f>CHOOSE($AW$4,'C_6_%'!A649,'C_5_%'!A649,'C_4_%'!A649,'C_3_%'!A649,'C_2_%'!A649,'C_1_%'!A649,'C_0_%'!A649,)</f>
        <v>64</v>
      </c>
      <c r="D657" s="30"/>
      <c r="E657" s="30" t="str">
        <f>CHOOSE($AW$4,'C_6_%'!C649,'C_5_%'!C649,'C_4_%'!C649,'C_3_%'!C649,'C_2_%'!C649,'C_1_%'!C649,'C_0_%'!C649,)</f>
        <v>Central</v>
      </c>
      <c r="G657" s="32">
        <f>CHOOSE($AW$4,'C_6_%'!F649,'C_5_%'!F649,'C_4_%'!F649,'C_3_%'!F649,'C_2_%'!F649,'C_1_%'!F649,'C_0_%'!F649)</f>
        <v>458.8</v>
      </c>
      <c r="I657" s="32">
        <f>CHOOSE($AW$4,'C_6_%'!G649,'C_5_%'!G649,'C_4_%'!G649,'C_3_%'!G649,'C_2_%'!G649,'C_1_%'!G649,'C_0_%'!G649)</f>
        <v>-8.3000000000000007</v>
      </c>
      <c r="J657" s="2"/>
      <c r="K657" s="5">
        <f>CHOOSE($AW$4,'C_6_%'!H649,'C_5_%'!H649,'C_4_%'!H649,'C_3_%'!H649,'C_2_%'!H649,'C_1_%'!H649,'C_0_%'!H649,)</f>
        <v>2359976</v>
      </c>
      <c r="L657" s="5"/>
      <c r="M657" s="5">
        <f>CHOOSE($AW$4,'C_6_%'!I649,'C_5_%'!I649,'C_4_%'!I649,'C_3_%'!I649,'C_2_%'!I649,'C_1_%'!I649,'C_0_%'!I649)</f>
        <v>335491</v>
      </c>
      <c r="N657" s="5"/>
      <c r="O657" s="5">
        <f>CHOOSE($AW$4,'C_6_%'!J649,'C_5_%'!J649,'C_4_%'!J649,'C_3_%'!J649,'C_2_%'!J649,'C_1_%'!J649,'C_0_%'!J649)</f>
        <v>28210</v>
      </c>
      <c r="P657" s="5"/>
      <c r="Q657" s="5">
        <f>CHOOSE($AW$4,'C_6_%'!K649,'C_5_%'!K649,'C_4_%'!K649,'C_3_%'!K649,'C_2_%'!K649,'C_1_%'!K649,'C_0_%'!K649)</f>
        <v>1451245</v>
      </c>
      <c r="R657" s="5"/>
      <c r="S657" s="5">
        <f>CHOOSE($AW$4,'C_6_%'!L649,'C_5_%'!L649,'C_4_%'!L649,'C_3_%'!L649,'C_2_%'!L649,'C_1_%'!L649,'C_0_%'!L649)</f>
        <v>41880</v>
      </c>
      <c r="T657" s="5"/>
      <c r="U657" s="5">
        <f>CHOOSE($AW$4,'C_6_%'!M649,'C_5_%'!M649,'C_4_%'!M649,'C_3_%'!M649,'C_2_%'!M649,'C_1_%'!M649,'C_0_%'!M649,)</f>
        <v>4164493</v>
      </c>
      <c r="V657" s="5"/>
      <c r="W657" s="5">
        <f>CHOOSE($AW$4,'C_6_%'!P649,'C_5_%'!P649,'C_4_%'!P649,'C_3_%'!P649,'C_2_%'!P649,'C_1_%'!P649,'C_0_%'!P649)</f>
        <v>78297</v>
      </c>
      <c r="X657" s="5"/>
      <c r="Y657" s="5">
        <f>CHOOSE($AW$4,'C_6_%'!R649,'C_5_%'!R649,'C_4_%'!R649,'C_3_%'!R649,'C_2_%'!R649,'C_1_%'!R649,'C_0_%'!R649)</f>
        <v>0</v>
      </c>
      <c r="Z657" s="5"/>
      <c r="AA657" s="5">
        <f>CHOOSE($AW$4,'C_6_%'!Q649,'C_5_%'!Q649,'C_4_%'!Q649,'C_3_%'!Q649,'C_2_%'!Q649,'C_1_%'!Q649,'C_0_%'!Q649)</f>
        <v>24306</v>
      </c>
      <c r="AB657" s="5"/>
      <c r="AC657" s="5">
        <f>CHOOSE($AW$4,'C_6_%'!S649,'C_5_%'!S649,'C_4_%'!S649,'C_3_%'!S649,'C_2_%'!S649,'C_1_%'!S649,'C_0_%'!S649)</f>
        <v>89847</v>
      </c>
      <c r="AD657" s="5"/>
      <c r="AE657" s="5">
        <f>CHOOSE($AW$4,'C_6_%'!T649,'C_5_%'!T649,'C_4_%'!T649,'C_3_%'!T649,'C_2_%'!T649,'C_1_%'!T649,'C_0_%'!T649)</f>
        <v>3906</v>
      </c>
      <c r="AW657" s="1"/>
      <c r="AY657" s="13"/>
      <c r="AZ657" s="13"/>
      <c r="BA657" s="13"/>
    </row>
    <row r="658" spans="2:53" x14ac:dyDescent="0.2">
      <c r="B658" s="30">
        <f>CHOOSE($AW$4,'C_6_%'!A650,'C_5_%'!A650,'C_4_%'!A650,'C_3_%'!A650,'C_2_%'!A650,'C_1_%'!A650,'C_0_%'!A650,)</f>
        <v>64</v>
      </c>
      <c r="D658" s="30"/>
      <c r="E658" s="30" t="str">
        <f>CHOOSE($AW$4,'C_6_%'!C650,'C_5_%'!C650,'C_4_%'!C650,'C_3_%'!C650,'C_2_%'!C650,'C_1_%'!C650,'C_0_%'!C650,)</f>
        <v>Dunkerton</v>
      </c>
      <c r="G658" s="32">
        <f>CHOOSE($AW$4,'C_6_%'!F650,'C_5_%'!F650,'C_4_%'!F650,'C_3_%'!F650,'C_2_%'!F650,'C_1_%'!F650,'C_0_%'!F650)</f>
        <v>446.8</v>
      </c>
      <c r="I658" s="32">
        <f>CHOOSE($AW$4,'C_6_%'!G650,'C_5_%'!G650,'C_4_%'!G650,'C_3_%'!G650,'C_2_%'!G650,'C_1_%'!G650,'C_0_%'!G650)</f>
        <v>-17.2</v>
      </c>
      <c r="J658" s="2"/>
      <c r="K658" s="5">
        <f>CHOOSE($AW$4,'C_6_%'!H650,'C_5_%'!H650,'C_4_%'!H650,'C_3_%'!H650,'C_2_%'!H650,'C_1_%'!H650,'C_0_%'!H650,)</f>
        <v>2293444</v>
      </c>
      <c r="L658" s="5"/>
      <c r="M658" s="5">
        <f>CHOOSE($AW$4,'C_6_%'!I650,'C_5_%'!I650,'C_4_%'!I650,'C_3_%'!I650,'C_2_%'!I650,'C_1_%'!I650,'C_0_%'!I650)</f>
        <v>347484</v>
      </c>
      <c r="N658" s="5"/>
      <c r="O658" s="5">
        <f>CHOOSE($AW$4,'C_6_%'!J650,'C_5_%'!J650,'C_4_%'!J650,'C_3_%'!J650,'C_2_%'!J650,'C_1_%'!J650,'C_0_%'!J650)</f>
        <v>-56263</v>
      </c>
      <c r="P658" s="5"/>
      <c r="Q658" s="5">
        <f>CHOOSE($AW$4,'C_6_%'!K650,'C_5_%'!K650,'C_4_%'!K650,'C_3_%'!K650,'C_2_%'!K650,'C_1_%'!K650,'C_0_%'!K650)</f>
        <v>1369734</v>
      </c>
      <c r="R658" s="5"/>
      <c r="S658" s="5">
        <f>CHOOSE($AW$4,'C_6_%'!L650,'C_5_%'!L650,'C_4_%'!L650,'C_3_%'!L650,'C_2_%'!L650,'C_1_%'!L650,'C_0_%'!L650)</f>
        <v>108652</v>
      </c>
      <c r="T658" s="5"/>
      <c r="U658" s="5">
        <f>CHOOSE($AW$4,'C_6_%'!M650,'C_5_%'!M650,'C_4_%'!M650,'C_3_%'!M650,'C_2_%'!M650,'C_1_%'!M650,'C_0_%'!M650,)</f>
        <v>4020932.3333000001</v>
      </c>
      <c r="V658" s="5"/>
      <c r="W658" s="5">
        <f>CHOOSE($AW$4,'C_6_%'!P650,'C_5_%'!P650,'C_4_%'!P650,'C_3_%'!P650,'C_2_%'!P650,'C_1_%'!P650,'C_0_%'!P650)</f>
        <v>58808.333333000002</v>
      </c>
      <c r="X658" s="5"/>
      <c r="Y658" s="5">
        <f>CHOOSE($AW$4,'C_6_%'!R650,'C_5_%'!R650,'C_4_%'!R650,'C_3_%'!R650,'C_2_%'!R650,'C_1_%'!R650,'C_0_%'!R650)</f>
        <v>0</v>
      </c>
      <c r="Z658" s="5"/>
      <c r="AA658" s="5">
        <f>CHOOSE($AW$4,'C_6_%'!Q650,'C_5_%'!Q650,'C_4_%'!Q650,'C_3_%'!Q650,'C_2_%'!Q650,'C_1_%'!Q650,'C_0_%'!Q650)</f>
        <v>82290</v>
      </c>
      <c r="AB658" s="5"/>
      <c r="AC658" s="5">
        <f>CHOOSE($AW$4,'C_6_%'!S650,'C_5_%'!S650,'C_4_%'!S650,'C_3_%'!S650,'C_2_%'!S650,'C_1_%'!S650,'C_0_%'!S650)</f>
        <v>63226</v>
      </c>
      <c r="AD658" s="5"/>
      <c r="AE658" s="5">
        <f>CHOOSE($AW$4,'C_6_%'!T650,'C_5_%'!T650,'C_4_%'!T650,'C_3_%'!T650,'C_2_%'!T650,'C_1_%'!T650,'C_0_%'!T650)</f>
        <v>2749</v>
      </c>
      <c r="AW658" s="1"/>
      <c r="AY658" s="13"/>
      <c r="AZ658" s="13"/>
      <c r="BA658" s="13"/>
    </row>
    <row r="659" spans="2:53" s="34" customFormat="1" x14ac:dyDescent="0.2">
      <c r="B659" s="33">
        <f>CHOOSE($AW$4,'C_6_%'!A651,'C_5_%'!A651,'C_4_%'!A651,'C_3_%'!A651,'C_2_%'!A651,'C_1_%'!A651,'C_0_%'!A651,)</f>
        <v>64</v>
      </c>
      <c r="D659" s="33"/>
      <c r="E659" s="33" t="str">
        <f>CHOOSE($AW$4,'C_6_%'!C651,'C_5_%'!C651,'C_4_%'!C651,'C_3_%'!C651,'C_2_%'!C651,'C_1_%'!C651,'C_0_%'!C651,)</f>
        <v>East Buchanan</v>
      </c>
      <c r="G659" s="35">
        <f>CHOOSE($AW$4,'C_6_%'!F651,'C_5_%'!F651,'C_4_%'!F651,'C_3_%'!F651,'C_2_%'!F651,'C_1_%'!F651,'C_0_%'!F651)</f>
        <v>564.70000000000005</v>
      </c>
      <c r="I659" s="35">
        <f>CHOOSE($AW$4,'C_6_%'!G651,'C_5_%'!G651,'C_4_%'!G651,'C_3_%'!G651,'C_2_%'!G651,'C_1_%'!G651,'C_0_%'!G651)</f>
        <v>4.4000000000000004</v>
      </c>
      <c r="J659" s="36"/>
      <c r="K659" s="37">
        <f>CHOOSE($AW$4,'C_6_%'!H651,'C_5_%'!H651,'C_4_%'!H651,'C_3_%'!H651,'C_2_%'!H651,'C_1_%'!H651,'C_0_%'!H651,)</f>
        <v>3072031</v>
      </c>
      <c r="L659" s="37"/>
      <c r="M659" s="37">
        <f>CHOOSE($AW$4,'C_6_%'!I651,'C_5_%'!I651,'C_4_%'!I651,'C_3_%'!I651,'C_2_%'!I651,'C_1_%'!I651,'C_0_%'!I651)</f>
        <v>448141</v>
      </c>
      <c r="N659" s="37"/>
      <c r="O659" s="37">
        <f>CHOOSE($AW$4,'C_6_%'!J651,'C_5_%'!J651,'C_4_%'!J651,'C_3_%'!J651,'C_2_%'!J651,'C_1_%'!J651,'C_0_%'!J651)</f>
        <v>114627</v>
      </c>
      <c r="P659" s="37"/>
      <c r="Q659" s="37">
        <f>CHOOSE($AW$4,'C_6_%'!K651,'C_5_%'!K651,'C_4_%'!K651,'C_3_%'!K651,'C_2_%'!K651,'C_1_%'!K651,'C_0_%'!K651)</f>
        <v>1724624</v>
      </c>
      <c r="R659" s="37"/>
      <c r="S659" s="37">
        <f>CHOOSE($AW$4,'C_6_%'!L651,'C_5_%'!L651,'C_4_%'!L651,'C_3_%'!L651,'C_2_%'!L651,'C_1_%'!L651,'C_0_%'!L651)</f>
        <v>50686</v>
      </c>
      <c r="T659" s="37"/>
      <c r="U659" s="37">
        <f>CHOOSE($AW$4,'C_6_%'!M651,'C_5_%'!M651,'C_4_%'!M651,'C_3_%'!M651,'C_2_%'!M651,'C_1_%'!M651,'C_0_%'!M651,)</f>
        <v>5257615.6666999999</v>
      </c>
      <c r="V659" s="37"/>
      <c r="W659" s="37">
        <f>CHOOSE($AW$4,'C_6_%'!P651,'C_5_%'!P651,'C_4_%'!P651,'C_3_%'!P651,'C_2_%'!P651,'C_1_%'!P651,'C_0_%'!P651)</f>
        <v>171053.66667000001</v>
      </c>
      <c r="X659" s="37"/>
      <c r="Y659" s="37">
        <f>CHOOSE($AW$4,'C_6_%'!R651,'C_5_%'!R651,'C_4_%'!R651,'C_3_%'!R651,'C_2_%'!R651,'C_1_%'!R651,'C_0_%'!R651)</f>
        <v>0</v>
      </c>
      <c r="Z659" s="37"/>
      <c r="AA659" s="37">
        <f>CHOOSE($AW$4,'C_6_%'!Q651,'C_5_%'!Q651,'C_4_%'!Q651,'C_3_%'!Q651,'C_2_%'!Q651,'C_1_%'!Q651,'C_0_%'!Q651)</f>
        <v>0</v>
      </c>
      <c r="AB659" s="37"/>
      <c r="AC659" s="37">
        <f>CHOOSE($AW$4,'C_6_%'!S651,'C_5_%'!S651,'C_4_%'!S651,'C_3_%'!S651,'C_2_%'!S651,'C_1_%'!S651,'C_0_%'!S651)</f>
        <v>99830</v>
      </c>
      <c r="AD659" s="37"/>
      <c r="AE659" s="37">
        <f>CHOOSE($AW$4,'C_6_%'!T651,'C_5_%'!T651,'C_4_%'!T651,'C_3_%'!T651,'C_2_%'!T651,'C_1_%'!T651,'C_0_%'!T651)</f>
        <v>4340</v>
      </c>
      <c r="AW659" s="38"/>
      <c r="AY659" s="39"/>
      <c r="AZ659" s="39"/>
      <c r="BA659" s="39"/>
    </row>
    <row r="660" spans="2:53" x14ac:dyDescent="0.2">
      <c r="B660" s="30">
        <f>CHOOSE($AW$4,'C_6_%'!A652,'C_5_%'!A652,'C_4_%'!A652,'C_3_%'!A652,'C_2_%'!A652,'C_1_%'!A652,'C_0_%'!A652,)</f>
        <v>64</v>
      </c>
      <c r="D660" s="30"/>
      <c r="E660" s="30" t="str">
        <f>CHOOSE($AW$4,'C_6_%'!C652,'C_5_%'!C652,'C_4_%'!C652,'C_3_%'!C652,'C_2_%'!C652,'C_1_%'!C652,'C_0_%'!C652,)</f>
        <v>Independence</v>
      </c>
      <c r="G660" s="32">
        <f>CHOOSE($AW$4,'C_6_%'!F652,'C_5_%'!F652,'C_4_%'!F652,'C_3_%'!F652,'C_2_%'!F652,'C_1_%'!F652,'C_0_%'!F652)</f>
        <v>1397.3</v>
      </c>
      <c r="I660" s="32">
        <f>CHOOSE($AW$4,'C_6_%'!G652,'C_5_%'!G652,'C_4_%'!G652,'C_3_%'!G652,'C_2_%'!G652,'C_1_%'!G652,'C_0_%'!G652)</f>
        <v>6.1</v>
      </c>
      <c r="J660" s="2"/>
      <c r="K660" s="5">
        <f>CHOOSE($AW$4,'C_6_%'!H652,'C_5_%'!H652,'C_4_%'!H652,'C_3_%'!H652,'C_2_%'!H652,'C_1_%'!H652,'C_0_%'!H652,)</f>
        <v>7717077</v>
      </c>
      <c r="L660" s="5"/>
      <c r="M660" s="5">
        <f>CHOOSE($AW$4,'C_6_%'!I652,'C_5_%'!I652,'C_4_%'!I652,'C_3_%'!I652,'C_2_%'!I652,'C_1_%'!I652,'C_0_%'!I652)</f>
        <v>1074405</v>
      </c>
      <c r="N660" s="5"/>
      <c r="O660" s="5">
        <f>CHOOSE($AW$4,'C_6_%'!J652,'C_5_%'!J652,'C_4_%'!J652,'C_3_%'!J652,'C_2_%'!J652,'C_1_%'!J652,'C_0_%'!J652)</f>
        <v>264770</v>
      </c>
      <c r="P660" s="5"/>
      <c r="Q660" s="5">
        <f>CHOOSE($AW$4,'C_6_%'!K652,'C_5_%'!K652,'C_4_%'!K652,'C_3_%'!K652,'C_2_%'!K652,'C_1_%'!K652,'C_0_%'!K652)</f>
        <v>4125576</v>
      </c>
      <c r="R660" s="5"/>
      <c r="S660" s="5">
        <f>CHOOSE($AW$4,'C_6_%'!L652,'C_5_%'!L652,'C_4_%'!L652,'C_3_%'!L652,'C_2_%'!L652,'C_1_%'!L652,'C_0_%'!L652)</f>
        <v>91519</v>
      </c>
      <c r="T660" s="5"/>
      <c r="U660" s="5">
        <f>CHOOSE($AW$4,'C_6_%'!M652,'C_5_%'!M652,'C_4_%'!M652,'C_3_%'!M652,'C_2_%'!M652,'C_1_%'!M652,'C_0_%'!M652,)</f>
        <v>13001540</v>
      </c>
      <c r="V660" s="5"/>
      <c r="W660" s="5">
        <f>CHOOSE($AW$4,'C_6_%'!P652,'C_5_%'!P652,'C_4_%'!P652,'C_3_%'!P652,'C_2_%'!P652,'C_1_%'!P652,'C_0_%'!P652)</f>
        <v>398892</v>
      </c>
      <c r="X660" s="5"/>
      <c r="Y660" s="5">
        <f>CHOOSE($AW$4,'C_6_%'!R652,'C_5_%'!R652,'C_4_%'!R652,'C_3_%'!R652,'C_2_%'!R652,'C_1_%'!R652,'C_0_%'!R652)</f>
        <v>0</v>
      </c>
      <c r="Z660" s="5"/>
      <c r="AA660" s="5">
        <f>CHOOSE($AW$4,'C_6_%'!Q652,'C_5_%'!Q652,'C_4_%'!Q652,'C_3_%'!Q652,'C_2_%'!Q652,'C_1_%'!Q652,'C_0_%'!Q652)</f>
        <v>0</v>
      </c>
      <c r="AB660" s="5"/>
      <c r="AC660" s="5">
        <f>CHOOSE($AW$4,'C_6_%'!S652,'C_5_%'!S652,'C_4_%'!S652,'C_3_%'!S652,'C_2_%'!S652,'C_1_%'!S652,'C_0_%'!S652)</f>
        <v>362715</v>
      </c>
      <c r="AD660" s="5"/>
      <c r="AE660" s="5">
        <f>CHOOSE($AW$4,'C_6_%'!T652,'C_5_%'!T652,'C_4_%'!T652,'C_3_%'!T652,'C_2_%'!T652,'C_1_%'!T652,'C_0_%'!T652)</f>
        <v>15768</v>
      </c>
      <c r="AW660" s="1"/>
      <c r="AY660" s="13"/>
      <c r="AZ660" s="13"/>
      <c r="BA660" s="13"/>
    </row>
    <row r="661" spans="2:53" x14ac:dyDescent="0.2">
      <c r="B661" s="30">
        <f>CHOOSE($AW$4,'C_6_%'!A653,'C_5_%'!A653,'C_4_%'!A653,'C_3_%'!A653,'C_2_%'!A653,'C_1_%'!A653,'C_0_%'!A653,)</f>
        <v>64</v>
      </c>
      <c r="D661" s="30"/>
      <c r="E661" s="30" t="str">
        <f>CHOOSE($AW$4,'C_6_%'!C653,'C_5_%'!C653,'C_4_%'!C653,'C_3_%'!C653,'C_2_%'!C653,'C_1_%'!C653,'C_0_%'!C653,)</f>
        <v>Jesup</v>
      </c>
      <c r="G661" s="32">
        <f>CHOOSE($AW$4,'C_6_%'!F653,'C_5_%'!F653,'C_4_%'!F653,'C_3_%'!F653,'C_2_%'!F653,'C_1_%'!F653,'C_0_%'!F653)</f>
        <v>868.6</v>
      </c>
      <c r="I661" s="32">
        <f>CHOOSE($AW$4,'C_6_%'!G653,'C_5_%'!G653,'C_4_%'!G653,'C_3_%'!G653,'C_2_%'!G653,'C_1_%'!G653,'C_0_%'!G653)</f>
        <v>-13</v>
      </c>
      <c r="J661" s="2"/>
      <c r="K661" s="5">
        <f>CHOOSE($AW$4,'C_6_%'!H653,'C_5_%'!H653,'C_4_%'!H653,'C_3_%'!H653,'C_2_%'!H653,'C_1_%'!H653,'C_0_%'!H653,)</f>
        <v>4581515</v>
      </c>
      <c r="L661" s="5"/>
      <c r="M661" s="5">
        <f>CHOOSE($AW$4,'C_6_%'!I653,'C_5_%'!I653,'C_4_%'!I653,'C_3_%'!I653,'C_2_%'!I653,'C_1_%'!I653,'C_0_%'!I653)</f>
        <v>586285</v>
      </c>
      <c r="N661" s="5"/>
      <c r="O661" s="5">
        <f>CHOOSE($AW$4,'C_6_%'!J653,'C_5_%'!J653,'C_4_%'!J653,'C_3_%'!J653,'C_2_%'!J653,'C_1_%'!J653,'C_0_%'!J653)</f>
        <v>57315</v>
      </c>
      <c r="P661" s="5"/>
      <c r="Q661" s="5">
        <f>CHOOSE($AW$4,'C_6_%'!K653,'C_5_%'!K653,'C_4_%'!K653,'C_3_%'!K653,'C_2_%'!K653,'C_1_%'!K653,'C_0_%'!K653)</f>
        <v>2464967</v>
      </c>
      <c r="R661" s="5"/>
      <c r="S661" s="5">
        <f>CHOOSE($AW$4,'C_6_%'!L653,'C_5_%'!L653,'C_4_%'!L653,'C_3_%'!L653,'C_2_%'!L653,'C_1_%'!L653,'C_0_%'!L653)</f>
        <v>71561</v>
      </c>
      <c r="T661" s="5"/>
      <c r="U661" s="5">
        <f>CHOOSE($AW$4,'C_6_%'!M653,'C_5_%'!M653,'C_4_%'!M653,'C_3_%'!M653,'C_2_%'!M653,'C_1_%'!M653,'C_0_%'!M653,)</f>
        <v>7655417</v>
      </c>
      <c r="V661" s="5"/>
      <c r="W661" s="5">
        <f>CHOOSE($AW$4,'C_6_%'!P653,'C_5_%'!P653,'C_4_%'!P653,'C_3_%'!P653,'C_2_%'!P653,'C_1_%'!P653,'C_0_%'!P653)</f>
        <v>140902</v>
      </c>
      <c r="X661" s="5"/>
      <c r="Y661" s="5">
        <f>CHOOSE($AW$4,'C_6_%'!R653,'C_5_%'!R653,'C_4_%'!R653,'C_3_%'!R653,'C_2_%'!R653,'C_1_%'!R653,'C_0_%'!R653)</f>
        <v>0</v>
      </c>
      <c r="Z661" s="5"/>
      <c r="AA661" s="5">
        <f>CHOOSE($AW$4,'C_6_%'!Q653,'C_5_%'!Q653,'C_4_%'!Q653,'C_3_%'!Q653,'C_2_%'!Q653,'C_1_%'!Q653,'C_0_%'!Q653)</f>
        <v>28569</v>
      </c>
      <c r="AB661" s="5"/>
      <c r="AC661" s="5">
        <f>CHOOSE($AW$4,'C_6_%'!S653,'C_5_%'!S653,'C_4_%'!S653,'C_3_%'!S653,'C_2_%'!S653,'C_1_%'!S653,'C_0_%'!S653)</f>
        <v>0</v>
      </c>
      <c r="AD661" s="5"/>
      <c r="AE661" s="5">
        <f>CHOOSE($AW$4,'C_6_%'!T653,'C_5_%'!T653,'C_4_%'!T653,'C_3_%'!T653,'C_2_%'!T653,'C_1_%'!T653,'C_0_%'!T653)</f>
        <v>0</v>
      </c>
      <c r="AW661" s="1"/>
      <c r="AY661" s="13"/>
      <c r="AZ661" s="13"/>
      <c r="BA661" s="13"/>
    </row>
    <row r="662" spans="2:53" x14ac:dyDescent="0.2">
      <c r="B662" s="30">
        <f>CHOOSE($AW$4,'C_6_%'!A654,'C_5_%'!A654,'C_4_%'!A654,'C_3_%'!A654,'C_2_%'!A654,'C_1_%'!A654,'C_0_%'!A654,)</f>
        <v>64</v>
      </c>
      <c r="D662" s="30"/>
      <c r="E662" s="30" t="str">
        <f>CHOOSE($AW$4,'C_6_%'!C654,'C_5_%'!C654,'C_4_%'!C654,'C_3_%'!C654,'C_2_%'!C654,'C_1_%'!C654,'C_0_%'!C654,)</f>
        <v>North Fayette</v>
      </c>
      <c r="G662" s="32">
        <f>CHOOSE($AW$4,'C_6_%'!F654,'C_5_%'!F654,'C_4_%'!F654,'C_3_%'!F654,'C_2_%'!F654,'C_1_%'!F654,'C_0_%'!F654)</f>
        <v>846.6</v>
      </c>
      <c r="I662" s="32">
        <f>CHOOSE($AW$4,'C_6_%'!G654,'C_5_%'!G654,'C_4_%'!G654,'C_3_%'!G654,'C_2_%'!G654,'C_1_%'!G654,'C_0_%'!G654)</f>
        <v>13.6</v>
      </c>
      <c r="J662" s="2"/>
      <c r="K662" s="5">
        <f>CHOOSE($AW$4,'C_6_%'!H654,'C_5_%'!H654,'C_4_%'!H654,'C_3_%'!H654,'C_2_%'!H654,'C_1_%'!H654,'C_0_%'!H654,)</f>
        <v>4508990</v>
      </c>
      <c r="L662" s="5"/>
      <c r="M662" s="5">
        <f>CHOOSE($AW$4,'C_6_%'!I654,'C_5_%'!I654,'C_4_%'!I654,'C_3_%'!I654,'C_2_%'!I654,'C_1_%'!I654,'C_0_%'!I654)</f>
        <v>616011</v>
      </c>
      <c r="N662" s="5"/>
      <c r="O662" s="5">
        <f>CHOOSE($AW$4,'C_6_%'!J654,'C_5_%'!J654,'C_4_%'!J654,'C_3_%'!J654,'C_2_%'!J654,'C_1_%'!J654,'C_0_%'!J654)</f>
        <v>231240</v>
      </c>
      <c r="P662" s="5"/>
      <c r="Q662" s="5">
        <f>CHOOSE($AW$4,'C_6_%'!K654,'C_5_%'!K654,'C_4_%'!K654,'C_3_%'!K654,'C_2_%'!K654,'C_1_%'!K654,'C_0_%'!K654)</f>
        <v>2588088</v>
      </c>
      <c r="R662" s="5"/>
      <c r="S662" s="5">
        <f>CHOOSE($AW$4,'C_6_%'!L654,'C_5_%'!L654,'C_4_%'!L654,'C_3_%'!L654,'C_2_%'!L654,'C_1_%'!L654,'C_0_%'!L654)</f>
        <v>70849</v>
      </c>
      <c r="T662" s="5"/>
      <c r="U662" s="5">
        <f>CHOOSE($AW$4,'C_6_%'!M654,'C_5_%'!M654,'C_4_%'!M654,'C_3_%'!M654,'C_2_%'!M654,'C_1_%'!M654,'C_0_%'!M654,)</f>
        <v>7753871</v>
      </c>
      <c r="V662" s="5"/>
      <c r="W662" s="5">
        <f>CHOOSE($AW$4,'C_6_%'!P654,'C_5_%'!P654,'C_4_%'!P654,'C_3_%'!P654,'C_2_%'!P654,'C_1_%'!P654,'C_0_%'!P654)</f>
        <v>321412</v>
      </c>
      <c r="X662" s="5"/>
      <c r="Y662" s="5">
        <f>CHOOSE($AW$4,'C_6_%'!R654,'C_5_%'!R654,'C_4_%'!R654,'C_3_%'!R654,'C_2_%'!R654,'C_1_%'!R654,'C_0_%'!R654)</f>
        <v>0</v>
      </c>
      <c r="Z662" s="5"/>
      <c r="AA662" s="5">
        <f>CHOOSE($AW$4,'C_6_%'!Q654,'C_5_%'!Q654,'C_4_%'!Q654,'C_3_%'!Q654,'C_2_%'!Q654,'C_1_%'!Q654,'C_0_%'!Q654)</f>
        <v>0</v>
      </c>
      <c r="AB662" s="5"/>
      <c r="AC662" s="5">
        <f>CHOOSE($AW$4,'C_6_%'!S654,'C_5_%'!S654,'C_4_%'!S654,'C_3_%'!S654,'C_2_%'!S654,'C_1_%'!S654,'C_0_%'!S654)</f>
        <v>163055</v>
      </c>
      <c r="AD662" s="5"/>
      <c r="AE662" s="5">
        <f>CHOOSE($AW$4,'C_6_%'!T654,'C_5_%'!T654,'C_4_%'!T654,'C_3_%'!T654,'C_2_%'!T654,'C_1_%'!T654,'C_0_%'!T654)</f>
        <v>7088</v>
      </c>
      <c r="AW662" s="1"/>
      <c r="AY662" s="13"/>
      <c r="AZ662" s="13"/>
      <c r="BA662" s="13"/>
    </row>
    <row r="663" spans="2:53" x14ac:dyDescent="0.2">
      <c r="B663" s="30">
        <f>CHOOSE($AW$4,'C_6_%'!A655,'C_5_%'!A655,'C_4_%'!A655,'C_3_%'!A655,'C_2_%'!A655,'C_1_%'!A655,'C_0_%'!A655,)</f>
        <v>64</v>
      </c>
      <c r="D663" s="30"/>
      <c r="E663" s="30" t="str">
        <f>CHOOSE($AW$4,'C_6_%'!C655,'C_5_%'!C655,'C_4_%'!C655,'C_3_%'!C655,'C_2_%'!C655,'C_1_%'!C655,'C_0_%'!C655,)</f>
        <v>Oelwein</v>
      </c>
      <c r="G663" s="32">
        <f>CHOOSE($AW$4,'C_6_%'!F655,'C_5_%'!F655,'C_4_%'!F655,'C_3_%'!F655,'C_2_%'!F655,'C_1_%'!F655,'C_0_%'!F655)</f>
        <v>1303.4000000000001</v>
      </c>
      <c r="I663" s="32">
        <f>CHOOSE($AW$4,'C_6_%'!G655,'C_5_%'!G655,'C_4_%'!G655,'C_3_%'!G655,'C_2_%'!G655,'C_1_%'!G655,'C_0_%'!G655)</f>
        <v>30.6</v>
      </c>
      <c r="J663" s="2"/>
      <c r="K663" s="5">
        <f>CHOOSE($AW$4,'C_6_%'!H655,'C_5_%'!H655,'C_4_%'!H655,'C_3_%'!H655,'C_2_%'!H655,'C_1_%'!H655,'C_0_%'!H655,)</f>
        <v>8111514</v>
      </c>
      <c r="L663" s="5"/>
      <c r="M663" s="5">
        <f>CHOOSE($AW$4,'C_6_%'!I655,'C_5_%'!I655,'C_4_%'!I655,'C_3_%'!I655,'C_2_%'!I655,'C_1_%'!I655,'C_0_%'!I655)</f>
        <v>1372600</v>
      </c>
      <c r="N663" s="5"/>
      <c r="O663" s="5">
        <f>CHOOSE($AW$4,'C_6_%'!J655,'C_5_%'!J655,'C_4_%'!J655,'C_3_%'!J655,'C_2_%'!J655,'C_1_%'!J655,'C_0_%'!J655)</f>
        <v>843021</v>
      </c>
      <c r="P663" s="5"/>
      <c r="Q663" s="5">
        <f>CHOOSE($AW$4,'C_6_%'!K655,'C_5_%'!K655,'C_4_%'!K655,'C_3_%'!K655,'C_2_%'!K655,'C_1_%'!K655,'C_0_%'!K655)</f>
        <v>3090408</v>
      </c>
      <c r="R663" s="5"/>
      <c r="S663" s="5">
        <f>CHOOSE($AW$4,'C_6_%'!L655,'C_5_%'!L655,'C_4_%'!L655,'C_3_%'!L655,'C_2_%'!L655,'C_1_%'!L655,'C_0_%'!L655)</f>
        <v>104907</v>
      </c>
      <c r="T663" s="5"/>
      <c r="U663" s="5">
        <f>CHOOSE($AW$4,'C_6_%'!M655,'C_5_%'!M655,'C_4_%'!M655,'C_3_%'!M655,'C_2_%'!M655,'C_1_%'!M655,'C_0_%'!M655,)</f>
        <v>12633845.333000001</v>
      </c>
      <c r="V663" s="5"/>
      <c r="W663" s="5">
        <f>CHOOSE($AW$4,'C_6_%'!P655,'C_5_%'!P655,'C_4_%'!P655,'C_3_%'!P655,'C_2_%'!P655,'C_1_%'!P655,'C_0_%'!P655)</f>
        <v>975936.33333000005</v>
      </c>
      <c r="X663" s="5"/>
      <c r="Y663" s="5">
        <f>CHOOSE($AW$4,'C_6_%'!R655,'C_5_%'!R655,'C_4_%'!R655,'C_3_%'!R655,'C_2_%'!R655,'C_1_%'!R655,'C_0_%'!R655)</f>
        <v>218472.10750000001</v>
      </c>
      <c r="Z663" s="5"/>
      <c r="AA663" s="5">
        <f>CHOOSE($AW$4,'C_6_%'!Q655,'C_5_%'!Q655,'C_4_%'!Q655,'C_3_%'!Q655,'C_2_%'!Q655,'C_1_%'!Q655,'C_0_%'!Q655)</f>
        <v>0</v>
      </c>
      <c r="AB663" s="5"/>
      <c r="AC663" s="5">
        <f>CHOOSE($AW$4,'C_6_%'!S655,'C_5_%'!S655,'C_4_%'!S655,'C_3_%'!S655,'C_2_%'!S655,'C_1_%'!S655,'C_0_%'!S655)</f>
        <v>179694</v>
      </c>
      <c r="AD663" s="5"/>
      <c r="AE663" s="5">
        <f>CHOOSE($AW$4,'C_6_%'!T655,'C_5_%'!T655,'C_4_%'!T655,'C_3_%'!T655,'C_2_%'!T655,'C_1_%'!T655,'C_0_%'!T655)</f>
        <v>7812</v>
      </c>
      <c r="AW663" s="1"/>
      <c r="AY663" s="13"/>
      <c r="AZ663" s="13"/>
      <c r="BA663" s="13"/>
    </row>
    <row r="664" spans="2:53" s="34" customFormat="1" x14ac:dyDescent="0.2">
      <c r="B664" s="33">
        <f>CHOOSE($AW$4,'C_6_%'!A656,'C_5_%'!A656,'C_4_%'!A656,'C_3_%'!A656,'C_2_%'!A656,'C_1_%'!A656,'C_0_%'!A656,)</f>
        <v>64</v>
      </c>
      <c r="D664" s="33"/>
      <c r="E664" s="33" t="str">
        <f>CHOOSE($AW$4,'C_6_%'!C656,'C_5_%'!C656,'C_4_%'!C656,'C_3_%'!C656,'C_2_%'!C656,'C_1_%'!C656,'C_0_%'!C656,)</f>
        <v>Starmont</v>
      </c>
      <c r="G664" s="35">
        <f>CHOOSE($AW$4,'C_6_%'!F656,'C_5_%'!F656,'C_4_%'!F656,'C_3_%'!F656,'C_2_%'!F656,'C_1_%'!F656,'C_0_%'!F656)</f>
        <v>626.70000000000005</v>
      </c>
      <c r="I664" s="35">
        <f>CHOOSE($AW$4,'C_6_%'!G656,'C_5_%'!G656,'C_4_%'!G656,'C_3_%'!G656,'C_2_%'!G656,'C_1_%'!G656,'C_0_%'!G656)</f>
        <v>9.8000000000000007</v>
      </c>
      <c r="J664" s="36"/>
      <c r="K664" s="37">
        <f>CHOOSE($AW$4,'C_6_%'!H656,'C_5_%'!H656,'C_4_%'!H656,'C_3_%'!H656,'C_2_%'!H656,'C_1_%'!H656,'C_0_%'!H656,)</f>
        <v>3193400</v>
      </c>
      <c r="L664" s="37"/>
      <c r="M664" s="37">
        <f>CHOOSE($AW$4,'C_6_%'!I656,'C_5_%'!I656,'C_4_%'!I656,'C_3_%'!I656,'C_2_%'!I656,'C_1_%'!I656,'C_0_%'!I656)</f>
        <v>499119</v>
      </c>
      <c r="N664" s="37"/>
      <c r="O664" s="37">
        <f>CHOOSE($AW$4,'C_6_%'!J656,'C_5_%'!J656,'C_4_%'!J656,'C_3_%'!J656,'C_2_%'!J656,'C_1_%'!J656,'C_0_%'!J656)</f>
        <v>170592</v>
      </c>
      <c r="P664" s="37"/>
      <c r="Q664" s="37">
        <f>CHOOSE($AW$4,'C_6_%'!K656,'C_5_%'!K656,'C_4_%'!K656,'C_3_%'!K656,'C_2_%'!K656,'C_1_%'!K656,'C_0_%'!K656)</f>
        <v>1889503</v>
      </c>
      <c r="R664" s="37"/>
      <c r="S664" s="37">
        <f>CHOOSE($AW$4,'C_6_%'!L656,'C_5_%'!L656,'C_4_%'!L656,'C_3_%'!L656,'C_2_%'!L656,'C_1_%'!L656,'C_0_%'!L656)</f>
        <v>52099</v>
      </c>
      <c r="T664" s="37"/>
      <c r="U664" s="37">
        <f>CHOOSE($AW$4,'C_6_%'!M656,'C_5_%'!M656,'C_4_%'!M656,'C_3_%'!M656,'C_2_%'!M656,'C_1_%'!M656,'C_0_%'!M656,)</f>
        <v>5595751.6666999999</v>
      </c>
      <c r="V664" s="37"/>
      <c r="W664" s="37">
        <f>CHOOSE($AW$4,'C_6_%'!P656,'C_5_%'!P656,'C_4_%'!P656,'C_3_%'!P656,'C_2_%'!P656,'C_1_%'!P656,'C_0_%'!P656)</f>
        <v>228558.66667000001</v>
      </c>
      <c r="X664" s="37"/>
      <c r="Y664" s="37">
        <f>CHOOSE($AW$4,'C_6_%'!R656,'C_5_%'!R656,'C_4_%'!R656,'C_3_%'!R656,'C_2_%'!R656,'C_1_%'!R656,'C_0_%'!R656)</f>
        <v>0</v>
      </c>
      <c r="Z664" s="37"/>
      <c r="AA664" s="37">
        <f>CHOOSE($AW$4,'C_6_%'!Q656,'C_5_%'!Q656,'C_4_%'!Q656,'C_3_%'!Q656,'C_2_%'!Q656,'C_1_%'!Q656,'C_0_%'!Q656)</f>
        <v>0</v>
      </c>
      <c r="AB664" s="37"/>
      <c r="AC664" s="37">
        <f>CHOOSE($AW$4,'C_6_%'!S656,'C_5_%'!S656,'C_4_%'!S656,'C_3_%'!S656,'C_2_%'!S656,'C_1_%'!S656,'C_0_%'!S656)</f>
        <v>113141</v>
      </c>
      <c r="AD664" s="37"/>
      <c r="AE664" s="37">
        <f>CHOOSE($AW$4,'C_6_%'!T656,'C_5_%'!T656,'C_4_%'!T656,'C_3_%'!T656,'C_2_%'!T656,'C_1_%'!T656,'C_0_%'!T656)</f>
        <v>4919</v>
      </c>
      <c r="AW664" s="38"/>
      <c r="AY664" s="39"/>
      <c r="AZ664" s="39"/>
      <c r="BA664" s="39"/>
    </row>
    <row r="665" spans="2:53" x14ac:dyDescent="0.2">
      <c r="B665" s="30">
        <f>CHOOSE($AW$4,'C_6_%'!A657,'C_5_%'!A657,'C_4_%'!A657,'C_3_%'!A657,'C_2_%'!A657,'C_1_%'!A657,'C_0_%'!A657,)</f>
        <v>64</v>
      </c>
      <c r="D665" s="30"/>
      <c r="E665" s="30" t="str">
        <f>CHOOSE($AW$4,'C_6_%'!C657,'C_5_%'!C657,'C_4_%'!C657,'C_3_%'!C657,'C_2_%'!C657,'C_1_%'!C657,'C_0_%'!C657,)</f>
        <v>Sumner-Fredericksburg</v>
      </c>
      <c r="G665" s="32">
        <f>CHOOSE($AW$4,'C_6_%'!F657,'C_5_%'!F657,'C_4_%'!F657,'C_3_%'!F657,'C_2_%'!F657,'C_1_%'!F657,'C_0_%'!F657)</f>
        <v>892.6</v>
      </c>
      <c r="I665" s="32">
        <f>CHOOSE($AW$4,'C_6_%'!G657,'C_5_%'!G657,'C_4_%'!G657,'C_3_%'!G657,'C_2_%'!G657,'C_1_%'!G657,'C_0_%'!G657)</f>
        <v>34.299999999999997</v>
      </c>
      <c r="J665" s="2"/>
      <c r="K665" s="5">
        <f>CHOOSE($AW$4,'C_6_%'!H657,'C_5_%'!H657,'C_4_%'!H657,'C_3_%'!H657,'C_2_%'!H657,'C_1_%'!H657,'C_0_%'!H657,)</f>
        <v>4895488</v>
      </c>
      <c r="L665" s="5"/>
      <c r="M665" s="5">
        <f>CHOOSE($AW$4,'C_6_%'!I657,'C_5_%'!I657,'C_4_%'!I657,'C_3_%'!I657,'C_2_%'!I657,'C_1_%'!I657,'C_0_%'!I657)</f>
        <v>664131</v>
      </c>
      <c r="N665" s="5"/>
      <c r="O665" s="5">
        <f>CHOOSE($AW$4,'C_6_%'!J657,'C_5_%'!J657,'C_4_%'!J657,'C_3_%'!J657,'C_2_%'!J657,'C_1_%'!J657,'C_0_%'!J657)</f>
        <v>352900</v>
      </c>
      <c r="P665" s="5"/>
      <c r="Q665" s="5">
        <f>CHOOSE($AW$4,'C_6_%'!K657,'C_5_%'!K657,'C_4_%'!K657,'C_3_%'!K657,'C_2_%'!K657,'C_1_%'!K657,'C_0_%'!K657)</f>
        <v>2528722</v>
      </c>
      <c r="R665" s="5"/>
      <c r="S665" s="5">
        <f>CHOOSE($AW$4,'C_6_%'!L657,'C_5_%'!L657,'C_4_%'!L657,'C_3_%'!L657,'C_2_%'!L657,'C_1_%'!L657,'C_0_%'!L657)</f>
        <v>232101</v>
      </c>
      <c r="T665" s="5"/>
      <c r="U665" s="5">
        <f>CHOOSE($AW$4,'C_6_%'!M657,'C_5_%'!M657,'C_4_%'!M657,'C_3_%'!M657,'C_2_%'!M657,'C_1_%'!M657,'C_0_%'!M657,)</f>
        <v>8115981.3333000001</v>
      </c>
      <c r="V665" s="5"/>
      <c r="W665" s="5">
        <f>CHOOSE($AW$4,'C_6_%'!P657,'C_5_%'!P657,'C_4_%'!P657,'C_3_%'!P657,'C_2_%'!P657,'C_1_%'!P657,'C_0_%'!P657)</f>
        <v>600025.33333000005</v>
      </c>
      <c r="X665" s="5"/>
      <c r="Y665" s="5">
        <f>CHOOSE($AW$4,'C_6_%'!R657,'C_5_%'!R657,'C_4_%'!R657,'C_3_%'!R657,'C_2_%'!R657,'C_1_%'!R657,'C_0_%'!R657)</f>
        <v>0</v>
      </c>
      <c r="Z665" s="5"/>
      <c r="AA665" s="5">
        <f>CHOOSE($AW$4,'C_6_%'!Q657,'C_5_%'!Q657,'C_4_%'!Q657,'C_3_%'!Q657,'C_2_%'!Q657,'C_1_%'!Q657,'C_0_%'!Q657)</f>
        <v>0</v>
      </c>
      <c r="AB665" s="5"/>
      <c r="AC665" s="5">
        <f>CHOOSE($AW$4,'C_6_%'!S657,'C_5_%'!S657,'C_4_%'!S657,'C_3_%'!S657,'C_2_%'!S657,'C_1_%'!S657,'C_0_%'!S657)</f>
        <v>146417</v>
      </c>
      <c r="AD665" s="5"/>
      <c r="AE665" s="5">
        <f>CHOOSE($AW$4,'C_6_%'!T657,'C_5_%'!T657,'C_4_%'!T657,'C_3_%'!T657,'C_2_%'!T657,'C_1_%'!T657,'C_0_%'!T657)</f>
        <v>6365</v>
      </c>
      <c r="AW665" s="1"/>
      <c r="AY665" s="13"/>
      <c r="AZ665" s="13"/>
      <c r="BA665" s="13"/>
    </row>
    <row r="666" spans="2:53" x14ac:dyDescent="0.2">
      <c r="B666" s="30">
        <f>CHOOSE($AW$4,'C_6_%'!A658,'C_5_%'!A658,'C_4_%'!A658,'C_3_%'!A658,'C_2_%'!A658,'C_1_%'!A658,'C_0_%'!A658,)</f>
        <v>64</v>
      </c>
      <c r="D666" s="30"/>
      <c r="E666" s="30" t="str">
        <f>CHOOSE($AW$4,'C_6_%'!C658,'C_5_%'!C658,'C_4_%'!C658,'C_3_%'!C658,'C_2_%'!C658,'C_1_%'!C658,'C_0_%'!C658,)</f>
        <v>Union</v>
      </c>
      <c r="G666" s="32">
        <f>CHOOSE($AW$4,'C_6_%'!F658,'C_5_%'!F658,'C_4_%'!F658,'C_3_%'!F658,'C_2_%'!F658,'C_1_%'!F658,'C_0_%'!F658)</f>
        <v>1207.4000000000001</v>
      </c>
      <c r="I666" s="32">
        <f>CHOOSE($AW$4,'C_6_%'!G658,'C_5_%'!G658,'C_4_%'!G658,'C_3_%'!G658,'C_2_%'!G658,'C_1_%'!G658,'C_0_%'!G658)</f>
        <v>-7</v>
      </c>
      <c r="J666" s="2"/>
      <c r="K666" s="5">
        <f>CHOOSE($AW$4,'C_6_%'!H658,'C_5_%'!H658,'C_4_%'!H658,'C_3_%'!H658,'C_2_%'!H658,'C_1_%'!H658,'C_0_%'!H658,)</f>
        <v>6165843</v>
      </c>
      <c r="L666" s="5"/>
      <c r="M666" s="5">
        <f>CHOOSE($AW$4,'C_6_%'!I658,'C_5_%'!I658,'C_4_%'!I658,'C_3_%'!I658,'C_2_%'!I658,'C_1_%'!I658,'C_0_%'!I658)</f>
        <v>887966</v>
      </c>
      <c r="N666" s="5"/>
      <c r="O666" s="5">
        <f>CHOOSE($AW$4,'C_6_%'!J658,'C_5_%'!J658,'C_4_%'!J658,'C_3_%'!J658,'C_2_%'!J658,'C_1_%'!J658,'C_0_%'!J658)</f>
        <v>113520</v>
      </c>
      <c r="P666" s="5"/>
      <c r="Q666" s="5">
        <f>CHOOSE($AW$4,'C_6_%'!K658,'C_5_%'!K658,'C_4_%'!K658,'C_3_%'!K658,'C_2_%'!K658,'C_1_%'!K658,'C_0_%'!K658)</f>
        <v>3671917</v>
      </c>
      <c r="R666" s="5"/>
      <c r="S666" s="5">
        <f>CHOOSE($AW$4,'C_6_%'!L658,'C_5_%'!L658,'C_4_%'!L658,'C_3_%'!L658,'C_2_%'!L658,'C_1_%'!L658,'C_0_%'!L658)</f>
        <v>78152</v>
      </c>
      <c r="T666" s="5"/>
      <c r="U666" s="5">
        <f>CHOOSE($AW$4,'C_6_%'!M658,'C_5_%'!M658,'C_4_%'!M658,'C_3_%'!M658,'C_2_%'!M658,'C_1_%'!M658,'C_0_%'!M658,)</f>
        <v>10753381.666999999</v>
      </c>
      <c r="V666" s="5"/>
      <c r="W666" s="5">
        <f>CHOOSE($AW$4,'C_6_%'!P658,'C_5_%'!P658,'C_4_%'!P658,'C_3_%'!P658,'C_2_%'!P658,'C_1_%'!P658,'C_0_%'!P658)</f>
        <v>203889.66667000001</v>
      </c>
      <c r="X666" s="5"/>
      <c r="Y666" s="5">
        <f>CHOOSE($AW$4,'C_6_%'!R658,'C_5_%'!R658,'C_4_%'!R658,'C_3_%'!R658,'C_2_%'!R658,'C_1_%'!R658,'C_0_%'!R658)</f>
        <v>0</v>
      </c>
      <c r="Z666" s="5"/>
      <c r="AA666" s="5">
        <f>CHOOSE($AW$4,'C_6_%'!Q658,'C_5_%'!Q658,'C_4_%'!Q658,'C_3_%'!Q658,'C_2_%'!Q658,'C_1_%'!Q658,'C_0_%'!Q658)</f>
        <v>0</v>
      </c>
      <c r="AB666" s="5"/>
      <c r="AC666" s="5">
        <f>CHOOSE($AW$4,'C_6_%'!S658,'C_5_%'!S658,'C_4_%'!S658,'C_3_%'!S658,'C_2_%'!S658,'C_1_%'!S658,'C_0_%'!S658)</f>
        <v>0</v>
      </c>
      <c r="AD666" s="5"/>
      <c r="AE666" s="5">
        <f>CHOOSE($AW$4,'C_6_%'!T658,'C_5_%'!T658,'C_4_%'!T658,'C_3_%'!T658,'C_2_%'!T658,'C_1_%'!T658,'C_0_%'!T658)</f>
        <v>0</v>
      </c>
      <c r="AW666" s="1"/>
      <c r="AY666" s="13"/>
      <c r="AZ666" s="13"/>
      <c r="BA666" s="13"/>
    </row>
    <row r="667" spans="2:53" x14ac:dyDescent="0.2">
      <c r="B667" s="30">
        <f>CHOOSE($AW$4,'C_6_%'!A659,'C_5_%'!A659,'C_4_%'!A659,'C_3_%'!A659,'C_2_%'!A659,'C_1_%'!A659,'C_0_%'!A659,)</f>
        <v>64</v>
      </c>
      <c r="D667" s="30"/>
      <c r="E667" s="30" t="str">
        <f>CHOOSE($AW$4,'C_6_%'!C659,'C_5_%'!C659,'C_4_%'!C659,'C_3_%'!C659,'C_2_%'!C659,'C_1_%'!C659,'C_0_%'!C659,)</f>
        <v>Valley</v>
      </c>
      <c r="G667" s="32">
        <f>CHOOSE($AW$4,'C_6_%'!F659,'C_5_%'!F659,'C_4_%'!F659,'C_3_%'!F659,'C_2_%'!F659,'C_1_%'!F659,'C_0_%'!F659)</f>
        <v>396.8</v>
      </c>
      <c r="I667" s="32">
        <f>CHOOSE($AW$4,'C_6_%'!G659,'C_5_%'!G659,'C_4_%'!G659,'C_3_%'!G659,'C_2_%'!G659,'C_1_%'!G659,'C_0_%'!G659)</f>
        <v>2.7</v>
      </c>
      <c r="J667" s="2"/>
      <c r="K667" s="5">
        <f>CHOOSE($AW$4,'C_6_%'!H659,'C_5_%'!H659,'C_4_%'!H659,'C_3_%'!H659,'C_2_%'!H659,'C_1_%'!H659,'C_0_%'!H659,)</f>
        <v>2144911</v>
      </c>
      <c r="L667" s="5"/>
      <c r="M667" s="5">
        <f>CHOOSE($AW$4,'C_6_%'!I659,'C_5_%'!I659,'C_4_%'!I659,'C_3_%'!I659,'C_2_%'!I659,'C_1_%'!I659,'C_0_%'!I659)</f>
        <v>292893</v>
      </c>
      <c r="N667" s="5"/>
      <c r="O667" s="5">
        <f>CHOOSE($AW$4,'C_6_%'!J659,'C_5_%'!J659,'C_4_%'!J659,'C_3_%'!J659,'C_2_%'!J659,'C_1_%'!J659,'C_0_%'!J659)</f>
        <v>108209</v>
      </c>
      <c r="P667" s="5"/>
      <c r="Q667" s="5">
        <f>CHOOSE($AW$4,'C_6_%'!K659,'C_5_%'!K659,'C_4_%'!K659,'C_3_%'!K659,'C_2_%'!K659,'C_1_%'!K659,'C_0_%'!K659)</f>
        <v>1180257</v>
      </c>
      <c r="R667" s="5"/>
      <c r="S667" s="5">
        <f>CHOOSE($AW$4,'C_6_%'!L659,'C_5_%'!L659,'C_4_%'!L659,'C_3_%'!L659,'C_2_%'!L659,'C_1_%'!L659,'C_0_%'!L659)</f>
        <v>-7440</v>
      </c>
      <c r="T667" s="5"/>
      <c r="U667" s="5">
        <f>CHOOSE($AW$4,'C_6_%'!M659,'C_5_%'!M659,'C_4_%'!M659,'C_3_%'!M659,'C_2_%'!M659,'C_1_%'!M659,'C_0_%'!M659,)</f>
        <v>3626676</v>
      </c>
      <c r="V667" s="5"/>
      <c r="W667" s="5">
        <f>CHOOSE($AW$4,'C_6_%'!P659,'C_5_%'!P659,'C_4_%'!P659,'C_3_%'!P659,'C_2_%'!P659,'C_1_%'!P659,'C_0_%'!P659)</f>
        <v>104304</v>
      </c>
      <c r="X667" s="5"/>
      <c r="Y667" s="5">
        <f>CHOOSE($AW$4,'C_6_%'!R659,'C_5_%'!R659,'C_4_%'!R659,'C_3_%'!R659,'C_2_%'!R659,'C_1_%'!R659,'C_0_%'!R659)</f>
        <v>0</v>
      </c>
      <c r="Z667" s="5"/>
      <c r="AA667" s="5">
        <f>CHOOSE($AW$4,'C_6_%'!Q659,'C_5_%'!Q659,'C_4_%'!Q659,'C_3_%'!Q659,'C_2_%'!Q659,'C_1_%'!Q659,'C_0_%'!Q659)</f>
        <v>0</v>
      </c>
      <c r="AB667" s="5"/>
      <c r="AC667" s="5">
        <f>CHOOSE($AW$4,'C_6_%'!S659,'C_5_%'!S659,'C_4_%'!S659,'C_3_%'!S659,'C_2_%'!S659,'C_1_%'!S659,'C_0_%'!S659)</f>
        <v>76536</v>
      </c>
      <c r="AD667" s="5"/>
      <c r="AE667" s="5">
        <f>CHOOSE($AW$4,'C_6_%'!T659,'C_5_%'!T659,'C_4_%'!T659,'C_3_%'!T659,'C_2_%'!T659,'C_1_%'!T659,'C_0_%'!T659)</f>
        <v>3327</v>
      </c>
      <c r="AW667" s="1"/>
      <c r="AY667" s="13"/>
      <c r="AZ667" s="13"/>
      <c r="BA667" s="13"/>
    </row>
    <row r="668" spans="2:53" x14ac:dyDescent="0.2">
      <c r="B668" s="30">
        <f>CHOOSE($AW$4,'C_6_%'!A660,'C_5_%'!A660,'C_4_%'!A660,'C_3_%'!A660,'C_2_%'!A660,'C_1_%'!A660,'C_0_%'!A660,)</f>
        <v>64</v>
      </c>
      <c r="D668" s="30"/>
      <c r="E668" s="30" t="str">
        <f>CHOOSE($AW$4,'C_6_%'!C660,'C_5_%'!C660,'C_4_%'!C660,'C_3_%'!C660,'C_2_%'!C660,'C_1_%'!C660,'C_0_%'!C660,)</f>
        <v>Vinton-Shellsburg</v>
      </c>
      <c r="G668" s="32">
        <f>CHOOSE($AW$4,'C_6_%'!F660,'C_5_%'!F660,'C_4_%'!F660,'C_3_%'!F660,'C_2_%'!F660,'C_1_%'!F660,'C_0_%'!F660)</f>
        <v>1557.2</v>
      </c>
      <c r="I668" s="32">
        <f>CHOOSE($AW$4,'C_6_%'!G660,'C_5_%'!G660,'C_4_%'!G660,'C_3_%'!G660,'C_2_%'!G660,'C_1_%'!G660,'C_0_%'!G660)</f>
        <v>-27.2</v>
      </c>
      <c r="J668" s="2"/>
      <c r="K668" s="5">
        <f>CHOOSE($AW$4,'C_6_%'!H660,'C_5_%'!H660,'C_4_%'!H660,'C_3_%'!H660,'C_2_%'!H660,'C_1_%'!H660,'C_0_%'!H660,)</f>
        <v>8068025</v>
      </c>
      <c r="L668" s="5"/>
      <c r="M668" s="5">
        <f>CHOOSE($AW$4,'C_6_%'!I660,'C_5_%'!I660,'C_4_%'!I660,'C_3_%'!I660,'C_2_%'!I660,'C_1_%'!I660,'C_0_%'!I660)</f>
        <v>1157687</v>
      </c>
      <c r="N668" s="5"/>
      <c r="O668" s="5">
        <f>CHOOSE($AW$4,'C_6_%'!J660,'C_5_%'!J660,'C_4_%'!J660,'C_3_%'!J660,'C_2_%'!J660,'C_1_%'!J660,'C_0_%'!J660)</f>
        <v>37194</v>
      </c>
      <c r="P668" s="5"/>
      <c r="Q668" s="5">
        <f>CHOOSE($AW$4,'C_6_%'!K660,'C_5_%'!K660,'C_4_%'!K660,'C_3_%'!K660,'C_2_%'!K660,'C_1_%'!K660,'C_0_%'!K660)</f>
        <v>4586306</v>
      </c>
      <c r="R668" s="5"/>
      <c r="S668" s="5">
        <f>CHOOSE($AW$4,'C_6_%'!L660,'C_5_%'!L660,'C_4_%'!L660,'C_3_%'!L660,'C_2_%'!L660,'C_1_%'!L660,'C_0_%'!L660)</f>
        <v>53593</v>
      </c>
      <c r="T668" s="5"/>
      <c r="U668" s="5">
        <f>CHOOSE($AW$4,'C_6_%'!M660,'C_5_%'!M660,'C_4_%'!M660,'C_3_%'!M660,'C_2_%'!M660,'C_1_%'!M660,'C_0_%'!M660,)</f>
        <v>13870773</v>
      </c>
      <c r="V668" s="5"/>
      <c r="W668" s="5">
        <f>CHOOSE($AW$4,'C_6_%'!P660,'C_5_%'!P660,'C_4_%'!P660,'C_3_%'!P660,'C_2_%'!P660,'C_1_%'!P660,'C_0_%'!P660)</f>
        <v>117920</v>
      </c>
      <c r="X668" s="5"/>
      <c r="Y668" s="5">
        <f>CHOOSE($AW$4,'C_6_%'!R660,'C_5_%'!R660,'C_4_%'!R660,'C_3_%'!R660,'C_2_%'!R660,'C_1_%'!R660,'C_0_%'!R660)</f>
        <v>0</v>
      </c>
      <c r="Z668" s="5"/>
      <c r="AA668" s="5">
        <f>CHOOSE($AW$4,'C_6_%'!Q660,'C_5_%'!Q660,'C_4_%'!Q660,'C_3_%'!Q660,'C_2_%'!Q660,'C_1_%'!Q660,'C_0_%'!Q660)</f>
        <v>76253</v>
      </c>
      <c r="AB668" s="5"/>
      <c r="AC668" s="5">
        <f>CHOOSE($AW$4,'C_6_%'!S660,'C_5_%'!S660,'C_4_%'!S660,'C_3_%'!S660,'C_2_%'!S660,'C_1_%'!S660,'C_0_%'!S660)</f>
        <v>229609</v>
      </c>
      <c r="AD668" s="5"/>
      <c r="AE668" s="5">
        <f>CHOOSE($AW$4,'C_6_%'!T660,'C_5_%'!T660,'C_4_%'!T660,'C_3_%'!T660,'C_2_%'!T660,'C_1_%'!T660,'C_0_%'!T660)</f>
        <v>9982</v>
      </c>
      <c r="AW668" s="1"/>
      <c r="AY668" s="13"/>
      <c r="AZ668" s="13"/>
      <c r="BA668" s="13"/>
    </row>
    <row r="669" spans="2:53" s="34" customFormat="1" x14ac:dyDescent="0.2">
      <c r="B669" s="33">
        <f>CHOOSE($AW$4,'C_6_%'!A661,'C_5_%'!A661,'C_4_%'!A661,'C_3_%'!A661,'C_2_%'!A661,'C_1_%'!A661,'C_0_%'!A661,)</f>
        <v>64</v>
      </c>
      <c r="D669" s="33"/>
      <c r="E669" s="33" t="str">
        <f>CHOOSE($AW$4,'C_6_%'!C661,'C_5_%'!C661,'C_4_%'!C661,'C_3_%'!C661,'C_2_%'!C661,'C_1_%'!C661,'C_0_%'!C661,)</f>
        <v>Wapsie Valley</v>
      </c>
      <c r="G669" s="35">
        <f>CHOOSE($AW$4,'C_6_%'!F661,'C_5_%'!F661,'C_4_%'!F661,'C_3_%'!F661,'C_2_%'!F661,'C_1_%'!F661,'C_0_%'!F661)</f>
        <v>702.7</v>
      </c>
      <c r="I669" s="35">
        <f>CHOOSE($AW$4,'C_6_%'!G661,'C_5_%'!G661,'C_4_%'!G661,'C_3_%'!G661,'C_2_%'!G661,'C_1_%'!G661,'C_0_%'!G661)</f>
        <v>-14.7</v>
      </c>
      <c r="J669" s="36"/>
      <c r="K669" s="37">
        <f>CHOOSE($AW$4,'C_6_%'!H661,'C_5_%'!H661,'C_4_%'!H661,'C_3_%'!H661,'C_2_%'!H661,'C_1_%'!H661,'C_0_%'!H661,)</f>
        <v>3693200</v>
      </c>
      <c r="L669" s="37"/>
      <c r="M669" s="37">
        <f>CHOOSE($AW$4,'C_6_%'!I661,'C_5_%'!I661,'C_4_%'!I661,'C_3_%'!I661,'C_2_%'!I661,'C_1_%'!I661,'C_0_%'!I661)</f>
        <v>551955</v>
      </c>
      <c r="N669" s="37"/>
      <c r="O669" s="37">
        <f>CHOOSE($AW$4,'C_6_%'!J661,'C_5_%'!J661,'C_4_%'!J661,'C_3_%'!J661,'C_2_%'!J661,'C_1_%'!J661,'C_0_%'!J661)</f>
        <v>11237</v>
      </c>
      <c r="P669" s="37"/>
      <c r="Q669" s="37">
        <f>CHOOSE($AW$4,'C_6_%'!K661,'C_5_%'!K661,'C_4_%'!K661,'C_3_%'!K661,'C_2_%'!K661,'C_1_%'!K661,'C_0_%'!K661)</f>
        <v>1824609</v>
      </c>
      <c r="R669" s="37"/>
      <c r="S669" s="37">
        <f>CHOOSE($AW$4,'C_6_%'!L661,'C_5_%'!L661,'C_4_%'!L661,'C_3_%'!L661,'C_2_%'!L661,'C_1_%'!L661,'C_0_%'!L661)</f>
        <v>79148</v>
      </c>
      <c r="T669" s="37"/>
      <c r="U669" s="37">
        <f>CHOOSE($AW$4,'C_6_%'!M661,'C_5_%'!M661,'C_4_%'!M661,'C_3_%'!M661,'C_2_%'!M661,'C_1_%'!M661,'C_0_%'!M661,)</f>
        <v>6084335.6666999999</v>
      </c>
      <c r="V669" s="37"/>
      <c r="W669" s="37">
        <f>CHOOSE($AW$4,'C_6_%'!P661,'C_5_%'!P661,'C_4_%'!P661,'C_3_%'!P661,'C_2_%'!P661,'C_1_%'!P661,'C_0_%'!P661)</f>
        <v>97430.666666999998</v>
      </c>
      <c r="X669" s="37"/>
      <c r="Y669" s="37">
        <f>CHOOSE($AW$4,'C_6_%'!R661,'C_5_%'!R661,'C_4_%'!R661,'C_3_%'!R661,'C_2_%'!R661,'C_1_%'!R661,'C_0_%'!R661)</f>
        <v>0</v>
      </c>
      <c r="Z669" s="37"/>
      <c r="AA669" s="37">
        <f>CHOOSE($AW$4,'C_6_%'!Q661,'C_5_%'!Q661,'C_4_%'!Q661,'C_3_%'!Q661,'C_2_%'!Q661,'C_1_%'!Q661,'C_0_%'!Q661)</f>
        <v>51013</v>
      </c>
      <c r="AB669" s="37"/>
      <c r="AC669" s="37">
        <f>CHOOSE($AW$4,'C_6_%'!S661,'C_5_%'!S661,'C_4_%'!S661,'C_3_%'!S661,'C_2_%'!S661,'C_1_%'!S661,'C_0_%'!S661)</f>
        <v>156400</v>
      </c>
      <c r="AD669" s="37"/>
      <c r="AE669" s="37">
        <f>CHOOSE($AW$4,'C_6_%'!T661,'C_5_%'!T661,'C_4_%'!T661,'C_3_%'!T661,'C_2_%'!T661,'C_1_%'!T661,'C_0_%'!T661)</f>
        <v>6799</v>
      </c>
      <c r="AW669" s="38"/>
      <c r="AY669" s="39"/>
      <c r="AZ669" s="39"/>
      <c r="BA669" s="39"/>
    </row>
    <row r="670" spans="2:53" x14ac:dyDescent="0.2">
      <c r="B670" s="30">
        <f>CHOOSE($AW$4,'C_6_%'!A662,'C_5_%'!A662,'C_4_%'!A662,'C_3_%'!A662,'C_2_%'!A662,'C_1_%'!A662,'C_0_%'!A662,)</f>
        <v>64</v>
      </c>
      <c r="D670" s="30"/>
      <c r="E670" s="30" t="str">
        <f>CHOOSE($AW$4,'C_6_%'!C662,'C_5_%'!C662,'C_4_%'!C662,'C_3_%'!C662,'C_2_%'!C662,'C_1_%'!C662,'C_0_%'!C662,)</f>
        <v>West Central</v>
      </c>
      <c r="G670" s="32">
        <f>CHOOSE($AW$4,'C_6_%'!F662,'C_5_%'!F662,'C_4_%'!F662,'C_3_%'!F662,'C_2_%'!F662,'C_1_%'!F662,'C_0_%'!F662)</f>
        <v>277.89999999999998</v>
      </c>
      <c r="I670" s="32">
        <f>CHOOSE($AW$4,'C_6_%'!G662,'C_5_%'!G662,'C_4_%'!G662,'C_3_%'!G662,'C_2_%'!G662,'C_1_%'!G662,'C_0_%'!G662)</f>
        <v>-1</v>
      </c>
      <c r="J670" s="2"/>
      <c r="K670" s="5">
        <f>CHOOSE($AW$4,'C_6_%'!H662,'C_5_%'!H662,'C_4_%'!H662,'C_3_%'!H662,'C_2_%'!H662,'C_1_%'!H662,'C_0_%'!H662,)</f>
        <v>1171282</v>
      </c>
      <c r="L670" s="5"/>
      <c r="M670" s="5">
        <f>CHOOSE($AW$4,'C_6_%'!I662,'C_5_%'!I662,'C_4_%'!I662,'C_3_%'!I662,'C_2_%'!I662,'C_1_%'!I662,'C_0_%'!I662)</f>
        <v>210145</v>
      </c>
      <c r="N670" s="5"/>
      <c r="O670" s="5">
        <f>CHOOSE($AW$4,'C_6_%'!J662,'C_5_%'!J662,'C_4_%'!J662,'C_3_%'!J662,'C_2_%'!J662,'C_1_%'!J662,'C_0_%'!J662)</f>
        <v>34429</v>
      </c>
      <c r="P670" s="5"/>
      <c r="Q670" s="5">
        <f>CHOOSE($AW$4,'C_6_%'!K662,'C_5_%'!K662,'C_4_%'!K662,'C_3_%'!K662,'C_2_%'!K662,'C_1_%'!K662,'C_0_%'!K662)</f>
        <v>1086279</v>
      </c>
      <c r="R670" s="5"/>
      <c r="S670" s="5">
        <f>CHOOSE($AW$4,'C_6_%'!L662,'C_5_%'!L662,'C_4_%'!L662,'C_3_%'!L662,'C_2_%'!L662,'C_1_%'!L662,'C_0_%'!L662)</f>
        <v>-31012</v>
      </c>
      <c r="T670" s="5"/>
      <c r="U670" s="5">
        <f>CHOOSE($AW$4,'C_6_%'!M662,'C_5_%'!M662,'C_4_%'!M662,'C_3_%'!M662,'C_2_%'!M662,'C_1_%'!M662,'C_0_%'!M662,)</f>
        <v>2471856</v>
      </c>
      <c r="V670" s="5"/>
      <c r="W670" s="5">
        <f>CHOOSE($AW$4,'C_6_%'!P662,'C_5_%'!P662,'C_4_%'!P662,'C_3_%'!P662,'C_2_%'!P662,'C_1_%'!P662,'C_0_%'!P662)</f>
        <v>4847</v>
      </c>
      <c r="X670" s="5"/>
      <c r="Y670" s="5">
        <f>CHOOSE($AW$4,'C_6_%'!R662,'C_5_%'!R662,'C_4_%'!R662,'C_3_%'!R662,'C_2_%'!R662,'C_1_%'!R662,'C_0_%'!R662)</f>
        <v>0</v>
      </c>
      <c r="Z670" s="5"/>
      <c r="AA670" s="5">
        <f>CHOOSE($AW$4,'C_6_%'!Q662,'C_5_%'!Q662,'C_4_%'!Q662,'C_3_%'!Q662,'C_2_%'!Q662,'C_1_%'!Q662,'C_0_%'!Q662)</f>
        <v>0</v>
      </c>
      <c r="AB670" s="5"/>
      <c r="AC670" s="5">
        <f>CHOOSE($AW$4,'C_6_%'!S662,'C_5_%'!S662,'C_4_%'!S662,'C_3_%'!S662,'C_2_%'!S662,'C_1_%'!S662,'C_0_%'!S662)</f>
        <v>63226</v>
      </c>
      <c r="AD670" s="5"/>
      <c r="AE670" s="5">
        <f>CHOOSE($AW$4,'C_6_%'!T662,'C_5_%'!T662,'C_4_%'!T662,'C_3_%'!T662,'C_2_%'!T662,'C_1_%'!T662,'C_0_%'!T662)</f>
        <v>2749</v>
      </c>
      <c r="AW670" s="1"/>
      <c r="AY670" s="13"/>
      <c r="AZ670" s="13"/>
      <c r="BA670" s="13"/>
    </row>
    <row r="671" spans="2:53" x14ac:dyDescent="0.2">
      <c r="B671" s="30">
        <f>CHOOSE($AW$4,'C_6_%'!A663,'C_5_%'!A663,'C_4_%'!A663,'C_3_%'!A663,'C_2_%'!A663,'C_1_%'!A663,'C_0_%'!A663,)</f>
        <v>64</v>
      </c>
      <c r="D671" s="30"/>
      <c r="E671" s="30" t="str">
        <f>CHOOSE($AW$4,'C_6_%'!C663,'C_5_%'!C663,'C_4_%'!C663,'C_3_%'!C663,'C_2_%'!C663,'C_1_%'!C663,'C_0_%'!C663,)</f>
        <v>West Delaware County</v>
      </c>
      <c r="G671" s="32">
        <f>CHOOSE($AW$4,'C_6_%'!F663,'C_5_%'!F663,'C_4_%'!F663,'C_3_%'!F663,'C_2_%'!F663,'C_1_%'!F663,'C_0_%'!F663)</f>
        <v>1540.2</v>
      </c>
      <c r="I671" s="32">
        <f>CHOOSE($AW$4,'C_6_%'!G663,'C_5_%'!G663,'C_4_%'!G663,'C_3_%'!G663,'C_2_%'!G663,'C_1_%'!G663,'C_0_%'!G663)</f>
        <v>-5.2</v>
      </c>
      <c r="J671" s="2"/>
      <c r="K671" s="5">
        <f>CHOOSE($AW$4,'C_6_%'!H663,'C_5_%'!H663,'C_4_%'!H663,'C_3_%'!H663,'C_2_%'!H663,'C_1_%'!H663,'C_0_%'!H663,)</f>
        <v>7781933</v>
      </c>
      <c r="L671" s="5"/>
      <c r="M671" s="5">
        <f>CHOOSE($AW$4,'C_6_%'!I663,'C_5_%'!I663,'C_4_%'!I663,'C_3_%'!I663,'C_2_%'!I663,'C_1_%'!I663,'C_0_%'!I663)</f>
        <v>1107144</v>
      </c>
      <c r="N671" s="5"/>
      <c r="O671" s="5">
        <f>CHOOSE($AW$4,'C_6_%'!J663,'C_5_%'!J663,'C_4_%'!J663,'C_3_%'!J663,'C_2_%'!J663,'C_1_%'!J663,'C_0_%'!J663)</f>
        <v>229346</v>
      </c>
      <c r="P671" s="5"/>
      <c r="Q671" s="5">
        <f>CHOOSE($AW$4,'C_6_%'!K663,'C_5_%'!K663,'C_4_%'!K663,'C_3_%'!K663,'C_2_%'!K663,'C_1_%'!K663,'C_0_%'!K663)</f>
        <v>4462142</v>
      </c>
      <c r="R671" s="5"/>
      <c r="S671" s="5">
        <f>CHOOSE($AW$4,'C_6_%'!L663,'C_5_%'!L663,'C_4_%'!L663,'C_3_%'!L663,'C_2_%'!L663,'C_1_%'!L663,'C_0_%'!L663)</f>
        <v>93105</v>
      </c>
      <c r="T671" s="5"/>
      <c r="U671" s="5">
        <f>CHOOSE($AW$4,'C_6_%'!M663,'C_5_%'!M663,'C_4_%'!M663,'C_3_%'!M663,'C_2_%'!M663,'C_1_%'!M663,'C_0_%'!M663,)</f>
        <v>13412244.666999999</v>
      </c>
      <c r="V671" s="5"/>
      <c r="W671" s="5">
        <f>CHOOSE($AW$4,'C_6_%'!P663,'C_5_%'!P663,'C_4_%'!P663,'C_3_%'!P663,'C_2_%'!P663,'C_1_%'!P663,'C_0_%'!P663)</f>
        <v>350644.66667000001</v>
      </c>
      <c r="X671" s="5"/>
      <c r="Y671" s="5">
        <f>CHOOSE($AW$4,'C_6_%'!R663,'C_5_%'!R663,'C_4_%'!R663,'C_3_%'!R663,'C_2_%'!R663,'C_1_%'!R663,'C_0_%'!R663)</f>
        <v>0</v>
      </c>
      <c r="Z671" s="5"/>
      <c r="AA671" s="5">
        <f>CHOOSE($AW$4,'C_6_%'!Q663,'C_5_%'!Q663,'C_4_%'!Q663,'C_3_%'!Q663,'C_2_%'!Q663,'C_1_%'!Q663,'C_0_%'!Q663)</f>
        <v>0</v>
      </c>
      <c r="AB671" s="5"/>
      <c r="AC671" s="5">
        <f>CHOOSE($AW$4,'C_6_%'!S663,'C_5_%'!S663,'C_4_%'!S663,'C_3_%'!S663,'C_2_%'!S663,'C_1_%'!S663,'C_0_%'!S663)</f>
        <v>0</v>
      </c>
      <c r="AD671" s="5"/>
      <c r="AE671" s="5">
        <f>CHOOSE($AW$4,'C_6_%'!T663,'C_5_%'!T663,'C_4_%'!T663,'C_3_%'!T663,'C_2_%'!T663,'C_1_%'!T663,'C_0_%'!T663)</f>
        <v>0</v>
      </c>
      <c r="AW671" s="1"/>
      <c r="AY671" s="13"/>
      <c r="AZ671" s="13"/>
      <c r="BA671" s="13"/>
    </row>
    <row r="672" spans="2:53" x14ac:dyDescent="0.2">
      <c r="B672" s="30">
        <f>CHOOSE($AW$4,'C_6_%'!A664,'C_5_%'!A664,'C_4_%'!A664,'C_3_%'!A664,'C_2_%'!A664,'C_1_%'!A664,'C_0_%'!A664,)</f>
        <v>65</v>
      </c>
      <c r="D672" s="30"/>
      <c r="E672" s="30" t="str">
        <f>CHOOSE($AW$4,'C_6_%'!C664,'C_5_%'!C664,'C_4_%'!C664,'C_3_%'!C664,'C_2_%'!C664,'C_1_%'!C664,'C_0_%'!C664,)</f>
        <v>Cedar Rapids</v>
      </c>
      <c r="G672" s="32">
        <f>CHOOSE($AW$4,'C_6_%'!F664,'C_5_%'!F664,'C_4_%'!F664,'C_3_%'!F664,'C_2_%'!F664,'C_1_%'!F664,'C_0_%'!F664)</f>
        <v>16972.7</v>
      </c>
      <c r="I672" s="32">
        <f>CHOOSE($AW$4,'C_6_%'!G664,'C_5_%'!G664,'C_4_%'!G664,'C_3_%'!G664,'C_2_%'!G664,'C_1_%'!G664,'C_0_%'!G664)</f>
        <v>108</v>
      </c>
      <c r="J672" s="2"/>
      <c r="K672" s="5">
        <f>CHOOSE($AW$4,'C_6_%'!H664,'C_5_%'!H664,'C_4_%'!H664,'C_3_%'!H664,'C_2_%'!H664,'C_1_%'!H664,'C_0_%'!H664,)</f>
        <v>89992392</v>
      </c>
      <c r="L672" s="5"/>
      <c r="M672" s="5">
        <f>CHOOSE($AW$4,'C_6_%'!I664,'C_5_%'!I664,'C_4_%'!I664,'C_3_%'!I664,'C_2_%'!I664,'C_1_%'!I664,'C_0_%'!I664)</f>
        <v>17539327</v>
      </c>
      <c r="N672" s="5"/>
      <c r="O672" s="5">
        <f>CHOOSE($AW$4,'C_6_%'!J664,'C_5_%'!J664,'C_4_%'!J664,'C_3_%'!J664,'C_2_%'!J664,'C_1_%'!J664,'C_0_%'!J664)</f>
        <v>8268006</v>
      </c>
      <c r="P672" s="5"/>
      <c r="Q672" s="5">
        <f>CHOOSE($AW$4,'C_6_%'!K664,'C_5_%'!K664,'C_4_%'!K664,'C_3_%'!K664,'C_2_%'!K664,'C_1_%'!K664,'C_0_%'!K664)</f>
        <v>50530041</v>
      </c>
      <c r="R672" s="5"/>
      <c r="S672" s="5">
        <f>CHOOSE($AW$4,'C_6_%'!L664,'C_5_%'!L664,'C_4_%'!L664,'C_3_%'!L664,'C_2_%'!L664,'C_1_%'!L664,'C_0_%'!L664)</f>
        <v>1003389</v>
      </c>
      <c r="T672" s="5"/>
      <c r="U672" s="5">
        <f>CHOOSE($AW$4,'C_6_%'!M664,'C_5_%'!M664,'C_4_%'!M664,'C_3_%'!M664,'C_2_%'!M664,'C_1_%'!M664,'C_0_%'!M664,)</f>
        <v>159650355.33000001</v>
      </c>
      <c r="V672" s="5"/>
      <c r="W672" s="5">
        <f>CHOOSE($AW$4,'C_6_%'!P664,'C_5_%'!P664,'C_4_%'!P664,'C_3_%'!P664,'C_2_%'!P664,'C_1_%'!P664,'C_0_%'!P664)</f>
        <v>10058767.333000001</v>
      </c>
      <c r="X672" s="5"/>
      <c r="Y672" s="5">
        <f>CHOOSE($AW$4,'C_6_%'!R664,'C_5_%'!R664,'C_4_%'!R664,'C_3_%'!R664,'C_2_%'!R664,'C_1_%'!R664,'C_0_%'!R664)</f>
        <v>0</v>
      </c>
      <c r="Z672" s="5"/>
      <c r="AA672" s="5">
        <f>CHOOSE($AW$4,'C_6_%'!Q664,'C_5_%'!Q664,'C_4_%'!Q664,'C_3_%'!Q664,'C_2_%'!Q664,'C_1_%'!Q664,'C_0_%'!Q664)</f>
        <v>0</v>
      </c>
      <c r="AB672" s="5"/>
      <c r="AC672" s="5">
        <f>CHOOSE($AW$4,'C_6_%'!S664,'C_5_%'!S664,'C_4_%'!S664,'C_3_%'!S664,'C_2_%'!S664,'C_1_%'!S664,'C_0_%'!S664)</f>
        <v>1587295</v>
      </c>
      <c r="AD672" s="5"/>
      <c r="AE672" s="5">
        <f>CHOOSE($AW$4,'C_6_%'!T664,'C_5_%'!T664,'C_4_%'!T664,'C_3_%'!T664,'C_2_%'!T664,'C_1_%'!T664,'C_0_%'!T664)</f>
        <v>72065</v>
      </c>
      <c r="AW672" s="1"/>
      <c r="AY672" s="13"/>
      <c r="AZ672" s="13"/>
      <c r="BA672" s="13"/>
    </row>
    <row r="673" spans="2:53" x14ac:dyDescent="0.2">
      <c r="B673" s="30">
        <f>CHOOSE($AW$4,'C_6_%'!A665,'C_5_%'!A665,'C_4_%'!A665,'C_3_%'!A665,'C_2_%'!A665,'C_1_%'!A665,'C_0_%'!A665,)</f>
        <v>65</v>
      </c>
      <c r="D673" s="30"/>
      <c r="E673" s="30" t="str">
        <f>CHOOSE($AW$4,'C_6_%'!C665,'C_5_%'!C665,'C_4_%'!C665,'C_3_%'!C665,'C_2_%'!C665,'C_1_%'!C665,'C_0_%'!C665,)</f>
        <v>College</v>
      </c>
      <c r="G673" s="32">
        <f>CHOOSE($AW$4,'C_6_%'!F665,'C_5_%'!F665,'C_4_%'!F665,'C_3_%'!F665,'C_2_%'!F665,'C_1_%'!F665,'C_0_%'!F665)</f>
        <v>4791.6000000000004</v>
      </c>
      <c r="I673" s="32">
        <f>CHOOSE($AW$4,'C_6_%'!G665,'C_5_%'!G665,'C_4_%'!G665,'C_3_%'!G665,'C_2_%'!G665,'C_1_%'!G665,'C_0_%'!G665)</f>
        <v>106.3</v>
      </c>
      <c r="J673" s="2"/>
      <c r="K673" s="5">
        <f>CHOOSE($AW$4,'C_6_%'!H665,'C_5_%'!H665,'C_4_%'!H665,'C_3_%'!H665,'C_2_%'!H665,'C_1_%'!H665,'C_0_%'!H665,)</f>
        <v>21987037</v>
      </c>
      <c r="L673" s="5"/>
      <c r="M673" s="5">
        <f>CHOOSE($AW$4,'C_6_%'!I665,'C_5_%'!I665,'C_4_%'!I665,'C_3_%'!I665,'C_2_%'!I665,'C_1_%'!I665,'C_0_%'!I665)</f>
        <v>3343333</v>
      </c>
      <c r="N673" s="5"/>
      <c r="O673" s="5">
        <f>CHOOSE($AW$4,'C_6_%'!J665,'C_5_%'!J665,'C_4_%'!J665,'C_3_%'!J665,'C_2_%'!J665,'C_1_%'!J665,'C_0_%'!J665)</f>
        <v>1150117</v>
      </c>
      <c r="P673" s="5"/>
      <c r="Q673" s="5">
        <f>CHOOSE($AW$4,'C_6_%'!K665,'C_5_%'!K665,'C_4_%'!K665,'C_3_%'!K665,'C_2_%'!K665,'C_1_%'!K665,'C_0_%'!K665)</f>
        <v>15312416</v>
      </c>
      <c r="R673" s="5"/>
      <c r="S673" s="5">
        <f>CHOOSE($AW$4,'C_6_%'!L665,'C_5_%'!L665,'C_4_%'!L665,'C_3_%'!L665,'C_2_%'!L665,'C_1_%'!L665,'C_0_%'!L665)</f>
        <v>389293</v>
      </c>
      <c r="T673" s="5"/>
      <c r="U673" s="5">
        <f>CHOOSE($AW$4,'C_6_%'!M665,'C_5_%'!M665,'C_4_%'!M665,'C_3_%'!M665,'C_2_%'!M665,'C_1_%'!M665,'C_0_%'!M665,)</f>
        <v>41317518.667000003</v>
      </c>
      <c r="V673" s="5"/>
      <c r="W673" s="5">
        <f>CHOOSE($AW$4,'C_6_%'!P665,'C_5_%'!P665,'C_4_%'!P665,'C_3_%'!P665,'C_2_%'!P665,'C_1_%'!P665,'C_0_%'!P665)</f>
        <v>1823432.6666999999</v>
      </c>
      <c r="X673" s="5"/>
      <c r="Y673" s="5">
        <f>CHOOSE($AW$4,'C_6_%'!R665,'C_5_%'!R665,'C_4_%'!R665,'C_3_%'!R665,'C_2_%'!R665,'C_1_%'!R665,'C_0_%'!R665)</f>
        <v>0</v>
      </c>
      <c r="Z673" s="5"/>
      <c r="AA673" s="5">
        <f>CHOOSE($AW$4,'C_6_%'!Q665,'C_5_%'!Q665,'C_4_%'!Q665,'C_3_%'!Q665,'C_2_%'!Q665,'C_1_%'!Q665,'C_0_%'!Q665)</f>
        <v>0</v>
      </c>
      <c r="AB673" s="5"/>
      <c r="AC673" s="5">
        <f>CHOOSE($AW$4,'C_6_%'!S665,'C_5_%'!S665,'C_4_%'!S665,'C_3_%'!S665,'C_2_%'!S665,'C_1_%'!S665,'C_0_%'!S665)</f>
        <v>871848</v>
      </c>
      <c r="AD673" s="5"/>
      <c r="AE673" s="5">
        <f>CHOOSE($AW$4,'C_6_%'!T665,'C_5_%'!T665,'C_4_%'!T665,'C_3_%'!T665,'C_2_%'!T665,'C_1_%'!T665,'C_0_%'!T665)</f>
        <v>37902</v>
      </c>
      <c r="AW673" s="1"/>
      <c r="AY673" s="13"/>
      <c r="AZ673" s="13"/>
      <c r="BA673" s="13"/>
    </row>
    <row r="674" spans="2:53" x14ac:dyDescent="0.2">
      <c r="B674" s="33">
        <f>CHOOSE($AW$4,'C_6_%'!A666,'C_5_%'!A666,'C_4_%'!A666,'C_3_%'!A666,'C_2_%'!A666,'C_1_%'!A666,'C_0_%'!A666,)</f>
        <v>65</v>
      </c>
      <c r="C674" s="34"/>
      <c r="D674" s="33"/>
      <c r="E674" s="33" t="str">
        <f>CHOOSE($AW$4,'C_6_%'!C666,'C_5_%'!C666,'C_4_%'!C666,'C_3_%'!C666,'C_2_%'!C666,'C_1_%'!C666,'C_0_%'!C666,)</f>
        <v>Linn-Mar</v>
      </c>
      <c r="F674" s="34"/>
      <c r="G674" s="35">
        <f>CHOOSE($AW$4,'C_6_%'!F666,'C_5_%'!F666,'C_4_%'!F666,'C_3_%'!F666,'C_2_%'!F666,'C_1_%'!F666,'C_0_%'!F666)</f>
        <v>7041.5</v>
      </c>
      <c r="H674" s="34"/>
      <c r="I674" s="35">
        <f>CHOOSE($AW$4,'C_6_%'!G666,'C_5_%'!G666,'C_4_%'!G666,'C_3_%'!G666,'C_2_%'!G666,'C_1_%'!G666,'C_0_%'!G666)</f>
        <v>98.5</v>
      </c>
      <c r="J674" s="36"/>
      <c r="K674" s="37">
        <f>CHOOSE($AW$4,'C_6_%'!H666,'C_5_%'!H666,'C_4_%'!H666,'C_3_%'!H666,'C_2_%'!H666,'C_1_%'!H666,'C_0_%'!H666,)</f>
        <v>36045987</v>
      </c>
      <c r="L674" s="37"/>
      <c r="M674" s="37">
        <f>CHOOSE($AW$4,'C_6_%'!I666,'C_5_%'!I666,'C_4_%'!I666,'C_3_%'!I666,'C_2_%'!I666,'C_1_%'!I666,'C_0_%'!I666)</f>
        <v>6938827</v>
      </c>
      <c r="N674" s="37"/>
      <c r="O674" s="37">
        <f>CHOOSE($AW$4,'C_6_%'!J666,'C_5_%'!J666,'C_4_%'!J666,'C_3_%'!J666,'C_2_%'!J666,'C_1_%'!J666,'C_0_%'!J666)</f>
        <v>3709169</v>
      </c>
      <c r="P674" s="37"/>
      <c r="Q674" s="37">
        <f>CHOOSE($AW$4,'C_6_%'!K666,'C_5_%'!K666,'C_4_%'!K666,'C_3_%'!K666,'C_2_%'!K666,'C_1_%'!K666,'C_0_%'!K666)</f>
        <v>17977934</v>
      </c>
      <c r="R674" s="37"/>
      <c r="S674" s="37">
        <f>CHOOSE($AW$4,'C_6_%'!L666,'C_5_%'!L666,'C_4_%'!L666,'C_3_%'!L666,'C_2_%'!L666,'C_1_%'!L666,'C_0_%'!L666)</f>
        <v>420947</v>
      </c>
      <c r="T674" s="37"/>
      <c r="U674" s="37">
        <f>CHOOSE($AW$4,'C_6_%'!M666,'C_5_%'!M666,'C_4_%'!M666,'C_3_%'!M666,'C_2_%'!M666,'C_1_%'!M666,'C_0_%'!M666,)</f>
        <v>61541596.332999997</v>
      </c>
      <c r="V674" s="37"/>
      <c r="W674" s="37">
        <f>CHOOSE($AW$4,'C_6_%'!P666,'C_5_%'!P666,'C_4_%'!P666,'C_3_%'!P666,'C_2_%'!P666,'C_1_%'!P666,'C_0_%'!P666)</f>
        <v>4427051.3333000001</v>
      </c>
      <c r="X674" s="37"/>
      <c r="Y674" s="37">
        <f>CHOOSE($AW$4,'C_6_%'!R666,'C_5_%'!R666,'C_4_%'!R666,'C_3_%'!R666,'C_2_%'!R666,'C_1_%'!R666,'C_0_%'!R666)</f>
        <v>0</v>
      </c>
      <c r="Z674" s="37"/>
      <c r="AA674" s="37">
        <f>CHOOSE($AW$4,'C_6_%'!Q666,'C_5_%'!Q666,'C_4_%'!Q666,'C_3_%'!Q666,'C_2_%'!Q666,'C_1_%'!Q666,'C_0_%'!Q666)</f>
        <v>0</v>
      </c>
      <c r="AB674" s="37"/>
      <c r="AC674" s="37">
        <f>CHOOSE($AW$4,'C_6_%'!S666,'C_5_%'!S666,'C_4_%'!S666,'C_3_%'!S666,'C_2_%'!S666,'C_1_%'!S666,'C_0_%'!S666)</f>
        <v>598979</v>
      </c>
      <c r="AD674" s="37"/>
      <c r="AE674" s="37">
        <f>CHOOSE($AW$4,'C_6_%'!T666,'C_5_%'!T666,'C_4_%'!T666,'C_3_%'!T666,'C_2_%'!T666,'C_1_%'!T666,'C_0_%'!T666)</f>
        <v>26039</v>
      </c>
      <c r="AW674" s="1"/>
      <c r="AY674" s="13"/>
      <c r="AZ674" s="13"/>
      <c r="BA674" s="13"/>
    </row>
    <row r="675" spans="2:53" x14ac:dyDescent="0.2">
      <c r="B675" s="30">
        <f>CHOOSE($AW$4,'C_6_%'!A667,'C_5_%'!A667,'C_4_%'!A667,'C_3_%'!A667,'C_2_%'!A667,'C_1_%'!A667,'C_0_%'!A667,)</f>
        <v>65</v>
      </c>
      <c r="D675" s="30"/>
      <c r="E675" s="30" t="str">
        <f>CHOOSE($AW$4,'C_6_%'!C667,'C_5_%'!C667,'C_4_%'!C667,'C_3_%'!C667,'C_2_%'!C667,'C_1_%'!C667,'C_0_%'!C667,)</f>
        <v>Mount Vernon</v>
      </c>
      <c r="G675" s="32">
        <f>CHOOSE($AW$4,'C_6_%'!F667,'C_5_%'!F667,'C_4_%'!F667,'C_3_%'!F667,'C_2_%'!F667,'C_1_%'!F667,'C_0_%'!F667)</f>
        <v>1095.5</v>
      </c>
      <c r="I675" s="32">
        <f>CHOOSE($AW$4,'C_6_%'!G667,'C_5_%'!G667,'C_4_%'!G667,'C_3_%'!G667,'C_2_%'!G667,'C_1_%'!G667,'C_0_%'!G667)</f>
        <v>0.4</v>
      </c>
      <c r="J675" s="2"/>
      <c r="K675" s="5">
        <f>CHOOSE($AW$4,'C_6_%'!H667,'C_5_%'!H667,'C_4_%'!H667,'C_3_%'!H667,'C_2_%'!H667,'C_1_%'!H667,'C_0_%'!H667,)</f>
        <v>5683758</v>
      </c>
      <c r="L675" s="5"/>
      <c r="M675" s="5">
        <f>CHOOSE($AW$4,'C_6_%'!I667,'C_5_%'!I667,'C_4_%'!I667,'C_3_%'!I667,'C_2_%'!I667,'C_1_%'!I667,'C_0_%'!I667)</f>
        <v>800923</v>
      </c>
      <c r="N675" s="5"/>
      <c r="O675" s="5">
        <f>CHOOSE($AW$4,'C_6_%'!J667,'C_5_%'!J667,'C_4_%'!J667,'C_3_%'!J667,'C_2_%'!J667,'C_1_%'!J667,'C_0_%'!J667)</f>
        <v>155604</v>
      </c>
      <c r="P675" s="5"/>
      <c r="Q675" s="5">
        <f>CHOOSE($AW$4,'C_6_%'!K667,'C_5_%'!K667,'C_4_%'!K667,'C_3_%'!K667,'C_2_%'!K667,'C_1_%'!K667,'C_0_%'!K667)</f>
        <v>2795556</v>
      </c>
      <c r="R675" s="5"/>
      <c r="S675" s="5">
        <f>CHOOSE($AW$4,'C_6_%'!L667,'C_5_%'!L667,'C_4_%'!L667,'C_3_%'!L667,'C_2_%'!L667,'C_1_%'!L667,'C_0_%'!L667)</f>
        <v>59132</v>
      </c>
      <c r="T675" s="5"/>
      <c r="U675" s="5">
        <f>CHOOSE($AW$4,'C_6_%'!M667,'C_5_%'!M667,'C_4_%'!M667,'C_3_%'!M667,'C_2_%'!M667,'C_1_%'!M667,'C_0_%'!M667,)</f>
        <v>9319449</v>
      </c>
      <c r="V675" s="5"/>
      <c r="W675" s="5">
        <f>CHOOSE($AW$4,'C_6_%'!P667,'C_5_%'!P667,'C_4_%'!P667,'C_3_%'!P667,'C_2_%'!P667,'C_1_%'!P667,'C_0_%'!P667)</f>
        <v>233366</v>
      </c>
      <c r="X675" s="5"/>
      <c r="Y675" s="5">
        <f>CHOOSE($AW$4,'C_6_%'!R667,'C_5_%'!R667,'C_4_%'!R667,'C_3_%'!R667,'C_2_%'!R667,'C_1_%'!R667,'C_0_%'!R667)</f>
        <v>0</v>
      </c>
      <c r="Z675" s="5"/>
      <c r="AA675" s="5">
        <f>CHOOSE($AW$4,'C_6_%'!Q667,'C_5_%'!Q667,'C_4_%'!Q667,'C_3_%'!Q667,'C_2_%'!Q667,'C_1_%'!Q667,'C_0_%'!Q667)</f>
        <v>0</v>
      </c>
      <c r="AB675" s="5"/>
      <c r="AC675" s="5">
        <f>CHOOSE($AW$4,'C_6_%'!S667,'C_5_%'!S667,'C_4_%'!S667,'C_3_%'!S667,'C_2_%'!S667,'C_1_%'!S667,'C_0_%'!S667)</f>
        <v>176366</v>
      </c>
      <c r="AD675" s="5"/>
      <c r="AE675" s="5">
        <f>CHOOSE($AW$4,'C_6_%'!T667,'C_5_%'!T667,'C_4_%'!T667,'C_3_%'!T667,'C_2_%'!T667,'C_1_%'!T667,'C_0_%'!T667)</f>
        <v>7667</v>
      </c>
      <c r="AW675" s="1"/>
      <c r="AY675" s="13"/>
      <c r="AZ675" s="13"/>
      <c r="BA675" s="13"/>
    </row>
    <row r="676" spans="2:53" x14ac:dyDescent="0.2">
      <c r="B676" s="30">
        <f>CHOOSE($AW$4,'C_6_%'!A668,'C_5_%'!A668,'C_4_%'!A668,'C_3_%'!A668,'C_2_%'!A668,'C_1_%'!A668,'C_0_%'!A668,)</f>
        <v>66</v>
      </c>
      <c r="D676" s="30"/>
      <c r="E676" s="30" t="str">
        <f>CHOOSE($AW$4,'C_6_%'!C668,'C_5_%'!C668,'C_4_%'!C668,'C_3_%'!C668,'C_2_%'!C668,'C_1_%'!C668,'C_0_%'!C668,)</f>
        <v>Cedar Rapids</v>
      </c>
      <c r="G676" s="32">
        <f>CHOOSE($AW$4,'C_6_%'!F668,'C_5_%'!F668,'C_4_%'!F668,'C_3_%'!F668,'C_2_%'!F668,'C_1_%'!F668,'C_0_%'!F668)</f>
        <v>16972.7</v>
      </c>
      <c r="I676" s="32">
        <f>CHOOSE($AW$4,'C_6_%'!G668,'C_5_%'!G668,'C_4_%'!G668,'C_3_%'!G668,'C_2_%'!G668,'C_1_%'!G668,'C_0_%'!G668)</f>
        <v>108</v>
      </c>
      <c r="J676" s="2"/>
      <c r="K676" s="5">
        <f>CHOOSE($AW$4,'C_6_%'!H668,'C_5_%'!H668,'C_4_%'!H668,'C_3_%'!H668,'C_2_%'!H668,'C_1_%'!H668,'C_0_%'!H668,)</f>
        <v>89992392</v>
      </c>
      <c r="L676" s="5"/>
      <c r="M676" s="5">
        <f>CHOOSE($AW$4,'C_6_%'!I668,'C_5_%'!I668,'C_4_%'!I668,'C_3_%'!I668,'C_2_%'!I668,'C_1_%'!I668,'C_0_%'!I668)</f>
        <v>17539327</v>
      </c>
      <c r="N676" s="5"/>
      <c r="O676" s="5">
        <f>CHOOSE($AW$4,'C_6_%'!J668,'C_5_%'!J668,'C_4_%'!J668,'C_3_%'!J668,'C_2_%'!J668,'C_1_%'!J668,'C_0_%'!J668)</f>
        <v>8268006</v>
      </c>
      <c r="P676" s="5"/>
      <c r="Q676" s="5">
        <f>CHOOSE($AW$4,'C_6_%'!K668,'C_5_%'!K668,'C_4_%'!K668,'C_3_%'!K668,'C_2_%'!K668,'C_1_%'!K668,'C_0_%'!K668)</f>
        <v>50530041</v>
      </c>
      <c r="R676" s="5"/>
      <c r="S676" s="5">
        <f>CHOOSE($AW$4,'C_6_%'!L668,'C_5_%'!L668,'C_4_%'!L668,'C_3_%'!L668,'C_2_%'!L668,'C_1_%'!L668,'C_0_%'!L668)</f>
        <v>1003389</v>
      </c>
      <c r="T676" s="5"/>
      <c r="U676" s="5">
        <f>CHOOSE($AW$4,'C_6_%'!M668,'C_5_%'!M668,'C_4_%'!M668,'C_3_%'!M668,'C_2_%'!M668,'C_1_%'!M668,'C_0_%'!M668,)</f>
        <v>159650355.33000001</v>
      </c>
      <c r="V676" s="5"/>
      <c r="W676" s="5">
        <f>CHOOSE($AW$4,'C_6_%'!P668,'C_5_%'!P668,'C_4_%'!P668,'C_3_%'!P668,'C_2_%'!P668,'C_1_%'!P668,'C_0_%'!P668)</f>
        <v>10058767.333000001</v>
      </c>
      <c r="X676" s="5"/>
      <c r="Y676" s="5">
        <f>CHOOSE($AW$4,'C_6_%'!R668,'C_5_%'!R668,'C_4_%'!R668,'C_3_%'!R668,'C_2_%'!R668,'C_1_%'!R668,'C_0_%'!R668)</f>
        <v>0</v>
      </c>
      <c r="Z676" s="5"/>
      <c r="AA676" s="5">
        <f>CHOOSE($AW$4,'C_6_%'!Q668,'C_5_%'!Q668,'C_4_%'!Q668,'C_3_%'!Q668,'C_2_%'!Q668,'C_1_%'!Q668,'C_0_%'!Q668)</f>
        <v>0</v>
      </c>
      <c r="AB676" s="5"/>
      <c r="AC676" s="5">
        <f>CHOOSE($AW$4,'C_6_%'!S668,'C_5_%'!S668,'C_4_%'!S668,'C_3_%'!S668,'C_2_%'!S668,'C_1_%'!S668,'C_0_%'!S668)</f>
        <v>1587295</v>
      </c>
      <c r="AD676" s="5"/>
      <c r="AE676" s="5">
        <f>CHOOSE($AW$4,'C_6_%'!T668,'C_5_%'!T668,'C_4_%'!T668,'C_3_%'!T668,'C_2_%'!T668,'C_1_%'!T668,'C_0_%'!T668)</f>
        <v>72065</v>
      </c>
      <c r="AW676" s="1"/>
      <c r="AY676" s="13"/>
      <c r="AZ676" s="13"/>
      <c r="BA676" s="13"/>
    </row>
    <row r="677" spans="2:53" x14ac:dyDescent="0.2">
      <c r="B677" s="30">
        <f>CHOOSE($AW$4,'C_6_%'!A669,'C_5_%'!A669,'C_4_%'!A669,'C_3_%'!A669,'C_2_%'!A669,'C_1_%'!A669,'C_0_%'!A669,)</f>
        <v>66</v>
      </c>
      <c r="D677" s="30"/>
      <c r="E677" s="30" t="str">
        <f>CHOOSE($AW$4,'C_6_%'!C669,'C_5_%'!C669,'C_4_%'!C669,'C_3_%'!C669,'C_2_%'!C669,'C_1_%'!C669,'C_0_%'!C669,)</f>
        <v>Linn-Mar</v>
      </c>
      <c r="G677" s="32">
        <f>CHOOSE($AW$4,'C_6_%'!F669,'C_5_%'!F669,'C_4_%'!F669,'C_3_%'!F669,'C_2_%'!F669,'C_1_%'!F669,'C_0_%'!F669)</f>
        <v>7041.5</v>
      </c>
      <c r="I677" s="32">
        <f>CHOOSE($AW$4,'C_6_%'!G669,'C_5_%'!G669,'C_4_%'!G669,'C_3_%'!G669,'C_2_%'!G669,'C_1_%'!G669,'C_0_%'!G669)</f>
        <v>98.5</v>
      </c>
      <c r="J677" s="2"/>
      <c r="K677" s="5">
        <f>CHOOSE($AW$4,'C_6_%'!H669,'C_5_%'!H669,'C_4_%'!H669,'C_3_%'!H669,'C_2_%'!H669,'C_1_%'!H669,'C_0_%'!H669,)</f>
        <v>36045987</v>
      </c>
      <c r="L677" s="5"/>
      <c r="M677" s="5">
        <f>CHOOSE($AW$4,'C_6_%'!I669,'C_5_%'!I669,'C_4_%'!I669,'C_3_%'!I669,'C_2_%'!I669,'C_1_%'!I669,'C_0_%'!I669)</f>
        <v>6938827</v>
      </c>
      <c r="N677" s="5"/>
      <c r="O677" s="5">
        <f>CHOOSE($AW$4,'C_6_%'!J669,'C_5_%'!J669,'C_4_%'!J669,'C_3_%'!J669,'C_2_%'!J669,'C_1_%'!J669,'C_0_%'!J669)</f>
        <v>3709169</v>
      </c>
      <c r="P677" s="5"/>
      <c r="Q677" s="5">
        <f>CHOOSE($AW$4,'C_6_%'!K669,'C_5_%'!K669,'C_4_%'!K669,'C_3_%'!K669,'C_2_%'!K669,'C_1_%'!K669,'C_0_%'!K669)</f>
        <v>17977934</v>
      </c>
      <c r="R677" s="5"/>
      <c r="S677" s="5">
        <f>CHOOSE($AW$4,'C_6_%'!L669,'C_5_%'!L669,'C_4_%'!L669,'C_3_%'!L669,'C_2_%'!L669,'C_1_%'!L669,'C_0_%'!L669)</f>
        <v>420947</v>
      </c>
      <c r="T677" s="5"/>
      <c r="U677" s="5">
        <f>CHOOSE($AW$4,'C_6_%'!M669,'C_5_%'!M669,'C_4_%'!M669,'C_3_%'!M669,'C_2_%'!M669,'C_1_%'!M669,'C_0_%'!M669,)</f>
        <v>61541596.332999997</v>
      </c>
      <c r="V677" s="5"/>
      <c r="W677" s="5">
        <f>CHOOSE($AW$4,'C_6_%'!P669,'C_5_%'!P669,'C_4_%'!P669,'C_3_%'!P669,'C_2_%'!P669,'C_1_%'!P669,'C_0_%'!P669)</f>
        <v>4427051.3333000001</v>
      </c>
      <c r="X677" s="5"/>
      <c r="Y677" s="5">
        <f>CHOOSE($AW$4,'C_6_%'!R669,'C_5_%'!R669,'C_4_%'!R669,'C_3_%'!R669,'C_2_%'!R669,'C_1_%'!R669,'C_0_%'!R669)</f>
        <v>0</v>
      </c>
      <c r="Z677" s="5"/>
      <c r="AA677" s="5">
        <f>CHOOSE($AW$4,'C_6_%'!Q669,'C_5_%'!Q669,'C_4_%'!Q669,'C_3_%'!Q669,'C_2_%'!Q669,'C_1_%'!Q669,'C_0_%'!Q669)</f>
        <v>0</v>
      </c>
      <c r="AB677" s="5"/>
      <c r="AC677" s="5">
        <f>CHOOSE($AW$4,'C_6_%'!S669,'C_5_%'!S669,'C_4_%'!S669,'C_3_%'!S669,'C_2_%'!S669,'C_1_%'!S669,'C_0_%'!S669)</f>
        <v>598979</v>
      </c>
      <c r="AD677" s="5"/>
      <c r="AE677" s="5">
        <f>CHOOSE($AW$4,'C_6_%'!T669,'C_5_%'!T669,'C_4_%'!T669,'C_3_%'!T669,'C_2_%'!T669,'C_1_%'!T669,'C_0_%'!T669)</f>
        <v>26039</v>
      </c>
      <c r="AW677" s="1"/>
      <c r="AY677" s="13"/>
      <c r="AZ677" s="13"/>
      <c r="BA677" s="13"/>
    </row>
    <row r="678" spans="2:53" x14ac:dyDescent="0.2">
      <c r="B678" s="30">
        <f>CHOOSE($AW$4,'C_6_%'!A670,'C_5_%'!A670,'C_4_%'!A670,'C_3_%'!A670,'C_2_%'!A670,'C_1_%'!A670,'C_0_%'!A670,)</f>
        <v>66</v>
      </c>
      <c r="D678" s="30"/>
      <c r="E678" s="30" t="str">
        <f>CHOOSE($AW$4,'C_6_%'!C670,'C_5_%'!C670,'C_4_%'!C670,'C_3_%'!C670,'C_2_%'!C670,'C_1_%'!C670,'C_0_%'!C670,)</f>
        <v>Marion Independent</v>
      </c>
      <c r="G678" s="32">
        <f>CHOOSE($AW$4,'C_6_%'!F670,'C_5_%'!F670,'C_4_%'!F670,'C_3_%'!F670,'C_2_%'!F670,'C_1_%'!F670,'C_0_%'!F670)</f>
        <v>1880.1</v>
      </c>
      <c r="I678" s="32">
        <f>CHOOSE($AW$4,'C_6_%'!G670,'C_5_%'!G670,'C_4_%'!G670,'C_3_%'!G670,'C_2_%'!G670,'C_1_%'!G670,'C_0_%'!G670)</f>
        <v>16.100000000000001</v>
      </c>
      <c r="J678" s="2"/>
      <c r="K678" s="5">
        <f>CHOOSE($AW$4,'C_6_%'!H670,'C_5_%'!H670,'C_4_%'!H670,'C_3_%'!H670,'C_2_%'!H670,'C_1_%'!H670,'C_0_%'!H670,)</f>
        <v>10398800</v>
      </c>
      <c r="L678" s="5"/>
      <c r="M678" s="5">
        <f>CHOOSE($AW$4,'C_6_%'!I670,'C_5_%'!I670,'C_4_%'!I670,'C_3_%'!I670,'C_2_%'!I670,'C_1_%'!I670,'C_0_%'!I670)</f>
        <v>1415334</v>
      </c>
      <c r="N678" s="5"/>
      <c r="O678" s="5">
        <f>CHOOSE($AW$4,'C_6_%'!J670,'C_5_%'!J670,'C_4_%'!J670,'C_3_%'!J670,'C_2_%'!J670,'C_1_%'!J670,'C_0_%'!J670)</f>
        <v>389190</v>
      </c>
      <c r="P678" s="5"/>
      <c r="Q678" s="5">
        <f>CHOOSE($AW$4,'C_6_%'!K670,'C_5_%'!K670,'C_4_%'!K670,'C_3_%'!K670,'C_2_%'!K670,'C_1_%'!K670,'C_0_%'!K670)</f>
        <v>4419564</v>
      </c>
      <c r="R678" s="5"/>
      <c r="S678" s="5">
        <f>CHOOSE($AW$4,'C_6_%'!L670,'C_5_%'!L670,'C_4_%'!L670,'C_3_%'!L670,'C_2_%'!L670,'C_1_%'!L670,'C_0_%'!L670)</f>
        <v>103659</v>
      </c>
      <c r="T678" s="5"/>
      <c r="U678" s="5">
        <f>CHOOSE($AW$4,'C_6_%'!M670,'C_5_%'!M670,'C_4_%'!M670,'C_3_%'!M670,'C_2_%'!M670,'C_1_%'!M670,'C_0_%'!M670,)</f>
        <v>16365200.666999999</v>
      </c>
      <c r="V678" s="5"/>
      <c r="W678" s="5">
        <f>CHOOSE($AW$4,'C_6_%'!P670,'C_5_%'!P670,'C_4_%'!P670,'C_3_%'!P670,'C_2_%'!P670,'C_1_%'!P670,'C_0_%'!P670)</f>
        <v>558496.66666999995</v>
      </c>
      <c r="X678" s="5"/>
      <c r="Y678" s="5">
        <f>CHOOSE($AW$4,'C_6_%'!R670,'C_5_%'!R670,'C_4_%'!R670,'C_3_%'!R670,'C_2_%'!R670,'C_1_%'!R670,'C_0_%'!R670)</f>
        <v>121943.15756000001</v>
      </c>
      <c r="Z678" s="5"/>
      <c r="AA678" s="5">
        <f>CHOOSE($AW$4,'C_6_%'!Q670,'C_5_%'!Q670,'C_4_%'!Q670,'C_3_%'!Q670,'C_2_%'!Q670,'C_1_%'!Q670,'C_0_%'!Q670)</f>
        <v>0</v>
      </c>
      <c r="AB678" s="5"/>
      <c r="AC678" s="5">
        <f>CHOOSE($AW$4,'C_6_%'!S670,'C_5_%'!S670,'C_4_%'!S670,'C_3_%'!S670,'C_2_%'!S670,'C_1_%'!S670,'C_0_%'!S670)</f>
        <v>302817</v>
      </c>
      <c r="AD678" s="5"/>
      <c r="AE678" s="5">
        <f>CHOOSE($AW$4,'C_6_%'!T670,'C_5_%'!T670,'C_4_%'!T670,'C_3_%'!T670,'C_2_%'!T670,'C_1_%'!T670,'C_0_%'!T670)</f>
        <v>13164</v>
      </c>
      <c r="AW678" s="1"/>
      <c r="AY678" s="13"/>
      <c r="AZ678" s="13"/>
      <c r="BA678" s="13"/>
    </row>
    <row r="679" spans="2:53" x14ac:dyDescent="0.2">
      <c r="B679" s="33">
        <f>CHOOSE($AW$4,'C_6_%'!A671,'C_5_%'!A671,'C_4_%'!A671,'C_3_%'!A671,'C_2_%'!A671,'C_1_%'!A671,'C_0_%'!A671,)</f>
        <v>67</v>
      </c>
      <c r="C679" s="34"/>
      <c r="D679" s="33"/>
      <c r="E679" s="33" t="str">
        <f>CHOOSE($AW$4,'C_6_%'!C671,'C_5_%'!C671,'C_4_%'!C671,'C_3_%'!C671,'C_2_%'!C671,'C_1_%'!C671,'C_0_%'!C671,)</f>
        <v>Alburnett</v>
      </c>
      <c r="F679" s="34"/>
      <c r="G679" s="35">
        <f>CHOOSE($AW$4,'C_6_%'!F671,'C_5_%'!F671,'C_4_%'!F671,'C_3_%'!F671,'C_2_%'!F671,'C_1_%'!F671,'C_0_%'!F671)</f>
        <v>528.70000000000005</v>
      </c>
      <c r="H679" s="34"/>
      <c r="I679" s="35">
        <f>CHOOSE($AW$4,'C_6_%'!G671,'C_5_%'!G671,'C_4_%'!G671,'C_3_%'!G671,'C_2_%'!G671,'C_1_%'!G671,'C_0_%'!G671)</f>
        <v>-15.8</v>
      </c>
      <c r="J679" s="36"/>
      <c r="K679" s="37">
        <f>CHOOSE($AW$4,'C_6_%'!H671,'C_5_%'!H671,'C_4_%'!H671,'C_3_%'!H671,'C_2_%'!H671,'C_1_%'!H671,'C_0_%'!H671,)</f>
        <v>2501720</v>
      </c>
      <c r="L679" s="37"/>
      <c r="M679" s="37">
        <f>CHOOSE($AW$4,'C_6_%'!I671,'C_5_%'!I671,'C_4_%'!I671,'C_3_%'!I671,'C_2_%'!I671,'C_1_%'!I671,'C_0_%'!I671)</f>
        <v>383762</v>
      </c>
      <c r="N679" s="37"/>
      <c r="O679" s="37">
        <f>CHOOSE($AW$4,'C_6_%'!J671,'C_5_%'!J671,'C_4_%'!J671,'C_3_%'!J671,'C_2_%'!J671,'C_1_%'!J671,'C_0_%'!J671)</f>
        <v>-27089</v>
      </c>
      <c r="P679" s="37"/>
      <c r="Q679" s="37">
        <f>CHOOSE($AW$4,'C_6_%'!K671,'C_5_%'!K671,'C_4_%'!K671,'C_3_%'!K671,'C_2_%'!K671,'C_1_%'!K671,'C_0_%'!K671)</f>
        <v>1597520</v>
      </c>
      <c r="R679" s="37"/>
      <c r="S679" s="37">
        <f>CHOOSE($AW$4,'C_6_%'!L671,'C_5_%'!L671,'C_4_%'!L671,'C_3_%'!L671,'C_2_%'!L671,'C_1_%'!L671,'C_0_%'!L671)</f>
        <v>91019</v>
      </c>
      <c r="T679" s="37"/>
      <c r="U679" s="37">
        <f>CHOOSE($AW$4,'C_6_%'!M671,'C_5_%'!M671,'C_4_%'!M671,'C_3_%'!M671,'C_2_%'!M671,'C_1_%'!M671,'C_0_%'!M671,)</f>
        <v>4488388</v>
      </c>
      <c r="V679" s="37"/>
      <c r="W679" s="37">
        <f>CHOOSE($AW$4,'C_6_%'!P671,'C_5_%'!P671,'C_4_%'!P671,'C_3_%'!P671,'C_2_%'!P671,'C_1_%'!P671,'C_0_%'!P671)</f>
        <v>66079</v>
      </c>
      <c r="X679" s="37"/>
      <c r="Y679" s="37">
        <f>CHOOSE($AW$4,'C_6_%'!R671,'C_5_%'!R671,'C_4_%'!R671,'C_3_%'!R671,'C_2_%'!R671,'C_1_%'!R671,'C_0_%'!R671)</f>
        <v>0</v>
      </c>
      <c r="Z679" s="37"/>
      <c r="AA679" s="37">
        <f>CHOOSE($AW$4,'C_6_%'!Q671,'C_5_%'!Q671,'C_4_%'!Q671,'C_3_%'!Q671,'C_2_%'!Q671,'C_1_%'!Q671,'C_0_%'!Q671)</f>
        <v>68101</v>
      </c>
      <c r="AB679" s="37"/>
      <c r="AC679" s="37">
        <f>CHOOSE($AW$4,'C_6_%'!S671,'C_5_%'!S671,'C_4_%'!S671,'C_3_%'!S671,'C_2_%'!S671,'C_1_%'!S671,'C_0_%'!S671)</f>
        <v>0</v>
      </c>
      <c r="AD679" s="37"/>
      <c r="AE679" s="37">
        <f>CHOOSE($AW$4,'C_6_%'!T671,'C_5_%'!T671,'C_4_%'!T671,'C_3_%'!T671,'C_2_%'!T671,'C_1_%'!T671,'C_0_%'!T671)</f>
        <v>0</v>
      </c>
      <c r="AW679" s="1"/>
      <c r="AY679" s="13"/>
      <c r="AZ679" s="13"/>
      <c r="BA679" s="13"/>
    </row>
    <row r="680" spans="2:53" x14ac:dyDescent="0.2">
      <c r="B680" s="30">
        <f>CHOOSE($AW$4,'C_6_%'!A672,'C_5_%'!A672,'C_4_%'!A672,'C_3_%'!A672,'C_2_%'!A672,'C_1_%'!A672,'C_0_%'!A672,)</f>
        <v>67</v>
      </c>
      <c r="D680" s="30"/>
      <c r="E680" s="30" t="str">
        <f>CHOOSE($AW$4,'C_6_%'!C672,'C_5_%'!C672,'C_4_%'!C672,'C_3_%'!C672,'C_2_%'!C672,'C_1_%'!C672,'C_0_%'!C672,)</f>
        <v>Cedar Rapids</v>
      </c>
      <c r="G680" s="32">
        <f>CHOOSE($AW$4,'C_6_%'!F672,'C_5_%'!F672,'C_4_%'!F672,'C_3_%'!F672,'C_2_%'!F672,'C_1_%'!F672,'C_0_%'!F672)</f>
        <v>16972.7</v>
      </c>
      <c r="I680" s="32">
        <f>CHOOSE($AW$4,'C_6_%'!G672,'C_5_%'!G672,'C_4_%'!G672,'C_3_%'!G672,'C_2_%'!G672,'C_1_%'!G672,'C_0_%'!G672)</f>
        <v>108</v>
      </c>
      <c r="J680" s="2"/>
      <c r="K680" s="5">
        <f>CHOOSE($AW$4,'C_6_%'!H672,'C_5_%'!H672,'C_4_%'!H672,'C_3_%'!H672,'C_2_%'!H672,'C_1_%'!H672,'C_0_%'!H672,)</f>
        <v>89992392</v>
      </c>
      <c r="L680" s="5"/>
      <c r="M680" s="5">
        <f>CHOOSE($AW$4,'C_6_%'!I672,'C_5_%'!I672,'C_4_%'!I672,'C_3_%'!I672,'C_2_%'!I672,'C_1_%'!I672,'C_0_%'!I672)</f>
        <v>17539327</v>
      </c>
      <c r="N680" s="5"/>
      <c r="O680" s="5">
        <f>CHOOSE($AW$4,'C_6_%'!J672,'C_5_%'!J672,'C_4_%'!J672,'C_3_%'!J672,'C_2_%'!J672,'C_1_%'!J672,'C_0_%'!J672)</f>
        <v>8268006</v>
      </c>
      <c r="P680" s="5"/>
      <c r="Q680" s="5">
        <f>CHOOSE($AW$4,'C_6_%'!K672,'C_5_%'!K672,'C_4_%'!K672,'C_3_%'!K672,'C_2_%'!K672,'C_1_%'!K672,'C_0_%'!K672)</f>
        <v>50530041</v>
      </c>
      <c r="R680" s="5"/>
      <c r="S680" s="5">
        <f>CHOOSE($AW$4,'C_6_%'!L672,'C_5_%'!L672,'C_4_%'!L672,'C_3_%'!L672,'C_2_%'!L672,'C_1_%'!L672,'C_0_%'!L672)</f>
        <v>1003389</v>
      </c>
      <c r="T680" s="5"/>
      <c r="U680" s="5">
        <f>CHOOSE($AW$4,'C_6_%'!M672,'C_5_%'!M672,'C_4_%'!M672,'C_3_%'!M672,'C_2_%'!M672,'C_1_%'!M672,'C_0_%'!M672,)</f>
        <v>159650355.33000001</v>
      </c>
      <c r="V680" s="5"/>
      <c r="W680" s="5">
        <f>CHOOSE($AW$4,'C_6_%'!P672,'C_5_%'!P672,'C_4_%'!P672,'C_3_%'!P672,'C_2_%'!P672,'C_1_%'!P672,'C_0_%'!P672)</f>
        <v>10058767.333000001</v>
      </c>
      <c r="X680" s="5"/>
      <c r="Y680" s="5">
        <f>CHOOSE($AW$4,'C_6_%'!R672,'C_5_%'!R672,'C_4_%'!R672,'C_3_%'!R672,'C_2_%'!R672,'C_1_%'!R672,'C_0_%'!R672)</f>
        <v>0</v>
      </c>
      <c r="Z680" s="5"/>
      <c r="AA680" s="5">
        <f>CHOOSE($AW$4,'C_6_%'!Q672,'C_5_%'!Q672,'C_4_%'!Q672,'C_3_%'!Q672,'C_2_%'!Q672,'C_1_%'!Q672,'C_0_%'!Q672)</f>
        <v>0</v>
      </c>
      <c r="AB680" s="5"/>
      <c r="AC680" s="5">
        <f>CHOOSE($AW$4,'C_6_%'!S672,'C_5_%'!S672,'C_4_%'!S672,'C_3_%'!S672,'C_2_%'!S672,'C_1_%'!S672,'C_0_%'!S672)</f>
        <v>1587295</v>
      </c>
      <c r="AD680" s="5"/>
      <c r="AE680" s="5">
        <f>CHOOSE($AW$4,'C_6_%'!T672,'C_5_%'!T672,'C_4_%'!T672,'C_3_%'!T672,'C_2_%'!T672,'C_1_%'!T672,'C_0_%'!T672)</f>
        <v>72065</v>
      </c>
      <c r="AW680" s="1"/>
      <c r="AY680" s="13"/>
      <c r="AZ680" s="13"/>
      <c r="BA680" s="13"/>
    </row>
    <row r="681" spans="2:53" x14ac:dyDescent="0.2">
      <c r="B681" s="30">
        <f>CHOOSE($AW$4,'C_6_%'!A673,'C_5_%'!A673,'C_4_%'!A673,'C_3_%'!A673,'C_2_%'!A673,'C_1_%'!A673,'C_0_%'!A673,)</f>
        <v>67</v>
      </c>
      <c r="D681" s="30"/>
      <c r="E681" s="30" t="str">
        <f>CHOOSE($AW$4,'C_6_%'!C673,'C_5_%'!C673,'C_4_%'!C673,'C_3_%'!C673,'C_2_%'!C673,'C_1_%'!C673,'C_0_%'!C673,)</f>
        <v>Linn-Mar</v>
      </c>
      <c r="G681" s="32">
        <f>CHOOSE($AW$4,'C_6_%'!F673,'C_5_%'!F673,'C_4_%'!F673,'C_3_%'!F673,'C_2_%'!F673,'C_1_%'!F673,'C_0_%'!F673)</f>
        <v>7041.5</v>
      </c>
      <c r="I681" s="32">
        <f>CHOOSE($AW$4,'C_6_%'!G673,'C_5_%'!G673,'C_4_%'!G673,'C_3_%'!G673,'C_2_%'!G673,'C_1_%'!G673,'C_0_%'!G673)</f>
        <v>98.5</v>
      </c>
      <c r="J681" s="2"/>
      <c r="K681" s="5">
        <f>CHOOSE($AW$4,'C_6_%'!H673,'C_5_%'!H673,'C_4_%'!H673,'C_3_%'!H673,'C_2_%'!H673,'C_1_%'!H673,'C_0_%'!H673,)</f>
        <v>36045987</v>
      </c>
      <c r="L681" s="5"/>
      <c r="M681" s="5">
        <f>CHOOSE($AW$4,'C_6_%'!I673,'C_5_%'!I673,'C_4_%'!I673,'C_3_%'!I673,'C_2_%'!I673,'C_1_%'!I673,'C_0_%'!I673)</f>
        <v>6938827</v>
      </c>
      <c r="N681" s="5"/>
      <c r="O681" s="5">
        <f>CHOOSE($AW$4,'C_6_%'!J673,'C_5_%'!J673,'C_4_%'!J673,'C_3_%'!J673,'C_2_%'!J673,'C_1_%'!J673,'C_0_%'!J673)</f>
        <v>3709169</v>
      </c>
      <c r="P681" s="5"/>
      <c r="Q681" s="5">
        <f>CHOOSE($AW$4,'C_6_%'!K673,'C_5_%'!K673,'C_4_%'!K673,'C_3_%'!K673,'C_2_%'!K673,'C_1_%'!K673,'C_0_%'!K673)</f>
        <v>17977934</v>
      </c>
      <c r="R681" s="5"/>
      <c r="S681" s="5">
        <f>CHOOSE($AW$4,'C_6_%'!L673,'C_5_%'!L673,'C_4_%'!L673,'C_3_%'!L673,'C_2_%'!L673,'C_1_%'!L673,'C_0_%'!L673)</f>
        <v>420947</v>
      </c>
      <c r="T681" s="5"/>
      <c r="U681" s="5">
        <f>CHOOSE($AW$4,'C_6_%'!M673,'C_5_%'!M673,'C_4_%'!M673,'C_3_%'!M673,'C_2_%'!M673,'C_1_%'!M673,'C_0_%'!M673,)</f>
        <v>61541596.332999997</v>
      </c>
      <c r="V681" s="5"/>
      <c r="W681" s="5">
        <f>CHOOSE($AW$4,'C_6_%'!P673,'C_5_%'!P673,'C_4_%'!P673,'C_3_%'!P673,'C_2_%'!P673,'C_1_%'!P673,'C_0_%'!P673)</f>
        <v>4427051.3333000001</v>
      </c>
      <c r="X681" s="5"/>
      <c r="Y681" s="5">
        <f>CHOOSE($AW$4,'C_6_%'!R673,'C_5_%'!R673,'C_4_%'!R673,'C_3_%'!R673,'C_2_%'!R673,'C_1_%'!R673,'C_0_%'!R673)</f>
        <v>0</v>
      </c>
      <c r="Z681" s="5"/>
      <c r="AA681" s="5">
        <f>CHOOSE($AW$4,'C_6_%'!Q673,'C_5_%'!Q673,'C_4_%'!Q673,'C_3_%'!Q673,'C_2_%'!Q673,'C_1_%'!Q673,'C_0_%'!Q673)</f>
        <v>0</v>
      </c>
      <c r="AB681" s="5"/>
      <c r="AC681" s="5">
        <f>CHOOSE($AW$4,'C_6_%'!S673,'C_5_%'!S673,'C_4_%'!S673,'C_3_%'!S673,'C_2_%'!S673,'C_1_%'!S673,'C_0_%'!S673)</f>
        <v>598979</v>
      </c>
      <c r="AD681" s="5"/>
      <c r="AE681" s="5">
        <f>CHOOSE($AW$4,'C_6_%'!T673,'C_5_%'!T673,'C_4_%'!T673,'C_3_%'!T673,'C_2_%'!T673,'C_1_%'!T673,'C_0_%'!T673)</f>
        <v>26039</v>
      </c>
      <c r="AW681" s="1"/>
      <c r="AY681" s="13"/>
      <c r="AZ681" s="13"/>
      <c r="BA681" s="13"/>
    </row>
    <row r="682" spans="2:53" x14ac:dyDescent="0.2">
      <c r="B682" s="30">
        <f>CHOOSE($AW$4,'C_6_%'!A674,'C_5_%'!A674,'C_4_%'!A674,'C_3_%'!A674,'C_2_%'!A674,'C_1_%'!A674,'C_0_%'!A674,)</f>
        <v>67</v>
      </c>
      <c r="D682" s="30"/>
      <c r="E682" s="30" t="str">
        <f>CHOOSE($AW$4,'C_6_%'!C674,'C_5_%'!C674,'C_4_%'!C674,'C_3_%'!C674,'C_2_%'!C674,'C_1_%'!C674,'C_0_%'!C674,)</f>
        <v>Marion Independent</v>
      </c>
      <c r="G682" s="32">
        <f>CHOOSE($AW$4,'C_6_%'!F674,'C_5_%'!F674,'C_4_%'!F674,'C_3_%'!F674,'C_2_%'!F674,'C_1_%'!F674,'C_0_%'!F674)</f>
        <v>1880.1</v>
      </c>
      <c r="I682" s="32">
        <f>CHOOSE($AW$4,'C_6_%'!G674,'C_5_%'!G674,'C_4_%'!G674,'C_3_%'!G674,'C_2_%'!G674,'C_1_%'!G674,'C_0_%'!G674)</f>
        <v>16.100000000000001</v>
      </c>
      <c r="J682" s="2"/>
      <c r="K682" s="5">
        <f>CHOOSE($AW$4,'C_6_%'!H674,'C_5_%'!H674,'C_4_%'!H674,'C_3_%'!H674,'C_2_%'!H674,'C_1_%'!H674,'C_0_%'!H674,)</f>
        <v>10398800</v>
      </c>
      <c r="L682" s="5"/>
      <c r="M682" s="5">
        <f>CHOOSE($AW$4,'C_6_%'!I674,'C_5_%'!I674,'C_4_%'!I674,'C_3_%'!I674,'C_2_%'!I674,'C_1_%'!I674,'C_0_%'!I674)</f>
        <v>1415334</v>
      </c>
      <c r="N682" s="5"/>
      <c r="O682" s="5">
        <f>CHOOSE($AW$4,'C_6_%'!J674,'C_5_%'!J674,'C_4_%'!J674,'C_3_%'!J674,'C_2_%'!J674,'C_1_%'!J674,'C_0_%'!J674)</f>
        <v>389190</v>
      </c>
      <c r="P682" s="5"/>
      <c r="Q682" s="5">
        <f>CHOOSE($AW$4,'C_6_%'!K674,'C_5_%'!K674,'C_4_%'!K674,'C_3_%'!K674,'C_2_%'!K674,'C_1_%'!K674,'C_0_%'!K674)</f>
        <v>4419564</v>
      </c>
      <c r="R682" s="5"/>
      <c r="S682" s="5">
        <f>CHOOSE($AW$4,'C_6_%'!L674,'C_5_%'!L674,'C_4_%'!L674,'C_3_%'!L674,'C_2_%'!L674,'C_1_%'!L674,'C_0_%'!L674)</f>
        <v>103659</v>
      </c>
      <c r="T682" s="5"/>
      <c r="U682" s="5">
        <f>CHOOSE($AW$4,'C_6_%'!M674,'C_5_%'!M674,'C_4_%'!M674,'C_3_%'!M674,'C_2_%'!M674,'C_1_%'!M674,'C_0_%'!M674,)</f>
        <v>16365200.666999999</v>
      </c>
      <c r="V682" s="5"/>
      <c r="W682" s="5">
        <f>CHOOSE($AW$4,'C_6_%'!P674,'C_5_%'!P674,'C_4_%'!P674,'C_3_%'!P674,'C_2_%'!P674,'C_1_%'!P674,'C_0_%'!P674)</f>
        <v>558496.66666999995</v>
      </c>
      <c r="X682" s="5"/>
      <c r="Y682" s="5">
        <f>CHOOSE($AW$4,'C_6_%'!R674,'C_5_%'!R674,'C_4_%'!R674,'C_3_%'!R674,'C_2_%'!R674,'C_1_%'!R674,'C_0_%'!R674)</f>
        <v>121943.15756000001</v>
      </c>
      <c r="Z682" s="5"/>
      <c r="AA682" s="5">
        <f>CHOOSE($AW$4,'C_6_%'!Q674,'C_5_%'!Q674,'C_4_%'!Q674,'C_3_%'!Q674,'C_2_%'!Q674,'C_1_%'!Q674,'C_0_%'!Q674)</f>
        <v>0</v>
      </c>
      <c r="AB682" s="5"/>
      <c r="AC682" s="5">
        <f>CHOOSE($AW$4,'C_6_%'!S674,'C_5_%'!S674,'C_4_%'!S674,'C_3_%'!S674,'C_2_%'!S674,'C_1_%'!S674,'C_0_%'!S674)</f>
        <v>302817</v>
      </c>
      <c r="AD682" s="5"/>
      <c r="AE682" s="5">
        <f>CHOOSE($AW$4,'C_6_%'!T674,'C_5_%'!T674,'C_4_%'!T674,'C_3_%'!T674,'C_2_%'!T674,'C_1_%'!T674,'C_0_%'!T674)</f>
        <v>13164</v>
      </c>
      <c r="AW682" s="1"/>
      <c r="AY682" s="13"/>
      <c r="AZ682" s="13"/>
      <c r="BA682" s="13"/>
    </row>
    <row r="683" spans="2:53" x14ac:dyDescent="0.2">
      <c r="B683" s="30">
        <f>CHOOSE($AW$4,'C_6_%'!A675,'C_5_%'!A675,'C_4_%'!A675,'C_3_%'!A675,'C_2_%'!A675,'C_1_%'!A675,'C_0_%'!A675,)</f>
        <v>68</v>
      </c>
      <c r="D683" s="30"/>
      <c r="E683" s="30" t="str">
        <f>CHOOSE($AW$4,'C_6_%'!C675,'C_5_%'!C675,'C_4_%'!C675,'C_3_%'!C675,'C_2_%'!C675,'C_1_%'!C675,'C_0_%'!C675,)</f>
        <v>Cedar Rapids</v>
      </c>
      <c r="G683" s="32">
        <f>CHOOSE($AW$4,'C_6_%'!F675,'C_5_%'!F675,'C_4_%'!F675,'C_3_%'!F675,'C_2_%'!F675,'C_1_%'!F675,'C_0_%'!F675)</f>
        <v>16972.7</v>
      </c>
      <c r="I683" s="32">
        <f>CHOOSE($AW$4,'C_6_%'!G675,'C_5_%'!G675,'C_4_%'!G675,'C_3_%'!G675,'C_2_%'!G675,'C_1_%'!G675,'C_0_%'!G675)</f>
        <v>108</v>
      </c>
      <c r="J683" s="2"/>
      <c r="K683" s="5">
        <f>CHOOSE($AW$4,'C_6_%'!H675,'C_5_%'!H675,'C_4_%'!H675,'C_3_%'!H675,'C_2_%'!H675,'C_1_%'!H675,'C_0_%'!H675,)</f>
        <v>89992392</v>
      </c>
      <c r="L683" s="5"/>
      <c r="M683" s="5">
        <f>CHOOSE($AW$4,'C_6_%'!I675,'C_5_%'!I675,'C_4_%'!I675,'C_3_%'!I675,'C_2_%'!I675,'C_1_%'!I675,'C_0_%'!I675)</f>
        <v>17539327</v>
      </c>
      <c r="N683" s="5"/>
      <c r="O683" s="5">
        <f>CHOOSE($AW$4,'C_6_%'!J675,'C_5_%'!J675,'C_4_%'!J675,'C_3_%'!J675,'C_2_%'!J675,'C_1_%'!J675,'C_0_%'!J675)</f>
        <v>8268006</v>
      </c>
      <c r="P683" s="5"/>
      <c r="Q683" s="5">
        <f>CHOOSE($AW$4,'C_6_%'!K675,'C_5_%'!K675,'C_4_%'!K675,'C_3_%'!K675,'C_2_%'!K675,'C_1_%'!K675,'C_0_%'!K675)</f>
        <v>50530041</v>
      </c>
      <c r="R683" s="5"/>
      <c r="S683" s="5">
        <f>CHOOSE($AW$4,'C_6_%'!L675,'C_5_%'!L675,'C_4_%'!L675,'C_3_%'!L675,'C_2_%'!L675,'C_1_%'!L675,'C_0_%'!L675)</f>
        <v>1003389</v>
      </c>
      <c r="T683" s="5"/>
      <c r="U683" s="5">
        <f>CHOOSE($AW$4,'C_6_%'!M675,'C_5_%'!M675,'C_4_%'!M675,'C_3_%'!M675,'C_2_%'!M675,'C_1_%'!M675,'C_0_%'!M675,)</f>
        <v>159650355.33000001</v>
      </c>
      <c r="V683" s="5"/>
      <c r="W683" s="5">
        <f>CHOOSE($AW$4,'C_6_%'!P675,'C_5_%'!P675,'C_4_%'!P675,'C_3_%'!P675,'C_2_%'!P675,'C_1_%'!P675,'C_0_%'!P675)</f>
        <v>10058767.333000001</v>
      </c>
      <c r="X683" s="5"/>
      <c r="Y683" s="5">
        <f>CHOOSE($AW$4,'C_6_%'!R675,'C_5_%'!R675,'C_4_%'!R675,'C_3_%'!R675,'C_2_%'!R675,'C_1_%'!R675,'C_0_%'!R675)</f>
        <v>0</v>
      </c>
      <c r="Z683" s="5"/>
      <c r="AA683" s="5">
        <f>CHOOSE($AW$4,'C_6_%'!Q675,'C_5_%'!Q675,'C_4_%'!Q675,'C_3_%'!Q675,'C_2_%'!Q675,'C_1_%'!Q675,'C_0_%'!Q675)</f>
        <v>0</v>
      </c>
      <c r="AB683" s="5"/>
      <c r="AC683" s="5">
        <f>CHOOSE($AW$4,'C_6_%'!S675,'C_5_%'!S675,'C_4_%'!S675,'C_3_%'!S675,'C_2_%'!S675,'C_1_%'!S675,'C_0_%'!S675)</f>
        <v>1587295</v>
      </c>
      <c r="AD683" s="5"/>
      <c r="AE683" s="5">
        <f>CHOOSE($AW$4,'C_6_%'!T675,'C_5_%'!T675,'C_4_%'!T675,'C_3_%'!T675,'C_2_%'!T675,'C_1_%'!T675,'C_0_%'!T675)</f>
        <v>72065</v>
      </c>
      <c r="AW683" s="1"/>
      <c r="AY683" s="13"/>
      <c r="AZ683" s="13"/>
      <c r="BA683" s="13"/>
    </row>
    <row r="684" spans="2:53" x14ac:dyDescent="0.2">
      <c r="B684" s="33">
        <f>CHOOSE($AW$4,'C_6_%'!A676,'C_5_%'!A676,'C_4_%'!A676,'C_3_%'!A676,'C_2_%'!A676,'C_1_%'!A676,'C_0_%'!A676,)</f>
        <v>68</v>
      </c>
      <c r="C684" s="34"/>
      <c r="D684" s="33"/>
      <c r="E684" s="33" t="str">
        <f>CHOOSE($AW$4,'C_6_%'!C676,'C_5_%'!C676,'C_4_%'!C676,'C_3_%'!C676,'C_2_%'!C676,'C_1_%'!C676,'C_0_%'!C676,)</f>
        <v>College</v>
      </c>
      <c r="F684" s="34"/>
      <c r="G684" s="35">
        <f>CHOOSE($AW$4,'C_6_%'!F676,'C_5_%'!F676,'C_4_%'!F676,'C_3_%'!F676,'C_2_%'!F676,'C_1_%'!F676,'C_0_%'!F676)</f>
        <v>4791.6000000000004</v>
      </c>
      <c r="H684" s="34"/>
      <c r="I684" s="35">
        <f>CHOOSE($AW$4,'C_6_%'!G676,'C_5_%'!G676,'C_4_%'!G676,'C_3_%'!G676,'C_2_%'!G676,'C_1_%'!G676,'C_0_%'!G676)</f>
        <v>106.3</v>
      </c>
      <c r="J684" s="36"/>
      <c r="K684" s="37">
        <f>CHOOSE($AW$4,'C_6_%'!H676,'C_5_%'!H676,'C_4_%'!H676,'C_3_%'!H676,'C_2_%'!H676,'C_1_%'!H676,'C_0_%'!H676,)</f>
        <v>21987037</v>
      </c>
      <c r="L684" s="37"/>
      <c r="M684" s="37">
        <f>CHOOSE($AW$4,'C_6_%'!I676,'C_5_%'!I676,'C_4_%'!I676,'C_3_%'!I676,'C_2_%'!I676,'C_1_%'!I676,'C_0_%'!I676)</f>
        <v>3343333</v>
      </c>
      <c r="N684" s="37"/>
      <c r="O684" s="37">
        <f>CHOOSE($AW$4,'C_6_%'!J676,'C_5_%'!J676,'C_4_%'!J676,'C_3_%'!J676,'C_2_%'!J676,'C_1_%'!J676,'C_0_%'!J676)</f>
        <v>1150117</v>
      </c>
      <c r="P684" s="37"/>
      <c r="Q684" s="37">
        <f>CHOOSE($AW$4,'C_6_%'!K676,'C_5_%'!K676,'C_4_%'!K676,'C_3_%'!K676,'C_2_%'!K676,'C_1_%'!K676,'C_0_%'!K676)</f>
        <v>15312416</v>
      </c>
      <c r="R684" s="37"/>
      <c r="S684" s="37">
        <f>CHOOSE($AW$4,'C_6_%'!L676,'C_5_%'!L676,'C_4_%'!L676,'C_3_%'!L676,'C_2_%'!L676,'C_1_%'!L676,'C_0_%'!L676)</f>
        <v>389293</v>
      </c>
      <c r="T684" s="37"/>
      <c r="U684" s="37">
        <f>CHOOSE($AW$4,'C_6_%'!M676,'C_5_%'!M676,'C_4_%'!M676,'C_3_%'!M676,'C_2_%'!M676,'C_1_%'!M676,'C_0_%'!M676,)</f>
        <v>41317518.667000003</v>
      </c>
      <c r="V684" s="37"/>
      <c r="W684" s="37">
        <f>CHOOSE($AW$4,'C_6_%'!P676,'C_5_%'!P676,'C_4_%'!P676,'C_3_%'!P676,'C_2_%'!P676,'C_1_%'!P676,'C_0_%'!P676)</f>
        <v>1823432.6666999999</v>
      </c>
      <c r="X684" s="37"/>
      <c r="Y684" s="37">
        <f>CHOOSE($AW$4,'C_6_%'!R676,'C_5_%'!R676,'C_4_%'!R676,'C_3_%'!R676,'C_2_%'!R676,'C_1_%'!R676,'C_0_%'!R676)</f>
        <v>0</v>
      </c>
      <c r="Z684" s="37"/>
      <c r="AA684" s="37">
        <f>CHOOSE($AW$4,'C_6_%'!Q676,'C_5_%'!Q676,'C_4_%'!Q676,'C_3_%'!Q676,'C_2_%'!Q676,'C_1_%'!Q676,'C_0_%'!Q676)</f>
        <v>0</v>
      </c>
      <c r="AB684" s="37"/>
      <c r="AC684" s="37">
        <f>CHOOSE($AW$4,'C_6_%'!S676,'C_5_%'!S676,'C_4_%'!S676,'C_3_%'!S676,'C_2_%'!S676,'C_1_%'!S676,'C_0_%'!S676)</f>
        <v>871848</v>
      </c>
      <c r="AD684" s="37"/>
      <c r="AE684" s="37">
        <f>CHOOSE($AW$4,'C_6_%'!T676,'C_5_%'!T676,'C_4_%'!T676,'C_3_%'!T676,'C_2_%'!T676,'C_1_%'!T676,'C_0_%'!T676)</f>
        <v>37902</v>
      </c>
      <c r="AW684" s="1"/>
      <c r="AY684" s="13"/>
      <c r="AZ684" s="13"/>
      <c r="BA684" s="13"/>
    </row>
    <row r="685" spans="2:53" x14ac:dyDescent="0.2">
      <c r="B685" s="30">
        <f>CHOOSE($AW$4,'C_6_%'!A677,'C_5_%'!A677,'C_4_%'!A677,'C_3_%'!A677,'C_2_%'!A677,'C_1_%'!A677,'C_0_%'!A677,)</f>
        <v>68</v>
      </c>
      <c r="D685" s="30"/>
      <c r="E685" s="30" t="str">
        <f>CHOOSE($AW$4,'C_6_%'!C677,'C_5_%'!C677,'C_4_%'!C677,'C_3_%'!C677,'C_2_%'!C677,'C_1_%'!C677,'C_0_%'!C677,)</f>
        <v>Linn-Mar</v>
      </c>
      <c r="G685" s="32">
        <f>CHOOSE($AW$4,'C_6_%'!F677,'C_5_%'!F677,'C_4_%'!F677,'C_3_%'!F677,'C_2_%'!F677,'C_1_%'!F677,'C_0_%'!F677)</f>
        <v>7041.5</v>
      </c>
      <c r="I685" s="32">
        <f>CHOOSE($AW$4,'C_6_%'!G677,'C_5_%'!G677,'C_4_%'!G677,'C_3_%'!G677,'C_2_%'!G677,'C_1_%'!G677,'C_0_%'!G677)</f>
        <v>98.5</v>
      </c>
      <c r="J685" s="2"/>
      <c r="K685" s="5">
        <f>CHOOSE($AW$4,'C_6_%'!H677,'C_5_%'!H677,'C_4_%'!H677,'C_3_%'!H677,'C_2_%'!H677,'C_1_%'!H677,'C_0_%'!H677,)</f>
        <v>36045987</v>
      </c>
      <c r="L685" s="5"/>
      <c r="M685" s="5">
        <f>CHOOSE($AW$4,'C_6_%'!I677,'C_5_%'!I677,'C_4_%'!I677,'C_3_%'!I677,'C_2_%'!I677,'C_1_%'!I677,'C_0_%'!I677)</f>
        <v>6938827</v>
      </c>
      <c r="N685" s="5"/>
      <c r="O685" s="5">
        <f>CHOOSE($AW$4,'C_6_%'!J677,'C_5_%'!J677,'C_4_%'!J677,'C_3_%'!J677,'C_2_%'!J677,'C_1_%'!J677,'C_0_%'!J677)</f>
        <v>3709169</v>
      </c>
      <c r="P685" s="5"/>
      <c r="Q685" s="5">
        <f>CHOOSE($AW$4,'C_6_%'!K677,'C_5_%'!K677,'C_4_%'!K677,'C_3_%'!K677,'C_2_%'!K677,'C_1_%'!K677,'C_0_%'!K677)</f>
        <v>17977934</v>
      </c>
      <c r="R685" s="5"/>
      <c r="S685" s="5">
        <f>CHOOSE($AW$4,'C_6_%'!L677,'C_5_%'!L677,'C_4_%'!L677,'C_3_%'!L677,'C_2_%'!L677,'C_1_%'!L677,'C_0_%'!L677)</f>
        <v>420947</v>
      </c>
      <c r="T685" s="5"/>
      <c r="U685" s="5">
        <f>CHOOSE($AW$4,'C_6_%'!M677,'C_5_%'!M677,'C_4_%'!M677,'C_3_%'!M677,'C_2_%'!M677,'C_1_%'!M677,'C_0_%'!M677,)</f>
        <v>61541596.332999997</v>
      </c>
      <c r="V685" s="5"/>
      <c r="W685" s="5">
        <f>CHOOSE($AW$4,'C_6_%'!P677,'C_5_%'!P677,'C_4_%'!P677,'C_3_%'!P677,'C_2_%'!P677,'C_1_%'!P677,'C_0_%'!P677)</f>
        <v>4427051.3333000001</v>
      </c>
      <c r="X685" s="5"/>
      <c r="Y685" s="5">
        <f>CHOOSE($AW$4,'C_6_%'!R677,'C_5_%'!R677,'C_4_%'!R677,'C_3_%'!R677,'C_2_%'!R677,'C_1_%'!R677,'C_0_%'!R677)</f>
        <v>0</v>
      </c>
      <c r="Z685" s="5"/>
      <c r="AA685" s="5">
        <f>CHOOSE($AW$4,'C_6_%'!Q677,'C_5_%'!Q677,'C_4_%'!Q677,'C_3_%'!Q677,'C_2_%'!Q677,'C_1_%'!Q677,'C_0_%'!Q677)</f>
        <v>0</v>
      </c>
      <c r="AB685" s="5"/>
      <c r="AC685" s="5">
        <f>CHOOSE($AW$4,'C_6_%'!S677,'C_5_%'!S677,'C_4_%'!S677,'C_3_%'!S677,'C_2_%'!S677,'C_1_%'!S677,'C_0_%'!S677)</f>
        <v>598979</v>
      </c>
      <c r="AD685" s="5"/>
      <c r="AE685" s="5">
        <f>CHOOSE($AW$4,'C_6_%'!T677,'C_5_%'!T677,'C_4_%'!T677,'C_3_%'!T677,'C_2_%'!T677,'C_1_%'!T677,'C_0_%'!T677)</f>
        <v>26039</v>
      </c>
      <c r="AW685" s="1"/>
      <c r="AY685" s="13"/>
      <c r="AZ685" s="13"/>
      <c r="BA685" s="13"/>
    </row>
    <row r="686" spans="2:53" x14ac:dyDescent="0.2">
      <c r="B686" s="30">
        <f>CHOOSE($AW$4,'C_6_%'!A678,'C_5_%'!A678,'C_4_%'!A678,'C_3_%'!A678,'C_2_%'!A678,'C_1_%'!A678,'C_0_%'!A678,)</f>
        <v>68</v>
      </c>
      <c r="D686" s="30"/>
      <c r="E686" s="30" t="str">
        <f>CHOOSE($AW$4,'C_6_%'!C678,'C_5_%'!C678,'C_4_%'!C678,'C_3_%'!C678,'C_2_%'!C678,'C_1_%'!C678,'C_0_%'!C678,)</f>
        <v>Marion Independent</v>
      </c>
      <c r="G686" s="32">
        <f>CHOOSE($AW$4,'C_6_%'!F678,'C_5_%'!F678,'C_4_%'!F678,'C_3_%'!F678,'C_2_%'!F678,'C_1_%'!F678,'C_0_%'!F678)</f>
        <v>1880.1</v>
      </c>
      <c r="I686" s="32">
        <f>CHOOSE($AW$4,'C_6_%'!G678,'C_5_%'!G678,'C_4_%'!G678,'C_3_%'!G678,'C_2_%'!G678,'C_1_%'!G678,'C_0_%'!G678)</f>
        <v>16.100000000000001</v>
      </c>
      <c r="J686" s="2"/>
      <c r="K686" s="5">
        <f>CHOOSE($AW$4,'C_6_%'!H678,'C_5_%'!H678,'C_4_%'!H678,'C_3_%'!H678,'C_2_%'!H678,'C_1_%'!H678,'C_0_%'!H678,)</f>
        <v>10398800</v>
      </c>
      <c r="L686" s="5"/>
      <c r="M686" s="5">
        <f>CHOOSE($AW$4,'C_6_%'!I678,'C_5_%'!I678,'C_4_%'!I678,'C_3_%'!I678,'C_2_%'!I678,'C_1_%'!I678,'C_0_%'!I678)</f>
        <v>1415334</v>
      </c>
      <c r="N686" s="5"/>
      <c r="O686" s="5">
        <f>CHOOSE($AW$4,'C_6_%'!J678,'C_5_%'!J678,'C_4_%'!J678,'C_3_%'!J678,'C_2_%'!J678,'C_1_%'!J678,'C_0_%'!J678)</f>
        <v>389190</v>
      </c>
      <c r="P686" s="5"/>
      <c r="Q686" s="5">
        <f>CHOOSE($AW$4,'C_6_%'!K678,'C_5_%'!K678,'C_4_%'!K678,'C_3_%'!K678,'C_2_%'!K678,'C_1_%'!K678,'C_0_%'!K678)</f>
        <v>4419564</v>
      </c>
      <c r="R686" s="5"/>
      <c r="S686" s="5">
        <f>CHOOSE($AW$4,'C_6_%'!L678,'C_5_%'!L678,'C_4_%'!L678,'C_3_%'!L678,'C_2_%'!L678,'C_1_%'!L678,'C_0_%'!L678)</f>
        <v>103659</v>
      </c>
      <c r="T686" s="5"/>
      <c r="U686" s="5">
        <f>CHOOSE($AW$4,'C_6_%'!M678,'C_5_%'!M678,'C_4_%'!M678,'C_3_%'!M678,'C_2_%'!M678,'C_1_%'!M678,'C_0_%'!M678,)</f>
        <v>16365200.666999999</v>
      </c>
      <c r="V686" s="5"/>
      <c r="W686" s="5">
        <f>CHOOSE($AW$4,'C_6_%'!P678,'C_5_%'!P678,'C_4_%'!P678,'C_3_%'!P678,'C_2_%'!P678,'C_1_%'!P678,'C_0_%'!P678)</f>
        <v>558496.66666999995</v>
      </c>
      <c r="X686" s="5"/>
      <c r="Y686" s="5">
        <f>CHOOSE($AW$4,'C_6_%'!R678,'C_5_%'!R678,'C_4_%'!R678,'C_3_%'!R678,'C_2_%'!R678,'C_1_%'!R678,'C_0_%'!R678)</f>
        <v>121943.15756000001</v>
      </c>
      <c r="Z686" s="5"/>
      <c r="AA686" s="5">
        <f>CHOOSE($AW$4,'C_6_%'!Q678,'C_5_%'!Q678,'C_4_%'!Q678,'C_3_%'!Q678,'C_2_%'!Q678,'C_1_%'!Q678,'C_0_%'!Q678)</f>
        <v>0</v>
      </c>
      <c r="AB686" s="5"/>
      <c r="AC686" s="5">
        <f>CHOOSE($AW$4,'C_6_%'!S678,'C_5_%'!S678,'C_4_%'!S678,'C_3_%'!S678,'C_2_%'!S678,'C_1_%'!S678,'C_0_%'!S678)</f>
        <v>302817</v>
      </c>
      <c r="AD686" s="5"/>
      <c r="AE686" s="5">
        <f>CHOOSE($AW$4,'C_6_%'!T678,'C_5_%'!T678,'C_4_%'!T678,'C_3_%'!T678,'C_2_%'!T678,'C_1_%'!T678,'C_0_%'!T678)</f>
        <v>13164</v>
      </c>
      <c r="AW686" s="1"/>
      <c r="AY686" s="13"/>
      <c r="AZ686" s="13"/>
      <c r="BA686" s="13"/>
    </row>
    <row r="687" spans="2:53" x14ac:dyDescent="0.2">
      <c r="B687" s="30">
        <f>CHOOSE($AW$4,'C_6_%'!A679,'C_5_%'!A679,'C_4_%'!A679,'C_3_%'!A679,'C_2_%'!A679,'C_1_%'!A679,'C_0_%'!A679,)</f>
        <v>68</v>
      </c>
      <c r="D687" s="30"/>
      <c r="E687" s="30" t="str">
        <f>CHOOSE($AW$4,'C_6_%'!C679,'C_5_%'!C679,'C_4_%'!C679,'C_3_%'!C679,'C_2_%'!C679,'C_1_%'!C679,'C_0_%'!C679,)</f>
        <v>Mount Vernon</v>
      </c>
      <c r="G687" s="32">
        <f>CHOOSE($AW$4,'C_6_%'!F679,'C_5_%'!F679,'C_4_%'!F679,'C_3_%'!F679,'C_2_%'!F679,'C_1_%'!F679,'C_0_%'!F679)</f>
        <v>1095.5</v>
      </c>
      <c r="I687" s="32">
        <f>CHOOSE($AW$4,'C_6_%'!G679,'C_5_%'!G679,'C_4_%'!G679,'C_3_%'!G679,'C_2_%'!G679,'C_1_%'!G679,'C_0_%'!G679)</f>
        <v>0.4</v>
      </c>
      <c r="J687" s="2"/>
      <c r="K687" s="5">
        <f>CHOOSE($AW$4,'C_6_%'!H679,'C_5_%'!H679,'C_4_%'!H679,'C_3_%'!H679,'C_2_%'!H679,'C_1_%'!H679,'C_0_%'!H679,)</f>
        <v>5683758</v>
      </c>
      <c r="L687" s="5"/>
      <c r="M687" s="5">
        <f>CHOOSE($AW$4,'C_6_%'!I679,'C_5_%'!I679,'C_4_%'!I679,'C_3_%'!I679,'C_2_%'!I679,'C_1_%'!I679,'C_0_%'!I679)</f>
        <v>800923</v>
      </c>
      <c r="N687" s="5"/>
      <c r="O687" s="5">
        <f>CHOOSE($AW$4,'C_6_%'!J679,'C_5_%'!J679,'C_4_%'!J679,'C_3_%'!J679,'C_2_%'!J679,'C_1_%'!J679,'C_0_%'!J679)</f>
        <v>155604</v>
      </c>
      <c r="P687" s="5"/>
      <c r="Q687" s="5">
        <f>CHOOSE($AW$4,'C_6_%'!K679,'C_5_%'!K679,'C_4_%'!K679,'C_3_%'!K679,'C_2_%'!K679,'C_1_%'!K679,'C_0_%'!K679)</f>
        <v>2795556</v>
      </c>
      <c r="R687" s="5"/>
      <c r="S687" s="5">
        <f>CHOOSE($AW$4,'C_6_%'!L679,'C_5_%'!L679,'C_4_%'!L679,'C_3_%'!L679,'C_2_%'!L679,'C_1_%'!L679,'C_0_%'!L679)</f>
        <v>59132</v>
      </c>
      <c r="T687" s="5"/>
      <c r="U687" s="5">
        <f>CHOOSE($AW$4,'C_6_%'!M679,'C_5_%'!M679,'C_4_%'!M679,'C_3_%'!M679,'C_2_%'!M679,'C_1_%'!M679,'C_0_%'!M679,)</f>
        <v>9319449</v>
      </c>
      <c r="V687" s="5"/>
      <c r="W687" s="5">
        <f>CHOOSE($AW$4,'C_6_%'!P679,'C_5_%'!P679,'C_4_%'!P679,'C_3_%'!P679,'C_2_%'!P679,'C_1_%'!P679,'C_0_%'!P679)</f>
        <v>233366</v>
      </c>
      <c r="X687" s="5"/>
      <c r="Y687" s="5">
        <f>CHOOSE($AW$4,'C_6_%'!R679,'C_5_%'!R679,'C_4_%'!R679,'C_3_%'!R679,'C_2_%'!R679,'C_1_%'!R679,'C_0_%'!R679)</f>
        <v>0</v>
      </c>
      <c r="Z687" s="5"/>
      <c r="AA687" s="5">
        <f>CHOOSE($AW$4,'C_6_%'!Q679,'C_5_%'!Q679,'C_4_%'!Q679,'C_3_%'!Q679,'C_2_%'!Q679,'C_1_%'!Q679,'C_0_%'!Q679)</f>
        <v>0</v>
      </c>
      <c r="AB687" s="5"/>
      <c r="AC687" s="5">
        <f>CHOOSE($AW$4,'C_6_%'!S679,'C_5_%'!S679,'C_4_%'!S679,'C_3_%'!S679,'C_2_%'!S679,'C_1_%'!S679,'C_0_%'!S679)</f>
        <v>176366</v>
      </c>
      <c r="AD687" s="5"/>
      <c r="AE687" s="5">
        <f>CHOOSE($AW$4,'C_6_%'!T679,'C_5_%'!T679,'C_4_%'!T679,'C_3_%'!T679,'C_2_%'!T679,'C_1_%'!T679,'C_0_%'!T679)</f>
        <v>7667</v>
      </c>
      <c r="AW687" s="1"/>
      <c r="AY687" s="13"/>
      <c r="AZ687" s="13"/>
      <c r="BA687" s="13"/>
    </row>
    <row r="688" spans="2:53" x14ac:dyDescent="0.2">
      <c r="B688" s="30">
        <f>CHOOSE($AW$4,'C_6_%'!A680,'C_5_%'!A680,'C_4_%'!A680,'C_3_%'!A680,'C_2_%'!A680,'C_1_%'!A680,'C_0_%'!A680,)</f>
        <v>68</v>
      </c>
      <c r="D688" s="30"/>
      <c r="E688" s="30" t="str">
        <f>CHOOSE($AW$4,'C_6_%'!C680,'C_5_%'!C680,'C_4_%'!C680,'C_3_%'!C680,'C_2_%'!C680,'C_1_%'!C680,'C_0_%'!C680,)</f>
        <v>Solon</v>
      </c>
      <c r="G688" s="32">
        <f>CHOOSE($AW$4,'C_6_%'!F680,'C_5_%'!F680,'C_4_%'!F680,'C_3_%'!F680,'C_2_%'!F680,'C_1_%'!F680,'C_0_%'!F680)</f>
        <v>1214.4000000000001</v>
      </c>
      <c r="I688" s="32">
        <f>CHOOSE($AW$4,'C_6_%'!G680,'C_5_%'!G680,'C_4_%'!G680,'C_3_%'!G680,'C_2_%'!G680,'C_1_%'!G680,'C_0_%'!G680)</f>
        <v>-44.3</v>
      </c>
      <c r="J688" s="2"/>
      <c r="K688" s="5">
        <f>CHOOSE($AW$4,'C_6_%'!H680,'C_5_%'!H680,'C_4_%'!H680,'C_3_%'!H680,'C_2_%'!H680,'C_1_%'!H680,'C_0_%'!H680,)</f>
        <v>5793198</v>
      </c>
      <c r="L688" s="5"/>
      <c r="M688" s="5">
        <f>CHOOSE($AW$4,'C_6_%'!I680,'C_5_%'!I680,'C_4_%'!I680,'C_3_%'!I680,'C_2_%'!I680,'C_1_%'!I680,'C_0_%'!I680)</f>
        <v>826892</v>
      </c>
      <c r="N688" s="5"/>
      <c r="O688" s="5">
        <f>CHOOSE($AW$4,'C_6_%'!J680,'C_5_%'!J680,'C_4_%'!J680,'C_3_%'!J680,'C_2_%'!J680,'C_1_%'!J680,'C_0_%'!J680)</f>
        <v>-115011</v>
      </c>
      <c r="P688" s="5"/>
      <c r="Q688" s="5">
        <f>CHOOSE($AW$4,'C_6_%'!K680,'C_5_%'!K680,'C_4_%'!K680,'C_3_%'!K680,'C_2_%'!K680,'C_1_%'!K680,'C_0_%'!K680)</f>
        <v>3640693</v>
      </c>
      <c r="R688" s="5"/>
      <c r="S688" s="5">
        <f>CHOOSE($AW$4,'C_6_%'!L680,'C_5_%'!L680,'C_4_%'!L680,'C_3_%'!L680,'C_2_%'!L680,'C_1_%'!L680,'C_0_%'!L680)</f>
        <v>241077</v>
      </c>
      <c r="T688" s="5"/>
      <c r="U688" s="5">
        <f>CHOOSE($AW$4,'C_6_%'!M680,'C_5_%'!M680,'C_4_%'!M680,'C_3_%'!M680,'C_2_%'!M680,'C_1_%'!M680,'C_0_%'!M680,)</f>
        <v>10289494</v>
      </c>
      <c r="V688" s="5"/>
      <c r="W688" s="5">
        <f>CHOOSE($AW$4,'C_6_%'!P680,'C_5_%'!P680,'C_4_%'!P680,'C_3_%'!P680,'C_2_%'!P680,'C_1_%'!P680,'C_0_%'!P680)</f>
        <v>140794</v>
      </c>
      <c r="X688" s="5"/>
      <c r="Y688" s="5">
        <f>CHOOSE($AW$4,'C_6_%'!R680,'C_5_%'!R680,'C_4_%'!R680,'C_3_%'!R680,'C_2_%'!R680,'C_1_%'!R680,'C_0_%'!R680)</f>
        <v>0</v>
      </c>
      <c r="Z688" s="5"/>
      <c r="AA688" s="5">
        <f>CHOOSE($AW$4,'C_6_%'!Q680,'C_5_%'!Q680,'C_4_%'!Q680,'C_3_%'!Q680,'C_2_%'!Q680,'C_1_%'!Q680,'C_0_%'!Q680)</f>
        <v>207914</v>
      </c>
      <c r="AB688" s="5"/>
      <c r="AC688" s="5">
        <f>CHOOSE($AW$4,'C_6_%'!S680,'C_5_%'!S680,'C_4_%'!S680,'C_3_%'!S680,'C_2_%'!S680,'C_1_%'!S680,'C_0_%'!S680)</f>
        <v>196332</v>
      </c>
      <c r="AD688" s="5"/>
      <c r="AE688" s="5">
        <f>CHOOSE($AW$4,'C_6_%'!T680,'C_5_%'!T680,'C_4_%'!T680,'C_3_%'!T680,'C_2_%'!T680,'C_1_%'!T680,'C_0_%'!T680)</f>
        <v>8535</v>
      </c>
      <c r="AW688" s="1"/>
      <c r="AY688" s="13"/>
      <c r="AZ688" s="13"/>
      <c r="BA688" s="13"/>
    </row>
    <row r="689" spans="2:53" x14ac:dyDescent="0.2">
      <c r="B689" s="33">
        <f>CHOOSE($AW$4,'C_6_%'!A681,'C_5_%'!A681,'C_4_%'!A681,'C_3_%'!A681,'C_2_%'!A681,'C_1_%'!A681,'C_0_%'!A681,)</f>
        <v>69</v>
      </c>
      <c r="C689" s="34"/>
      <c r="D689" s="33"/>
      <c r="E689" s="33" t="str">
        <f>CHOOSE($AW$4,'C_6_%'!C681,'C_5_%'!C681,'C_4_%'!C681,'C_3_%'!C681,'C_2_%'!C681,'C_1_%'!C681,'C_0_%'!C681,)</f>
        <v>Cedar Rapids</v>
      </c>
      <c r="F689" s="34"/>
      <c r="G689" s="35">
        <f>CHOOSE($AW$4,'C_6_%'!F681,'C_5_%'!F681,'C_4_%'!F681,'C_3_%'!F681,'C_2_%'!F681,'C_1_%'!F681,'C_0_%'!F681)</f>
        <v>16972.7</v>
      </c>
      <c r="H689" s="34"/>
      <c r="I689" s="35">
        <f>CHOOSE($AW$4,'C_6_%'!G681,'C_5_%'!G681,'C_4_%'!G681,'C_3_%'!G681,'C_2_%'!G681,'C_1_%'!G681,'C_0_%'!G681)</f>
        <v>108</v>
      </c>
      <c r="J689" s="36"/>
      <c r="K689" s="37">
        <f>CHOOSE($AW$4,'C_6_%'!H681,'C_5_%'!H681,'C_4_%'!H681,'C_3_%'!H681,'C_2_%'!H681,'C_1_%'!H681,'C_0_%'!H681,)</f>
        <v>89992392</v>
      </c>
      <c r="L689" s="37"/>
      <c r="M689" s="37">
        <f>CHOOSE($AW$4,'C_6_%'!I681,'C_5_%'!I681,'C_4_%'!I681,'C_3_%'!I681,'C_2_%'!I681,'C_1_%'!I681,'C_0_%'!I681)</f>
        <v>17539327</v>
      </c>
      <c r="N689" s="37"/>
      <c r="O689" s="37">
        <f>CHOOSE($AW$4,'C_6_%'!J681,'C_5_%'!J681,'C_4_%'!J681,'C_3_%'!J681,'C_2_%'!J681,'C_1_%'!J681,'C_0_%'!J681)</f>
        <v>8268006</v>
      </c>
      <c r="P689" s="37"/>
      <c r="Q689" s="37">
        <f>CHOOSE($AW$4,'C_6_%'!K681,'C_5_%'!K681,'C_4_%'!K681,'C_3_%'!K681,'C_2_%'!K681,'C_1_%'!K681,'C_0_%'!K681)</f>
        <v>50530041</v>
      </c>
      <c r="R689" s="37"/>
      <c r="S689" s="37">
        <f>CHOOSE($AW$4,'C_6_%'!L681,'C_5_%'!L681,'C_4_%'!L681,'C_3_%'!L681,'C_2_%'!L681,'C_1_%'!L681,'C_0_%'!L681)</f>
        <v>1003389</v>
      </c>
      <c r="T689" s="37"/>
      <c r="U689" s="37">
        <f>CHOOSE($AW$4,'C_6_%'!M681,'C_5_%'!M681,'C_4_%'!M681,'C_3_%'!M681,'C_2_%'!M681,'C_1_%'!M681,'C_0_%'!M681,)</f>
        <v>159650355.33000001</v>
      </c>
      <c r="V689" s="37"/>
      <c r="W689" s="37">
        <f>CHOOSE($AW$4,'C_6_%'!P681,'C_5_%'!P681,'C_4_%'!P681,'C_3_%'!P681,'C_2_%'!P681,'C_1_%'!P681,'C_0_%'!P681)</f>
        <v>10058767.333000001</v>
      </c>
      <c r="X689" s="37"/>
      <c r="Y689" s="37">
        <f>CHOOSE($AW$4,'C_6_%'!R681,'C_5_%'!R681,'C_4_%'!R681,'C_3_%'!R681,'C_2_%'!R681,'C_1_%'!R681,'C_0_%'!R681)</f>
        <v>0</v>
      </c>
      <c r="Z689" s="37"/>
      <c r="AA689" s="37">
        <f>CHOOSE($AW$4,'C_6_%'!Q681,'C_5_%'!Q681,'C_4_%'!Q681,'C_3_%'!Q681,'C_2_%'!Q681,'C_1_%'!Q681,'C_0_%'!Q681)</f>
        <v>0</v>
      </c>
      <c r="AB689" s="37"/>
      <c r="AC689" s="37">
        <f>CHOOSE($AW$4,'C_6_%'!S681,'C_5_%'!S681,'C_4_%'!S681,'C_3_%'!S681,'C_2_%'!S681,'C_1_%'!S681,'C_0_%'!S681)</f>
        <v>1587295</v>
      </c>
      <c r="AD689" s="37"/>
      <c r="AE689" s="37">
        <f>CHOOSE($AW$4,'C_6_%'!T681,'C_5_%'!T681,'C_4_%'!T681,'C_3_%'!T681,'C_2_%'!T681,'C_1_%'!T681,'C_0_%'!T681)</f>
        <v>72065</v>
      </c>
      <c r="AW689" s="1"/>
      <c r="AY689" s="13"/>
      <c r="AZ689" s="13"/>
      <c r="BA689" s="13"/>
    </row>
    <row r="690" spans="2:53" x14ac:dyDescent="0.2">
      <c r="B690" s="30">
        <f>CHOOSE($AW$4,'C_6_%'!A682,'C_5_%'!A682,'C_4_%'!A682,'C_3_%'!A682,'C_2_%'!A682,'C_1_%'!A682,'C_0_%'!A682,)</f>
        <v>69</v>
      </c>
      <c r="D690" s="30"/>
      <c r="E690" s="30" t="str">
        <f>CHOOSE($AW$4,'C_6_%'!C682,'C_5_%'!C682,'C_4_%'!C682,'C_3_%'!C682,'C_2_%'!C682,'C_1_%'!C682,'C_0_%'!C682,)</f>
        <v>College</v>
      </c>
      <c r="G690" s="32">
        <f>CHOOSE($AW$4,'C_6_%'!F682,'C_5_%'!F682,'C_4_%'!F682,'C_3_%'!F682,'C_2_%'!F682,'C_1_%'!F682,'C_0_%'!F682)</f>
        <v>4791.6000000000004</v>
      </c>
      <c r="I690" s="32">
        <f>CHOOSE($AW$4,'C_6_%'!G682,'C_5_%'!G682,'C_4_%'!G682,'C_3_%'!G682,'C_2_%'!G682,'C_1_%'!G682,'C_0_%'!G682)</f>
        <v>106.3</v>
      </c>
      <c r="J690" s="2"/>
      <c r="K690" s="5">
        <f>CHOOSE($AW$4,'C_6_%'!H682,'C_5_%'!H682,'C_4_%'!H682,'C_3_%'!H682,'C_2_%'!H682,'C_1_%'!H682,'C_0_%'!H682,)</f>
        <v>21987037</v>
      </c>
      <c r="L690" s="5"/>
      <c r="M690" s="5">
        <f>CHOOSE($AW$4,'C_6_%'!I682,'C_5_%'!I682,'C_4_%'!I682,'C_3_%'!I682,'C_2_%'!I682,'C_1_%'!I682,'C_0_%'!I682)</f>
        <v>3343333</v>
      </c>
      <c r="N690" s="5"/>
      <c r="O690" s="5">
        <f>CHOOSE($AW$4,'C_6_%'!J682,'C_5_%'!J682,'C_4_%'!J682,'C_3_%'!J682,'C_2_%'!J682,'C_1_%'!J682,'C_0_%'!J682)</f>
        <v>1150117</v>
      </c>
      <c r="P690" s="5"/>
      <c r="Q690" s="5">
        <f>CHOOSE($AW$4,'C_6_%'!K682,'C_5_%'!K682,'C_4_%'!K682,'C_3_%'!K682,'C_2_%'!K682,'C_1_%'!K682,'C_0_%'!K682)</f>
        <v>15312416</v>
      </c>
      <c r="R690" s="5"/>
      <c r="S690" s="5">
        <f>CHOOSE($AW$4,'C_6_%'!L682,'C_5_%'!L682,'C_4_%'!L682,'C_3_%'!L682,'C_2_%'!L682,'C_1_%'!L682,'C_0_%'!L682)</f>
        <v>389293</v>
      </c>
      <c r="T690" s="5"/>
      <c r="U690" s="5">
        <f>CHOOSE($AW$4,'C_6_%'!M682,'C_5_%'!M682,'C_4_%'!M682,'C_3_%'!M682,'C_2_%'!M682,'C_1_%'!M682,'C_0_%'!M682,)</f>
        <v>41317518.667000003</v>
      </c>
      <c r="V690" s="5"/>
      <c r="W690" s="5">
        <f>CHOOSE($AW$4,'C_6_%'!P682,'C_5_%'!P682,'C_4_%'!P682,'C_3_%'!P682,'C_2_%'!P682,'C_1_%'!P682,'C_0_%'!P682)</f>
        <v>1823432.6666999999</v>
      </c>
      <c r="X690" s="5"/>
      <c r="Y690" s="5">
        <f>CHOOSE($AW$4,'C_6_%'!R682,'C_5_%'!R682,'C_4_%'!R682,'C_3_%'!R682,'C_2_%'!R682,'C_1_%'!R682,'C_0_%'!R682)</f>
        <v>0</v>
      </c>
      <c r="Z690" s="5"/>
      <c r="AA690" s="5">
        <f>CHOOSE($AW$4,'C_6_%'!Q682,'C_5_%'!Q682,'C_4_%'!Q682,'C_3_%'!Q682,'C_2_%'!Q682,'C_1_%'!Q682,'C_0_%'!Q682)</f>
        <v>0</v>
      </c>
      <c r="AB690" s="5"/>
      <c r="AC690" s="5">
        <f>CHOOSE($AW$4,'C_6_%'!S682,'C_5_%'!S682,'C_4_%'!S682,'C_3_%'!S682,'C_2_%'!S682,'C_1_%'!S682,'C_0_%'!S682)</f>
        <v>871848</v>
      </c>
      <c r="AD690" s="5"/>
      <c r="AE690" s="5">
        <f>CHOOSE($AW$4,'C_6_%'!T682,'C_5_%'!T682,'C_4_%'!T682,'C_3_%'!T682,'C_2_%'!T682,'C_1_%'!T682,'C_0_%'!T682)</f>
        <v>37902</v>
      </c>
      <c r="AW690" s="1"/>
      <c r="AY690" s="13"/>
      <c r="AZ690" s="13"/>
      <c r="BA690" s="13"/>
    </row>
    <row r="691" spans="2:53" x14ac:dyDescent="0.2">
      <c r="B691" s="30">
        <f>CHOOSE($AW$4,'C_6_%'!A683,'C_5_%'!A683,'C_4_%'!A683,'C_3_%'!A683,'C_2_%'!A683,'C_1_%'!A683,'C_0_%'!A683,)</f>
        <v>70</v>
      </c>
      <c r="D691" s="30"/>
      <c r="E691" s="30" t="str">
        <f>CHOOSE($AW$4,'C_6_%'!C683,'C_5_%'!C683,'C_4_%'!C683,'C_3_%'!C683,'C_2_%'!C683,'C_1_%'!C683,'C_0_%'!C683,)</f>
        <v>Benton</v>
      </c>
      <c r="G691" s="32">
        <f>CHOOSE($AW$4,'C_6_%'!F683,'C_5_%'!F683,'C_4_%'!F683,'C_3_%'!F683,'C_2_%'!F683,'C_1_%'!F683,'C_0_%'!F683)</f>
        <v>1492.3</v>
      </c>
      <c r="I691" s="32">
        <f>CHOOSE($AW$4,'C_6_%'!G683,'C_5_%'!G683,'C_4_%'!G683,'C_3_%'!G683,'C_2_%'!G683,'C_1_%'!G683,'C_0_%'!G683)</f>
        <v>-3.7</v>
      </c>
      <c r="J691" s="2"/>
      <c r="K691" s="5">
        <f>CHOOSE($AW$4,'C_6_%'!H683,'C_5_%'!H683,'C_4_%'!H683,'C_3_%'!H683,'C_2_%'!H683,'C_1_%'!H683,'C_0_%'!H683,)</f>
        <v>6980962</v>
      </c>
      <c r="L691" s="5"/>
      <c r="M691" s="5">
        <f>CHOOSE($AW$4,'C_6_%'!I683,'C_5_%'!I683,'C_4_%'!I683,'C_3_%'!I683,'C_2_%'!I683,'C_1_%'!I683,'C_0_%'!I683)</f>
        <v>1517080</v>
      </c>
      <c r="N691" s="5"/>
      <c r="O691" s="5">
        <f>CHOOSE($AW$4,'C_6_%'!J683,'C_5_%'!J683,'C_4_%'!J683,'C_3_%'!J683,'C_2_%'!J683,'C_1_%'!J683,'C_0_%'!J683)</f>
        <v>670770</v>
      </c>
      <c r="P691" s="5"/>
      <c r="Q691" s="5">
        <f>CHOOSE($AW$4,'C_6_%'!K683,'C_5_%'!K683,'C_4_%'!K683,'C_3_%'!K683,'C_2_%'!K683,'C_1_%'!K683,'C_0_%'!K683)</f>
        <v>4737342</v>
      </c>
      <c r="R691" s="5"/>
      <c r="S691" s="5">
        <f>CHOOSE($AW$4,'C_6_%'!L683,'C_5_%'!L683,'C_4_%'!L683,'C_3_%'!L683,'C_2_%'!L683,'C_1_%'!L683,'C_0_%'!L683)</f>
        <v>106979</v>
      </c>
      <c r="T691" s="5"/>
      <c r="U691" s="5">
        <f>CHOOSE($AW$4,'C_6_%'!M683,'C_5_%'!M683,'C_4_%'!M683,'C_3_%'!M683,'C_2_%'!M683,'C_1_%'!M683,'C_0_%'!M683,)</f>
        <v>13267278.333000001</v>
      </c>
      <c r="V691" s="5"/>
      <c r="W691" s="5">
        <f>CHOOSE($AW$4,'C_6_%'!P683,'C_5_%'!P683,'C_4_%'!P683,'C_3_%'!P683,'C_2_%'!P683,'C_1_%'!P683,'C_0_%'!P683)</f>
        <v>791265.33333000005</v>
      </c>
      <c r="X691" s="5"/>
      <c r="Y691" s="5">
        <f>CHOOSE($AW$4,'C_6_%'!R683,'C_5_%'!R683,'C_4_%'!R683,'C_3_%'!R683,'C_2_%'!R683,'C_1_%'!R683,'C_0_%'!R683)</f>
        <v>0</v>
      </c>
      <c r="Z691" s="5"/>
      <c r="AA691" s="5">
        <f>CHOOSE($AW$4,'C_6_%'!Q683,'C_5_%'!Q683,'C_4_%'!Q683,'C_3_%'!Q683,'C_2_%'!Q683,'C_1_%'!Q683,'C_0_%'!Q683)</f>
        <v>0</v>
      </c>
      <c r="AB691" s="5"/>
      <c r="AC691" s="5">
        <f>CHOOSE($AW$4,'C_6_%'!S683,'C_5_%'!S683,'C_4_%'!S683,'C_3_%'!S683,'C_2_%'!S683,'C_1_%'!S683,'C_0_%'!S683)</f>
        <v>312800</v>
      </c>
      <c r="AD691" s="5"/>
      <c r="AE691" s="5">
        <f>CHOOSE($AW$4,'C_6_%'!T683,'C_5_%'!T683,'C_4_%'!T683,'C_3_%'!T683,'C_2_%'!T683,'C_1_%'!T683,'C_0_%'!T683)</f>
        <v>13598</v>
      </c>
      <c r="AW691" s="1"/>
      <c r="AY691" s="13"/>
      <c r="AZ691" s="13"/>
      <c r="BA691" s="13"/>
    </row>
    <row r="692" spans="2:53" x14ac:dyDescent="0.2">
      <c r="B692" s="30">
        <f>CHOOSE($AW$4,'C_6_%'!A684,'C_5_%'!A684,'C_4_%'!A684,'C_3_%'!A684,'C_2_%'!A684,'C_1_%'!A684,'C_0_%'!A684,)</f>
        <v>70</v>
      </c>
      <c r="D692" s="30"/>
      <c r="E692" s="30" t="str">
        <f>CHOOSE($AW$4,'C_6_%'!C684,'C_5_%'!C684,'C_4_%'!C684,'C_3_%'!C684,'C_2_%'!C684,'C_1_%'!C684,'C_0_%'!C684,)</f>
        <v>Cedar Rapids</v>
      </c>
      <c r="G692" s="32">
        <f>CHOOSE($AW$4,'C_6_%'!F684,'C_5_%'!F684,'C_4_%'!F684,'C_3_%'!F684,'C_2_%'!F684,'C_1_%'!F684,'C_0_%'!F684)</f>
        <v>16972.7</v>
      </c>
      <c r="I692" s="32">
        <f>CHOOSE($AW$4,'C_6_%'!G684,'C_5_%'!G684,'C_4_%'!G684,'C_3_%'!G684,'C_2_%'!G684,'C_1_%'!G684,'C_0_%'!G684)</f>
        <v>108</v>
      </c>
      <c r="J692" s="2"/>
      <c r="K692" s="5">
        <f>CHOOSE($AW$4,'C_6_%'!H684,'C_5_%'!H684,'C_4_%'!H684,'C_3_%'!H684,'C_2_%'!H684,'C_1_%'!H684,'C_0_%'!H684,)</f>
        <v>89992392</v>
      </c>
      <c r="L692" s="5"/>
      <c r="M692" s="5">
        <f>CHOOSE($AW$4,'C_6_%'!I684,'C_5_%'!I684,'C_4_%'!I684,'C_3_%'!I684,'C_2_%'!I684,'C_1_%'!I684,'C_0_%'!I684)</f>
        <v>17539327</v>
      </c>
      <c r="N692" s="5"/>
      <c r="O692" s="5">
        <f>CHOOSE($AW$4,'C_6_%'!J684,'C_5_%'!J684,'C_4_%'!J684,'C_3_%'!J684,'C_2_%'!J684,'C_1_%'!J684,'C_0_%'!J684)</f>
        <v>8268006</v>
      </c>
      <c r="P692" s="5"/>
      <c r="Q692" s="5">
        <f>CHOOSE($AW$4,'C_6_%'!K684,'C_5_%'!K684,'C_4_%'!K684,'C_3_%'!K684,'C_2_%'!K684,'C_1_%'!K684,'C_0_%'!K684)</f>
        <v>50530041</v>
      </c>
      <c r="R692" s="5"/>
      <c r="S692" s="5">
        <f>CHOOSE($AW$4,'C_6_%'!L684,'C_5_%'!L684,'C_4_%'!L684,'C_3_%'!L684,'C_2_%'!L684,'C_1_%'!L684,'C_0_%'!L684)</f>
        <v>1003389</v>
      </c>
      <c r="T692" s="5"/>
      <c r="U692" s="5">
        <f>CHOOSE($AW$4,'C_6_%'!M684,'C_5_%'!M684,'C_4_%'!M684,'C_3_%'!M684,'C_2_%'!M684,'C_1_%'!M684,'C_0_%'!M684,)</f>
        <v>159650355.33000001</v>
      </c>
      <c r="V692" s="5"/>
      <c r="W692" s="5">
        <f>CHOOSE($AW$4,'C_6_%'!P684,'C_5_%'!P684,'C_4_%'!P684,'C_3_%'!P684,'C_2_%'!P684,'C_1_%'!P684,'C_0_%'!P684)</f>
        <v>10058767.333000001</v>
      </c>
      <c r="X692" s="5"/>
      <c r="Y692" s="5">
        <f>CHOOSE($AW$4,'C_6_%'!R684,'C_5_%'!R684,'C_4_%'!R684,'C_3_%'!R684,'C_2_%'!R684,'C_1_%'!R684,'C_0_%'!R684)</f>
        <v>0</v>
      </c>
      <c r="Z692" s="5"/>
      <c r="AA692" s="5">
        <f>CHOOSE($AW$4,'C_6_%'!Q684,'C_5_%'!Q684,'C_4_%'!Q684,'C_3_%'!Q684,'C_2_%'!Q684,'C_1_%'!Q684,'C_0_%'!Q684)</f>
        <v>0</v>
      </c>
      <c r="AB692" s="5"/>
      <c r="AC692" s="5">
        <f>CHOOSE($AW$4,'C_6_%'!S684,'C_5_%'!S684,'C_4_%'!S684,'C_3_%'!S684,'C_2_%'!S684,'C_1_%'!S684,'C_0_%'!S684)</f>
        <v>1587295</v>
      </c>
      <c r="AD692" s="5"/>
      <c r="AE692" s="5">
        <f>CHOOSE($AW$4,'C_6_%'!T684,'C_5_%'!T684,'C_4_%'!T684,'C_3_%'!T684,'C_2_%'!T684,'C_1_%'!T684,'C_0_%'!T684)</f>
        <v>72065</v>
      </c>
      <c r="AW692" s="1"/>
      <c r="AY692" s="13"/>
      <c r="AZ692" s="13"/>
      <c r="BA692" s="13"/>
    </row>
    <row r="693" spans="2:53" x14ac:dyDescent="0.2">
      <c r="B693" s="30">
        <f>CHOOSE($AW$4,'C_6_%'!A685,'C_5_%'!A685,'C_4_%'!A685,'C_3_%'!A685,'C_2_%'!A685,'C_1_%'!A685,'C_0_%'!A685,)</f>
        <v>70</v>
      </c>
      <c r="D693" s="30"/>
      <c r="E693" s="30" t="str">
        <f>CHOOSE($AW$4,'C_6_%'!C685,'C_5_%'!C685,'C_4_%'!C685,'C_3_%'!C685,'C_2_%'!C685,'C_1_%'!C685,'C_0_%'!C685,)</f>
        <v>College</v>
      </c>
      <c r="G693" s="32">
        <f>CHOOSE($AW$4,'C_6_%'!F685,'C_5_%'!F685,'C_4_%'!F685,'C_3_%'!F685,'C_2_%'!F685,'C_1_%'!F685,'C_0_%'!F685)</f>
        <v>4791.6000000000004</v>
      </c>
      <c r="I693" s="32">
        <f>CHOOSE($AW$4,'C_6_%'!G685,'C_5_%'!G685,'C_4_%'!G685,'C_3_%'!G685,'C_2_%'!G685,'C_1_%'!G685,'C_0_%'!G685)</f>
        <v>106.3</v>
      </c>
      <c r="J693" s="2"/>
      <c r="K693" s="5">
        <f>CHOOSE($AW$4,'C_6_%'!H685,'C_5_%'!H685,'C_4_%'!H685,'C_3_%'!H685,'C_2_%'!H685,'C_1_%'!H685,'C_0_%'!H685,)</f>
        <v>21987037</v>
      </c>
      <c r="L693" s="5"/>
      <c r="M693" s="5">
        <f>CHOOSE($AW$4,'C_6_%'!I685,'C_5_%'!I685,'C_4_%'!I685,'C_3_%'!I685,'C_2_%'!I685,'C_1_%'!I685,'C_0_%'!I685)</f>
        <v>3343333</v>
      </c>
      <c r="N693" s="5"/>
      <c r="O693" s="5">
        <f>CHOOSE($AW$4,'C_6_%'!J685,'C_5_%'!J685,'C_4_%'!J685,'C_3_%'!J685,'C_2_%'!J685,'C_1_%'!J685,'C_0_%'!J685)</f>
        <v>1150117</v>
      </c>
      <c r="P693" s="5"/>
      <c r="Q693" s="5">
        <f>CHOOSE($AW$4,'C_6_%'!K685,'C_5_%'!K685,'C_4_%'!K685,'C_3_%'!K685,'C_2_%'!K685,'C_1_%'!K685,'C_0_%'!K685)</f>
        <v>15312416</v>
      </c>
      <c r="R693" s="5"/>
      <c r="S693" s="5">
        <f>CHOOSE($AW$4,'C_6_%'!L685,'C_5_%'!L685,'C_4_%'!L685,'C_3_%'!L685,'C_2_%'!L685,'C_1_%'!L685,'C_0_%'!L685)</f>
        <v>389293</v>
      </c>
      <c r="T693" s="5"/>
      <c r="U693" s="5">
        <f>CHOOSE($AW$4,'C_6_%'!M685,'C_5_%'!M685,'C_4_%'!M685,'C_3_%'!M685,'C_2_%'!M685,'C_1_%'!M685,'C_0_%'!M685,)</f>
        <v>41317518.667000003</v>
      </c>
      <c r="V693" s="5"/>
      <c r="W693" s="5">
        <f>CHOOSE($AW$4,'C_6_%'!P685,'C_5_%'!P685,'C_4_%'!P685,'C_3_%'!P685,'C_2_%'!P685,'C_1_%'!P685,'C_0_%'!P685)</f>
        <v>1823432.6666999999</v>
      </c>
      <c r="X693" s="5"/>
      <c r="Y693" s="5">
        <f>CHOOSE($AW$4,'C_6_%'!R685,'C_5_%'!R685,'C_4_%'!R685,'C_3_%'!R685,'C_2_%'!R685,'C_1_%'!R685,'C_0_%'!R685)</f>
        <v>0</v>
      </c>
      <c r="Z693" s="5"/>
      <c r="AA693" s="5">
        <f>CHOOSE($AW$4,'C_6_%'!Q685,'C_5_%'!Q685,'C_4_%'!Q685,'C_3_%'!Q685,'C_2_%'!Q685,'C_1_%'!Q685,'C_0_%'!Q685)</f>
        <v>0</v>
      </c>
      <c r="AB693" s="5"/>
      <c r="AC693" s="5">
        <f>CHOOSE($AW$4,'C_6_%'!S685,'C_5_%'!S685,'C_4_%'!S685,'C_3_%'!S685,'C_2_%'!S685,'C_1_%'!S685,'C_0_%'!S685)</f>
        <v>871848</v>
      </c>
      <c r="AD693" s="5"/>
      <c r="AE693" s="5">
        <f>CHOOSE($AW$4,'C_6_%'!T685,'C_5_%'!T685,'C_4_%'!T685,'C_3_%'!T685,'C_2_%'!T685,'C_1_%'!T685,'C_0_%'!T685)</f>
        <v>37902</v>
      </c>
      <c r="AW693" s="1"/>
      <c r="AY693" s="13"/>
      <c r="AZ693" s="13"/>
      <c r="BA693" s="13"/>
    </row>
    <row r="694" spans="2:53" x14ac:dyDescent="0.2">
      <c r="B694" s="33">
        <f>CHOOSE($AW$4,'C_6_%'!A686,'C_5_%'!A686,'C_4_%'!A686,'C_3_%'!A686,'C_2_%'!A686,'C_1_%'!A686,'C_0_%'!A686,)</f>
        <v>71</v>
      </c>
      <c r="C694" s="34"/>
      <c r="D694" s="33"/>
      <c r="E694" s="33" t="str">
        <f>CHOOSE($AW$4,'C_6_%'!C686,'C_5_%'!C686,'C_4_%'!C686,'C_3_%'!C686,'C_2_%'!C686,'C_1_%'!C686,'C_0_%'!C686,)</f>
        <v>BCLUW</v>
      </c>
      <c r="F694" s="34"/>
      <c r="G694" s="35">
        <f>CHOOSE($AW$4,'C_6_%'!F686,'C_5_%'!F686,'C_4_%'!F686,'C_3_%'!F686,'C_2_%'!F686,'C_1_%'!F686,'C_0_%'!F686)</f>
        <v>589.70000000000005</v>
      </c>
      <c r="H694" s="34"/>
      <c r="I694" s="35">
        <f>CHOOSE($AW$4,'C_6_%'!G686,'C_5_%'!G686,'C_4_%'!G686,'C_3_%'!G686,'C_2_%'!G686,'C_1_%'!G686,'C_0_%'!G686)</f>
        <v>11.2</v>
      </c>
      <c r="J694" s="36"/>
      <c r="K694" s="37">
        <f>CHOOSE($AW$4,'C_6_%'!H686,'C_5_%'!H686,'C_4_%'!H686,'C_3_%'!H686,'C_2_%'!H686,'C_1_%'!H686,'C_0_%'!H686,)</f>
        <v>2872890</v>
      </c>
      <c r="L694" s="37"/>
      <c r="M694" s="37">
        <f>CHOOSE($AW$4,'C_6_%'!I686,'C_5_%'!I686,'C_4_%'!I686,'C_3_%'!I686,'C_2_%'!I686,'C_1_%'!I686,'C_0_%'!I686)</f>
        <v>434775</v>
      </c>
      <c r="N694" s="37"/>
      <c r="O694" s="37">
        <f>CHOOSE($AW$4,'C_6_%'!J686,'C_5_%'!J686,'C_4_%'!J686,'C_3_%'!J686,'C_2_%'!J686,'C_1_%'!J686,'C_0_%'!J686)</f>
        <v>193333</v>
      </c>
      <c r="P694" s="37"/>
      <c r="Q694" s="37">
        <f>CHOOSE($AW$4,'C_6_%'!K686,'C_5_%'!K686,'C_4_%'!K686,'C_3_%'!K686,'C_2_%'!K686,'C_1_%'!K686,'C_0_%'!K686)</f>
        <v>2111366</v>
      </c>
      <c r="R694" s="37"/>
      <c r="S694" s="37">
        <f>CHOOSE($AW$4,'C_6_%'!L686,'C_5_%'!L686,'C_4_%'!L686,'C_3_%'!L686,'C_2_%'!L686,'C_1_%'!L686,'C_0_%'!L686)</f>
        <v>66936</v>
      </c>
      <c r="T694" s="37"/>
      <c r="U694" s="37">
        <f>CHOOSE($AW$4,'C_6_%'!M686,'C_5_%'!M686,'C_4_%'!M686,'C_3_%'!M686,'C_2_%'!M686,'C_1_%'!M686,'C_0_%'!M686,)</f>
        <v>5441557.3333000001</v>
      </c>
      <c r="V694" s="37"/>
      <c r="W694" s="37">
        <f>CHOOSE($AW$4,'C_6_%'!P686,'C_5_%'!P686,'C_4_%'!P686,'C_3_%'!P686,'C_2_%'!P686,'C_1_%'!P686,'C_0_%'!P686)</f>
        <v>270980.33332999999</v>
      </c>
      <c r="X694" s="37"/>
      <c r="Y694" s="37">
        <f>CHOOSE($AW$4,'C_6_%'!R686,'C_5_%'!R686,'C_4_%'!R686,'C_3_%'!R686,'C_2_%'!R686,'C_1_%'!R686,'C_0_%'!R686)</f>
        <v>0</v>
      </c>
      <c r="Z694" s="37"/>
      <c r="AA694" s="37">
        <f>CHOOSE($AW$4,'C_6_%'!Q686,'C_5_%'!Q686,'C_4_%'!Q686,'C_3_%'!Q686,'C_2_%'!Q686,'C_1_%'!Q686,'C_0_%'!Q686)</f>
        <v>0</v>
      </c>
      <c r="AB694" s="37"/>
      <c r="AC694" s="37">
        <f>CHOOSE($AW$4,'C_6_%'!S686,'C_5_%'!S686,'C_4_%'!S686,'C_3_%'!S686,'C_2_%'!S686,'C_1_%'!S686,'C_0_%'!S686)</f>
        <v>96502</v>
      </c>
      <c r="AD694" s="37"/>
      <c r="AE694" s="37">
        <f>CHOOSE($AW$4,'C_6_%'!T686,'C_5_%'!T686,'C_4_%'!T686,'C_3_%'!T686,'C_2_%'!T686,'C_1_%'!T686,'C_0_%'!T686)</f>
        <v>4195</v>
      </c>
      <c r="AW694" s="1"/>
      <c r="AY694" s="13"/>
      <c r="AZ694" s="13"/>
      <c r="BA694" s="13"/>
    </row>
    <row r="695" spans="2:53" x14ac:dyDescent="0.2">
      <c r="B695" s="30">
        <f>CHOOSE($AW$4,'C_6_%'!A687,'C_5_%'!A687,'C_4_%'!A687,'C_3_%'!A687,'C_2_%'!A687,'C_1_%'!A687,'C_0_%'!A687,)</f>
        <v>71</v>
      </c>
      <c r="D695" s="30"/>
      <c r="E695" s="30" t="str">
        <f>CHOOSE($AW$4,'C_6_%'!C687,'C_5_%'!C687,'C_4_%'!C687,'C_3_%'!C687,'C_2_%'!C687,'C_1_%'!C687,'C_0_%'!C687,)</f>
        <v>East Marshall</v>
      </c>
      <c r="G695" s="32">
        <f>CHOOSE($AW$4,'C_6_%'!F687,'C_5_%'!F687,'C_4_%'!F687,'C_3_%'!F687,'C_2_%'!F687,'C_1_%'!F687,'C_0_%'!F687)</f>
        <v>575.70000000000005</v>
      </c>
      <c r="I695" s="32">
        <f>CHOOSE($AW$4,'C_6_%'!G687,'C_5_%'!G687,'C_4_%'!G687,'C_3_%'!G687,'C_2_%'!G687,'C_1_%'!G687,'C_0_%'!G687)</f>
        <v>-33.6</v>
      </c>
      <c r="J695" s="2"/>
      <c r="K695" s="5">
        <f>CHOOSE($AW$4,'C_6_%'!H687,'C_5_%'!H687,'C_4_%'!H687,'C_3_%'!H687,'C_2_%'!H687,'C_1_%'!H687,'C_0_%'!H687,)</f>
        <v>2720752</v>
      </c>
      <c r="L695" s="5"/>
      <c r="M695" s="5">
        <f>CHOOSE($AW$4,'C_6_%'!I687,'C_5_%'!I687,'C_4_%'!I687,'C_3_%'!I687,'C_2_%'!I687,'C_1_%'!I687,'C_0_%'!I687)</f>
        <v>662431</v>
      </c>
      <c r="N695" s="5"/>
      <c r="O695" s="5">
        <f>CHOOSE($AW$4,'C_6_%'!J687,'C_5_%'!J687,'C_4_%'!J687,'C_3_%'!J687,'C_2_%'!J687,'C_1_%'!J687,'C_0_%'!J687)</f>
        <v>50719</v>
      </c>
      <c r="P695" s="5"/>
      <c r="Q695" s="5">
        <f>CHOOSE($AW$4,'C_6_%'!K687,'C_5_%'!K687,'C_4_%'!K687,'C_3_%'!K687,'C_2_%'!K687,'C_1_%'!K687,'C_0_%'!K687)</f>
        <v>2177902</v>
      </c>
      <c r="R695" s="5"/>
      <c r="S695" s="5">
        <f>CHOOSE($AW$4,'C_6_%'!L687,'C_5_%'!L687,'C_4_%'!L687,'C_3_%'!L687,'C_2_%'!L687,'C_1_%'!L687,'C_0_%'!L687)</f>
        <v>28703</v>
      </c>
      <c r="T695" s="5"/>
      <c r="U695" s="5">
        <f>CHOOSE($AW$4,'C_6_%'!M687,'C_5_%'!M687,'C_4_%'!M687,'C_3_%'!M687,'C_2_%'!M687,'C_1_%'!M687,'C_0_%'!M687,)</f>
        <v>5582035.6666999999</v>
      </c>
      <c r="V695" s="5"/>
      <c r="W695" s="5">
        <f>CHOOSE($AW$4,'C_6_%'!P687,'C_5_%'!P687,'C_4_%'!P687,'C_3_%'!P687,'C_2_%'!P687,'C_1_%'!P687,'C_0_%'!P687)</f>
        <v>88983.666666999998</v>
      </c>
      <c r="X695" s="5"/>
      <c r="Y695" s="5">
        <f>CHOOSE($AW$4,'C_6_%'!R687,'C_5_%'!R687,'C_4_%'!R687,'C_3_%'!R687,'C_2_%'!R687,'C_1_%'!R687,'C_0_%'!R687)</f>
        <v>0</v>
      </c>
      <c r="Z695" s="5"/>
      <c r="AA695" s="5">
        <f>CHOOSE($AW$4,'C_6_%'!Q687,'C_5_%'!Q687,'C_4_%'!Q687,'C_3_%'!Q687,'C_2_%'!Q687,'C_1_%'!Q687,'C_0_%'!Q687)</f>
        <v>182906</v>
      </c>
      <c r="AB695" s="5"/>
      <c r="AC695" s="5">
        <f>CHOOSE($AW$4,'C_6_%'!S687,'C_5_%'!S687,'C_4_%'!S687,'C_3_%'!S687,'C_2_%'!S687,'C_1_%'!S687,'C_0_%'!S687)</f>
        <v>169711</v>
      </c>
      <c r="AD695" s="5"/>
      <c r="AE695" s="5">
        <f>CHOOSE($AW$4,'C_6_%'!T687,'C_5_%'!T687,'C_4_%'!T687,'C_3_%'!T687,'C_2_%'!T687,'C_1_%'!T687,'C_0_%'!T687)</f>
        <v>7378</v>
      </c>
      <c r="AW695" s="1"/>
      <c r="AY695" s="13"/>
      <c r="AZ695" s="13"/>
      <c r="BA695" s="13"/>
    </row>
    <row r="696" spans="2:53" x14ac:dyDescent="0.2">
      <c r="B696" s="30">
        <f>CHOOSE($AW$4,'C_6_%'!A688,'C_5_%'!A688,'C_4_%'!A688,'C_3_%'!A688,'C_2_%'!A688,'C_1_%'!A688,'C_0_%'!A688,)</f>
        <v>71</v>
      </c>
      <c r="D696" s="30"/>
      <c r="E696" s="30" t="str">
        <f>CHOOSE($AW$4,'C_6_%'!C688,'C_5_%'!C688,'C_4_%'!C688,'C_3_%'!C688,'C_2_%'!C688,'C_1_%'!C688,'C_0_%'!C688,)</f>
        <v>GMG</v>
      </c>
      <c r="G696" s="32">
        <f>CHOOSE($AW$4,'C_6_%'!F688,'C_5_%'!F688,'C_4_%'!F688,'C_3_%'!F688,'C_2_%'!F688,'C_1_%'!F688,'C_0_%'!F688)</f>
        <v>300.89999999999998</v>
      </c>
      <c r="I696" s="32">
        <f>CHOOSE($AW$4,'C_6_%'!G688,'C_5_%'!G688,'C_4_%'!G688,'C_3_%'!G688,'C_2_%'!G688,'C_1_%'!G688,'C_0_%'!G688)</f>
        <v>-15.1</v>
      </c>
      <c r="J696" s="2"/>
      <c r="K696" s="5">
        <f>CHOOSE($AW$4,'C_6_%'!H688,'C_5_%'!H688,'C_4_%'!H688,'C_3_%'!H688,'C_2_%'!H688,'C_1_%'!H688,'C_0_%'!H688,)</f>
        <v>1439970</v>
      </c>
      <c r="L696" s="5"/>
      <c r="M696" s="5">
        <f>CHOOSE($AW$4,'C_6_%'!I688,'C_5_%'!I688,'C_4_%'!I688,'C_3_%'!I688,'C_2_%'!I688,'C_1_%'!I688,'C_0_%'!I688)</f>
        <v>266972</v>
      </c>
      <c r="N696" s="5"/>
      <c r="O696" s="5">
        <f>CHOOSE($AW$4,'C_6_%'!J688,'C_5_%'!J688,'C_4_%'!J688,'C_3_%'!J688,'C_2_%'!J688,'C_1_%'!J688,'C_0_%'!J688)</f>
        <v>-25946</v>
      </c>
      <c r="P696" s="5"/>
      <c r="Q696" s="5">
        <f>CHOOSE($AW$4,'C_6_%'!K688,'C_5_%'!K688,'C_4_%'!K688,'C_3_%'!K688,'C_2_%'!K688,'C_1_%'!K688,'C_0_%'!K688)</f>
        <v>1184656</v>
      </c>
      <c r="R696" s="5"/>
      <c r="S696" s="5">
        <f>CHOOSE($AW$4,'C_6_%'!L688,'C_5_%'!L688,'C_4_%'!L688,'C_3_%'!L688,'C_2_%'!L688,'C_1_%'!L688,'C_0_%'!L688)</f>
        <v>88269</v>
      </c>
      <c r="T696" s="5"/>
      <c r="U696" s="5">
        <f>CHOOSE($AW$4,'C_6_%'!M688,'C_5_%'!M688,'C_4_%'!M688,'C_3_%'!M688,'C_2_%'!M688,'C_1_%'!M688,'C_0_%'!M688,)</f>
        <v>2907031.3333000001</v>
      </c>
      <c r="V696" s="5"/>
      <c r="W696" s="5">
        <f>CHOOSE($AW$4,'C_6_%'!P688,'C_5_%'!P688,'C_4_%'!P688,'C_3_%'!P688,'C_2_%'!P688,'C_1_%'!P688,'C_0_%'!P688)</f>
        <v>70135.333333000002</v>
      </c>
      <c r="X696" s="5"/>
      <c r="Y696" s="5">
        <f>CHOOSE($AW$4,'C_6_%'!R688,'C_5_%'!R688,'C_4_%'!R688,'C_3_%'!R688,'C_2_%'!R688,'C_1_%'!R688,'C_0_%'!R688)</f>
        <v>0</v>
      </c>
      <c r="Z696" s="5"/>
      <c r="AA696" s="5">
        <f>CHOOSE($AW$4,'C_6_%'!Q688,'C_5_%'!Q688,'C_4_%'!Q688,'C_3_%'!Q688,'C_2_%'!Q688,'C_1_%'!Q688,'C_0_%'!Q688)</f>
        <v>78029</v>
      </c>
      <c r="AB696" s="5"/>
      <c r="AC696" s="5">
        <f>CHOOSE($AW$4,'C_6_%'!S688,'C_5_%'!S688,'C_4_%'!S688,'C_3_%'!S688,'C_2_%'!S688,'C_1_%'!S688,'C_0_%'!S688)</f>
        <v>113141</v>
      </c>
      <c r="AD696" s="5"/>
      <c r="AE696" s="5">
        <f>CHOOSE($AW$4,'C_6_%'!T688,'C_5_%'!T688,'C_4_%'!T688,'C_3_%'!T688,'C_2_%'!T688,'C_1_%'!T688,'C_0_%'!T688)</f>
        <v>4919</v>
      </c>
      <c r="AW696" s="1"/>
      <c r="AY696" s="13"/>
      <c r="AZ696" s="13"/>
      <c r="BA696" s="13"/>
    </row>
    <row r="697" spans="2:53" x14ac:dyDescent="0.2">
      <c r="B697" s="30">
        <f>CHOOSE($AW$4,'C_6_%'!A689,'C_5_%'!A689,'C_4_%'!A689,'C_3_%'!A689,'C_2_%'!A689,'C_1_%'!A689,'C_0_%'!A689,)</f>
        <v>71</v>
      </c>
      <c r="D697" s="30"/>
      <c r="E697" s="30" t="str">
        <f>CHOOSE($AW$4,'C_6_%'!C689,'C_5_%'!C689,'C_4_%'!C689,'C_3_%'!C689,'C_2_%'!C689,'C_1_%'!C689,'C_0_%'!C689,)</f>
        <v>Gladbrook-Reinbeck</v>
      </c>
      <c r="G697" s="32">
        <f>CHOOSE($AW$4,'C_6_%'!F689,'C_5_%'!F689,'C_4_%'!F689,'C_3_%'!F689,'C_2_%'!F689,'C_1_%'!F689,'C_0_%'!F689)</f>
        <v>590.70000000000005</v>
      </c>
      <c r="I697" s="32">
        <f>CHOOSE($AW$4,'C_6_%'!G689,'C_5_%'!G689,'C_4_%'!G689,'C_3_%'!G689,'C_2_%'!G689,'C_1_%'!G689,'C_0_%'!G689)</f>
        <v>-10.8</v>
      </c>
      <c r="J697" s="2"/>
      <c r="K697" s="5">
        <f>CHOOSE($AW$4,'C_6_%'!H689,'C_5_%'!H689,'C_4_%'!H689,'C_3_%'!H689,'C_2_%'!H689,'C_1_%'!H689,'C_0_%'!H689,)</f>
        <v>2699718</v>
      </c>
      <c r="L697" s="5"/>
      <c r="M697" s="5">
        <f>CHOOSE($AW$4,'C_6_%'!I689,'C_5_%'!I689,'C_4_%'!I689,'C_3_%'!I689,'C_2_%'!I689,'C_1_%'!I689,'C_0_%'!I689)</f>
        <v>455581</v>
      </c>
      <c r="N697" s="5"/>
      <c r="O697" s="5">
        <f>CHOOSE($AW$4,'C_6_%'!J689,'C_5_%'!J689,'C_4_%'!J689,'C_3_%'!J689,'C_2_%'!J689,'C_1_%'!J689,'C_0_%'!J689)</f>
        <v>6514</v>
      </c>
      <c r="P697" s="5"/>
      <c r="Q697" s="5">
        <f>CHOOSE($AW$4,'C_6_%'!K689,'C_5_%'!K689,'C_4_%'!K689,'C_3_%'!K689,'C_2_%'!K689,'C_1_%'!K689,'C_0_%'!K689)</f>
        <v>2193176</v>
      </c>
      <c r="R697" s="5"/>
      <c r="S697" s="5">
        <f>CHOOSE($AW$4,'C_6_%'!L689,'C_5_%'!L689,'C_4_%'!L689,'C_3_%'!L689,'C_2_%'!L689,'C_1_%'!L689,'C_0_%'!L689)</f>
        <v>71690</v>
      </c>
      <c r="T697" s="5"/>
      <c r="U697" s="5">
        <f>CHOOSE($AW$4,'C_6_%'!M689,'C_5_%'!M689,'C_4_%'!M689,'C_3_%'!M689,'C_2_%'!M689,'C_1_%'!M689,'C_0_%'!M689,)</f>
        <v>5367154.6666999999</v>
      </c>
      <c r="V697" s="5"/>
      <c r="W697" s="5">
        <f>CHOOSE($AW$4,'C_6_%'!P689,'C_5_%'!P689,'C_4_%'!P689,'C_3_%'!P689,'C_2_%'!P689,'C_1_%'!P689,'C_0_%'!P689)</f>
        <v>87192.666666999998</v>
      </c>
      <c r="X697" s="5"/>
      <c r="Y697" s="5">
        <f>CHOOSE($AW$4,'C_6_%'!R689,'C_5_%'!R689,'C_4_%'!R689,'C_3_%'!R689,'C_2_%'!R689,'C_1_%'!R689,'C_0_%'!R689)</f>
        <v>0</v>
      </c>
      <c r="Z697" s="5"/>
      <c r="AA697" s="5">
        <f>CHOOSE($AW$4,'C_6_%'!Q689,'C_5_%'!Q689,'C_4_%'!Q689,'C_3_%'!Q689,'C_2_%'!Q689,'C_1_%'!Q689,'C_0_%'!Q689)</f>
        <v>33707</v>
      </c>
      <c r="AB697" s="5"/>
      <c r="AC697" s="5">
        <f>CHOOSE($AW$4,'C_6_%'!S689,'C_5_%'!S689,'C_4_%'!S689,'C_3_%'!S689,'C_2_%'!S689,'C_1_%'!S689,'C_0_%'!S689)</f>
        <v>0</v>
      </c>
      <c r="AD697" s="5"/>
      <c r="AE697" s="5">
        <f>CHOOSE($AW$4,'C_6_%'!T689,'C_5_%'!T689,'C_4_%'!T689,'C_3_%'!T689,'C_2_%'!T689,'C_1_%'!T689,'C_0_%'!T689)</f>
        <v>0</v>
      </c>
      <c r="AW697" s="1"/>
      <c r="AY697" s="13"/>
      <c r="AZ697" s="13"/>
      <c r="BA697" s="13"/>
    </row>
    <row r="698" spans="2:53" x14ac:dyDescent="0.2">
      <c r="B698" s="30">
        <f>CHOOSE($AW$4,'C_6_%'!A690,'C_5_%'!A690,'C_4_%'!A690,'C_3_%'!A690,'C_2_%'!A690,'C_1_%'!A690,'C_0_%'!A690,)</f>
        <v>71</v>
      </c>
      <c r="D698" s="30"/>
      <c r="E698" s="30" t="str">
        <f>CHOOSE($AW$4,'C_6_%'!C690,'C_5_%'!C690,'C_4_%'!C690,'C_3_%'!C690,'C_2_%'!C690,'C_1_%'!C690,'C_0_%'!C690,)</f>
        <v>Marshalltown</v>
      </c>
      <c r="G698" s="32">
        <f>CHOOSE($AW$4,'C_6_%'!F690,'C_5_%'!F690,'C_4_%'!F690,'C_3_%'!F690,'C_2_%'!F690,'C_1_%'!F690,'C_0_%'!F690)</f>
        <v>5456.3</v>
      </c>
      <c r="I698" s="32">
        <f>CHOOSE($AW$4,'C_6_%'!G690,'C_5_%'!G690,'C_4_%'!G690,'C_3_%'!G690,'C_2_%'!G690,'C_1_%'!G690,'C_0_%'!G690)</f>
        <v>67.8</v>
      </c>
      <c r="J698" s="2"/>
      <c r="K698" s="5">
        <f>CHOOSE($AW$4,'C_6_%'!H690,'C_5_%'!H690,'C_4_%'!H690,'C_3_%'!H690,'C_2_%'!H690,'C_1_%'!H690,'C_0_%'!H690,)</f>
        <v>35376389</v>
      </c>
      <c r="L698" s="5"/>
      <c r="M698" s="5">
        <f>CHOOSE($AW$4,'C_6_%'!I690,'C_5_%'!I690,'C_4_%'!I690,'C_3_%'!I690,'C_2_%'!I690,'C_1_%'!I690,'C_0_%'!I690)</f>
        <v>5717772</v>
      </c>
      <c r="N698" s="5"/>
      <c r="O698" s="5">
        <f>CHOOSE($AW$4,'C_6_%'!J690,'C_5_%'!J690,'C_4_%'!J690,'C_3_%'!J690,'C_2_%'!J690,'C_1_%'!J690,'C_0_%'!J690)</f>
        <v>3161019</v>
      </c>
      <c r="P698" s="5"/>
      <c r="Q698" s="5">
        <f>CHOOSE($AW$4,'C_6_%'!K690,'C_5_%'!K690,'C_4_%'!K690,'C_3_%'!K690,'C_2_%'!K690,'C_1_%'!K690,'C_0_%'!K690)</f>
        <v>11086598</v>
      </c>
      <c r="R698" s="5"/>
      <c r="S698" s="5">
        <f>CHOOSE($AW$4,'C_6_%'!L690,'C_5_%'!L690,'C_4_%'!L690,'C_3_%'!L690,'C_2_%'!L690,'C_1_%'!L690,'C_0_%'!L690)</f>
        <v>268452</v>
      </c>
      <c r="T698" s="5"/>
      <c r="U698" s="5">
        <f>CHOOSE($AW$4,'C_6_%'!M690,'C_5_%'!M690,'C_4_%'!M690,'C_3_%'!M690,'C_2_%'!M690,'C_1_%'!M690,'C_0_%'!M690,)</f>
        <v>52526090</v>
      </c>
      <c r="V698" s="5"/>
      <c r="W698" s="5">
        <f>CHOOSE($AW$4,'C_6_%'!P690,'C_5_%'!P690,'C_4_%'!P690,'C_3_%'!P690,'C_2_%'!P690,'C_1_%'!P690,'C_0_%'!P690)</f>
        <v>3586358</v>
      </c>
      <c r="X698" s="5"/>
      <c r="Y698" s="5">
        <f>CHOOSE($AW$4,'C_6_%'!R690,'C_5_%'!R690,'C_4_%'!R690,'C_3_%'!R690,'C_2_%'!R690,'C_1_%'!R690,'C_0_%'!R690)</f>
        <v>1734084.2956000001</v>
      </c>
      <c r="Z698" s="5"/>
      <c r="AA698" s="5">
        <f>CHOOSE($AW$4,'C_6_%'!Q690,'C_5_%'!Q690,'C_4_%'!Q690,'C_3_%'!Q690,'C_2_%'!Q690,'C_1_%'!Q690,'C_0_%'!Q690)</f>
        <v>0</v>
      </c>
      <c r="AB698" s="5"/>
      <c r="AC698" s="5">
        <f>CHOOSE($AW$4,'C_6_%'!S690,'C_5_%'!S690,'C_4_%'!S690,'C_3_%'!S690,'C_2_%'!S690,'C_1_%'!S690,'C_0_%'!S690)</f>
        <v>732086</v>
      </c>
      <c r="AD698" s="5"/>
      <c r="AE698" s="5">
        <f>CHOOSE($AW$4,'C_6_%'!T690,'C_5_%'!T690,'C_4_%'!T690,'C_3_%'!T690,'C_2_%'!T690,'C_1_%'!T690,'C_0_%'!T690)</f>
        <v>31826</v>
      </c>
      <c r="AW698" s="1"/>
      <c r="AY698" s="13"/>
      <c r="AZ698" s="13"/>
      <c r="BA698" s="13"/>
    </row>
    <row r="699" spans="2:53" x14ac:dyDescent="0.2">
      <c r="B699" s="33">
        <f>CHOOSE($AW$4,'C_6_%'!A691,'C_5_%'!A691,'C_4_%'!A691,'C_3_%'!A691,'C_2_%'!A691,'C_1_%'!A691,'C_0_%'!A691,)</f>
        <v>71</v>
      </c>
      <c r="C699" s="34"/>
      <c r="D699" s="33"/>
      <c r="E699" s="33" t="str">
        <f>CHOOSE($AW$4,'C_6_%'!C691,'C_5_%'!C691,'C_4_%'!C691,'C_3_%'!C691,'C_2_%'!C691,'C_1_%'!C691,'C_0_%'!C691,)</f>
        <v>West Marshall</v>
      </c>
      <c r="F699" s="34"/>
      <c r="G699" s="35">
        <f>CHOOSE($AW$4,'C_6_%'!F691,'C_5_%'!F691,'C_4_%'!F691,'C_3_%'!F691,'C_2_%'!F691,'C_1_%'!F691,'C_0_%'!F691)</f>
        <v>913.6</v>
      </c>
      <c r="H699" s="34"/>
      <c r="I699" s="35">
        <f>CHOOSE($AW$4,'C_6_%'!G691,'C_5_%'!G691,'C_4_%'!G691,'C_3_%'!G691,'C_2_%'!G691,'C_1_%'!G691,'C_0_%'!G691)</f>
        <v>50.1</v>
      </c>
      <c r="J699" s="36"/>
      <c r="K699" s="37">
        <f>CHOOSE($AW$4,'C_6_%'!H691,'C_5_%'!H691,'C_4_%'!H691,'C_3_%'!H691,'C_2_%'!H691,'C_1_%'!H691,'C_0_%'!H691,)</f>
        <v>4780699</v>
      </c>
      <c r="L699" s="37"/>
      <c r="M699" s="37">
        <f>CHOOSE($AW$4,'C_6_%'!I691,'C_5_%'!I691,'C_4_%'!I691,'C_3_%'!I691,'C_2_%'!I691,'C_1_%'!I691,'C_0_%'!I691)</f>
        <v>664395</v>
      </c>
      <c r="N699" s="37"/>
      <c r="O699" s="37">
        <f>CHOOSE($AW$4,'C_6_%'!J691,'C_5_%'!J691,'C_4_%'!J691,'C_3_%'!J691,'C_2_%'!J691,'C_1_%'!J691,'C_0_%'!J691)</f>
        <v>464412</v>
      </c>
      <c r="P699" s="37"/>
      <c r="Q699" s="37">
        <f>CHOOSE($AW$4,'C_6_%'!K691,'C_5_%'!K691,'C_4_%'!K691,'C_3_%'!K691,'C_2_%'!K691,'C_1_%'!K691,'C_0_%'!K691)</f>
        <v>2296053</v>
      </c>
      <c r="R699" s="37"/>
      <c r="S699" s="37">
        <f>CHOOSE($AW$4,'C_6_%'!L691,'C_5_%'!L691,'C_4_%'!L691,'C_3_%'!L691,'C_2_%'!L691,'C_1_%'!L691,'C_0_%'!L691)</f>
        <v>103727</v>
      </c>
      <c r="T699" s="37"/>
      <c r="U699" s="37">
        <f>CHOOSE($AW$4,'C_6_%'!M691,'C_5_%'!M691,'C_4_%'!M691,'C_3_%'!M691,'C_2_%'!M691,'C_1_%'!M691,'C_0_%'!M691,)</f>
        <v>7754819.6666999999</v>
      </c>
      <c r="V699" s="37"/>
      <c r="W699" s="37">
        <f>CHOOSE($AW$4,'C_6_%'!P691,'C_5_%'!P691,'C_4_%'!P691,'C_3_%'!P691,'C_2_%'!P691,'C_1_%'!P691,'C_0_%'!P691)</f>
        <v>573797.66666999995</v>
      </c>
      <c r="X699" s="37"/>
      <c r="Y699" s="37">
        <f>CHOOSE($AW$4,'C_6_%'!R691,'C_5_%'!R691,'C_4_%'!R691,'C_3_%'!R691,'C_2_%'!R691,'C_1_%'!R691,'C_0_%'!R691)</f>
        <v>0</v>
      </c>
      <c r="Z699" s="37"/>
      <c r="AA699" s="37">
        <f>CHOOSE($AW$4,'C_6_%'!Q691,'C_5_%'!Q691,'C_4_%'!Q691,'C_3_%'!Q691,'C_2_%'!Q691,'C_1_%'!Q691,'C_0_%'!Q691)</f>
        <v>0</v>
      </c>
      <c r="AB699" s="37"/>
      <c r="AC699" s="37">
        <f>CHOOSE($AW$4,'C_6_%'!S691,'C_5_%'!S691,'C_4_%'!S691,'C_3_%'!S691,'C_2_%'!S691,'C_1_%'!S691,'C_0_%'!S691)</f>
        <v>0</v>
      </c>
      <c r="AD699" s="37"/>
      <c r="AE699" s="37">
        <f>CHOOSE($AW$4,'C_6_%'!T691,'C_5_%'!T691,'C_4_%'!T691,'C_3_%'!T691,'C_2_%'!T691,'C_1_%'!T691,'C_0_%'!T691)</f>
        <v>0</v>
      </c>
      <c r="AW699" s="1"/>
      <c r="AY699" s="13"/>
      <c r="AZ699" s="13"/>
      <c r="BA699" s="13"/>
    </row>
    <row r="700" spans="2:53" x14ac:dyDescent="0.2">
      <c r="B700" s="30">
        <f>CHOOSE($AW$4,'C_6_%'!A692,'C_5_%'!A692,'C_4_%'!A692,'C_3_%'!A692,'C_2_%'!A692,'C_1_%'!A692,'C_0_%'!A692,)</f>
        <v>72</v>
      </c>
      <c r="D700" s="30"/>
      <c r="E700" s="30" t="str">
        <f>CHOOSE($AW$4,'C_6_%'!C692,'C_5_%'!C692,'C_4_%'!C692,'C_3_%'!C692,'C_2_%'!C692,'C_1_%'!C692,'C_0_%'!C692,)</f>
        <v>BCLUW</v>
      </c>
      <c r="G700" s="32">
        <f>CHOOSE($AW$4,'C_6_%'!F692,'C_5_%'!F692,'C_4_%'!F692,'C_3_%'!F692,'C_2_%'!F692,'C_1_%'!F692,'C_0_%'!F692)</f>
        <v>589.70000000000005</v>
      </c>
      <c r="I700" s="32">
        <f>CHOOSE($AW$4,'C_6_%'!G692,'C_5_%'!G692,'C_4_%'!G692,'C_3_%'!G692,'C_2_%'!G692,'C_1_%'!G692,'C_0_%'!G692)</f>
        <v>11.2</v>
      </c>
      <c r="J700" s="2"/>
      <c r="K700" s="5">
        <f>CHOOSE($AW$4,'C_6_%'!H692,'C_5_%'!H692,'C_4_%'!H692,'C_3_%'!H692,'C_2_%'!H692,'C_1_%'!H692,'C_0_%'!H692,)</f>
        <v>2872890</v>
      </c>
      <c r="L700" s="5"/>
      <c r="M700" s="5">
        <f>CHOOSE($AW$4,'C_6_%'!I692,'C_5_%'!I692,'C_4_%'!I692,'C_3_%'!I692,'C_2_%'!I692,'C_1_%'!I692,'C_0_%'!I692)</f>
        <v>434775</v>
      </c>
      <c r="N700" s="5"/>
      <c r="O700" s="5">
        <f>CHOOSE($AW$4,'C_6_%'!J692,'C_5_%'!J692,'C_4_%'!J692,'C_3_%'!J692,'C_2_%'!J692,'C_1_%'!J692,'C_0_%'!J692)</f>
        <v>193333</v>
      </c>
      <c r="P700" s="5"/>
      <c r="Q700" s="5">
        <f>CHOOSE($AW$4,'C_6_%'!K692,'C_5_%'!K692,'C_4_%'!K692,'C_3_%'!K692,'C_2_%'!K692,'C_1_%'!K692,'C_0_%'!K692)</f>
        <v>2111366</v>
      </c>
      <c r="R700" s="5"/>
      <c r="S700" s="5">
        <f>CHOOSE($AW$4,'C_6_%'!L692,'C_5_%'!L692,'C_4_%'!L692,'C_3_%'!L692,'C_2_%'!L692,'C_1_%'!L692,'C_0_%'!L692)</f>
        <v>66936</v>
      </c>
      <c r="T700" s="5"/>
      <c r="U700" s="5">
        <f>CHOOSE($AW$4,'C_6_%'!M692,'C_5_%'!M692,'C_4_%'!M692,'C_3_%'!M692,'C_2_%'!M692,'C_1_%'!M692,'C_0_%'!M692,)</f>
        <v>5441557.3333000001</v>
      </c>
      <c r="V700" s="5"/>
      <c r="W700" s="5">
        <f>CHOOSE($AW$4,'C_6_%'!P692,'C_5_%'!P692,'C_4_%'!P692,'C_3_%'!P692,'C_2_%'!P692,'C_1_%'!P692,'C_0_%'!P692)</f>
        <v>270980.33332999999</v>
      </c>
      <c r="X700" s="5"/>
      <c r="Y700" s="5">
        <f>CHOOSE($AW$4,'C_6_%'!R692,'C_5_%'!R692,'C_4_%'!R692,'C_3_%'!R692,'C_2_%'!R692,'C_1_%'!R692,'C_0_%'!R692)</f>
        <v>0</v>
      </c>
      <c r="Z700" s="5"/>
      <c r="AA700" s="5">
        <f>CHOOSE($AW$4,'C_6_%'!Q692,'C_5_%'!Q692,'C_4_%'!Q692,'C_3_%'!Q692,'C_2_%'!Q692,'C_1_%'!Q692,'C_0_%'!Q692)</f>
        <v>0</v>
      </c>
      <c r="AB700" s="5"/>
      <c r="AC700" s="5">
        <f>CHOOSE($AW$4,'C_6_%'!S692,'C_5_%'!S692,'C_4_%'!S692,'C_3_%'!S692,'C_2_%'!S692,'C_1_%'!S692,'C_0_%'!S692)</f>
        <v>96502</v>
      </c>
      <c r="AD700" s="5"/>
      <c r="AE700" s="5">
        <f>CHOOSE($AW$4,'C_6_%'!T692,'C_5_%'!T692,'C_4_%'!T692,'C_3_%'!T692,'C_2_%'!T692,'C_1_%'!T692,'C_0_%'!T692)</f>
        <v>4195</v>
      </c>
      <c r="AW700" s="1"/>
      <c r="AY700" s="13"/>
      <c r="AZ700" s="13"/>
      <c r="BA700" s="13"/>
    </row>
    <row r="701" spans="2:53" x14ac:dyDescent="0.2">
      <c r="B701" s="30">
        <f>CHOOSE($AW$4,'C_6_%'!A693,'C_5_%'!A693,'C_4_%'!A693,'C_3_%'!A693,'C_2_%'!A693,'C_1_%'!A693,'C_0_%'!A693,)</f>
        <v>72</v>
      </c>
      <c r="D701" s="30"/>
      <c r="E701" s="30" t="str">
        <f>CHOOSE($AW$4,'C_6_%'!C693,'C_5_%'!C693,'C_4_%'!C693,'C_3_%'!C693,'C_2_%'!C693,'C_1_%'!C693,'C_0_%'!C693,)</f>
        <v>Baxter</v>
      </c>
      <c r="G701" s="32">
        <f>CHOOSE($AW$4,'C_6_%'!F693,'C_5_%'!F693,'C_4_%'!F693,'C_3_%'!F693,'C_2_%'!F693,'C_1_%'!F693,'C_0_%'!F693)</f>
        <v>362.8</v>
      </c>
      <c r="I701" s="32">
        <f>CHOOSE($AW$4,'C_6_%'!G693,'C_5_%'!G693,'C_4_%'!G693,'C_3_%'!G693,'C_2_%'!G693,'C_1_%'!G693,'C_0_%'!G693)</f>
        <v>3.4</v>
      </c>
      <c r="J701" s="2"/>
      <c r="K701" s="5">
        <f>CHOOSE($AW$4,'C_6_%'!H693,'C_5_%'!H693,'C_4_%'!H693,'C_3_%'!H693,'C_2_%'!H693,'C_1_%'!H693,'C_0_%'!H693,)</f>
        <v>1947357</v>
      </c>
      <c r="L701" s="5"/>
      <c r="M701" s="5">
        <f>CHOOSE($AW$4,'C_6_%'!I693,'C_5_%'!I693,'C_4_%'!I693,'C_3_%'!I693,'C_2_%'!I693,'C_1_%'!I693,'C_0_%'!I693)</f>
        <v>272108</v>
      </c>
      <c r="N701" s="5"/>
      <c r="O701" s="5">
        <f>CHOOSE($AW$4,'C_6_%'!J693,'C_5_%'!J693,'C_4_%'!J693,'C_3_%'!J693,'C_2_%'!J693,'C_1_%'!J693,'C_0_%'!J693)</f>
        <v>77336</v>
      </c>
      <c r="P701" s="5"/>
      <c r="Q701" s="5">
        <f>CHOOSE($AW$4,'C_6_%'!K693,'C_5_%'!K693,'C_4_%'!K693,'C_3_%'!K693,'C_2_%'!K693,'C_1_%'!K693,'C_0_%'!K693)</f>
        <v>864940</v>
      </c>
      <c r="R701" s="5"/>
      <c r="S701" s="5">
        <f>CHOOSE($AW$4,'C_6_%'!L693,'C_5_%'!L693,'C_4_%'!L693,'C_3_%'!L693,'C_2_%'!L693,'C_1_%'!L693,'C_0_%'!L693)</f>
        <v>21634</v>
      </c>
      <c r="T701" s="5"/>
      <c r="U701" s="5">
        <f>CHOOSE($AW$4,'C_6_%'!M693,'C_5_%'!M693,'C_4_%'!M693,'C_3_%'!M693,'C_2_%'!M693,'C_1_%'!M693,'C_0_%'!M693,)</f>
        <v>3089212.3333000001</v>
      </c>
      <c r="V701" s="5"/>
      <c r="W701" s="5">
        <f>CHOOSE($AW$4,'C_6_%'!P693,'C_5_%'!P693,'C_4_%'!P693,'C_3_%'!P693,'C_2_%'!P693,'C_1_%'!P693,'C_0_%'!P693)</f>
        <v>100900.33332999999</v>
      </c>
      <c r="X701" s="5"/>
      <c r="Y701" s="5">
        <f>CHOOSE($AW$4,'C_6_%'!R693,'C_5_%'!R693,'C_4_%'!R693,'C_3_%'!R693,'C_2_%'!R693,'C_1_%'!R693,'C_0_%'!R693)</f>
        <v>23860.906368</v>
      </c>
      <c r="Z701" s="5"/>
      <c r="AA701" s="5">
        <f>CHOOSE($AW$4,'C_6_%'!Q693,'C_5_%'!Q693,'C_4_%'!Q693,'C_3_%'!Q693,'C_2_%'!Q693,'C_1_%'!Q693,'C_0_%'!Q693)</f>
        <v>0</v>
      </c>
      <c r="AB701" s="5"/>
      <c r="AC701" s="5">
        <f>CHOOSE($AW$4,'C_6_%'!S693,'C_5_%'!S693,'C_4_%'!S693,'C_3_%'!S693,'C_2_%'!S693,'C_1_%'!S693,'C_0_%'!S693)</f>
        <v>79864</v>
      </c>
      <c r="AD701" s="5"/>
      <c r="AE701" s="5">
        <f>CHOOSE($AW$4,'C_6_%'!T693,'C_5_%'!T693,'C_4_%'!T693,'C_3_%'!T693,'C_2_%'!T693,'C_1_%'!T693,'C_0_%'!T693)</f>
        <v>3472</v>
      </c>
      <c r="AW701" s="1"/>
      <c r="AY701" s="13"/>
      <c r="AZ701" s="13"/>
      <c r="BA701" s="13"/>
    </row>
    <row r="702" spans="2:53" x14ac:dyDescent="0.2">
      <c r="B702" s="30">
        <f>CHOOSE($AW$4,'C_6_%'!A694,'C_5_%'!A694,'C_4_%'!A694,'C_3_%'!A694,'C_2_%'!A694,'C_1_%'!A694,'C_0_%'!A694,)</f>
        <v>72</v>
      </c>
      <c r="D702" s="30"/>
      <c r="E702" s="30" t="str">
        <f>CHOOSE($AW$4,'C_6_%'!C694,'C_5_%'!C694,'C_4_%'!C694,'C_3_%'!C694,'C_2_%'!C694,'C_1_%'!C694,'C_0_%'!C694,)</f>
        <v>Belle Plaine</v>
      </c>
      <c r="G702" s="32">
        <f>CHOOSE($AW$4,'C_6_%'!F694,'C_5_%'!F694,'C_4_%'!F694,'C_3_%'!F694,'C_2_%'!F694,'C_1_%'!F694,'C_0_%'!F694)</f>
        <v>554.70000000000005</v>
      </c>
      <c r="I702" s="32">
        <f>CHOOSE($AW$4,'C_6_%'!G694,'C_5_%'!G694,'C_4_%'!G694,'C_3_%'!G694,'C_2_%'!G694,'C_1_%'!G694,'C_0_%'!G694)</f>
        <v>-2.9</v>
      </c>
      <c r="J702" s="2"/>
      <c r="K702" s="5">
        <f>CHOOSE($AW$4,'C_6_%'!H694,'C_5_%'!H694,'C_4_%'!H694,'C_3_%'!H694,'C_2_%'!H694,'C_1_%'!H694,'C_0_%'!H694,)</f>
        <v>2990662</v>
      </c>
      <c r="L702" s="5"/>
      <c r="M702" s="5">
        <f>CHOOSE($AW$4,'C_6_%'!I694,'C_5_%'!I694,'C_4_%'!I694,'C_3_%'!I694,'C_2_%'!I694,'C_1_%'!I694,'C_0_%'!I694)</f>
        <v>384082</v>
      </c>
      <c r="N702" s="5"/>
      <c r="O702" s="5">
        <f>CHOOSE($AW$4,'C_6_%'!J694,'C_5_%'!J694,'C_4_%'!J694,'C_3_%'!J694,'C_2_%'!J694,'C_1_%'!J694,'C_0_%'!J694)</f>
        <v>107513</v>
      </c>
      <c r="P702" s="5"/>
      <c r="Q702" s="5">
        <f>CHOOSE($AW$4,'C_6_%'!K694,'C_5_%'!K694,'C_4_%'!K694,'C_3_%'!K694,'C_2_%'!K694,'C_1_%'!K694,'C_0_%'!K694)</f>
        <v>1374221</v>
      </c>
      <c r="R702" s="5"/>
      <c r="S702" s="5">
        <f>CHOOSE($AW$4,'C_6_%'!L694,'C_5_%'!L694,'C_4_%'!L694,'C_3_%'!L694,'C_2_%'!L694,'C_1_%'!L694,'C_0_%'!L694)</f>
        <v>16141</v>
      </c>
      <c r="T702" s="5"/>
      <c r="U702" s="5">
        <f>CHOOSE($AW$4,'C_6_%'!M694,'C_5_%'!M694,'C_4_%'!M694,'C_3_%'!M694,'C_2_%'!M694,'C_1_%'!M694,'C_0_%'!M694,)</f>
        <v>4766692.6666999999</v>
      </c>
      <c r="V702" s="5"/>
      <c r="W702" s="5">
        <f>CHOOSE($AW$4,'C_6_%'!P694,'C_5_%'!P694,'C_4_%'!P694,'C_3_%'!P694,'C_2_%'!P694,'C_1_%'!P694,'C_0_%'!P694)</f>
        <v>131448.66667000001</v>
      </c>
      <c r="X702" s="5"/>
      <c r="Y702" s="5">
        <f>CHOOSE($AW$4,'C_6_%'!R694,'C_5_%'!R694,'C_4_%'!R694,'C_3_%'!R694,'C_2_%'!R694,'C_1_%'!R694,'C_0_%'!R694)</f>
        <v>0</v>
      </c>
      <c r="Z702" s="5"/>
      <c r="AA702" s="5">
        <f>CHOOSE($AW$4,'C_6_%'!Q694,'C_5_%'!Q694,'C_4_%'!Q694,'C_3_%'!Q694,'C_2_%'!Q694,'C_1_%'!Q694,'C_0_%'!Q694)</f>
        <v>0</v>
      </c>
      <c r="AB702" s="5"/>
      <c r="AC702" s="5">
        <f>CHOOSE($AW$4,'C_6_%'!S694,'C_5_%'!S694,'C_4_%'!S694,'C_3_%'!S694,'C_2_%'!S694,'C_1_%'!S694,'C_0_%'!S694)</f>
        <v>86519</v>
      </c>
      <c r="AD702" s="5"/>
      <c r="AE702" s="5">
        <f>CHOOSE($AW$4,'C_6_%'!T694,'C_5_%'!T694,'C_4_%'!T694,'C_3_%'!T694,'C_2_%'!T694,'C_1_%'!T694,'C_0_%'!T694)</f>
        <v>3761</v>
      </c>
      <c r="AW702" s="1"/>
      <c r="AY702" s="13"/>
      <c r="AZ702" s="13"/>
      <c r="BA702" s="13"/>
    </row>
    <row r="703" spans="2:53" x14ac:dyDescent="0.2">
      <c r="B703" s="30">
        <f>CHOOSE($AW$4,'C_6_%'!A695,'C_5_%'!A695,'C_4_%'!A695,'C_3_%'!A695,'C_2_%'!A695,'C_1_%'!A695,'C_0_%'!A695,)</f>
        <v>72</v>
      </c>
      <c r="D703" s="30"/>
      <c r="E703" s="30" t="str">
        <f>CHOOSE($AW$4,'C_6_%'!C695,'C_5_%'!C695,'C_4_%'!C695,'C_3_%'!C695,'C_2_%'!C695,'C_1_%'!C695,'C_0_%'!C695,)</f>
        <v>Benton</v>
      </c>
      <c r="G703" s="32">
        <f>CHOOSE($AW$4,'C_6_%'!F695,'C_5_%'!F695,'C_4_%'!F695,'C_3_%'!F695,'C_2_%'!F695,'C_1_%'!F695,'C_0_%'!F695)</f>
        <v>1492.3</v>
      </c>
      <c r="I703" s="32">
        <f>CHOOSE($AW$4,'C_6_%'!G695,'C_5_%'!G695,'C_4_%'!G695,'C_3_%'!G695,'C_2_%'!G695,'C_1_%'!G695,'C_0_%'!G695)</f>
        <v>-3.7</v>
      </c>
      <c r="J703" s="2"/>
      <c r="K703" s="5">
        <f>CHOOSE($AW$4,'C_6_%'!H695,'C_5_%'!H695,'C_4_%'!H695,'C_3_%'!H695,'C_2_%'!H695,'C_1_%'!H695,'C_0_%'!H695,)</f>
        <v>6980962</v>
      </c>
      <c r="L703" s="5"/>
      <c r="M703" s="5">
        <f>CHOOSE($AW$4,'C_6_%'!I695,'C_5_%'!I695,'C_4_%'!I695,'C_3_%'!I695,'C_2_%'!I695,'C_1_%'!I695,'C_0_%'!I695)</f>
        <v>1517080</v>
      </c>
      <c r="N703" s="5"/>
      <c r="O703" s="5">
        <f>CHOOSE($AW$4,'C_6_%'!J695,'C_5_%'!J695,'C_4_%'!J695,'C_3_%'!J695,'C_2_%'!J695,'C_1_%'!J695,'C_0_%'!J695)</f>
        <v>670770</v>
      </c>
      <c r="P703" s="5"/>
      <c r="Q703" s="5">
        <f>CHOOSE($AW$4,'C_6_%'!K695,'C_5_%'!K695,'C_4_%'!K695,'C_3_%'!K695,'C_2_%'!K695,'C_1_%'!K695,'C_0_%'!K695)</f>
        <v>4737342</v>
      </c>
      <c r="R703" s="5"/>
      <c r="S703" s="5">
        <f>CHOOSE($AW$4,'C_6_%'!L695,'C_5_%'!L695,'C_4_%'!L695,'C_3_%'!L695,'C_2_%'!L695,'C_1_%'!L695,'C_0_%'!L695)</f>
        <v>106979</v>
      </c>
      <c r="T703" s="5"/>
      <c r="U703" s="5">
        <f>CHOOSE($AW$4,'C_6_%'!M695,'C_5_%'!M695,'C_4_%'!M695,'C_3_%'!M695,'C_2_%'!M695,'C_1_%'!M695,'C_0_%'!M695,)</f>
        <v>13267278.333000001</v>
      </c>
      <c r="V703" s="5"/>
      <c r="W703" s="5">
        <f>CHOOSE($AW$4,'C_6_%'!P695,'C_5_%'!P695,'C_4_%'!P695,'C_3_%'!P695,'C_2_%'!P695,'C_1_%'!P695,'C_0_%'!P695)</f>
        <v>791265.33333000005</v>
      </c>
      <c r="X703" s="5"/>
      <c r="Y703" s="5">
        <f>CHOOSE($AW$4,'C_6_%'!R695,'C_5_%'!R695,'C_4_%'!R695,'C_3_%'!R695,'C_2_%'!R695,'C_1_%'!R695,'C_0_%'!R695)</f>
        <v>0</v>
      </c>
      <c r="Z703" s="5"/>
      <c r="AA703" s="5">
        <f>CHOOSE($AW$4,'C_6_%'!Q695,'C_5_%'!Q695,'C_4_%'!Q695,'C_3_%'!Q695,'C_2_%'!Q695,'C_1_%'!Q695,'C_0_%'!Q695)</f>
        <v>0</v>
      </c>
      <c r="AB703" s="5"/>
      <c r="AC703" s="5">
        <f>CHOOSE($AW$4,'C_6_%'!S695,'C_5_%'!S695,'C_4_%'!S695,'C_3_%'!S695,'C_2_%'!S695,'C_1_%'!S695,'C_0_%'!S695)</f>
        <v>312800</v>
      </c>
      <c r="AD703" s="5"/>
      <c r="AE703" s="5">
        <f>CHOOSE($AW$4,'C_6_%'!T695,'C_5_%'!T695,'C_4_%'!T695,'C_3_%'!T695,'C_2_%'!T695,'C_1_%'!T695,'C_0_%'!T695)</f>
        <v>13598</v>
      </c>
      <c r="AW703" s="1"/>
      <c r="AY703" s="13"/>
      <c r="AZ703" s="13"/>
      <c r="BA703" s="13"/>
    </row>
    <row r="704" spans="2:53" x14ac:dyDescent="0.2">
      <c r="B704" s="33">
        <f>CHOOSE($AW$4,'C_6_%'!A696,'C_5_%'!A696,'C_4_%'!A696,'C_3_%'!A696,'C_2_%'!A696,'C_1_%'!A696,'C_0_%'!A696,)</f>
        <v>72</v>
      </c>
      <c r="C704" s="34"/>
      <c r="D704" s="33"/>
      <c r="E704" s="33" t="str">
        <f>CHOOSE($AW$4,'C_6_%'!C696,'C_5_%'!C696,'C_4_%'!C696,'C_3_%'!C696,'C_2_%'!C696,'C_1_%'!C696,'C_0_%'!C696,)</f>
        <v>Brooklyn-Guernsey-Malcom</v>
      </c>
      <c r="F704" s="34"/>
      <c r="G704" s="35">
        <f>CHOOSE($AW$4,'C_6_%'!F696,'C_5_%'!F696,'C_4_%'!F696,'C_3_%'!F696,'C_2_%'!F696,'C_1_%'!F696,'C_0_%'!F696)</f>
        <v>518.70000000000005</v>
      </c>
      <c r="H704" s="34"/>
      <c r="I704" s="35">
        <f>CHOOSE($AW$4,'C_6_%'!G696,'C_5_%'!G696,'C_4_%'!G696,'C_3_%'!G696,'C_2_%'!G696,'C_1_%'!G696,'C_0_%'!G696)</f>
        <v>-14.5</v>
      </c>
      <c r="J704" s="36"/>
      <c r="K704" s="37">
        <f>CHOOSE($AW$4,'C_6_%'!H696,'C_5_%'!H696,'C_4_%'!H696,'C_3_%'!H696,'C_2_%'!H696,'C_1_%'!H696,'C_0_%'!H696,)</f>
        <v>2450963</v>
      </c>
      <c r="L704" s="37"/>
      <c r="M704" s="37">
        <f>CHOOSE($AW$4,'C_6_%'!I696,'C_5_%'!I696,'C_4_%'!I696,'C_3_%'!I696,'C_2_%'!I696,'C_1_%'!I696,'C_0_%'!I696)</f>
        <v>396015</v>
      </c>
      <c r="N704" s="37"/>
      <c r="O704" s="37">
        <f>CHOOSE($AW$4,'C_6_%'!J696,'C_5_%'!J696,'C_4_%'!J696,'C_3_%'!J696,'C_2_%'!J696,'C_1_%'!J696,'C_0_%'!J696)</f>
        <v>-35103</v>
      </c>
      <c r="P704" s="37"/>
      <c r="Q704" s="37">
        <f>CHOOSE($AW$4,'C_6_%'!K696,'C_5_%'!K696,'C_4_%'!K696,'C_3_%'!K696,'C_2_%'!K696,'C_1_%'!K696,'C_0_%'!K696)</f>
        <v>1752943</v>
      </c>
      <c r="R704" s="37"/>
      <c r="S704" s="37">
        <f>CHOOSE($AW$4,'C_6_%'!L696,'C_5_%'!L696,'C_4_%'!L696,'C_3_%'!L696,'C_2_%'!L696,'C_1_%'!L696,'C_0_%'!L696)</f>
        <v>102217</v>
      </c>
      <c r="T704" s="37"/>
      <c r="U704" s="37">
        <f>CHOOSE($AW$4,'C_6_%'!M696,'C_5_%'!M696,'C_4_%'!M696,'C_3_%'!M696,'C_2_%'!M696,'C_1_%'!M696,'C_0_%'!M696,)</f>
        <v>4614652.3333000001</v>
      </c>
      <c r="V704" s="37"/>
      <c r="W704" s="37">
        <f>CHOOSE($AW$4,'C_6_%'!P696,'C_5_%'!P696,'C_4_%'!P696,'C_3_%'!P696,'C_2_%'!P696,'C_1_%'!P696,'C_0_%'!P696)</f>
        <v>73917.333333000002</v>
      </c>
      <c r="X704" s="37"/>
      <c r="Y704" s="37">
        <f>CHOOSE($AW$4,'C_6_%'!R696,'C_5_%'!R696,'C_4_%'!R696,'C_3_%'!R696,'C_2_%'!R696,'C_1_%'!R696,'C_0_%'!R696)</f>
        <v>0</v>
      </c>
      <c r="Z704" s="37"/>
      <c r="AA704" s="37">
        <f>CHOOSE($AW$4,'C_6_%'!Q696,'C_5_%'!Q696,'C_4_%'!Q696,'C_3_%'!Q696,'C_2_%'!Q696,'C_1_%'!Q696,'C_0_%'!Q696)</f>
        <v>60673</v>
      </c>
      <c r="AB704" s="37"/>
      <c r="AC704" s="37">
        <f>CHOOSE($AW$4,'C_6_%'!S696,'C_5_%'!S696,'C_4_%'!S696,'C_3_%'!S696,'C_2_%'!S696,'C_1_%'!S696,'C_0_%'!S696)</f>
        <v>103158</v>
      </c>
      <c r="AD704" s="37"/>
      <c r="AE704" s="37">
        <f>CHOOSE($AW$4,'C_6_%'!T696,'C_5_%'!T696,'C_4_%'!T696,'C_3_%'!T696,'C_2_%'!T696,'C_1_%'!T696,'C_0_%'!T696)</f>
        <v>4485</v>
      </c>
      <c r="AW704" s="1"/>
      <c r="AY704" s="13"/>
      <c r="AZ704" s="13"/>
      <c r="BA704" s="13"/>
    </row>
    <row r="705" spans="2:53" x14ac:dyDescent="0.2">
      <c r="B705" s="30">
        <f>CHOOSE($AW$4,'C_6_%'!A697,'C_5_%'!A697,'C_4_%'!A697,'C_3_%'!A697,'C_2_%'!A697,'C_1_%'!A697,'C_0_%'!A697,)</f>
        <v>72</v>
      </c>
      <c r="D705" s="30"/>
      <c r="E705" s="30" t="str">
        <f>CHOOSE($AW$4,'C_6_%'!C697,'C_5_%'!C697,'C_4_%'!C697,'C_3_%'!C697,'C_2_%'!C697,'C_1_%'!C697,'C_0_%'!C697,)</f>
        <v>Collins-Maxwell</v>
      </c>
      <c r="G705" s="32">
        <f>CHOOSE($AW$4,'C_6_%'!F697,'C_5_%'!F697,'C_4_%'!F697,'C_3_%'!F697,'C_2_%'!F697,'C_1_%'!F697,'C_0_%'!F697)</f>
        <v>492.8</v>
      </c>
      <c r="I705" s="32">
        <f>CHOOSE($AW$4,'C_6_%'!G697,'C_5_%'!G697,'C_4_%'!G697,'C_3_%'!G697,'C_2_%'!G697,'C_1_%'!G697,'C_0_%'!G697)</f>
        <v>5</v>
      </c>
      <c r="J705" s="2"/>
      <c r="K705" s="5">
        <f>CHOOSE($AW$4,'C_6_%'!H697,'C_5_%'!H697,'C_4_%'!H697,'C_3_%'!H697,'C_2_%'!H697,'C_1_%'!H697,'C_0_%'!H697,)</f>
        <v>2518276</v>
      </c>
      <c r="L705" s="5"/>
      <c r="M705" s="5">
        <f>CHOOSE($AW$4,'C_6_%'!I697,'C_5_%'!I697,'C_4_%'!I697,'C_3_%'!I697,'C_2_%'!I697,'C_1_%'!I697,'C_0_%'!I697)</f>
        <v>359737</v>
      </c>
      <c r="N705" s="5"/>
      <c r="O705" s="5">
        <f>CHOOSE($AW$4,'C_6_%'!J697,'C_5_%'!J697,'C_4_%'!J697,'C_3_%'!J697,'C_2_%'!J697,'C_1_%'!J697,'C_0_%'!J697)</f>
        <v>104459</v>
      </c>
      <c r="P705" s="5"/>
      <c r="Q705" s="5">
        <f>CHOOSE($AW$4,'C_6_%'!K697,'C_5_%'!K697,'C_4_%'!K697,'C_3_%'!K697,'C_2_%'!K697,'C_1_%'!K697,'C_0_%'!K697)</f>
        <v>1312377</v>
      </c>
      <c r="R705" s="5"/>
      <c r="S705" s="5">
        <f>CHOOSE($AW$4,'C_6_%'!L697,'C_5_%'!L697,'C_4_%'!L697,'C_3_%'!L697,'C_2_%'!L697,'C_1_%'!L697,'C_0_%'!L697)</f>
        <v>34582</v>
      </c>
      <c r="T705" s="5"/>
      <c r="U705" s="5">
        <f>CHOOSE($AW$4,'C_6_%'!M697,'C_5_%'!M697,'C_4_%'!M697,'C_3_%'!M697,'C_2_%'!M697,'C_1_%'!M697,'C_0_%'!M697,)</f>
        <v>4196446.6666999999</v>
      </c>
      <c r="V705" s="5"/>
      <c r="W705" s="5">
        <f>CHOOSE($AW$4,'C_6_%'!P697,'C_5_%'!P697,'C_4_%'!P697,'C_3_%'!P697,'C_2_%'!P697,'C_1_%'!P697,'C_0_%'!P697)</f>
        <v>141441.66667000001</v>
      </c>
      <c r="X705" s="5"/>
      <c r="Y705" s="5">
        <f>CHOOSE($AW$4,'C_6_%'!R697,'C_5_%'!R697,'C_4_%'!R697,'C_3_%'!R697,'C_2_%'!R697,'C_1_%'!R697,'C_0_%'!R697)</f>
        <v>0</v>
      </c>
      <c r="Z705" s="5"/>
      <c r="AA705" s="5">
        <f>CHOOSE($AW$4,'C_6_%'!Q697,'C_5_%'!Q697,'C_4_%'!Q697,'C_3_%'!Q697,'C_2_%'!Q697,'C_1_%'!Q697,'C_0_%'!Q697)</f>
        <v>0</v>
      </c>
      <c r="AB705" s="5"/>
      <c r="AC705" s="5">
        <f>CHOOSE($AW$4,'C_6_%'!S697,'C_5_%'!S697,'C_4_%'!S697,'C_3_%'!S697,'C_2_%'!S697,'C_1_%'!S697,'C_0_%'!S697)</f>
        <v>79864</v>
      </c>
      <c r="AD705" s="5"/>
      <c r="AE705" s="5">
        <f>CHOOSE($AW$4,'C_6_%'!T697,'C_5_%'!T697,'C_4_%'!T697,'C_3_%'!T697,'C_2_%'!T697,'C_1_%'!T697,'C_0_%'!T697)</f>
        <v>3472</v>
      </c>
      <c r="AW705" s="1"/>
      <c r="AY705" s="13"/>
      <c r="AZ705" s="13"/>
      <c r="BA705" s="13"/>
    </row>
    <row r="706" spans="2:53" x14ac:dyDescent="0.2">
      <c r="B706" s="30">
        <f>CHOOSE($AW$4,'C_6_%'!A698,'C_5_%'!A698,'C_4_%'!A698,'C_3_%'!A698,'C_2_%'!A698,'C_1_%'!A698,'C_0_%'!A698,)</f>
        <v>72</v>
      </c>
      <c r="D706" s="30"/>
      <c r="E706" s="30" t="str">
        <f>CHOOSE($AW$4,'C_6_%'!C698,'C_5_%'!C698,'C_4_%'!C698,'C_3_%'!C698,'C_2_%'!C698,'C_1_%'!C698,'C_0_%'!C698,)</f>
        <v>Colo-NESCO School</v>
      </c>
      <c r="G706" s="32">
        <f>CHOOSE($AW$4,'C_6_%'!F698,'C_5_%'!F698,'C_4_%'!F698,'C_3_%'!F698,'C_2_%'!F698,'C_1_%'!F698,'C_0_%'!F698)</f>
        <v>516.70000000000005</v>
      </c>
      <c r="I706" s="32">
        <f>CHOOSE($AW$4,'C_6_%'!G698,'C_5_%'!G698,'C_4_%'!G698,'C_3_%'!G698,'C_2_%'!G698,'C_1_%'!G698,'C_0_%'!G698)</f>
        <v>-11.3</v>
      </c>
      <c r="J706" s="2"/>
      <c r="K706" s="5">
        <f>CHOOSE($AW$4,'C_6_%'!H698,'C_5_%'!H698,'C_4_%'!H698,'C_3_%'!H698,'C_2_%'!H698,'C_1_%'!H698,'C_0_%'!H698,)</f>
        <v>2068151</v>
      </c>
      <c r="L706" s="5"/>
      <c r="M706" s="5">
        <f>CHOOSE($AW$4,'C_6_%'!I698,'C_5_%'!I698,'C_4_%'!I698,'C_3_%'!I698,'C_2_%'!I698,'C_1_%'!I698,'C_0_%'!I698)</f>
        <v>557457</v>
      </c>
      <c r="N706" s="5"/>
      <c r="O706" s="5">
        <f>CHOOSE($AW$4,'C_6_%'!J698,'C_5_%'!J698,'C_4_%'!J698,'C_3_%'!J698,'C_2_%'!J698,'C_1_%'!J698,'C_0_%'!J698)</f>
        <v>141433</v>
      </c>
      <c r="P706" s="5"/>
      <c r="Q706" s="5">
        <f>CHOOSE($AW$4,'C_6_%'!K698,'C_5_%'!K698,'C_4_%'!K698,'C_3_%'!K698,'C_2_%'!K698,'C_1_%'!K698,'C_0_%'!K698)</f>
        <v>1871847</v>
      </c>
      <c r="R706" s="5"/>
      <c r="S706" s="5">
        <f>CHOOSE($AW$4,'C_6_%'!L698,'C_5_%'!L698,'C_4_%'!L698,'C_3_%'!L698,'C_2_%'!L698,'C_1_%'!L698,'C_0_%'!L698)</f>
        <v>65833</v>
      </c>
      <c r="T706" s="5"/>
      <c r="U706" s="5">
        <f>CHOOSE($AW$4,'C_6_%'!M698,'C_5_%'!M698,'C_4_%'!M698,'C_3_%'!M698,'C_2_%'!M698,'C_1_%'!M698,'C_0_%'!M698,)</f>
        <v>4536159</v>
      </c>
      <c r="V706" s="5"/>
      <c r="W706" s="5">
        <f>CHOOSE($AW$4,'C_6_%'!P698,'C_5_%'!P698,'C_4_%'!P698,'C_3_%'!P698,'C_2_%'!P698,'C_1_%'!P698,'C_0_%'!P698)</f>
        <v>226236</v>
      </c>
      <c r="X706" s="5"/>
      <c r="Y706" s="5">
        <f>CHOOSE($AW$4,'C_6_%'!R698,'C_5_%'!R698,'C_4_%'!R698,'C_3_%'!R698,'C_2_%'!R698,'C_1_%'!R698,'C_0_%'!R698)</f>
        <v>0</v>
      </c>
      <c r="Z706" s="5"/>
      <c r="AA706" s="5">
        <f>CHOOSE($AW$4,'C_6_%'!Q698,'C_5_%'!Q698,'C_4_%'!Q698,'C_3_%'!Q698,'C_2_%'!Q698,'C_1_%'!Q698,'C_0_%'!Q698)</f>
        <v>40309</v>
      </c>
      <c r="AB706" s="5"/>
      <c r="AC706" s="5">
        <f>CHOOSE($AW$4,'C_6_%'!S698,'C_5_%'!S698,'C_4_%'!S698,'C_3_%'!S698,'C_2_%'!S698,'C_1_%'!S698,'C_0_%'!S698)</f>
        <v>79864</v>
      </c>
      <c r="AD706" s="5"/>
      <c r="AE706" s="5">
        <f>CHOOSE($AW$4,'C_6_%'!T698,'C_5_%'!T698,'C_4_%'!T698,'C_3_%'!T698,'C_2_%'!T698,'C_1_%'!T698,'C_0_%'!T698)</f>
        <v>3472</v>
      </c>
      <c r="AW706" s="1"/>
      <c r="AY706" s="13"/>
      <c r="AZ706" s="13"/>
      <c r="BA706" s="13"/>
    </row>
    <row r="707" spans="2:53" x14ac:dyDescent="0.2">
      <c r="B707" s="30">
        <f>CHOOSE($AW$4,'C_6_%'!A699,'C_5_%'!A699,'C_4_%'!A699,'C_3_%'!A699,'C_2_%'!A699,'C_1_%'!A699,'C_0_%'!A699,)</f>
        <v>72</v>
      </c>
      <c r="D707" s="30"/>
      <c r="E707" s="30" t="str">
        <f>CHOOSE($AW$4,'C_6_%'!C699,'C_5_%'!C699,'C_4_%'!C699,'C_3_%'!C699,'C_2_%'!C699,'C_1_%'!C699,'C_0_%'!C699,)</f>
        <v>East Marshall</v>
      </c>
      <c r="G707" s="32">
        <f>CHOOSE($AW$4,'C_6_%'!F699,'C_5_%'!F699,'C_4_%'!F699,'C_3_%'!F699,'C_2_%'!F699,'C_1_%'!F699,'C_0_%'!F699)</f>
        <v>575.70000000000005</v>
      </c>
      <c r="I707" s="32">
        <f>CHOOSE($AW$4,'C_6_%'!G699,'C_5_%'!G699,'C_4_%'!G699,'C_3_%'!G699,'C_2_%'!G699,'C_1_%'!G699,'C_0_%'!G699)</f>
        <v>-33.6</v>
      </c>
      <c r="J707" s="2"/>
      <c r="K707" s="5">
        <f>CHOOSE($AW$4,'C_6_%'!H699,'C_5_%'!H699,'C_4_%'!H699,'C_3_%'!H699,'C_2_%'!H699,'C_1_%'!H699,'C_0_%'!H699,)</f>
        <v>2720752</v>
      </c>
      <c r="L707" s="5"/>
      <c r="M707" s="5">
        <f>CHOOSE($AW$4,'C_6_%'!I699,'C_5_%'!I699,'C_4_%'!I699,'C_3_%'!I699,'C_2_%'!I699,'C_1_%'!I699,'C_0_%'!I699)</f>
        <v>662431</v>
      </c>
      <c r="N707" s="5"/>
      <c r="O707" s="5">
        <f>CHOOSE($AW$4,'C_6_%'!J699,'C_5_%'!J699,'C_4_%'!J699,'C_3_%'!J699,'C_2_%'!J699,'C_1_%'!J699,'C_0_%'!J699)</f>
        <v>50719</v>
      </c>
      <c r="P707" s="5"/>
      <c r="Q707" s="5">
        <f>CHOOSE($AW$4,'C_6_%'!K699,'C_5_%'!K699,'C_4_%'!K699,'C_3_%'!K699,'C_2_%'!K699,'C_1_%'!K699,'C_0_%'!K699)</f>
        <v>2177902</v>
      </c>
      <c r="R707" s="5"/>
      <c r="S707" s="5">
        <f>CHOOSE($AW$4,'C_6_%'!L699,'C_5_%'!L699,'C_4_%'!L699,'C_3_%'!L699,'C_2_%'!L699,'C_1_%'!L699,'C_0_%'!L699)</f>
        <v>28703</v>
      </c>
      <c r="T707" s="5"/>
      <c r="U707" s="5">
        <f>CHOOSE($AW$4,'C_6_%'!M699,'C_5_%'!M699,'C_4_%'!M699,'C_3_%'!M699,'C_2_%'!M699,'C_1_%'!M699,'C_0_%'!M699,)</f>
        <v>5582035.6666999999</v>
      </c>
      <c r="V707" s="5"/>
      <c r="W707" s="5">
        <f>CHOOSE($AW$4,'C_6_%'!P699,'C_5_%'!P699,'C_4_%'!P699,'C_3_%'!P699,'C_2_%'!P699,'C_1_%'!P699,'C_0_%'!P699)</f>
        <v>88983.666666999998</v>
      </c>
      <c r="X707" s="5"/>
      <c r="Y707" s="5">
        <f>CHOOSE($AW$4,'C_6_%'!R699,'C_5_%'!R699,'C_4_%'!R699,'C_3_%'!R699,'C_2_%'!R699,'C_1_%'!R699,'C_0_%'!R699)</f>
        <v>0</v>
      </c>
      <c r="Z707" s="5"/>
      <c r="AA707" s="5">
        <f>CHOOSE($AW$4,'C_6_%'!Q699,'C_5_%'!Q699,'C_4_%'!Q699,'C_3_%'!Q699,'C_2_%'!Q699,'C_1_%'!Q699,'C_0_%'!Q699)</f>
        <v>182906</v>
      </c>
      <c r="AB707" s="5"/>
      <c r="AC707" s="5">
        <f>CHOOSE($AW$4,'C_6_%'!S699,'C_5_%'!S699,'C_4_%'!S699,'C_3_%'!S699,'C_2_%'!S699,'C_1_%'!S699,'C_0_%'!S699)</f>
        <v>169711</v>
      </c>
      <c r="AD707" s="5"/>
      <c r="AE707" s="5">
        <f>CHOOSE($AW$4,'C_6_%'!T699,'C_5_%'!T699,'C_4_%'!T699,'C_3_%'!T699,'C_2_%'!T699,'C_1_%'!T699,'C_0_%'!T699)</f>
        <v>7378</v>
      </c>
      <c r="AW707" s="1"/>
      <c r="AY707" s="13"/>
      <c r="AZ707" s="13"/>
      <c r="BA707" s="13"/>
    </row>
    <row r="708" spans="2:53" x14ac:dyDescent="0.2">
      <c r="B708" s="30">
        <f>CHOOSE($AW$4,'C_6_%'!A700,'C_5_%'!A700,'C_4_%'!A700,'C_3_%'!A700,'C_2_%'!A700,'C_1_%'!A700,'C_0_%'!A700,)</f>
        <v>72</v>
      </c>
      <c r="D708" s="30"/>
      <c r="E708" s="30" t="str">
        <f>CHOOSE($AW$4,'C_6_%'!C700,'C_5_%'!C700,'C_4_%'!C700,'C_3_%'!C700,'C_2_%'!C700,'C_1_%'!C700,'C_0_%'!C700,)</f>
        <v>Eldora-New Providence</v>
      </c>
      <c r="G708" s="32">
        <f>CHOOSE($AW$4,'C_6_%'!F700,'C_5_%'!F700,'C_4_%'!F700,'C_3_%'!F700,'C_2_%'!F700,'C_1_%'!F700,'C_0_%'!F700)</f>
        <v>651.70000000000005</v>
      </c>
      <c r="I708" s="32">
        <f>CHOOSE($AW$4,'C_6_%'!G700,'C_5_%'!G700,'C_4_%'!G700,'C_3_%'!G700,'C_2_%'!G700,'C_1_%'!G700,'C_0_%'!G700)</f>
        <v>20.7</v>
      </c>
      <c r="J708" s="2"/>
      <c r="K708" s="5">
        <f>CHOOSE($AW$4,'C_6_%'!H700,'C_5_%'!H700,'C_4_%'!H700,'C_3_%'!H700,'C_2_%'!H700,'C_1_%'!H700,'C_0_%'!H700,)</f>
        <v>3932736</v>
      </c>
      <c r="L708" s="5"/>
      <c r="M708" s="5">
        <f>CHOOSE($AW$4,'C_6_%'!I700,'C_5_%'!I700,'C_4_%'!I700,'C_3_%'!I700,'C_2_%'!I700,'C_1_%'!I700,'C_0_%'!I700)</f>
        <v>505401</v>
      </c>
      <c r="N708" s="5"/>
      <c r="O708" s="5">
        <f>CHOOSE($AW$4,'C_6_%'!J700,'C_5_%'!J700,'C_4_%'!J700,'C_3_%'!J700,'C_2_%'!J700,'C_1_%'!J700,'C_0_%'!J700)</f>
        <v>263170</v>
      </c>
      <c r="P708" s="5"/>
      <c r="Q708" s="5">
        <f>CHOOSE($AW$4,'C_6_%'!K700,'C_5_%'!K700,'C_4_%'!K700,'C_3_%'!K700,'C_2_%'!K700,'C_1_%'!K700,'C_0_%'!K700)</f>
        <v>1879533</v>
      </c>
      <c r="R708" s="5"/>
      <c r="S708" s="5">
        <f>CHOOSE($AW$4,'C_6_%'!L700,'C_5_%'!L700,'C_4_%'!L700,'C_3_%'!L700,'C_2_%'!L700,'C_1_%'!L700,'C_0_%'!L700)</f>
        <v>58560</v>
      </c>
      <c r="T708" s="5"/>
      <c r="U708" s="5">
        <f>CHOOSE($AW$4,'C_6_%'!M700,'C_5_%'!M700,'C_4_%'!M700,'C_3_%'!M700,'C_2_%'!M700,'C_1_%'!M700,'C_0_%'!M700,)</f>
        <v>6341770.3333000001</v>
      </c>
      <c r="V708" s="5"/>
      <c r="W708" s="5">
        <f>CHOOSE($AW$4,'C_6_%'!P700,'C_5_%'!P700,'C_4_%'!P700,'C_3_%'!P700,'C_2_%'!P700,'C_1_%'!P700,'C_0_%'!P700)</f>
        <v>332675.33332999999</v>
      </c>
      <c r="X708" s="5"/>
      <c r="Y708" s="5">
        <f>CHOOSE($AW$4,'C_6_%'!R700,'C_5_%'!R700,'C_4_%'!R700,'C_3_%'!R700,'C_2_%'!R700,'C_1_%'!R700,'C_0_%'!R700)</f>
        <v>16363.794497000001</v>
      </c>
      <c r="Z708" s="5"/>
      <c r="AA708" s="5">
        <f>CHOOSE($AW$4,'C_6_%'!Q700,'C_5_%'!Q700,'C_4_%'!Q700,'C_3_%'!Q700,'C_2_%'!Q700,'C_1_%'!Q700,'C_0_%'!Q700)</f>
        <v>0</v>
      </c>
      <c r="AB708" s="5"/>
      <c r="AC708" s="5">
        <f>CHOOSE($AW$4,'C_6_%'!S700,'C_5_%'!S700,'C_4_%'!S700,'C_3_%'!S700,'C_2_%'!S700,'C_1_%'!S700,'C_0_%'!S700)</f>
        <v>159728</v>
      </c>
      <c r="AD708" s="5"/>
      <c r="AE708" s="5">
        <f>CHOOSE($AW$4,'C_6_%'!T700,'C_5_%'!T700,'C_4_%'!T700,'C_3_%'!T700,'C_2_%'!T700,'C_1_%'!T700,'C_0_%'!T700)</f>
        <v>6944</v>
      </c>
      <c r="AW708" s="1"/>
      <c r="AY708" s="13"/>
      <c r="AZ708" s="13"/>
      <c r="BA708" s="13"/>
    </row>
    <row r="709" spans="2:53" x14ac:dyDescent="0.2">
      <c r="B709" s="33">
        <f>CHOOSE($AW$4,'C_6_%'!A701,'C_5_%'!A701,'C_4_%'!A701,'C_3_%'!A701,'C_2_%'!A701,'C_1_%'!A701,'C_0_%'!A701,)</f>
        <v>72</v>
      </c>
      <c r="C709" s="34"/>
      <c r="D709" s="33"/>
      <c r="E709" s="33" t="str">
        <f>CHOOSE($AW$4,'C_6_%'!C701,'C_5_%'!C701,'C_4_%'!C701,'C_3_%'!C701,'C_2_%'!C701,'C_1_%'!C701,'C_0_%'!C701,)</f>
        <v>GMG</v>
      </c>
      <c r="F709" s="34"/>
      <c r="G709" s="35">
        <f>CHOOSE($AW$4,'C_6_%'!F701,'C_5_%'!F701,'C_4_%'!F701,'C_3_%'!F701,'C_2_%'!F701,'C_1_%'!F701,'C_0_%'!F701)</f>
        <v>300.89999999999998</v>
      </c>
      <c r="H709" s="34"/>
      <c r="I709" s="35">
        <f>CHOOSE($AW$4,'C_6_%'!G701,'C_5_%'!G701,'C_4_%'!G701,'C_3_%'!G701,'C_2_%'!G701,'C_1_%'!G701,'C_0_%'!G701)</f>
        <v>-15.1</v>
      </c>
      <c r="J709" s="36"/>
      <c r="K709" s="37">
        <f>CHOOSE($AW$4,'C_6_%'!H701,'C_5_%'!H701,'C_4_%'!H701,'C_3_%'!H701,'C_2_%'!H701,'C_1_%'!H701,'C_0_%'!H701,)</f>
        <v>1439970</v>
      </c>
      <c r="L709" s="37"/>
      <c r="M709" s="37">
        <f>CHOOSE($AW$4,'C_6_%'!I701,'C_5_%'!I701,'C_4_%'!I701,'C_3_%'!I701,'C_2_%'!I701,'C_1_%'!I701,'C_0_%'!I701)</f>
        <v>266972</v>
      </c>
      <c r="N709" s="37"/>
      <c r="O709" s="37">
        <f>CHOOSE($AW$4,'C_6_%'!J701,'C_5_%'!J701,'C_4_%'!J701,'C_3_%'!J701,'C_2_%'!J701,'C_1_%'!J701,'C_0_%'!J701)</f>
        <v>-25946</v>
      </c>
      <c r="P709" s="37"/>
      <c r="Q709" s="37">
        <f>CHOOSE($AW$4,'C_6_%'!K701,'C_5_%'!K701,'C_4_%'!K701,'C_3_%'!K701,'C_2_%'!K701,'C_1_%'!K701,'C_0_%'!K701)</f>
        <v>1184656</v>
      </c>
      <c r="R709" s="37"/>
      <c r="S709" s="37">
        <f>CHOOSE($AW$4,'C_6_%'!L701,'C_5_%'!L701,'C_4_%'!L701,'C_3_%'!L701,'C_2_%'!L701,'C_1_%'!L701,'C_0_%'!L701)</f>
        <v>88269</v>
      </c>
      <c r="T709" s="37"/>
      <c r="U709" s="37">
        <f>CHOOSE($AW$4,'C_6_%'!M701,'C_5_%'!M701,'C_4_%'!M701,'C_3_%'!M701,'C_2_%'!M701,'C_1_%'!M701,'C_0_%'!M701,)</f>
        <v>2907031.3333000001</v>
      </c>
      <c r="V709" s="37"/>
      <c r="W709" s="37">
        <f>CHOOSE($AW$4,'C_6_%'!P701,'C_5_%'!P701,'C_4_%'!P701,'C_3_%'!P701,'C_2_%'!P701,'C_1_%'!P701,'C_0_%'!P701)</f>
        <v>70135.333333000002</v>
      </c>
      <c r="X709" s="37"/>
      <c r="Y709" s="37">
        <f>CHOOSE($AW$4,'C_6_%'!R701,'C_5_%'!R701,'C_4_%'!R701,'C_3_%'!R701,'C_2_%'!R701,'C_1_%'!R701,'C_0_%'!R701)</f>
        <v>0</v>
      </c>
      <c r="Z709" s="37"/>
      <c r="AA709" s="37">
        <f>CHOOSE($AW$4,'C_6_%'!Q701,'C_5_%'!Q701,'C_4_%'!Q701,'C_3_%'!Q701,'C_2_%'!Q701,'C_1_%'!Q701,'C_0_%'!Q701)</f>
        <v>78029</v>
      </c>
      <c r="AB709" s="37"/>
      <c r="AC709" s="37">
        <f>CHOOSE($AW$4,'C_6_%'!S701,'C_5_%'!S701,'C_4_%'!S701,'C_3_%'!S701,'C_2_%'!S701,'C_1_%'!S701,'C_0_%'!S701)</f>
        <v>113141</v>
      </c>
      <c r="AD709" s="37"/>
      <c r="AE709" s="37">
        <f>CHOOSE($AW$4,'C_6_%'!T701,'C_5_%'!T701,'C_4_%'!T701,'C_3_%'!T701,'C_2_%'!T701,'C_1_%'!T701,'C_0_%'!T701)</f>
        <v>4919</v>
      </c>
      <c r="AW709" s="1"/>
      <c r="AY709" s="13"/>
      <c r="AZ709" s="13"/>
      <c r="BA709" s="13"/>
    </row>
    <row r="710" spans="2:53" x14ac:dyDescent="0.2">
      <c r="B710" s="30">
        <f>CHOOSE($AW$4,'C_6_%'!A702,'C_5_%'!A702,'C_4_%'!A702,'C_3_%'!A702,'C_2_%'!A702,'C_1_%'!A702,'C_0_%'!A702,)</f>
        <v>72</v>
      </c>
      <c r="D710" s="30"/>
      <c r="E710" s="30" t="str">
        <f>CHOOSE($AW$4,'C_6_%'!C702,'C_5_%'!C702,'C_4_%'!C702,'C_3_%'!C702,'C_2_%'!C702,'C_1_%'!C702,'C_0_%'!C702,)</f>
        <v>Gladbrook-Reinbeck</v>
      </c>
      <c r="G710" s="32">
        <f>CHOOSE($AW$4,'C_6_%'!F702,'C_5_%'!F702,'C_4_%'!F702,'C_3_%'!F702,'C_2_%'!F702,'C_1_%'!F702,'C_0_%'!F702)</f>
        <v>590.70000000000005</v>
      </c>
      <c r="I710" s="32">
        <f>CHOOSE($AW$4,'C_6_%'!G702,'C_5_%'!G702,'C_4_%'!G702,'C_3_%'!G702,'C_2_%'!G702,'C_1_%'!G702,'C_0_%'!G702)</f>
        <v>-10.8</v>
      </c>
      <c r="J710" s="2"/>
      <c r="K710" s="5">
        <f>CHOOSE($AW$4,'C_6_%'!H702,'C_5_%'!H702,'C_4_%'!H702,'C_3_%'!H702,'C_2_%'!H702,'C_1_%'!H702,'C_0_%'!H702,)</f>
        <v>2699718</v>
      </c>
      <c r="L710" s="5"/>
      <c r="M710" s="5">
        <f>CHOOSE($AW$4,'C_6_%'!I702,'C_5_%'!I702,'C_4_%'!I702,'C_3_%'!I702,'C_2_%'!I702,'C_1_%'!I702,'C_0_%'!I702)</f>
        <v>455581</v>
      </c>
      <c r="N710" s="5"/>
      <c r="O710" s="5">
        <f>CHOOSE($AW$4,'C_6_%'!J702,'C_5_%'!J702,'C_4_%'!J702,'C_3_%'!J702,'C_2_%'!J702,'C_1_%'!J702,'C_0_%'!J702)</f>
        <v>6514</v>
      </c>
      <c r="P710" s="5"/>
      <c r="Q710" s="5">
        <f>CHOOSE($AW$4,'C_6_%'!K702,'C_5_%'!K702,'C_4_%'!K702,'C_3_%'!K702,'C_2_%'!K702,'C_1_%'!K702,'C_0_%'!K702)</f>
        <v>2193176</v>
      </c>
      <c r="R710" s="5"/>
      <c r="S710" s="5">
        <f>CHOOSE($AW$4,'C_6_%'!L702,'C_5_%'!L702,'C_4_%'!L702,'C_3_%'!L702,'C_2_%'!L702,'C_1_%'!L702,'C_0_%'!L702)</f>
        <v>71690</v>
      </c>
      <c r="T710" s="5"/>
      <c r="U710" s="5">
        <f>CHOOSE($AW$4,'C_6_%'!M702,'C_5_%'!M702,'C_4_%'!M702,'C_3_%'!M702,'C_2_%'!M702,'C_1_%'!M702,'C_0_%'!M702,)</f>
        <v>5367154.6666999999</v>
      </c>
      <c r="V710" s="5"/>
      <c r="W710" s="5">
        <f>CHOOSE($AW$4,'C_6_%'!P702,'C_5_%'!P702,'C_4_%'!P702,'C_3_%'!P702,'C_2_%'!P702,'C_1_%'!P702,'C_0_%'!P702)</f>
        <v>87192.666666999998</v>
      </c>
      <c r="X710" s="5"/>
      <c r="Y710" s="5">
        <f>CHOOSE($AW$4,'C_6_%'!R702,'C_5_%'!R702,'C_4_%'!R702,'C_3_%'!R702,'C_2_%'!R702,'C_1_%'!R702,'C_0_%'!R702)</f>
        <v>0</v>
      </c>
      <c r="Z710" s="5"/>
      <c r="AA710" s="5">
        <f>CHOOSE($AW$4,'C_6_%'!Q702,'C_5_%'!Q702,'C_4_%'!Q702,'C_3_%'!Q702,'C_2_%'!Q702,'C_1_%'!Q702,'C_0_%'!Q702)</f>
        <v>33707</v>
      </c>
      <c r="AB710" s="5"/>
      <c r="AC710" s="5">
        <f>CHOOSE($AW$4,'C_6_%'!S702,'C_5_%'!S702,'C_4_%'!S702,'C_3_%'!S702,'C_2_%'!S702,'C_1_%'!S702,'C_0_%'!S702)</f>
        <v>0</v>
      </c>
      <c r="AD710" s="5"/>
      <c r="AE710" s="5">
        <f>CHOOSE($AW$4,'C_6_%'!T702,'C_5_%'!T702,'C_4_%'!T702,'C_3_%'!T702,'C_2_%'!T702,'C_1_%'!T702,'C_0_%'!T702)</f>
        <v>0</v>
      </c>
      <c r="AW710" s="1"/>
      <c r="AY710" s="13"/>
      <c r="AZ710" s="13"/>
      <c r="BA710" s="13"/>
    </row>
    <row r="711" spans="2:53" x14ac:dyDescent="0.2">
      <c r="B711" s="30">
        <f>CHOOSE($AW$4,'C_6_%'!A703,'C_5_%'!A703,'C_4_%'!A703,'C_3_%'!A703,'C_2_%'!A703,'C_1_%'!A703,'C_0_%'!A703,)</f>
        <v>72</v>
      </c>
      <c r="D711" s="30"/>
      <c r="E711" s="30" t="str">
        <f>CHOOSE($AW$4,'C_6_%'!C703,'C_5_%'!C703,'C_4_%'!C703,'C_3_%'!C703,'C_2_%'!C703,'C_1_%'!C703,'C_0_%'!C703,)</f>
        <v>Grinnell-Newburg</v>
      </c>
      <c r="G711" s="32">
        <f>CHOOSE($AW$4,'C_6_%'!F703,'C_5_%'!F703,'C_4_%'!F703,'C_3_%'!F703,'C_2_%'!F703,'C_1_%'!F703,'C_0_%'!F703)</f>
        <v>1608.2</v>
      </c>
      <c r="I711" s="32">
        <f>CHOOSE($AW$4,'C_6_%'!G703,'C_5_%'!G703,'C_4_%'!G703,'C_3_%'!G703,'C_2_%'!G703,'C_1_%'!G703,'C_0_%'!G703)</f>
        <v>-17.600000000000001</v>
      </c>
      <c r="J711" s="2"/>
      <c r="K711" s="5">
        <f>CHOOSE($AW$4,'C_6_%'!H703,'C_5_%'!H703,'C_4_%'!H703,'C_3_%'!H703,'C_2_%'!H703,'C_1_%'!H703,'C_0_%'!H703,)</f>
        <v>7949555</v>
      </c>
      <c r="L711" s="5"/>
      <c r="M711" s="5">
        <f>CHOOSE($AW$4,'C_6_%'!I703,'C_5_%'!I703,'C_4_%'!I703,'C_3_%'!I703,'C_2_%'!I703,'C_1_%'!I703,'C_0_%'!I703)</f>
        <v>1163696</v>
      </c>
      <c r="N711" s="5"/>
      <c r="O711" s="5">
        <f>CHOOSE($AW$4,'C_6_%'!J703,'C_5_%'!J703,'C_4_%'!J703,'C_3_%'!J703,'C_2_%'!J703,'C_1_%'!J703,'C_0_%'!J703)</f>
        <v>115930</v>
      </c>
      <c r="P711" s="5"/>
      <c r="Q711" s="5">
        <f>CHOOSE($AW$4,'C_6_%'!K703,'C_5_%'!K703,'C_4_%'!K703,'C_3_%'!K703,'C_2_%'!K703,'C_1_%'!K703,'C_0_%'!K703)</f>
        <v>5138518</v>
      </c>
      <c r="R711" s="5"/>
      <c r="S711" s="5">
        <f>CHOOSE($AW$4,'C_6_%'!L703,'C_5_%'!L703,'C_4_%'!L703,'C_3_%'!L703,'C_2_%'!L703,'C_1_%'!L703,'C_0_%'!L703)</f>
        <v>79781</v>
      </c>
      <c r="T711" s="5"/>
      <c r="U711" s="5">
        <f>CHOOSE($AW$4,'C_6_%'!M703,'C_5_%'!M703,'C_4_%'!M703,'C_3_%'!M703,'C_2_%'!M703,'C_1_%'!M703,'C_0_%'!M703,)</f>
        <v>14385147.333000001</v>
      </c>
      <c r="V711" s="5"/>
      <c r="W711" s="5">
        <f>CHOOSE($AW$4,'C_6_%'!P703,'C_5_%'!P703,'C_4_%'!P703,'C_3_%'!P703,'C_2_%'!P703,'C_1_%'!P703,'C_0_%'!P703)</f>
        <v>260078.33332999999</v>
      </c>
      <c r="X711" s="5"/>
      <c r="Y711" s="5">
        <f>CHOOSE($AW$4,'C_6_%'!R703,'C_5_%'!R703,'C_4_%'!R703,'C_3_%'!R703,'C_2_%'!R703,'C_1_%'!R703,'C_0_%'!R703)</f>
        <v>0</v>
      </c>
      <c r="Z711" s="5"/>
      <c r="AA711" s="5">
        <f>CHOOSE($AW$4,'C_6_%'!Q703,'C_5_%'!Q703,'C_4_%'!Q703,'C_3_%'!Q703,'C_2_%'!Q703,'C_1_%'!Q703,'C_0_%'!Q703)</f>
        <v>12077</v>
      </c>
      <c r="AB711" s="5"/>
      <c r="AC711" s="5">
        <f>CHOOSE($AW$4,'C_6_%'!S703,'C_5_%'!S703,'C_4_%'!S703,'C_3_%'!S703,'C_2_%'!S703,'C_1_%'!S703,'C_0_%'!S703)</f>
        <v>302817</v>
      </c>
      <c r="AD711" s="5"/>
      <c r="AE711" s="5">
        <f>CHOOSE($AW$4,'C_6_%'!T703,'C_5_%'!T703,'C_4_%'!T703,'C_3_%'!T703,'C_2_%'!T703,'C_1_%'!T703,'C_0_%'!T703)</f>
        <v>13164</v>
      </c>
      <c r="AW711" s="1"/>
      <c r="AY711" s="13"/>
      <c r="AZ711" s="13"/>
      <c r="BA711" s="13"/>
    </row>
    <row r="712" spans="2:53" x14ac:dyDescent="0.2">
      <c r="B712" s="30">
        <f>CHOOSE($AW$4,'C_6_%'!A704,'C_5_%'!A704,'C_4_%'!A704,'C_3_%'!A704,'C_2_%'!A704,'C_1_%'!A704,'C_0_%'!A704,)</f>
        <v>72</v>
      </c>
      <c r="D712" s="30"/>
      <c r="E712" s="30" t="str">
        <f>CHOOSE($AW$4,'C_6_%'!C704,'C_5_%'!C704,'C_4_%'!C704,'C_3_%'!C704,'C_2_%'!C704,'C_1_%'!C704,'C_0_%'!C704,)</f>
        <v>Grundy Center</v>
      </c>
      <c r="G712" s="32">
        <f>CHOOSE($AW$4,'C_6_%'!F704,'C_5_%'!F704,'C_4_%'!F704,'C_3_%'!F704,'C_2_%'!F704,'C_1_%'!F704,'C_0_%'!F704)</f>
        <v>659.7</v>
      </c>
      <c r="I712" s="32">
        <f>CHOOSE($AW$4,'C_6_%'!G704,'C_5_%'!G704,'C_4_%'!G704,'C_3_%'!G704,'C_2_%'!G704,'C_1_%'!G704,'C_0_%'!G704)</f>
        <v>35</v>
      </c>
      <c r="J712" s="2"/>
      <c r="K712" s="5">
        <f>CHOOSE($AW$4,'C_6_%'!H704,'C_5_%'!H704,'C_4_%'!H704,'C_3_%'!H704,'C_2_%'!H704,'C_1_%'!H704,'C_0_%'!H704,)</f>
        <v>3373171</v>
      </c>
      <c r="L712" s="5"/>
      <c r="M712" s="5">
        <f>CHOOSE($AW$4,'C_6_%'!I704,'C_5_%'!I704,'C_4_%'!I704,'C_3_%'!I704,'C_2_%'!I704,'C_1_%'!I704,'C_0_%'!I704)</f>
        <v>515533</v>
      </c>
      <c r="N712" s="5"/>
      <c r="O712" s="5">
        <f>CHOOSE($AW$4,'C_6_%'!J704,'C_5_%'!J704,'C_4_%'!J704,'C_3_%'!J704,'C_2_%'!J704,'C_1_%'!J704,'C_0_%'!J704)</f>
        <v>349377</v>
      </c>
      <c r="P712" s="5"/>
      <c r="Q712" s="5">
        <f>CHOOSE($AW$4,'C_6_%'!K704,'C_5_%'!K704,'C_4_%'!K704,'C_3_%'!K704,'C_2_%'!K704,'C_1_%'!K704,'C_0_%'!K704)</f>
        <v>1937335</v>
      </c>
      <c r="R712" s="5"/>
      <c r="S712" s="5">
        <f>CHOOSE($AW$4,'C_6_%'!L704,'C_5_%'!L704,'C_4_%'!L704,'C_3_%'!L704,'C_2_%'!L704,'C_1_%'!L704,'C_0_%'!L704)</f>
        <v>79963</v>
      </c>
      <c r="T712" s="5"/>
      <c r="U712" s="5">
        <f>CHOOSE($AW$4,'C_6_%'!M704,'C_5_%'!M704,'C_4_%'!M704,'C_3_%'!M704,'C_2_%'!M704,'C_1_%'!M704,'C_0_%'!M704,)</f>
        <v>5852354</v>
      </c>
      <c r="V712" s="5"/>
      <c r="W712" s="5">
        <f>CHOOSE($AW$4,'C_6_%'!P704,'C_5_%'!P704,'C_4_%'!P704,'C_3_%'!P704,'C_2_%'!P704,'C_1_%'!P704,'C_0_%'!P704)</f>
        <v>442381</v>
      </c>
      <c r="X712" s="5"/>
      <c r="Y712" s="5">
        <f>CHOOSE($AW$4,'C_6_%'!R704,'C_5_%'!R704,'C_4_%'!R704,'C_3_%'!R704,'C_2_%'!R704,'C_1_%'!R704,'C_0_%'!R704)</f>
        <v>0</v>
      </c>
      <c r="Z712" s="5"/>
      <c r="AA712" s="5">
        <f>CHOOSE($AW$4,'C_6_%'!Q704,'C_5_%'!Q704,'C_4_%'!Q704,'C_3_%'!Q704,'C_2_%'!Q704,'C_1_%'!Q704,'C_0_%'!Q704)</f>
        <v>0</v>
      </c>
      <c r="AB712" s="5"/>
      <c r="AC712" s="5">
        <f>CHOOSE($AW$4,'C_6_%'!S704,'C_5_%'!S704,'C_4_%'!S704,'C_3_%'!S704,'C_2_%'!S704,'C_1_%'!S704,'C_0_%'!S704)</f>
        <v>0</v>
      </c>
      <c r="AD712" s="5"/>
      <c r="AE712" s="5">
        <f>CHOOSE($AW$4,'C_6_%'!T704,'C_5_%'!T704,'C_4_%'!T704,'C_3_%'!T704,'C_2_%'!T704,'C_1_%'!T704,'C_0_%'!T704)</f>
        <v>0</v>
      </c>
      <c r="AW712" s="1"/>
      <c r="AY712" s="13"/>
      <c r="AZ712" s="13"/>
      <c r="BA712" s="13"/>
    </row>
    <row r="713" spans="2:53" x14ac:dyDescent="0.2">
      <c r="B713" s="30">
        <f>CHOOSE($AW$4,'C_6_%'!A705,'C_5_%'!A705,'C_4_%'!A705,'C_3_%'!A705,'C_2_%'!A705,'C_1_%'!A705,'C_0_%'!A705,)</f>
        <v>72</v>
      </c>
      <c r="D713" s="30"/>
      <c r="E713" s="30" t="str">
        <f>CHOOSE($AW$4,'C_6_%'!C705,'C_5_%'!C705,'C_4_%'!C705,'C_3_%'!C705,'C_2_%'!C705,'C_1_%'!C705,'C_0_%'!C705,)</f>
        <v>Hudson</v>
      </c>
      <c r="G713" s="32">
        <f>CHOOSE($AW$4,'C_6_%'!F705,'C_5_%'!F705,'C_4_%'!F705,'C_3_%'!F705,'C_2_%'!F705,'C_1_%'!F705,'C_0_%'!F705)</f>
        <v>676.7</v>
      </c>
      <c r="I713" s="32">
        <f>CHOOSE($AW$4,'C_6_%'!G705,'C_5_%'!G705,'C_4_%'!G705,'C_3_%'!G705,'C_2_%'!G705,'C_1_%'!G705,'C_0_%'!G705)</f>
        <v>6.7</v>
      </c>
      <c r="J713" s="2"/>
      <c r="K713" s="5">
        <f>CHOOSE($AW$4,'C_6_%'!H705,'C_5_%'!H705,'C_4_%'!H705,'C_3_%'!H705,'C_2_%'!H705,'C_1_%'!H705,'C_0_%'!H705,)</f>
        <v>3614843</v>
      </c>
      <c r="L713" s="5"/>
      <c r="M713" s="5">
        <f>CHOOSE($AW$4,'C_6_%'!I705,'C_5_%'!I705,'C_4_%'!I705,'C_3_%'!I705,'C_2_%'!I705,'C_1_%'!I705,'C_0_%'!I705)</f>
        <v>736800</v>
      </c>
      <c r="N713" s="5"/>
      <c r="O713" s="5">
        <f>CHOOSE($AW$4,'C_6_%'!J705,'C_5_%'!J705,'C_4_%'!J705,'C_3_%'!J705,'C_2_%'!J705,'C_1_%'!J705,'C_0_%'!J705)</f>
        <v>365901</v>
      </c>
      <c r="P713" s="5"/>
      <c r="Q713" s="5">
        <f>CHOOSE($AW$4,'C_6_%'!K705,'C_5_%'!K705,'C_4_%'!K705,'C_3_%'!K705,'C_2_%'!K705,'C_1_%'!K705,'C_0_%'!K705)</f>
        <v>1969836</v>
      </c>
      <c r="R713" s="5"/>
      <c r="S713" s="5">
        <f>CHOOSE($AW$4,'C_6_%'!L705,'C_5_%'!L705,'C_4_%'!L705,'C_3_%'!L705,'C_2_%'!L705,'C_1_%'!L705,'C_0_%'!L705)</f>
        <v>33390</v>
      </c>
      <c r="T713" s="5"/>
      <c r="U713" s="5">
        <f>CHOOSE($AW$4,'C_6_%'!M705,'C_5_%'!M705,'C_4_%'!M705,'C_3_%'!M705,'C_2_%'!M705,'C_1_%'!M705,'C_0_%'!M705,)</f>
        <v>6358442.3333000001</v>
      </c>
      <c r="V713" s="5"/>
      <c r="W713" s="5">
        <f>CHOOSE($AW$4,'C_6_%'!P705,'C_5_%'!P705,'C_4_%'!P705,'C_3_%'!P705,'C_2_%'!P705,'C_1_%'!P705,'C_0_%'!P705)</f>
        <v>418349.33332999999</v>
      </c>
      <c r="X713" s="5"/>
      <c r="Y713" s="5">
        <f>CHOOSE($AW$4,'C_6_%'!R705,'C_5_%'!R705,'C_4_%'!R705,'C_3_%'!R705,'C_2_%'!R705,'C_1_%'!R705,'C_0_%'!R705)</f>
        <v>0</v>
      </c>
      <c r="Z713" s="5"/>
      <c r="AA713" s="5">
        <f>CHOOSE($AW$4,'C_6_%'!Q705,'C_5_%'!Q705,'C_4_%'!Q705,'C_3_%'!Q705,'C_2_%'!Q705,'C_1_%'!Q705,'C_0_%'!Q705)</f>
        <v>0</v>
      </c>
      <c r="AB713" s="5"/>
      <c r="AC713" s="5">
        <f>CHOOSE($AW$4,'C_6_%'!S705,'C_5_%'!S705,'C_4_%'!S705,'C_3_%'!S705,'C_2_%'!S705,'C_1_%'!S705,'C_0_%'!S705)</f>
        <v>0</v>
      </c>
      <c r="AD713" s="5"/>
      <c r="AE713" s="5">
        <f>CHOOSE($AW$4,'C_6_%'!T705,'C_5_%'!T705,'C_4_%'!T705,'C_3_%'!T705,'C_2_%'!T705,'C_1_%'!T705,'C_0_%'!T705)</f>
        <v>0</v>
      </c>
      <c r="AW713" s="1"/>
      <c r="AY713" s="13"/>
      <c r="AZ713" s="13"/>
      <c r="BA713" s="13"/>
    </row>
    <row r="714" spans="2:53" x14ac:dyDescent="0.2">
      <c r="B714" s="33">
        <f>CHOOSE($AW$4,'C_6_%'!A706,'C_5_%'!A706,'C_4_%'!A706,'C_3_%'!A706,'C_2_%'!A706,'C_1_%'!A706,'C_0_%'!A706,)</f>
        <v>72</v>
      </c>
      <c r="C714" s="34"/>
      <c r="D714" s="33"/>
      <c r="E714" s="33" t="str">
        <f>CHOOSE($AW$4,'C_6_%'!C706,'C_5_%'!C706,'C_4_%'!C706,'C_3_%'!C706,'C_2_%'!C706,'C_1_%'!C706,'C_0_%'!C706,)</f>
        <v>Marshalltown</v>
      </c>
      <c r="F714" s="34"/>
      <c r="G714" s="35">
        <f>CHOOSE($AW$4,'C_6_%'!F706,'C_5_%'!F706,'C_4_%'!F706,'C_3_%'!F706,'C_2_%'!F706,'C_1_%'!F706,'C_0_%'!F706)</f>
        <v>5456.3</v>
      </c>
      <c r="H714" s="34"/>
      <c r="I714" s="35">
        <f>CHOOSE($AW$4,'C_6_%'!G706,'C_5_%'!G706,'C_4_%'!G706,'C_3_%'!G706,'C_2_%'!G706,'C_1_%'!G706,'C_0_%'!G706)</f>
        <v>67.8</v>
      </c>
      <c r="J714" s="36"/>
      <c r="K714" s="37">
        <f>CHOOSE($AW$4,'C_6_%'!H706,'C_5_%'!H706,'C_4_%'!H706,'C_3_%'!H706,'C_2_%'!H706,'C_1_%'!H706,'C_0_%'!H706,)</f>
        <v>35376389</v>
      </c>
      <c r="L714" s="37"/>
      <c r="M714" s="37">
        <f>CHOOSE($AW$4,'C_6_%'!I706,'C_5_%'!I706,'C_4_%'!I706,'C_3_%'!I706,'C_2_%'!I706,'C_1_%'!I706,'C_0_%'!I706)</f>
        <v>5717772</v>
      </c>
      <c r="N714" s="37"/>
      <c r="O714" s="37">
        <f>CHOOSE($AW$4,'C_6_%'!J706,'C_5_%'!J706,'C_4_%'!J706,'C_3_%'!J706,'C_2_%'!J706,'C_1_%'!J706,'C_0_%'!J706)</f>
        <v>3161019</v>
      </c>
      <c r="P714" s="37"/>
      <c r="Q714" s="37">
        <f>CHOOSE($AW$4,'C_6_%'!K706,'C_5_%'!K706,'C_4_%'!K706,'C_3_%'!K706,'C_2_%'!K706,'C_1_%'!K706,'C_0_%'!K706)</f>
        <v>11086598</v>
      </c>
      <c r="R714" s="37"/>
      <c r="S714" s="37">
        <f>CHOOSE($AW$4,'C_6_%'!L706,'C_5_%'!L706,'C_4_%'!L706,'C_3_%'!L706,'C_2_%'!L706,'C_1_%'!L706,'C_0_%'!L706)</f>
        <v>268452</v>
      </c>
      <c r="T714" s="37"/>
      <c r="U714" s="37">
        <f>CHOOSE($AW$4,'C_6_%'!M706,'C_5_%'!M706,'C_4_%'!M706,'C_3_%'!M706,'C_2_%'!M706,'C_1_%'!M706,'C_0_%'!M706,)</f>
        <v>52526090</v>
      </c>
      <c r="V714" s="37"/>
      <c r="W714" s="37">
        <f>CHOOSE($AW$4,'C_6_%'!P706,'C_5_%'!P706,'C_4_%'!P706,'C_3_%'!P706,'C_2_%'!P706,'C_1_%'!P706,'C_0_%'!P706)</f>
        <v>3586358</v>
      </c>
      <c r="X714" s="37"/>
      <c r="Y714" s="37">
        <f>CHOOSE($AW$4,'C_6_%'!R706,'C_5_%'!R706,'C_4_%'!R706,'C_3_%'!R706,'C_2_%'!R706,'C_1_%'!R706,'C_0_%'!R706)</f>
        <v>1734084.2956000001</v>
      </c>
      <c r="Z714" s="37"/>
      <c r="AA714" s="37">
        <f>CHOOSE($AW$4,'C_6_%'!Q706,'C_5_%'!Q706,'C_4_%'!Q706,'C_3_%'!Q706,'C_2_%'!Q706,'C_1_%'!Q706,'C_0_%'!Q706)</f>
        <v>0</v>
      </c>
      <c r="AB714" s="37"/>
      <c r="AC714" s="37">
        <f>CHOOSE($AW$4,'C_6_%'!S706,'C_5_%'!S706,'C_4_%'!S706,'C_3_%'!S706,'C_2_%'!S706,'C_1_%'!S706,'C_0_%'!S706)</f>
        <v>732086</v>
      </c>
      <c r="AD714" s="37"/>
      <c r="AE714" s="37">
        <f>CHOOSE($AW$4,'C_6_%'!T706,'C_5_%'!T706,'C_4_%'!T706,'C_3_%'!T706,'C_2_%'!T706,'C_1_%'!T706,'C_0_%'!T706)</f>
        <v>31826</v>
      </c>
      <c r="AW714" s="1"/>
      <c r="AY714" s="13"/>
      <c r="AZ714" s="13"/>
      <c r="BA714" s="13"/>
    </row>
    <row r="715" spans="2:53" x14ac:dyDescent="0.2">
      <c r="B715" s="30">
        <f>CHOOSE($AW$4,'C_6_%'!A707,'C_5_%'!A707,'C_4_%'!A707,'C_3_%'!A707,'C_2_%'!A707,'C_1_%'!A707,'C_0_%'!A707,)</f>
        <v>72</v>
      </c>
      <c r="D715" s="30"/>
      <c r="E715" s="30" t="str">
        <f>CHOOSE($AW$4,'C_6_%'!C707,'C_5_%'!C707,'C_4_%'!C707,'C_3_%'!C707,'C_2_%'!C707,'C_1_%'!C707,'C_0_%'!C707,)</f>
        <v>Newton</v>
      </c>
      <c r="G715" s="32">
        <f>CHOOSE($AW$4,'C_6_%'!F707,'C_5_%'!F707,'C_4_%'!F707,'C_3_%'!F707,'C_2_%'!F707,'C_1_%'!F707,'C_0_%'!F707)</f>
        <v>2990.5</v>
      </c>
      <c r="I715" s="32">
        <f>CHOOSE($AW$4,'C_6_%'!G707,'C_5_%'!G707,'C_4_%'!G707,'C_3_%'!G707,'C_2_%'!G707,'C_1_%'!G707,'C_0_%'!G707)</f>
        <v>-12.2</v>
      </c>
      <c r="J715" s="2"/>
      <c r="K715" s="5">
        <f>CHOOSE($AW$4,'C_6_%'!H707,'C_5_%'!H707,'C_4_%'!H707,'C_3_%'!H707,'C_2_%'!H707,'C_1_%'!H707,'C_0_%'!H707,)</f>
        <v>16853186</v>
      </c>
      <c r="L715" s="5"/>
      <c r="M715" s="5">
        <f>CHOOSE($AW$4,'C_6_%'!I707,'C_5_%'!I707,'C_4_%'!I707,'C_3_%'!I707,'C_2_%'!I707,'C_1_%'!I707,'C_0_%'!I707)</f>
        <v>2124688</v>
      </c>
      <c r="N715" s="5"/>
      <c r="O715" s="5">
        <f>CHOOSE($AW$4,'C_6_%'!J707,'C_5_%'!J707,'C_4_%'!J707,'C_3_%'!J707,'C_2_%'!J707,'C_1_%'!J707,'C_0_%'!J707)</f>
        <v>385998</v>
      </c>
      <c r="P715" s="5"/>
      <c r="Q715" s="5">
        <f>CHOOSE($AW$4,'C_6_%'!K707,'C_5_%'!K707,'C_4_%'!K707,'C_3_%'!K707,'C_2_%'!K707,'C_1_%'!K707,'C_0_%'!K707)</f>
        <v>7205388</v>
      </c>
      <c r="R715" s="5"/>
      <c r="S715" s="5">
        <f>CHOOSE($AW$4,'C_6_%'!L707,'C_5_%'!L707,'C_4_%'!L707,'C_3_%'!L707,'C_2_%'!L707,'C_1_%'!L707,'C_0_%'!L707)</f>
        <v>180590</v>
      </c>
      <c r="T715" s="5"/>
      <c r="U715" s="5">
        <f>CHOOSE($AW$4,'C_6_%'!M707,'C_5_%'!M707,'C_4_%'!M707,'C_3_%'!M707,'C_2_%'!M707,'C_1_%'!M707,'C_0_%'!M707,)</f>
        <v>26345385.333000001</v>
      </c>
      <c r="V715" s="5"/>
      <c r="W715" s="5">
        <f>CHOOSE($AW$4,'C_6_%'!P707,'C_5_%'!P707,'C_4_%'!P707,'C_3_%'!P707,'C_2_%'!P707,'C_1_%'!P707,'C_0_%'!P707)</f>
        <v>643162.33333000005</v>
      </c>
      <c r="X715" s="5"/>
      <c r="Y715" s="5">
        <f>CHOOSE($AW$4,'C_6_%'!R707,'C_5_%'!R707,'C_4_%'!R707,'C_3_%'!R707,'C_2_%'!R707,'C_1_%'!R707,'C_0_%'!R707)</f>
        <v>219893.02035999999</v>
      </c>
      <c r="Z715" s="5"/>
      <c r="AA715" s="5">
        <f>CHOOSE($AW$4,'C_6_%'!Q707,'C_5_%'!Q707,'C_4_%'!Q707,'C_3_%'!Q707,'C_2_%'!Q707,'C_1_%'!Q707,'C_0_%'!Q707)</f>
        <v>0</v>
      </c>
      <c r="AB715" s="5"/>
      <c r="AC715" s="5">
        <f>CHOOSE($AW$4,'C_6_%'!S707,'C_5_%'!S707,'C_4_%'!S707,'C_3_%'!S707,'C_2_%'!S707,'C_1_%'!S707,'C_0_%'!S707)</f>
        <v>282851</v>
      </c>
      <c r="AD715" s="5"/>
      <c r="AE715" s="5">
        <f>CHOOSE($AW$4,'C_6_%'!T707,'C_5_%'!T707,'C_4_%'!T707,'C_3_%'!T707,'C_2_%'!T707,'C_1_%'!T707,'C_0_%'!T707)</f>
        <v>12296</v>
      </c>
      <c r="AW715" s="1"/>
      <c r="AY715" s="13"/>
      <c r="AZ715" s="13"/>
      <c r="BA715" s="13"/>
    </row>
    <row r="716" spans="2:53" x14ac:dyDescent="0.2">
      <c r="B716" s="30">
        <f>CHOOSE($AW$4,'C_6_%'!A708,'C_5_%'!A708,'C_4_%'!A708,'C_3_%'!A708,'C_2_%'!A708,'C_1_%'!A708,'C_0_%'!A708,)</f>
        <v>72</v>
      </c>
      <c r="D716" s="30"/>
      <c r="E716" s="30" t="str">
        <f>CHOOSE($AW$4,'C_6_%'!C708,'C_5_%'!C708,'C_4_%'!C708,'C_3_%'!C708,'C_2_%'!C708,'C_1_%'!C708,'C_0_%'!C708,)</f>
        <v>North Tama County</v>
      </c>
      <c r="G716" s="32">
        <f>CHOOSE($AW$4,'C_6_%'!F708,'C_5_%'!F708,'C_4_%'!F708,'C_3_%'!F708,'C_2_%'!F708,'C_1_%'!F708,'C_0_%'!F708)</f>
        <v>470.8</v>
      </c>
      <c r="I716" s="32">
        <f>CHOOSE($AW$4,'C_6_%'!G708,'C_5_%'!G708,'C_4_%'!G708,'C_3_%'!G708,'C_2_%'!G708,'C_1_%'!G708,'C_0_%'!G708)</f>
        <v>-21.1</v>
      </c>
      <c r="J716" s="2"/>
      <c r="K716" s="5">
        <f>CHOOSE($AW$4,'C_6_%'!H708,'C_5_%'!H708,'C_4_%'!H708,'C_3_%'!H708,'C_2_%'!H708,'C_1_%'!H708,'C_0_%'!H708,)</f>
        <v>2127055</v>
      </c>
      <c r="L716" s="5"/>
      <c r="M716" s="5">
        <f>CHOOSE($AW$4,'C_6_%'!I708,'C_5_%'!I708,'C_4_%'!I708,'C_3_%'!I708,'C_2_%'!I708,'C_1_%'!I708,'C_0_%'!I708)</f>
        <v>384863</v>
      </c>
      <c r="N716" s="5"/>
      <c r="O716" s="5">
        <f>CHOOSE($AW$4,'C_6_%'!J708,'C_5_%'!J708,'C_4_%'!J708,'C_3_%'!J708,'C_2_%'!J708,'C_1_%'!J708,'C_0_%'!J708)</f>
        <v>-87416</v>
      </c>
      <c r="P716" s="5"/>
      <c r="Q716" s="5">
        <f>CHOOSE($AW$4,'C_6_%'!K708,'C_5_%'!K708,'C_4_%'!K708,'C_3_%'!K708,'C_2_%'!K708,'C_1_%'!K708,'C_0_%'!K708)</f>
        <v>1760100</v>
      </c>
      <c r="R716" s="5"/>
      <c r="S716" s="5">
        <f>CHOOSE($AW$4,'C_6_%'!L708,'C_5_%'!L708,'C_4_%'!L708,'C_3_%'!L708,'C_2_%'!L708,'C_1_%'!L708,'C_0_%'!L708)</f>
        <v>14517</v>
      </c>
      <c r="T716" s="5"/>
      <c r="U716" s="5">
        <f>CHOOSE($AW$4,'C_6_%'!M708,'C_5_%'!M708,'C_4_%'!M708,'C_3_%'!M708,'C_2_%'!M708,'C_1_%'!M708,'C_0_%'!M708,)</f>
        <v>4291067.6666999999</v>
      </c>
      <c r="V716" s="5"/>
      <c r="W716" s="5">
        <f>CHOOSE($AW$4,'C_6_%'!P708,'C_5_%'!P708,'C_4_%'!P708,'C_3_%'!P708,'C_2_%'!P708,'C_1_%'!P708,'C_0_%'!P708)</f>
        <v>-63738.333330000001</v>
      </c>
      <c r="X716" s="5"/>
      <c r="Y716" s="5">
        <f>CHOOSE($AW$4,'C_6_%'!R708,'C_5_%'!R708,'C_4_%'!R708,'C_3_%'!R708,'C_2_%'!R708,'C_1_%'!R708,'C_0_%'!R708)</f>
        <v>0</v>
      </c>
      <c r="Z716" s="5"/>
      <c r="AA716" s="5">
        <f>CHOOSE($AW$4,'C_6_%'!Q708,'C_5_%'!Q708,'C_4_%'!Q708,'C_3_%'!Q708,'C_2_%'!Q708,'C_1_%'!Q708,'C_0_%'!Q708)</f>
        <v>105845</v>
      </c>
      <c r="AB716" s="5"/>
      <c r="AC716" s="5">
        <f>CHOOSE($AW$4,'C_6_%'!S708,'C_5_%'!S708,'C_4_%'!S708,'C_3_%'!S708,'C_2_%'!S708,'C_1_%'!S708,'C_0_%'!S708)</f>
        <v>0</v>
      </c>
      <c r="AD716" s="5"/>
      <c r="AE716" s="5">
        <f>CHOOSE($AW$4,'C_6_%'!T708,'C_5_%'!T708,'C_4_%'!T708,'C_3_%'!T708,'C_2_%'!T708,'C_1_%'!T708,'C_0_%'!T708)</f>
        <v>0</v>
      </c>
      <c r="AW716" s="1"/>
      <c r="AY716" s="13"/>
      <c r="AZ716" s="13"/>
      <c r="BA716" s="13"/>
    </row>
    <row r="717" spans="2:53" x14ac:dyDescent="0.2">
      <c r="B717" s="30">
        <f>CHOOSE($AW$4,'C_6_%'!A709,'C_5_%'!A709,'C_4_%'!A709,'C_3_%'!A709,'C_2_%'!A709,'C_1_%'!A709,'C_0_%'!A709,)</f>
        <v>72</v>
      </c>
      <c r="D717" s="30"/>
      <c r="E717" s="30" t="str">
        <f>CHOOSE($AW$4,'C_6_%'!C709,'C_5_%'!C709,'C_4_%'!C709,'C_3_%'!C709,'C_2_%'!C709,'C_1_%'!C709,'C_0_%'!C709,)</f>
        <v>South Tama County</v>
      </c>
      <c r="G717" s="32">
        <f>CHOOSE($AW$4,'C_6_%'!F709,'C_5_%'!F709,'C_4_%'!F709,'C_3_%'!F709,'C_2_%'!F709,'C_1_%'!F709,'C_0_%'!F709)</f>
        <v>1459.3</v>
      </c>
      <c r="I717" s="32">
        <f>CHOOSE($AW$4,'C_6_%'!G709,'C_5_%'!G709,'C_4_%'!G709,'C_3_%'!G709,'C_2_%'!G709,'C_1_%'!G709,'C_0_%'!G709)</f>
        <v>-7.2</v>
      </c>
      <c r="J717" s="2"/>
      <c r="K717" s="5">
        <f>CHOOSE($AW$4,'C_6_%'!H709,'C_5_%'!H709,'C_4_%'!H709,'C_3_%'!H709,'C_2_%'!H709,'C_1_%'!H709,'C_0_%'!H709,)</f>
        <v>8925835</v>
      </c>
      <c r="L717" s="5"/>
      <c r="M717" s="5">
        <f>CHOOSE($AW$4,'C_6_%'!I709,'C_5_%'!I709,'C_4_%'!I709,'C_3_%'!I709,'C_2_%'!I709,'C_1_%'!I709,'C_0_%'!I709)</f>
        <v>1112929</v>
      </c>
      <c r="N717" s="5"/>
      <c r="O717" s="5">
        <f>CHOOSE($AW$4,'C_6_%'!J709,'C_5_%'!J709,'C_4_%'!J709,'C_3_%'!J709,'C_2_%'!J709,'C_1_%'!J709,'C_0_%'!J709)</f>
        <v>191650</v>
      </c>
      <c r="P717" s="5"/>
      <c r="Q717" s="5">
        <f>CHOOSE($AW$4,'C_6_%'!K709,'C_5_%'!K709,'C_4_%'!K709,'C_3_%'!K709,'C_2_%'!K709,'C_1_%'!K709,'C_0_%'!K709)</f>
        <v>3403237</v>
      </c>
      <c r="R717" s="5"/>
      <c r="S717" s="5">
        <f>CHOOSE($AW$4,'C_6_%'!L709,'C_5_%'!L709,'C_4_%'!L709,'C_3_%'!L709,'C_2_%'!L709,'C_1_%'!L709,'C_0_%'!L709)</f>
        <v>88504</v>
      </c>
      <c r="T717" s="5"/>
      <c r="U717" s="5">
        <f>CHOOSE($AW$4,'C_6_%'!M709,'C_5_%'!M709,'C_4_%'!M709,'C_3_%'!M709,'C_2_%'!M709,'C_1_%'!M709,'C_0_%'!M709,)</f>
        <v>13505796</v>
      </c>
      <c r="V717" s="5"/>
      <c r="W717" s="5">
        <f>CHOOSE($AW$4,'C_6_%'!P709,'C_5_%'!P709,'C_4_%'!P709,'C_3_%'!P709,'C_2_%'!P709,'C_1_%'!P709,'C_0_%'!P709)</f>
        <v>310212</v>
      </c>
      <c r="X717" s="5"/>
      <c r="Y717" s="5">
        <f>CHOOSE($AW$4,'C_6_%'!R709,'C_5_%'!R709,'C_4_%'!R709,'C_3_%'!R709,'C_2_%'!R709,'C_1_%'!R709,'C_0_%'!R709)</f>
        <v>191158.89953</v>
      </c>
      <c r="Z717" s="5"/>
      <c r="AA717" s="5">
        <f>CHOOSE($AW$4,'C_6_%'!Q709,'C_5_%'!Q709,'C_4_%'!Q709,'C_3_%'!Q709,'C_2_%'!Q709,'C_1_%'!Q709,'C_0_%'!Q709)</f>
        <v>0</v>
      </c>
      <c r="AB717" s="5"/>
      <c r="AC717" s="5">
        <f>CHOOSE($AW$4,'C_6_%'!S709,'C_5_%'!S709,'C_4_%'!S709,'C_3_%'!S709,'C_2_%'!S709,'C_1_%'!S709,'C_0_%'!S709)</f>
        <v>279524</v>
      </c>
      <c r="AD717" s="5"/>
      <c r="AE717" s="5">
        <f>CHOOSE($AW$4,'C_6_%'!T709,'C_5_%'!T709,'C_4_%'!T709,'C_3_%'!T709,'C_2_%'!T709,'C_1_%'!T709,'C_0_%'!T709)</f>
        <v>12152</v>
      </c>
      <c r="AW717" s="1"/>
      <c r="AY717" s="13"/>
      <c r="AZ717" s="13"/>
      <c r="BA717" s="13"/>
    </row>
    <row r="718" spans="2:53" x14ac:dyDescent="0.2">
      <c r="B718" s="30">
        <f>CHOOSE($AW$4,'C_6_%'!A710,'C_5_%'!A710,'C_4_%'!A710,'C_3_%'!A710,'C_2_%'!A710,'C_1_%'!A710,'C_0_%'!A710,)</f>
        <v>72</v>
      </c>
      <c r="D718" s="30"/>
      <c r="E718" s="30" t="str">
        <f>CHOOSE($AW$4,'C_6_%'!C710,'C_5_%'!C710,'C_4_%'!C710,'C_3_%'!C710,'C_2_%'!C710,'C_1_%'!C710,'C_0_%'!C710,)</f>
        <v>Union</v>
      </c>
      <c r="G718" s="32">
        <f>CHOOSE($AW$4,'C_6_%'!F710,'C_5_%'!F710,'C_4_%'!F710,'C_3_%'!F710,'C_2_%'!F710,'C_1_%'!F710,'C_0_%'!F710)</f>
        <v>1207.4000000000001</v>
      </c>
      <c r="I718" s="32">
        <f>CHOOSE($AW$4,'C_6_%'!G710,'C_5_%'!G710,'C_4_%'!G710,'C_3_%'!G710,'C_2_%'!G710,'C_1_%'!G710,'C_0_%'!G710)</f>
        <v>-7</v>
      </c>
      <c r="J718" s="2"/>
      <c r="K718" s="5">
        <f>CHOOSE($AW$4,'C_6_%'!H710,'C_5_%'!H710,'C_4_%'!H710,'C_3_%'!H710,'C_2_%'!H710,'C_1_%'!H710,'C_0_%'!H710,)</f>
        <v>6165843</v>
      </c>
      <c r="L718" s="5"/>
      <c r="M718" s="5">
        <f>CHOOSE($AW$4,'C_6_%'!I710,'C_5_%'!I710,'C_4_%'!I710,'C_3_%'!I710,'C_2_%'!I710,'C_1_%'!I710,'C_0_%'!I710)</f>
        <v>887966</v>
      </c>
      <c r="N718" s="5"/>
      <c r="O718" s="5">
        <f>CHOOSE($AW$4,'C_6_%'!J710,'C_5_%'!J710,'C_4_%'!J710,'C_3_%'!J710,'C_2_%'!J710,'C_1_%'!J710,'C_0_%'!J710)</f>
        <v>113520</v>
      </c>
      <c r="P718" s="5"/>
      <c r="Q718" s="5">
        <f>CHOOSE($AW$4,'C_6_%'!K710,'C_5_%'!K710,'C_4_%'!K710,'C_3_%'!K710,'C_2_%'!K710,'C_1_%'!K710,'C_0_%'!K710)</f>
        <v>3671917</v>
      </c>
      <c r="R718" s="5"/>
      <c r="S718" s="5">
        <f>CHOOSE($AW$4,'C_6_%'!L710,'C_5_%'!L710,'C_4_%'!L710,'C_3_%'!L710,'C_2_%'!L710,'C_1_%'!L710,'C_0_%'!L710)</f>
        <v>78152</v>
      </c>
      <c r="T718" s="5"/>
      <c r="U718" s="5">
        <f>CHOOSE($AW$4,'C_6_%'!M710,'C_5_%'!M710,'C_4_%'!M710,'C_3_%'!M710,'C_2_%'!M710,'C_1_%'!M710,'C_0_%'!M710,)</f>
        <v>10753381.666999999</v>
      </c>
      <c r="V718" s="5"/>
      <c r="W718" s="5">
        <f>CHOOSE($AW$4,'C_6_%'!P710,'C_5_%'!P710,'C_4_%'!P710,'C_3_%'!P710,'C_2_%'!P710,'C_1_%'!P710,'C_0_%'!P710)</f>
        <v>203889.66667000001</v>
      </c>
      <c r="X718" s="5"/>
      <c r="Y718" s="5">
        <f>CHOOSE($AW$4,'C_6_%'!R710,'C_5_%'!R710,'C_4_%'!R710,'C_3_%'!R710,'C_2_%'!R710,'C_1_%'!R710,'C_0_%'!R710)</f>
        <v>0</v>
      </c>
      <c r="Z718" s="5"/>
      <c r="AA718" s="5">
        <f>CHOOSE($AW$4,'C_6_%'!Q710,'C_5_%'!Q710,'C_4_%'!Q710,'C_3_%'!Q710,'C_2_%'!Q710,'C_1_%'!Q710,'C_0_%'!Q710)</f>
        <v>0</v>
      </c>
      <c r="AB718" s="5"/>
      <c r="AC718" s="5">
        <f>CHOOSE($AW$4,'C_6_%'!S710,'C_5_%'!S710,'C_4_%'!S710,'C_3_%'!S710,'C_2_%'!S710,'C_1_%'!S710,'C_0_%'!S710)</f>
        <v>0</v>
      </c>
      <c r="AD718" s="5"/>
      <c r="AE718" s="5">
        <f>CHOOSE($AW$4,'C_6_%'!T710,'C_5_%'!T710,'C_4_%'!T710,'C_3_%'!T710,'C_2_%'!T710,'C_1_%'!T710,'C_0_%'!T710)</f>
        <v>0</v>
      </c>
      <c r="AW718" s="1"/>
      <c r="AY718" s="13"/>
      <c r="AZ718" s="13"/>
      <c r="BA718" s="13"/>
    </row>
    <row r="719" spans="2:53" x14ac:dyDescent="0.2">
      <c r="B719" s="33">
        <f>CHOOSE($AW$4,'C_6_%'!A711,'C_5_%'!A711,'C_4_%'!A711,'C_3_%'!A711,'C_2_%'!A711,'C_1_%'!A711,'C_0_%'!A711,)</f>
        <v>72</v>
      </c>
      <c r="C719" s="34"/>
      <c r="D719" s="33"/>
      <c r="E719" s="33" t="str">
        <f>CHOOSE($AW$4,'C_6_%'!C711,'C_5_%'!C711,'C_4_%'!C711,'C_3_%'!C711,'C_2_%'!C711,'C_1_%'!C711,'C_0_%'!C711,)</f>
        <v>Vinton-Shellsburg</v>
      </c>
      <c r="F719" s="34"/>
      <c r="G719" s="35">
        <f>CHOOSE($AW$4,'C_6_%'!F711,'C_5_%'!F711,'C_4_%'!F711,'C_3_%'!F711,'C_2_%'!F711,'C_1_%'!F711,'C_0_%'!F711)</f>
        <v>1557.2</v>
      </c>
      <c r="H719" s="34"/>
      <c r="I719" s="35">
        <f>CHOOSE($AW$4,'C_6_%'!G711,'C_5_%'!G711,'C_4_%'!G711,'C_3_%'!G711,'C_2_%'!G711,'C_1_%'!G711,'C_0_%'!G711)</f>
        <v>-27.2</v>
      </c>
      <c r="J719" s="36"/>
      <c r="K719" s="37">
        <f>CHOOSE($AW$4,'C_6_%'!H711,'C_5_%'!H711,'C_4_%'!H711,'C_3_%'!H711,'C_2_%'!H711,'C_1_%'!H711,'C_0_%'!H711,)</f>
        <v>8068025</v>
      </c>
      <c r="L719" s="37"/>
      <c r="M719" s="37">
        <f>CHOOSE($AW$4,'C_6_%'!I711,'C_5_%'!I711,'C_4_%'!I711,'C_3_%'!I711,'C_2_%'!I711,'C_1_%'!I711,'C_0_%'!I711)</f>
        <v>1157687</v>
      </c>
      <c r="N719" s="37"/>
      <c r="O719" s="37">
        <f>CHOOSE($AW$4,'C_6_%'!J711,'C_5_%'!J711,'C_4_%'!J711,'C_3_%'!J711,'C_2_%'!J711,'C_1_%'!J711,'C_0_%'!J711)</f>
        <v>37194</v>
      </c>
      <c r="P719" s="37"/>
      <c r="Q719" s="37">
        <f>CHOOSE($AW$4,'C_6_%'!K711,'C_5_%'!K711,'C_4_%'!K711,'C_3_%'!K711,'C_2_%'!K711,'C_1_%'!K711,'C_0_%'!K711)</f>
        <v>4586306</v>
      </c>
      <c r="R719" s="37"/>
      <c r="S719" s="37">
        <f>CHOOSE($AW$4,'C_6_%'!L711,'C_5_%'!L711,'C_4_%'!L711,'C_3_%'!L711,'C_2_%'!L711,'C_1_%'!L711,'C_0_%'!L711)</f>
        <v>53593</v>
      </c>
      <c r="T719" s="37"/>
      <c r="U719" s="37">
        <f>CHOOSE($AW$4,'C_6_%'!M711,'C_5_%'!M711,'C_4_%'!M711,'C_3_%'!M711,'C_2_%'!M711,'C_1_%'!M711,'C_0_%'!M711,)</f>
        <v>13870773</v>
      </c>
      <c r="V719" s="37"/>
      <c r="W719" s="37">
        <f>CHOOSE($AW$4,'C_6_%'!P711,'C_5_%'!P711,'C_4_%'!P711,'C_3_%'!P711,'C_2_%'!P711,'C_1_%'!P711,'C_0_%'!P711)</f>
        <v>117920</v>
      </c>
      <c r="X719" s="37"/>
      <c r="Y719" s="37">
        <f>CHOOSE($AW$4,'C_6_%'!R711,'C_5_%'!R711,'C_4_%'!R711,'C_3_%'!R711,'C_2_%'!R711,'C_1_%'!R711,'C_0_%'!R711)</f>
        <v>0</v>
      </c>
      <c r="Z719" s="37"/>
      <c r="AA719" s="37">
        <f>CHOOSE($AW$4,'C_6_%'!Q711,'C_5_%'!Q711,'C_4_%'!Q711,'C_3_%'!Q711,'C_2_%'!Q711,'C_1_%'!Q711,'C_0_%'!Q711)</f>
        <v>76253</v>
      </c>
      <c r="AB719" s="37"/>
      <c r="AC719" s="37">
        <f>CHOOSE($AW$4,'C_6_%'!S711,'C_5_%'!S711,'C_4_%'!S711,'C_3_%'!S711,'C_2_%'!S711,'C_1_%'!S711,'C_0_%'!S711)</f>
        <v>229609</v>
      </c>
      <c r="AD719" s="37"/>
      <c r="AE719" s="37">
        <f>CHOOSE($AW$4,'C_6_%'!T711,'C_5_%'!T711,'C_4_%'!T711,'C_3_%'!T711,'C_2_%'!T711,'C_1_%'!T711,'C_0_%'!T711)</f>
        <v>9982</v>
      </c>
      <c r="AW719" s="1"/>
      <c r="AY719" s="13"/>
      <c r="AZ719" s="13"/>
      <c r="BA719" s="13"/>
    </row>
    <row r="720" spans="2:53" x14ac:dyDescent="0.2">
      <c r="B720" s="30">
        <f>CHOOSE($AW$4,'C_6_%'!A712,'C_5_%'!A712,'C_4_%'!A712,'C_3_%'!A712,'C_2_%'!A712,'C_1_%'!A712,'C_0_%'!A712,)</f>
        <v>72</v>
      </c>
      <c r="D720" s="30"/>
      <c r="E720" s="30" t="str">
        <f>CHOOSE($AW$4,'C_6_%'!C712,'C_5_%'!C712,'C_4_%'!C712,'C_3_%'!C712,'C_2_%'!C712,'C_1_%'!C712,'C_0_%'!C712,)</f>
        <v>Waterloo</v>
      </c>
      <c r="G720" s="32">
        <f>CHOOSE($AW$4,'C_6_%'!F712,'C_5_%'!F712,'C_4_%'!F712,'C_3_%'!F712,'C_2_%'!F712,'C_1_%'!F712,'C_0_%'!F712)</f>
        <v>11089.6</v>
      </c>
      <c r="I720" s="32">
        <f>CHOOSE($AW$4,'C_6_%'!G712,'C_5_%'!G712,'C_4_%'!G712,'C_3_%'!G712,'C_2_%'!G712,'C_1_%'!G712,'C_0_%'!G712)</f>
        <v>97.3</v>
      </c>
      <c r="J720" s="2"/>
      <c r="K720" s="5">
        <f>CHOOSE($AW$4,'C_6_%'!H712,'C_5_%'!H712,'C_4_%'!H712,'C_3_%'!H712,'C_2_%'!H712,'C_1_%'!H712,'C_0_%'!H712,)</f>
        <v>68044862</v>
      </c>
      <c r="L720" s="5"/>
      <c r="M720" s="5">
        <f>CHOOSE($AW$4,'C_6_%'!I712,'C_5_%'!I712,'C_4_%'!I712,'C_3_%'!I712,'C_2_%'!I712,'C_1_%'!I712,'C_0_%'!I712)</f>
        <v>11656291</v>
      </c>
      <c r="N720" s="5"/>
      <c r="O720" s="5">
        <f>CHOOSE($AW$4,'C_6_%'!J712,'C_5_%'!J712,'C_4_%'!J712,'C_3_%'!J712,'C_2_%'!J712,'C_1_%'!J712,'C_0_%'!J712)</f>
        <v>5816544</v>
      </c>
      <c r="P720" s="5"/>
      <c r="Q720" s="5">
        <f>CHOOSE($AW$4,'C_6_%'!K712,'C_5_%'!K712,'C_4_%'!K712,'C_3_%'!K712,'C_2_%'!K712,'C_1_%'!K712,'C_0_%'!K712)</f>
        <v>28701324</v>
      </c>
      <c r="R720" s="5"/>
      <c r="S720" s="5">
        <f>CHOOSE($AW$4,'C_6_%'!L712,'C_5_%'!L712,'C_4_%'!L712,'C_3_%'!L712,'C_2_%'!L712,'C_1_%'!L712,'C_0_%'!L712)</f>
        <v>602523</v>
      </c>
      <c r="T720" s="5"/>
      <c r="U720" s="5">
        <f>CHOOSE($AW$4,'C_6_%'!M712,'C_5_%'!M712,'C_4_%'!M712,'C_3_%'!M712,'C_2_%'!M712,'C_1_%'!M712,'C_0_%'!M712,)</f>
        <v>109438208.33</v>
      </c>
      <c r="V720" s="5"/>
      <c r="W720" s="5">
        <f>CHOOSE($AW$4,'C_6_%'!P712,'C_5_%'!P712,'C_4_%'!P712,'C_3_%'!P712,'C_2_%'!P712,'C_1_%'!P712,'C_0_%'!P712)</f>
        <v>6962339.3333000001</v>
      </c>
      <c r="X720" s="5"/>
      <c r="Y720" s="5">
        <f>CHOOSE($AW$4,'C_6_%'!R712,'C_5_%'!R712,'C_4_%'!R712,'C_3_%'!R712,'C_2_%'!R712,'C_1_%'!R712,'C_0_%'!R712)</f>
        <v>1339539.8881000001</v>
      </c>
      <c r="Z720" s="5"/>
      <c r="AA720" s="5">
        <f>CHOOSE($AW$4,'C_6_%'!Q712,'C_5_%'!Q712,'C_4_%'!Q712,'C_3_%'!Q712,'C_2_%'!Q712,'C_1_%'!Q712,'C_0_%'!Q712)</f>
        <v>0</v>
      </c>
      <c r="AB720" s="5"/>
      <c r="AC720" s="5">
        <f>CHOOSE($AW$4,'C_6_%'!S712,'C_5_%'!S712,'C_4_%'!S712,'C_3_%'!S712,'C_2_%'!S712,'C_1_%'!S712,'C_0_%'!S712)</f>
        <v>1687125</v>
      </c>
      <c r="AD720" s="5"/>
      <c r="AE720" s="5">
        <f>CHOOSE($AW$4,'C_6_%'!T712,'C_5_%'!T712,'C_4_%'!T712,'C_3_%'!T712,'C_2_%'!T712,'C_1_%'!T712,'C_0_%'!T712)</f>
        <v>73344</v>
      </c>
      <c r="AW720" s="1"/>
      <c r="AY720" s="13"/>
      <c r="AZ720" s="13"/>
      <c r="BA720" s="13"/>
    </row>
    <row r="721" spans="2:53" x14ac:dyDescent="0.2">
      <c r="B721" s="30">
        <f>CHOOSE($AW$4,'C_6_%'!A713,'C_5_%'!A713,'C_4_%'!A713,'C_3_%'!A713,'C_2_%'!A713,'C_1_%'!A713,'C_0_%'!A713,)</f>
        <v>72</v>
      </c>
      <c r="D721" s="30"/>
      <c r="E721" s="30" t="str">
        <f>CHOOSE($AW$4,'C_6_%'!C713,'C_5_%'!C713,'C_4_%'!C713,'C_3_%'!C713,'C_2_%'!C713,'C_1_%'!C713,'C_0_%'!C713,)</f>
        <v>West Marshall</v>
      </c>
      <c r="G721" s="32">
        <f>CHOOSE($AW$4,'C_6_%'!F713,'C_5_%'!F713,'C_4_%'!F713,'C_3_%'!F713,'C_2_%'!F713,'C_1_%'!F713,'C_0_%'!F713)</f>
        <v>913.6</v>
      </c>
      <c r="I721" s="32">
        <f>CHOOSE($AW$4,'C_6_%'!G713,'C_5_%'!G713,'C_4_%'!G713,'C_3_%'!G713,'C_2_%'!G713,'C_1_%'!G713,'C_0_%'!G713)</f>
        <v>50.1</v>
      </c>
      <c r="J721" s="2"/>
      <c r="K721" s="5">
        <f>CHOOSE($AW$4,'C_6_%'!H713,'C_5_%'!H713,'C_4_%'!H713,'C_3_%'!H713,'C_2_%'!H713,'C_1_%'!H713,'C_0_%'!H713,)</f>
        <v>4780699</v>
      </c>
      <c r="L721" s="5"/>
      <c r="M721" s="5">
        <f>CHOOSE($AW$4,'C_6_%'!I713,'C_5_%'!I713,'C_4_%'!I713,'C_3_%'!I713,'C_2_%'!I713,'C_1_%'!I713,'C_0_%'!I713)</f>
        <v>664395</v>
      </c>
      <c r="N721" s="5"/>
      <c r="O721" s="5">
        <f>CHOOSE($AW$4,'C_6_%'!J713,'C_5_%'!J713,'C_4_%'!J713,'C_3_%'!J713,'C_2_%'!J713,'C_1_%'!J713,'C_0_%'!J713)</f>
        <v>464412</v>
      </c>
      <c r="P721" s="5"/>
      <c r="Q721" s="5">
        <f>CHOOSE($AW$4,'C_6_%'!K713,'C_5_%'!K713,'C_4_%'!K713,'C_3_%'!K713,'C_2_%'!K713,'C_1_%'!K713,'C_0_%'!K713)</f>
        <v>2296053</v>
      </c>
      <c r="R721" s="5"/>
      <c r="S721" s="5">
        <f>CHOOSE($AW$4,'C_6_%'!L713,'C_5_%'!L713,'C_4_%'!L713,'C_3_%'!L713,'C_2_%'!L713,'C_1_%'!L713,'C_0_%'!L713)</f>
        <v>103727</v>
      </c>
      <c r="T721" s="5"/>
      <c r="U721" s="5">
        <f>CHOOSE($AW$4,'C_6_%'!M713,'C_5_%'!M713,'C_4_%'!M713,'C_3_%'!M713,'C_2_%'!M713,'C_1_%'!M713,'C_0_%'!M713,)</f>
        <v>7754819.6666999999</v>
      </c>
      <c r="V721" s="5"/>
      <c r="W721" s="5">
        <f>CHOOSE($AW$4,'C_6_%'!P713,'C_5_%'!P713,'C_4_%'!P713,'C_3_%'!P713,'C_2_%'!P713,'C_1_%'!P713,'C_0_%'!P713)</f>
        <v>573797.66666999995</v>
      </c>
      <c r="X721" s="5"/>
      <c r="Y721" s="5">
        <f>CHOOSE($AW$4,'C_6_%'!R713,'C_5_%'!R713,'C_4_%'!R713,'C_3_%'!R713,'C_2_%'!R713,'C_1_%'!R713,'C_0_%'!R713)</f>
        <v>0</v>
      </c>
      <c r="Z721" s="5"/>
      <c r="AA721" s="5">
        <f>CHOOSE($AW$4,'C_6_%'!Q713,'C_5_%'!Q713,'C_4_%'!Q713,'C_3_%'!Q713,'C_2_%'!Q713,'C_1_%'!Q713,'C_0_%'!Q713)</f>
        <v>0</v>
      </c>
      <c r="AB721" s="5"/>
      <c r="AC721" s="5">
        <f>CHOOSE($AW$4,'C_6_%'!S713,'C_5_%'!S713,'C_4_%'!S713,'C_3_%'!S713,'C_2_%'!S713,'C_1_%'!S713,'C_0_%'!S713)</f>
        <v>0</v>
      </c>
      <c r="AD721" s="5"/>
      <c r="AE721" s="5">
        <f>CHOOSE($AW$4,'C_6_%'!T713,'C_5_%'!T713,'C_4_%'!T713,'C_3_%'!T713,'C_2_%'!T713,'C_1_%'!T713,'C_0_%'!T713)</f>
        <v>0</v>
      </c>
      <c r="AW721" s="1"/>
      <c r="AY721" s="13"/>
      <c r="AZ721" s="13"/>
      <c r="BA721" s="13"/>
    </row>
    <row r="722" spans="2:53" x14ac:dyDescent="0.2">
      <c r="B722" s="30">
        <f>CHOOSE($AW$4,'C_6_%'!A714,'C_5_%'!A714,'C_4_%'!A714,'C_3_%'!A714,'C_2_%'!A714,'C_1_%'!A714,'C_0_%'!A714,)</f>
        <v>73</v>
      </c>
      <c r="D722" s="30"/>
      <c r="E722" s="30" t="str">
        <f>CHOOSE($AW$4,'C_6_%'!C714,'C_5_%'!C714,'C_4_%'!C714,'C_3_%'!C714,'C_2_%'!C714,'C_1_%'!C714,'C_0_%'!C714,)</f>
        <v>Bennett</v>
      </c>
      <c r="G722" s="32">
        <f>CHOOSE($AW$4,'C_6_%'!F714,'C_5_%'!F714,'C_4_%'!F714,'C_3_%'!F714,'C_2_%'!F714,'C_1_%'!F714,'C_0_%'!F714)</f>
        <v>191.4</v>
      </c>
      <c r="I722" s="32">
        <f>CHOOSE($AW$4,'C_6_%'!G714,'C_5_%'!G714,'C_4_%'!G714,'C_3_%'!G714,'C_2_%'!G714,'C_1_%'!G714,'C_0_%'!G714)</f>
        <v>-2.9</v>
      </c>
      <c r="J722" s="2"/>
      <c r="K722" s="5">
        <f>CHOOSE($AW$4,'C_6_%'!H714,'C_5_%'!H714,'C_4_%'!H714,'C_3_%'!H714,'C_2_%'!H714,'C_1_%'!H714,'C_0_%'!H714,)</f>
        <v>752143</v>
      </c>
      <c r="L722" s="5"/>
      <c r="M722" s="5">
        <f>CHOOSE($AW$4,'C_6_%'!I714,'C_5_%'!I714,'C_4_%'!I714,'C_3_%'!I714,'C_2_%'!I714,'C_1_%'!I714,'C_0_%'!I714)</f>
        <v>125521</v>
      </c>
      <c r="N722" s="5"/>
      <c r="O722" s="5">
        <f>CHOOSE($AW$4,'C_6_%'!J714,'C_5_%'!J714,'C_4_%'!J714,'C_3_%'!J714,'C_2_%'!J714,'C_1_%'!J714,'C_0_%'!J714)</f>
        <v>1221</v>
      </c>
      <c r="P722" s="5"/>
      <c r="Q722" s="5">
        <f>CHOOSE($AW$4,'C_6_%'!K714,'C_5_%'!K714,'C_4_%'!K714,'C_3_%'!K714,'C_2_%'!K714,'C_1_%'!K714,'C_0_%'!K714)</f>
        <v>746917</v>
      </c>
      <c r="R722" s="5"/>
      <c r="S722" s="5">
        <f>CHOOSE($AW$4,'C_6_%'!L714,'C_5_%'!L714,'C_4_%'!L714,'C_3_%'!L714,'C_2_%'!L714,'C_1_%'!L714,'C_0_%'!L714)</f>
        <v>20711</v>
      </c>
      <c r="T722" s="5"/>
      <c r="U722" s="5">
        <f>CHOOSE($AW$4,'C_6_%'!M714,'C_5_%'!M714,'C_4_%'!M714,'C_3_%'!M714,'C_2_%'!M714,'C_1_%'!M714,'C_0_%'!M714,)</f>
        <v>1627256.3333000001</v>
      </c>
      <c r="V722" s="5"/>
      <c r="W722" s="5">
        <f>CHOOSE($AW$4,'C_6_%'!P714,'C_5_%'!P714,'C_4_%'!P714,'C_3_%'!P714,'C_2_%'!P714,'C_1_%'!P714,'C_0_%'!P714)</f>
        <v>22959.333332999999</v>
      </c>
      <c r="X722" s="5"/>
      <c r="Y722" s="5">
        <f>CHOOSE($AW$4,'C_6_%'!R714,'C_5_%'!R714,'C_4_%'!R714,'C_3_%'!R714,'C_2_%'!R714,'C_1_%'!R714,'C_0_%'!R714)</f>
        <v>0</v>
      </c>
      <c r="Z722" s="5"/>
      <c r="AA722" s="5">
        <f>CHOOSE($AW$4,'C_6_%'!Q714,'C_5_%'!Q714,'C_4_%'!Q714,'C_3_%'!Q714,'C_2_%'!Q714,'C_1_%'!Q714,'C_0_%'!Q714)</f>
        <v>7157</v>
      </c>
      <c r="AB722" s="5"/>
      <c r="AC722" s="5">
        <f>CHOOSE($AW$4,'C_6_%'!S714,'C_5_%'!S714,'C_4_%'!S714,'C_3_%'!S714,'C_2_%'!S714,'C_1_%'!S714,'C_0_%'!S714)</f>
        <v>33277</v>
      </c>
      <c r="AD722" s="5"/>
      <c r="AE722" s="5">
        <f>CHOOSE($AW$4,'C_6_%'!T714,'C_5_%'!T714,'C_4_%'!T714,'C_3_%'!T714,'C_2_%'!T714,'C_1_%'!T714,'C_0_%'!T714)</f>
        <v>1447</v>
      </c>
      <c r="AW722" s="1"/>
      <c r="AY722" s="13"/>
      <c r="AZ722" s="13"/>
      <c r="BA722" s="13"/>
    </row>
    <row r="723" spans="2:53" x14ac:dyDescent="0.2">
      <c r="B723" s="30">
        <f>CHOOSE($AW$4,'C_6_%'!A715,'C_5_%'!A715,'C_4_%'!A715,'C_3_%'!A715,'C_2_%'!A715,'C_1_%'!A715,'C_0_%'!A715,)</f>
        <v>73</v>
      </c>
      <c r="D723" s="30"/>
      <c r="E723" s="30" t="str">
        <f>CHOOSE($AW$4,'C_6_%'!C715,'C_5_%'!C715,'C_4_%'!C715,'C_3_%'!C715,'C_2_%'!C715,'C_1_%'!C715,'C_0_%'!C715,)</f>
        <v>Calamus-Wheatland</v>
      </c>
      <c r="G723" s="32">
        <f>CHOOSE($AW$4,'C_6_%'!F715,'C_5_%'!F715,'C_4_%'!F715,'C_3_%'!F715,'C_2_%'!F715,'C_1_%'!F715,'C_0_%'!F715)</f>
        <v>433.8</v>
      </c>
      <c r="I723" s="32">
        <f>CHOOSE($AW$4,'C_6_%'!G715,'C_5_%'!G715,'C_4_%'!G715,'C_3_%'!G715,'C_2_%'!G715,'C_1_%'!G715,'C_0_%'!G715)</f>
        <v>-16.2</v>
      </c>
      <c r="J723" s="2"/>
      <c r="K723" s="5">
        <f>CHOOSE($AW$4,'C_6_%'!H715,'C_5_%'!H715,'C_4_%'!H715,'C_3_%'!H715,'C_2_%'!H715,'C_1_%'!H715,'C_0_%'!H715,)</f>
        <v>2080089</v>
      </c>
      <c r="L723" s="5"/>
      <c r="M723" s="5">
        <f>CHOOSE($AW$4,'C_6_%'!I715,'C_5_%'!I715,'C_4_%'!I715,'C_3_%'!I715,'C_2_%'!I715,'C_1_%'!I715,'C_0_%'!I715)</f>
        <v>349877</v>
      </c>
      <c r="N723" s="5"/>
      <c r="O723" s="5">
        <f>CHOOSE($AW$4,'C_6_%'!J715,'C_5_%'!J715,'C_4_%'!J715,'C_3_%'!J715,'C_2_%'!J715,'C_1_%'!J715,'C_0_%'!J715)</f>
        <v>-37580</v>
      </c>
      <c r="P723" s="5"/>
      <c r="Q723" s="5">
        <f>CHOOSE($AW$4,'C_6_%'!K715,'C_5_%'!K715,'C_4_%'!K715,'C_3_%'!K715,'C_2_%'!K715,'C_1_%'!K715,'C_0_%'!K715)</f>
        <v>1406634</v>
      </c>
      <c r="R723" s="5"/>
      <c r="S723" s="5">
        <f>CHOOSE($AW$4,'C_6_%'!L715,'C_5_%'!L715,'C_4_%'!L715,'C_3_%'!L715,'C_2_%'!L715,'C_1_%'!L715,'C_0_%'!L715)</f>
        <v>70422</v>
      </c>
      <c r="T723" s="5"/>
      <c r="U723" s="5">
        <f>CHOOSE($AW$4,'C_6_%'!M715,'C_5_%'!M715,'C_4_%'!M715,'C_3_%'!M715,'C_2_%'!M715,'C_1_%'!M715,'C_0_%'!M715,)</f>
        <v>3843246</v>
      </c>
      <c r="V723" s="5"/>
      <c r="W723" s="5">
        <f>CHOOSE($AW$4,'C_6_%'!P715,'C_5_%'!P715,'C_4_%'!P715,'C_3_%'!P715,'C_2_%'!P715,'C_1_%'!P715,'C_0_%'!P715)</f>
        <v>35105</v>
      </c>
      <c r="X723" s="5"/>
      <c r="Y723" s="5">
        <f>CHOOSE($AW$4,'C_6_%'!R715,'C_5_%'!R715,'C_4_%'!R715,'C_3_%'!R715,'C_2_%'!R715,'C_1_%'!R715,'C_0_%'!R715)</f>
        <v>0</v>
      </c>
      <c r="Z723" s="5"/>
      <c r="AA723" s="5">
        <f>CHOOSE($AW$4,'C_6_%'!Q715,'C_5_%'!Q715,'C_4_%'!Q715,'C_3_%'!Q715,'C_2_%'!Q715,'C_1_%'!Q715,'C_0_%'!Q715)</f>
        <v>77905</v>
      </c>
      <c r="AB723" s="5"/>
      <c r="AC723" s="5">
        <f>CHOOSE($AW$4,'C_6_%'!S715,'C_5_%'!S715,'C_4_%'!S715,'C_3_%'!S715,'C_2_%'!S715,'C_1_%'!S715,'C_0_%'!S715)</f>
        <v>93175</v>
      </c>
      <c r="AD723" s="5"/>
      <c r="AE723" s="5">
        <f>CHOOSE($AW$4,'C_6_%'!T715,'C_5_%'!T715,'C_4_%'!T715,'C_3_%'!T715,'C_2_%'!T715,'C_1_%'!T715,'C_0_%'!T715)</f>
        <v>4051</v>
      </c>
      <c r="AW723" s="1"/>
      <c r="AY723" s="13"/>
      <c r="AZ723" s="13"/>
      <c r="BA723" s="13"/>
    </row>
    <row r="724" spans="2:53" x14ac:dyDescent="0.2">
      <c r="B724" s="33">
        <f>CHOOSE($AW$4,'C_6_%'!A716,'C_5_%'!A716,'C_4_%'!A716,'C_3_%'!A716,'C_2_%'!A716,'C_1_%'!A716,'C_0_%'!A716,)</f>
        <v>73</v>
      </c>
      <c r="C724" s="34"/>
      <c r="D724" s="33"/>
      <c r="E724" s="33" t="str">
        <f>CHOOSE($AW$4,'C_6_%'!C716,'C_5_%'!C716,'C_4_%'!C716,'C_3_%'!C716,'C_2_%'!C716,'C_1_%'!C716,'C_0_%'!C716,)</f>
        <v>College</v>
      </c>
      <c r="F724" s="34"/>
      <c r="G724" s="35">
        <f>CHOOSE($AW$4,'C_6_%'!F716,'C_5_%'!F716,'C_4_%'!F716,'C_3_%'!F716,'C_2_%'!F716,'C_1_%'!F716,'C_0_%'!F716)</f>
        <v>4791.6000000000004</v>
      </c>
      <c r="H724" s="34"/>
      <c r="I724" s="35">
        <f>CHOOSE($AW$4,'C_6_%'!G716,'C_5_%'!G716,'C_4_%'!G716,'C_3_%'!G716,'C_2_%'!G716,'C_1_%'!G716,'C_0_%'!G716)</f>
        <v>106.3</v>
      </c>
      <c r="J724" s="36"/>
      <c r="K724" s="37">
        <f>CHOOSE($AW$4,'C_6_%'!H716,'C_5_%'!H716,'C_4_%'!H716,'C_3_%'!H716,'C_2_%'!H716,'C_1_%'!H716,'C_0_%'!H716,)</f>
        <v>21987037</v>
      </c>
      <c r="L724" s="37"/>
      <c r="M724" s="37">
        <f>CHOOSE($AW$4,'C_6_%'!I716,'C_5_%'!I716,'C_4_%'!I716,'C_3_%'!I716,'C_2_%'!I716,'C_1_%'!I716,'C_0_%'!I716)</f>
        <v>3343333</v>
      </c>
      <c r="N724" s="37"/>
      <c r="O724" s="37">
        <f>CHOOSE($AW$4,'C_6_%'!J716,'C_5_%'!J716,'C_4_%'!J716,'C_3_%'!J716,'C_2_%'!J716,'C_1_%'!J716,'C_0_%'!J716)</f>
        <v>1150117</v>
      </c>
      <c r="P724" s="37"/>
      <c r="Q724" s="37">
        <f>CHOOSE($AW$4,'C_6_%'!K716,'C_5_%'!K716,'C_4_%'!K716,'C_3_%'!K716,'C_2_%'!K716,'C_1_%'!K716,'C_0_%'!K716)</f>
        <v>15312416</v>
      </c>
      <c r="R724" s="37"/>
      <c r="S724" s="37">
        <f>CHOOSE($AW$4,'C_6_%'!L716,'C_5_%'!L716,'C_4_%'!L716,'C_3_%'!L716,'C_2_%'!L716,'C_1_%'!L716,'C_0_%'!L716)</f>
        <v>389293</v>
      </c>
      <c r="T724" s="37"/>
      <c r="U724" s="37">
        <f>CHOOSE($AW$4,'C_6_%'!M716,'C_5_%'!M716,'C_4_%'!M716,'C_3_%'!M716,'C_2_%'!M716,'C_1_%'!M716,'C_0_%'!M716,)</f>
        <v>41317518.667000003</v>
      </c>
      <c r="V724" s="37"/>
      <c r="W724" s="37">
        <f>CHOOSE($AW$4,'C_6_%'!P716,'C_5_%'!P716,'C_4_%'!P716,'C_3_%'!P716,'C_2_%'!P716,'C_1_%'!P716,'C_0_%'!P716)</f>
        <v>1823432.6666999999</v>
      </c>
      <c r="X724" s="37"/>
      <c r="Y724" s="37">
        <f>CHOOSE($AW$4,'C_6_%'!R716,'C_5_%'!R716,'C_4_%'!R716,'C_3_%'!R716,'C_2_%'!R716,'C_1_%'!R716,'C_0_%'!R716)</f>
        <v>0</v>
      </c>
      <c r="Z724" s="37"/>
      <c r="AA724" s="37">
        <f>CHOOSE($AW$4,'C_6_%'!Q716,'C_5_%'!Q716,'C_4_%'!Q716,'C_3_%'!Q716,'C_2_%'!Q716,'C_1_%'!Q716,'C_0_%'!Q716)</f>
        <v>0</v>
      </c>
      <c r="AB724" s="37"/>
      <c r="AC724" s="37">
        <f>CHOOSE($AW$4,'C_6_%'!S716,'C_5_%'!S716,'C_4_%'!S716,'C_3_%'!S716,'C_2_%'!S716,'C_1_%'!S716,'C_0_%'!S716)</f>
        <v>871848</v>
      </c>
      <c r="AD724" s="37"/>
      <c r="AE724" s="37">
        <f>CHOOSE($AW$4,'C_6_%'!T716,'C_5_%'!T716,'C_4_%'!T716,'C_3_%'!T716,'C_2_%'!T716,'C_1_%'!T716,'C_0_%'!T716)</f>
        <v>37902</v>
      </c>
      <c r="AW724" s="1"/>
      <c r="AY724" s="13"/>
      <c r="AZ724" s="13"/>
      <c r="BA724" s="13"/>
    </row>
    <row r="725" spans="2:53" x14ac:dyDescent="0.2">
      <c r="B725" s="30">
        <f>CHOOSE($AW$4,'C_6_%'!A717,'C_5_%'!A717,'C_4_%'!A717,'C_3_%'!A717,'C_2_%'!A717,'C_1_%'!A717,'C_0_%'!A717,)</f>
        <v>73</v>
      </c>
      <c r="D725" s="30"/>
      <c r="E725" s="30" t="str">
        <f>CHOOSE($AW$4,'C_6_%'!C717,'C_5_%'!C717,'C_4_%'!C717,'C_3_%'!C717,'C_2_%'!C717,'C_1_%'!C717,'C_0_%'!C717,)</f>
        <v>Durant</v>
      </c>
      <c r="G725" s="32">
        <f>CHOOSE($AW$4,'C_6_%'!F717,'C_5_%'!F717,'C_4_%'!F717,'C_3_%'!F717,'C_2_%'!F717,'C_1_%'!F717,'C_0_%'!F717)</f>
        <v>599.70000000000005</v>
      </c>
      <c r="I725" s="32">
        <f>CHOOSE($AW$4,'C_6_%'!G717,'C_5_%'!G717,'C_4_%'!G717,'C_3_%'!G717,'C_2_%'!G717,'C_1_%'!G717,'C_0_%'!G717)</f>
        <v>34.1</v>
      </c>
      <c r="J725" s="2"/>
      <c r="K725" s="5">
        <f>CHOOSE($AW$4,'C_6_%'!H717,'C_5_%'!H717,'C_4_%'!H717,'C_3_%'!H717,'C_2_%'!H717,'C_1_%'!H717,'C_0_%'!H717,)</f>
        <v>2794435</v>
      </c>
      <c r="L725" s="5"/>
      <c r="M725" s="5">
        <f>CHOOSE($AW$4,'C_6_%'!I717,'C_5_%'!I717,'C_4_%'!I717,'C_3_%'!I717,'C_2_%'!I717,'C_1_%'!I717,'C_0_%'!I717)</f>
        <v>497136</v>
      </c>
      <c r="N725" s="5"/>
      <c r="O725" s="5">
        <f>CHOOSE($AW$4,'C_6_%'!J717,'C_5_%'!J717,'C_4_%'!J717,'C_3_%'!J717,'C_2_%'!J717,'C_1_%'!J717,'C_0_%'!J717)</f>
        <v>318329</v>
      </c>
      <c r="P725" s="5"/>
      <c r="Q725" s="5">
        <f>CHOOSE($AW$4,'C_6_%'!K717,'C_5_%'!K717,'C_4_%'!K717,'C_3_%'!K717,'C_2_%'!K717,'C_1_%'!K717,'C_0_%'!K717)</f>
        <v>1871077</v>
      </c>
      <c r="R725" s="5"/>
      <c r="S725" s="5">
        <f>CHOOSE($AW$4,'C_6_%'!L717,'C_5_%'!L717,'C_4_%'!L717,'C_3_%'!L717,'C_2_%'!L717,'C_1_%'!L717,'C_0_%'!L717)</f>
        <v>53533</v>
      </c>
      <c r="T725" s="5"/>
      <c r="U725" s="5">
        <f>CHOOSE($AW$4,'C_6_%'!M717,'C_5_%'!M717,'C_4_%'!M717,'C_3_%'!M717,'C_2_%'!M717,'C_1_%'!M717,'C_0_%'!M717,)</f>
        <v>5201916.6666999999</v>
      </c>
      <c r="V725" s="5"/>
      <c r="W725" s="5">
        <f>CHOOSE($AW$4,'C_6_%'!P717,'C_5_%'!P717,'C_4_%'!P717,'C_3_%'!P717,'C_2_%'!P717,'C_1_%'!P717,'C_0_%'!P717)</f>
        <v>392193.66667000001</v>
      </c>
      <c r="X725" s="5"/>
      <c r="Y725" s="5">
        <f>CHOOSE($AW$4,'C_6_%'!R717,'C_5_%'!R717,'C_4_%'!R717,'C_3_%'!R717,'C_2_%'!R717,'C_1_%'!R717,'C_0_%'!R717)</f>
        <v>0</v>
      </c>
      <c r="Z725" s="5"/>
      <c r="AA725" s="5">
        <f>CHOOSE($AW$4,'C_6_%'!Q717,'C_5_%'!Q717,'C_4_%'!Q717,'C_3_%'!Q717,'C_2_%'!Q717,'C_1_%'!Q717,'C_0_%'!Q717)</f>
        <v>0</v>
      </c>
      <c r="AB725" s="5"/>
      <c r="AC725" s="5">
        <f>CHOOSE($AW$4,'C_6_%'!S717,'C_5_%'!S717,'C_4_%'!S717,'C_3_%'!S717,'C_2_%'!S717,'C_1_%'!S717,'C_0_%'!S717)</f>
        <v>69881</v>
      </c>
      <c r="AD725" s="5"/>
      <c r="AE725" s="5">
        <f>CHOOSE($AW$4,'C_6_%'!T717,'C_5_%'!T717,'C_4_%'!T717,'C_3_%'!T717,'C_2_%'!T717,'C_1_%'!T717,'C_0_%'!T717)</f>
        <v>3038</v>
      </c>
      <c r="AW725" s="1"/>
      <c r="AY725" s="13"/>
      <c r="AZ725" s="13"/>
      <c r="BA725" s="13"/>
    </row>
    <row r="726" spans="2:53" x14ac:dyDescent="0.2">
      <c r="B726" s="30">
        <f>CHOOSE($AW$4,'C_6_%'!A718,'C_5_%'!A718,'C_4_%'!A718,'C_3_%'!A718,'C_2_%'!A718,'C_1_%'!A718,'C_0_%'!A718,)</f>
        <v>73</v>
      </c>
      <c r="D726" s="30"/>
      <c r="E726" s="30" t="str">
        <f>CHOOSE($AW$4,'C_6_%'!C718,'C_5_%'!C718,'C_4_%'!C718,'C_3_%'!C718,'C_2_%'!C718,'C_1_%'!C718,'C_0_%'!C718,)</f>
        <v>Iowa City</v>
      </c>
      <c r="G726" s="32">
        <f>CHOOSE($AW$4,'C_6_%'!F718,'C_5_%'!F718,'C_4_%'!F718,'C_3_%'!F718,'C_2_%'!F718,'C_1_%'!F718,'C_0_%'!F718)</f>
        <v>13467.4</v>
      </c>
      <c r="I726" s="32">
        <f>CHOOSE($AW$4,'C_6_%'!G718,'C_5_%'!G718,'C_4_%'!G718,'C_3_%'!G718,'C_2_%'!G718,'C_1_%'!G718,'C_0_%'!G718)</f>
        <v>307.5</v>
      </c>
      <c r="J726" s="2"/>
      <c r="K726" s="5">
        <f>CHOOSE($AW$4,'C_6_%'!H718,'C_5_%'!H718,'C_4_%'!H718,'C_3_%'!H718,'C_2_%'!H718,'C_1_%'!H718,'C_0_%'!H718,)</f>
        <v>62292356</v>
      </c>
      <c r="L726" s="5"/>
      <c r="M726" s="5">
        <f>CHOOSE($AW$4,'C_6_%'!I718,'C_5_%'!I718,'C_4_%'!I718,'C_3_%'!I718,'C_2_%'!I718,'C_1_%'!I718,'C_0_%'!I718)</f>
        <v>9495917</v>
      </c>
      <c r="N726" s="5"/>
      <c r="O726" s="5">
        <f>CHOOSE($AW$4,'C_6_%'!J718,'C_5_%'!J718,'C_4_%'!J718,'C_3_%'!J718,'C_2_%'!J718,'C_1_%'!J718,'C_0_%'!J718)</f>
        <v>3420214</v>
      </c>
      <c r="P726" s="5"/>
      <c r="Q726" s="5">
        <f>CHOOSE($AW$4,'C_6_%'!K718,'C_5_%'!K718,'C_4_%'!K718,'C_3_%'!K718,'C_2_%'!K718,'C_1_%'!K718,'C_0_%'!K718)</f>
        <v>45747048</v>
      </c>
      <c r="R726" s="5"/>
      <c r="S726" s="5">
        <f>CHOOSE($AW$4,'C_6_%'!L718,'C_5_%'!L718,'C_4_%'!L718,'C_3_%'!L718,'C_2_%'!L718,'C_1_%'!L718,'C_0_%'!L718)</f>
        <v>1188096</v>
      </c>
      <c r="T726" s="5"/>
      <c r="U726" s="5">
        <f>CHOOSE($AW$4,'C_6_%'!M718,'C_5_%'!M718,'C_4_%'!M718,'C_3_%'!M718,'C_2_%'!M718,'C_1_%'!M718,'C_0_%'!M718,)</f>
        <v>119004496</v>
      </c>
      <c r="V726" s="5"/>
      <c r="W726" s="5">
        <f>CHOOSE($AW$4,'C_6_%'!P718,'C_5_%'!P718,'C_4_%'!P718,'C_3_%'!P718,'C_2_%'!P718,'C_1_%'!P718,'C_0_%'!P718)</f>
        <v>5370829</v>
      </c>
      <c r="X726" s="5"/>
      <c r="Y726" s="5">
        <f>CHOOSE($AW$4,'C_6_%'!R718,'C_5_%'!R718,'C_4_%'!R718,'C_3_%'!R718,'C_2_%'!R718,'C_1_%'!R718,'C_0_%'!R718)</f>
        <v>0</v>
      </c>
      <c r="Z726" s="5"/>
      <c r="AA726" s="5">
        <f>CHOOSE($AW$4,'C_6_%'!Q718,'C_5_%'!Q718,'C_4_%'!Q718,'C_3_%'!Q718,'C_2_%'!Q718,'C_1_%'!Q718,'C_0_%'!Q718)</f>
        <v>0</v>
      </c>
      <c r="AB726" s="5"/>
      <c r="AC726" s="5">
        <f>CHOOSE($AW$4,'C_6_%'!S718,'C_5_%'!S718,'C_4_%'!S718,'C_3_%'!S718,'C_2_%'!S718,'C_1_%'!S718,'C_0_%'!S718)</f>
        <v>1144716</v>
      </c>
      <c r="AD726" s="5"/>
      <c r="AE726" s="5">
        <f>CHOOSE($AW$4,'C_6_%'!T718,'C_5_%'!T718,'C_4_%'!T718,'C_3_%'!T718,'C_2_%'!T718,'C_1_%'!T718,'C_0_%'!T718)</f>
        <v>49764</v>
      </c>
      <c r="AW726" s="1"/>
      <c r="AY726" s="13"/>
      <c r="AZ726" s="13"/>
      <c r="BA726" s="13"/>
    </row>
    <row r="727" spans="2:53" x14ac:dyDescent="0.2">
      <c r="B727" s="30">
        <f>CHOOSE($AW$4,'C_6_%'!A719,'C_5_%'!A719,'C_4_%'!A719,'C_3_%'!A719,'C_2_%'!A719,'C_1_%'!A719,'C_0_%'!A719,)</f>
        <v>73</v>
      </c>
      <c r="D727" s="30"/>
      <c r="E727" s="30" t="str">
        <f>CHOOSE($AW$4,'C_6_%'!C719,'C_5_%'!C719,'C_4_%'!C719,'C_3_%'!C719,'C_2_%'!C719,'C_1_%'!C719,'C_0_%'!C719,)</f>
        <v>Lisbon</v>
      </c>
      <c r="G727" s="32">
        <f>CHOOSE($AW$4,'C_6_%'!F719,'C_5_%'!F719,'C_4_%'!F719,'C_3_%'!F719,'C_2_%'!F719,'C_1_%'!F719,'C_0_%'!F719)</f>
        <v>686.7</v>
      </c>
      <c r="I727" s="32">
        <f>CHOOSE($AW$4,'C_6_%'!G719,'C_5_%'!G719,'C_4_%'!G719,'C_3_%'!G719,'C_2_%'!G719,'C_1_%'!G719,'C_0_%'!G719)</f>
        <v>-12.8</v>
      </c>
      <c r="J727" s="2"/>
      <c r="K727" s="5">
        <f>CHOOSE($AW$4,'C_6_%'!H719,'C_5_%'!H719,'C_4_%'!H719,'C_3_%'!H719,'C_2_%'!H719,'C_1_%'!H719,'C_0_%'!H719,)</f>
        <v>3718486</v>
      </c>
      <c r="L727" s="5"/>
      <c r="M727" s="5">
        <f>CHOOSE($AW$4,'C_6_%'!I719,'C_5_%'!I719,'C_4_%'!I719,'C_3_%'!I719,'C_2_%'!I719,'C_1_%'!I719,'C_0_%'!I719)</f>
        <v>454639</v>
      </c>
      <c r="N727" s="5"/>
      <c r="O727" s="5">
        <f>CHOOSE($AW$4,'C_6_%'!J719,'C_5_%'!J719,'C_4_%'!J719,'C_3_%'!J719,'C_2_%'!J719,'C_1_%'!J719,'C_0_%'!J719)</f>
        <v>22523</v>
      </c>
      <c r="P727" s="5"/>
      <c r="Q727" s="5">
        <f>CHOOSE($AW$4,'C_6_%'!K719,'C_5_%'!K719,'C_4_%'!K719,'C_3_%'!K719,'C_2_%'!K719,'C_1_%'!K719,'C_0_%'!K719)</f>
        <v>1454748</v>
      </c>
      <c r="R727" s="5"/>
      <c r="S727" s="5">
        <f>CHOOSE($AW$4,'C_6_%'!L719,'C_5_%'!L719,'C_4_%'!L719,'C_3_%'!L719,'C_2_%'!L719,'C_1_%'!L719,'C_0_%'!L719)</f>
        <v>76678</v>
      </c>
      <c r="T727" s="5"/>
      <c r="U727" s="5">
        <f>CHOOSE($AW$4,'C_6_%'!M719,'C_5_%'!M719,'C_4_%'!M719,'C_3_%'!M719,'C_2_%'!M719,'C_1_%'!M719,'C_0_%'!M719,)</f>
        <v>5641376.6666999999</v>
      </c>
      <c r="V727" s="5"/>
      <c r="W727" s="5">
        <f>CHOOSE($AW$4,'C_6_%'!P719,'C_5_%'!P719,'C_4_%'!P719,'C_3_%'!P719,'C_2_%'!P719,'C_1_%'!P719,'C_0_%'!P719)</f>
        <v>105484.66667000001</v>
      </c>
      <c r="X727" s="5"/>
      <c r="Y727" s="5">
        <f>CHOOSE($AW$4,'C_6_%'!R719,'C_5_%'!R719,'C_4_%'!R719,'C_3_%'!R719,'C_2_%'!R719,'C_1_%'!R719,'C_0_%'!R719)</f>
        <v>76770.322442000004</v>
      </c>
      <c r="Z727" s="5"/>
      <c r="AA727" s="5">
        <f>CHOOSE($AW$4,'C_6_%'!Q719,'C_5_%'!Q719,'C_4_%'!Q719,'C_3_%'!Q719,'C_2_%'!Q719,'C_1_%'!Q719,'C_0_%'!Q719)</f>
        <v>38804</v>
      </c>
      <c r="AB727" s="5"/>
      <c r="AC727" s="5">
        <f>CHOOSE($AW$4,'C_6_%'!S719,'C_5_%'!S719,'C_4_%'!S719,'C_3_%'!S719,'C_2_%'!S719,'C_1_%'!S719,'C_0_%'!S719)</f>
        <v>173038</v>
      </c>
      <c r="AD727" s="5"/>
      <c r="AE727" s="5">
        <f>CHOOSE($AW$4,'C_6_%'!T719,'C_5_%'!T719,'C_4_%'!T719,'C_3_%'!T719,'C_2_%'!T719,'C_1_%'!T719,'C_0_%'!T719)</f>
        <v>7522</v>
      </c>
      <c r="AW727" s="1"/>
      <c r="AY727" s="13"/>
      <c r="AZ727" s="13"/>
      <c r="BA727" s="13"/>
    </row>
    <row r="728" spans="2:53" x14ac:dyDescent="0.2">
      <c r="B728" s="30">
        <f>CHOOSE($AW$4,'C_6_%'!A720,'C_5_%'!A720,'C_4_%'!A720,'C_3_%'!A720,'C_2_%'!A720,'C_1_%'!A720,'C_0_%'!A720,)</f>
        <v>73</v>
      </c>
      <c r="D728" s="30"/>
      <c r="E728" s="30" t="str">
        <f>CHOOSE($AW$4,'C_6_%'!C720,'C_5_%'!C720,'C_4_%'!C720,'C_3_%'!C720,'C_2_%'!C720,'C_1_%'!C720,'C_0_%'!C720,)</f>
        <v>Lone Tree</v>
      </c>
      <c r="G728" s="32">
        <f>CHOOSE($AW$4,'C_6_%'!F720,'C_5_%'!F720,'C_4_%'!F720,'C_3_%'!F720,'C_2_%'!F720,'C_1_%'!F720,'C_0_%'!F720)</f>
        <v>409.8</v>
      </c>
      <c r="I728" s="32">
        <f>CHOOSE($AW$4,'C_6_%'!G720,'C_5_%'!G720,'C_4_%'!G720,'C_3_%'!G720,'C_2_%'!G720,'C_1_%'!G720,'C_0_%'!G720)</f>
        <v>5.3</v>
      </c>
      <c r="J728" s="2"/>
      <c r="K728" s="5">
        <f>CHOOSE($AW$4,'C_6_%'!H720,'C_5_%'!H720,'C_4_%'!H720,'C_3_%'!H720,'C_2_%'!H720,'C_1_%'!H720,'C_0_%'!H720,)</f>
        <v>1967922</v>
      </c>
      <c r="L728" s="5"/>
      <c r="M728" s="5">
        <f>CHOOSE($AW$4,'C_6_%'!I720,'C_5_%'!I720,'C_4_%'!I720,'C_3_%'!I720,'C_2_%'!I720,'C_1_%'!I720,'C_0_%'!I720)</f>
        <v>328876</v>
      </c>
      <c r="N728" s="5"/>
      <c r="O728" s="5">
        <f>CHOOSE($AW$4,'C_6_%'!J720,'C_5_%'!J720,'C_4_%'!J720,'C_3_%'!J720,'C_2_%'!J720,'C_1_%'!J720,'C_0_%'!J720)</f>
        <v>83366</v>
      </c>
      <c r="P728" s="5"/>
      <c r="Q728" s="5">
        <f>CHOOSE($AW$4,'C_6_%'!K720,'C_5_%'!K720,'C_4_%'!K720,'C_3_%'!K720,'C_2_%'!K720,'C_1_%'!K720,'C_0_%'!K720)</f>
        <v>1164339</v>
      </c>
      <c r="R728" s="5"/>
      <c r="S728" s="5">
        <f>CHOOSE($AW$4,'C_6_%'!L720,'C_5_%'!L720,'C_4_%'!L720,'C_3_%'!L720,'C_2_%'!L720,'C_1_%'!L720,'C_0_%'!L720)</f>
        <v>-24490</v>
      </c>
      <c r="T728" s="5"/>
      <c r="U728" s="5">
        <f>CHOOSE($AW$4,'C_6_%'!M720,'C_5_%'!M720,'C_4_%'!M720,'C_3_%'!M720,'C_2_%'!M720,'C_1_%'!M720,'C_0_%'!M720,)</f>
        <v>3475120.6666999999</v>
      </c>
      <c r="V728" s="5"/>
      <c r="W728" s="5">
        <f>CHOOSE($AW$4,'C_6_%'!P720,'C_5_%'!P720,'C_4_%'!P720,'C_3_%'!P720,'C_2_%'!P720,'C_1_%'!P720,'C_0_%'!P720)</f>
        <v>65371.666666999998</v>
      </c>
      <c r="X728" s="5"/>
      <c r="Y728" s="5">
        <f>CHOOSE($AW$4,'C_6_%'!R720,'C_5_%'!R720,'C_4_%'!R720,'C_3_%'!R720,'C_2_%'!R720,'C_1_%'!R720,'C_0_%'!R720)</f>
        <v>0</v>
      </c>
      <c r="Z728" s="5"/>
      <c r="AA728" s="5">
        <f>CHOOSE($AW$4,'C_6_%'!Q720,'C_5_%'!Q720,'C_4_%'!Q720,'C_3_%'!Q720,'C_2_%'!Q720,'C_1_%'!Q720,'C_0_%'!Q720)</f>
        <v>0</v>
      </c>
      <c r="AB728" s="5"/>
      <c r="AC728" s="5">
        <f>CHOOSE($AW$4,'C_6_%'!S720,'C_5_%'!S720,'C_4_%'!S720,'C_3_%'!S720,'C_2_%'!S720,'C_1_%'!S720,'C_0_%'!S720)</f>
        <v>76536</v>
      </c>
      <c r="AD728" s="5"/>
      <c r="AE728" s="5">
        <f>CHOOSE($AW$4,'C_6_%'!T720,'C_5_%'!T720,'C_4_%'!T720,'C_3_%'!T720,'C_2_%'!T720,'C_1_%'!T720,'C_0_%'!T720)</f>
        <v>3327</v>
      </c>
      <c r="AW728" s="1"/>
      <c r="AY728" s="13"/>
      <c r="AZ728" s="13"/>
      <c r="BA728" s="13"/>
    </row>
    <row r="729" spans="2:53" x14ac:dyDescent="0.2">
      <c r="B729" s="33">
        <f>CHOOSE($AW$4,'C_6_%'!A721,'C_5_%'!A721,'C_4_%'!A721,'C_3_%'!A721,'C_2_%'!A721,'C_1_%'!A721,'C_0_%'!A721,)</f>
        <v>73</v>
      </c>
      <c r="C729" s="34"/>
      <c r="D729" s="33"/>
      <c r="E729" s="33" t="str">
        <f>CHOOSE($AW$4,'C_6_%'!C721,'C_5_%'!C721,'C_4_%'!C721,'C_3_%'!C721,'C_2_%'!C721,'C_1_%'!C721,'C_0_%'!C721,)</f>
        <v>Midland</v>
      </c>
      <c r="F729" s="34"/>
      <c r="G729" s="35">
        <f>CHOOSE($AW$4,'C_6_%'!F721,'C_5_%'!F721,'C_4_%'!F721,'C_3_%'!F721,'C_2_%'!F721,'C_1_%'!F721,'C_0_%'!F721)</f>
        <v>544.70000000000005</v>
      </c>
      <c r="H729" s="34"/>
      <c r="I729" s="35">
        <f>CHOOSE($AW$4,'C_6_%'!G721,'C_5_%'!G721,'C_4_%'!G721,'C_3_%'!G721,'C_2_%'!G721,'C_1_%'!G721,'C_0_%'!G721)</f>
        <v>-9.3000000000000007</v>
      </c>
      <c r="J729" s="36"/>
      <c r="K729" s="37">
        <f>CHOOSE($AW$4,'C_6_%'!H721,'C_5_%'!H721,'C_4_%'!H721,'C_3_%'!H721,'C_2_%'!H721,'C_1_%'!H721,'C_0_%'!H721,)</f>
        <v>2509173</v>
      </c>
      <c r="L729" s="37"/>
      <c r="M729" s="37">
        <f>CHOOSE($AW$4,'C_6_%'!I721,'C_5_%'!I721,'C_4_%'!I721,'C_3_%'!I721,'C_2_%'!I721,'C_1_%'!I721,'C_0_%'!I721)</f>
        <v>415588</v>
      </c>
      <c r="N729" s="37"/>
      <c r="O729" s="37">
        <f>CHOOSE($AW$4,'C_6_%'!J721,'C_5_%'!J721,'C_4_%'!J721,'C_3_%'!J721,'C_2_%'!J721,'C_1_%'!J721,'C_0_%'!J721)</f>
        <v>28692</v>
      </c>
      <c r="P729" s="37"/>
      <c r="Q729" s="37">
        <f>CHOOSE($AW$4,'C_6_%'!K721,'C_5_%'!K721,'C_4_%'!K721,'C_3_%'!K721,'C_2_%'!K721,'C_1_%'!K721,'C_0_%'!K721)</f>
        <v>1972648</v>
      </c>
      <c r="R729" s="37"/>
      <c r="S729" s="37">
        <f>CHOOSE($AW$4,'C_6_%'!L721,'C_5_%'!L721,'C_4_%'!L721,'C_3_%'!L721,'C_2_%'!L721,'C_1_%'!L721,'C_0_%'!L721)</f>
        <v>64306</v>
      </c>
      <c r="T729" s="37"/>
      <c r="U729" s="37">
        <f>CHOOSE($AW$4,'C_6_%'!M721,'C_5_%'!M721,'C_4_%'!M721,'C_3_%'!M721,'C_2_%'!M721,'C_1_%'!M721,'C_0_%'!M721,)</f>
        <v>4905586.3333000001</v>
      </c>
      <c r="V729" s="37"/>
      <c r="W729" s="37">
        <f>CHOOSE($AW$4,'C_6_%'!P721,'C_5_%'!P721,'C_4_%'!P721,'C_3_%'!P721,'C_2_%'!P721,'C_1_%'!P721,'C_0_%'!P721)</f>
        <v>96128.333333000002</v>
      </c>
      <c r="X729" s="37"/>
      <c r="Y729" s="37">
        <f>CHOOSE($AW$4,'C_6_%'!R721,'C_5_%'!R721,'C_4_%'!R721,'C_3_%'!R721,'C_2_%'!R721,'C_1_%'!R721,'C_0_%'!R721)</f>
        <v>0</v>
      </c>
      <c r="Z729" s="37"/>
      <c r="AA729" s="37">
        <f>CHOOSE($AW$4,'C_6_%'!Q721,'C_5_%'!Q721,'C_4_%'!Q721,'C_3_%'!Q721,'C_2_%'!Q721,'C_1_%'!Q721,'C_0_%'!Q721)</f>
        <v>26615</v>
      </c>
      <c r="AB729" s="37"/>
      <c r="AC729" s="37">
        <f>CHOOSE($AW$4,'C_6_%'!S721,'C_5_%'!S721,'C_4_%'!S721,'C_3_%'!S721,'C_2_%'!S721,'C_1_%'!S721,'C_0_%'!S721)</f>
        <v>99830</v>
      </c>
      <c r="AD729" s="37"/>
      <c r="AE729" s="37">
        <f>CHOOSE($AW$4,'C_6_%'!T721,'C_5_%'!T721,'C_4_%'!T721,'C_3_%'!T721,'C_2_%'!T721,'C_1_%'!T721,'C_0_%'!T721)</f>
        <v>4340</v>
      </c>
      <c r="AW729" s="1"/>
      <c r="AY729" s="13"/>
      <c r="AZ729" s="13"/>
      <c r="BA729" s="13"/>
    </row>
    <row r="730" spans="2:53" x14ac:dyDescent="0.2">
      <c r="B730" s="30">
        <f>CHOOSE($AW$4,'C_6_%'!A722,'C_5_%'!A722,'C_4_%'!A722,'C_3_%'!A722,'C_2_%'!A722,'C_1_%'!A722,'C_0_%'!A722,)</f>
        <v>73</v>
      </c>
      <c r="D730" s="30"/>
      <c r="E730" s="30" t="str">
        <f>CHOOSE($AW$4,'C_6_%'!C722,'C_5_%'!C722,'C_4_%'!C722,'C_3_%'!C722,'C_2_%'!C722,'C_1_%'!C722,'C_0_%'!C722,)</f>
        <v>Mount Vernon</v>
      </c>
      <c r="G730" s="32">
        <f>CHOOSE($AW$4,'C_6_%'!F722,'C_5_%'!F722,'C_4_%'!F722,'C_3_%'!F722,'C_2_%'!F722,'C_1_%'!F722,'C_0_%'!F722)</f>
        <v>1095.5</v>
      </c>
      <c r="I730" s="32">
        <f>CHOOSE($AW$4,'C_6_%'!G722,'C_5_%'!G722,'C_4_%'!G722,'C_3_%'!G722,'C_2_%'!G722,'C_1_%'!G722,'C_0_%'!G722)</f>
        <v>0.4</v>
      </c>
      <c r="J730" s="2"/>
      <c r="K730" s="5">
        <f>CHOOSE($AW$4,'C_6_%'!H722,'C_5_%'!H722,'C_4_%'!H722,'C_3_%'!H722,'C_2_%'!H722,'C_1_%'!H722,'C_0_%'!H722,)</f>
        <v>5683758</v>
      </c>
      <c r="L730" s="5"/>
      <c r="M730" s="5">
        <f>CHOOSE($AW$4,'C_6_%'!I722,'C_5_%'!I722,'C_4_%'!I722,'C_3_%'!I722,'C_2_%'!I722,'C_1_%'!I722,'C_0_%'!I722)</f>
        <v>800923</v>
      </c>
      <c r="N730" s="5"/>
      <c r="O730" s="5">
        <f>CHOOSE($AW$4,'C_6_%'!J722,'C_5_%'!J722,'C_4_%'!J722,'C_3_%'!J722,'C_2_%'!J722,'C_1_%'!J722,'C_0_%'!J722)</f>
        <v>155604</v>
      </c>
      <c r="P730" s="5"/>
      <c r="Q730" s="5">
        <f>CHOOSE($AW$4,'C_6_%'!K722,'C_5_%'!K722,'C_4_%'!K722,'C_3_%'!K722,'C_2_%'!K722,'C_1_%'!K722,'C_0_%'!K722)</f>
        <v>2795556</v>
      </c>
      <c r="R730" s="5"/>
      <c r="S730" s="5">
        <f>CHOOSE($AW$4,'C_6_%'!L722,'C_5_%'!L722,'C_4_%'!L722,'C_3_%'!L722,'C_2_%'!L722,'C_1_%'!L722,'C_0_%'!L722)</f>
        <v>59132</v>
      </c>
      <c r="T730" s="5"/>
      <c r="U730" s="5">
        <f>CHOOSE($AW$4,'C_6_%'!M722,'C_5_%'!M722,'C_4_%'!M722,'C_3_%'!M722,'C_2_%'!M722,'C_1_%'!M722,'C_0_%'!M722,)</f>
        <v>9319449</v>
      </c>
      <c r="V730" s="5"/>
      <c r="W730" s="5">
        <f>CHOOSE($AW$4,'C_6_%'!P722,'C_5_%'!P722,'C_4_%'!P722,'C_3_%'!P722,'C_2_%'!P722,'C_1_%'!P722,'C_0_%'!P722)</f>
        <v>233366</v>
      </c>
      <c r="X730" s="5"/>
      <c r="Y730" s="5">
        <f>CHOOSE($AW$4,'C_6_%'!R722,'C_5_%'!R722,'C_4_%'!R722,'C_3_%'!R722,'C_2_%'!R722,'C_1_%'!R722,'C_0_%'!R722)</f>
        <v>0</v>
      </c>
      <c r="Z730" s="5"/>
      <c r="AA730" s="5">
        <f>CHOOSE($AW$4,'C_6_%'!Q722,'C_5_%'!Q722,'C_4_%'!Q722,'C_3_%'!Q722,'C_2_%'!Q722,'C_1_%'!Q722,'C_0_%'!Q722)</f>
        <v>0</v>
      </c>
      <c r="AB730" s="5"/>
      <c r="AC730" s="5">
        <f>CHOOSE($AW$4,'C_6_%'!S722,'C_5_%'!S722,'C_4_%'!S722,'C_3_%'!S722,'C_2_%'!S722,'C_1_%'!S722,'C_0_%'!S722)</f>
        <v>176366</v>
      </c>
      <c r="AD730" s="5"/>
      <c r="AE730" s="5">
        <f>CHOOSE($AW$4,'C_6_%'!T722,'C_5_%'!T722,'C_4_%'!T722,'C_3_%'!T722,'C_2_%'!T722,'C_1_%'!T722,'C_0_%'!T722)</f>
        <v>7667</v>
      </c>
      <c r="AW730" s="1"/>
      <c r="AY730" s="13"/>
      <c r="AZ730" s="13"/>
      <c r="BA730" s="13"/>
    </row>
    <row r="731" spans="2:53" x14ac:dyDescent="0.2">
      <c r="B731" s="30">
        <f>CHOOSE($AW$4,'C_6_%'!A723,'C_5_%'!A723,'C_4_%'!A723,'C_3_%'!A723,'C_2_%'!A723,'C_1_%'!A723,'C_0_%'!A723,)</f>
        <v>73</v>
      </c>
      <c r="D731" s="30"/>
      <c r="E731" s="30" t="str">
        <f>CHOOSE($AW$4,'C_6_%'!C723,'C_5_%'!C723,'C_4_%'!C723,'C_3_%'!C723,'C_2_%'!C723,'C_1_%'!C723,'C_0_%'!C723,)</f>
        <v>North Cedar</v>
      </c>
      <c r="G731" s="32">
        <f>CHOOSE($AW$4,'C_6_%'!F723,'C_5_%'!F723,'C_4_%'!F723,'C_3_%'!F723,'C_2_%'!F723,'C_1_%'!F723,'C_0_%'!F723)</f>
        <v>845.6</v>
      </c>
      <c r="I731" s="32">
        <f>CHOOSE($AW$4,'C_6_%'!G723,'C_5_%'!G723,'C_4_%'!G723,'C_3_%'!G723,'C_2_%'!G723,'C_1_%'!G723,'C_0_%'!G723)</f>
        <v>-14.2</v>
      </c>
      <c r="J731" s="2"/>
      <c r="K731" s="5">
        <f>CHOOSE($AW$4,'C_6_%'!H723,'C_5_%'!H723,'C_4_%'!H723,'C_3_%'!H723,'C_2_%'!H723,'C_1_%'!H723,'C_0_%'!H723,)</f>
        <v>4298924</v>
      </c>
      <c r="L731" s="5"/>
      <c r="M731" s="5">
        <f>CHOOSE($AW$4,'C_6_%'!I723,'C_5_%'!I723,'C_4_%'!I723,'C_3_%'!I723,'C_2_%'!I723,'C_1_%'!I723,'C_0_%'!I723)</f>
        <v>600209</v>
      </c>
      <c r="N731" s="5"/>
      <c r="O731" s="5">
        <f>CHOOSE($AW$4,'C_6_%'!J723,'C_5_%'!J723,'C_4_%'!J723,'C_3_%'!J723,'C_2_%'!J723,'C_1_%'!J723,'C_0_%'!J723)</f>
        <v>33706</v>
      </c>
      <c r="P731" s="5"/>
      <c r="Q731" s="5">
        <f>CHOOSE($AW$4,'C_6_%'!K723,'C_5_%'!K723,'C_4_%'!K723,'C_3_%'!K723,'C_2_%'!K723,'C_1_%'!K723,'C_0_%'!K723)</f>
        <v>2717012</v>
      </c>
      <c r="R731" s="5"/>
      <c r="S731" s="5">
        <f>CHOOSE($AW$4,'C_6_%'!L723,'C_5_%'!L723,'C_4_%'!L723,'C_3_%'!L723,'C_2_%'!L723,'C_1_%'!L723,'C_0_%'!L723)</f>
        <v>89546</v>
      </c>
      <c r="T731" s="5"/>
      <c r="U731" s="5">
        <f>CHOOSE($AW$4,'C_6_%'!M723,'C_5_%'!M723,'C_4_%'!M723,'C_3_%'!M723,'C_2_%'!M723,'C_1_%'!M723,'C_0_%'!M723,)</f>
        <v>7640594.3333000001</v>
      </c>
      <c r="V731" s="5"/>
      <c r="W731" s="5">
        <f>CHOOSE($AW$4,'C_6_%'!P723,'C_5_%'!P723,'C_4_%'!P723,'C_3_%'!P723,'C_2_%'!P723,'C_1_%'!P723,'C_0_%'!P723)</f>
        <v>134788.33332999999</v>
      </c>
      <c r="X731" s="5"/>
      <c r="Y731" s="5">
        <f>CHOOSE($AW$4,'C_6_%'!R723,'C_5_%'!R723,'C_4_%'!R723,'C_3_%'!R723,'C_2_%'!R723,'C_1_%'!R723,'C_0_%'!R723)</f>
        <v>0</v>
      </c>
      <c r="Z731" s="5"/>
      <c r="AA731" s="5">
        <f>CHOOSE($AW$4,'C_6_%'!Q723,'C_5_%'!Q723,'C_4_%'!Q723,'C_3_%'!Q723,'C_2_%'!Q723,'C_1_%'!Q723,'C_0_%'!Q723)</f>
        <v>38676</v>
      </c>
      <c r="AB731" s="5"/>
      <c r="AC731" s="5">
        <f>CHOOSE($AW$4,'C_6_%'!S723,'C_5_%'!S723,'C_4_%'!S723,'C_3_%'!S723,'C_2_%'!S723,'C_1_%'!S723,'C_0_%'!S723)</f>
        <v>136434</v>
      </c>
      <c r="AD731" s="5"/>
      <c r="AE731" s="5">
        <f>CHOOSE($AW$4,'C_6_%'!T723,'C_5_%'!T723,'C_4_%'!T723,'C_3_%'!T723,'C_2_%'!T723,'C_1_%'!T723,'C_0_%'!T723)</f>
        <v>5931</v>
      </c>
      <c r="AW731" s="1"/>
      <c r="AY731" s="13"/>
      <c r="AZ731" s="13"/>
      <c r="BA731" s="13"/>
    </row>
    <row r="732" spans="2:53" x14ac:dyDescent="0.2">
      <c r="B732" s="30">
        <f>CHOOSE($AW$4,'C_6_%'!A724,'C_5_%'!A724,'C_4_%'!A724,'C_3_%'!A724,'C_2_%'!A724,'C_1_%'!A724,'C_0_%'!A724,)</f>
        <v>73</v>
      </c>
      <c r="D732" s="30"/>
      <c r="E732" s="30" t="str">
        <f>CHOOSE($AW$4,'C_6_%'!C724,'C_5_%'!C724,'C_4_%'!C724,'C_3_%'!C724,'C_2_%'!C724,'C_1_%'!C724,'C_0_%'!C724,)</f>
        <v>Olin Consolidated</v>
      </c>
      <c r="G732" s="32">
        <f>CHOOSE($AW$4,'C_6_%'!F724,'C_5_%'!F724,'C_4_%'!F724,'C_3_%'!F724,'C_2_%'!F724,'C_1_%'!F724,'C_0_%'!F724)</f>
        <v>253.9</v>
      </c>
      <c r="I732" s="32">
        <f>CHOOSE($AW$4,'C_6_%'!G724,'C_5_%'!G724,'C_4_%'!G724,'C_3_%'!G724,'C_2_%'!G724,'C_1_%'!G724,'C_0_%'!G724)</f>
        <v>18.5</v>
      </c>
      <c r="J732" s="2"/>
      <c r="K732" s="5">
        <f>CHOOSE($AW$4,'C_6_%'!H724,'C_5_%'!H724,'C_4_%'!H724,'C_3_%'!H724,'C_2_%'!H724,'C_1_%'!H724,'C_0_%'!H724,)</f>
        <v>1366844</v>
      </c>
      <c r="L732" s="5"/>
      <c r="M732" s="5">
        <f>CHOOSE($AW$4,'C_6_%'!I724,'C_5_%'!I724,'C_4_%'!I724,'C_3_%'!I724,'C_2_%'!I724,'C_1_%'!I724,'C_0_%'!I724)</f>
        <v>220685</v>
      </c>
      <c r="N732" s="5"/>
      <c r="O732" s="5">
        <f>CHOOSE($AW$4,'C_6_%'!J724,'C_5_%'!J724,'C_4_%'!J724,'C_3_%'!J724,'C_2_%'!J724,'C_1_%'!J724,'C_0_%'!J724)</f>
        <v>183191</v>
      </c>
      <c r="P732" s="5"/>
      <c r="Q732" s="5">
        <f>CHOOSE($AW$4,'C_6_%'!K724,'C_5_%'!K724,'C_4_%'!K724,'C_3_%'!K724,'C_2_%'!K724,'C_1_%'!K724,'C_0_%'!K724)</f>
        <v>783970</v>
      </c>
      <c r="R732" s="5"/>
      <c r="S732" s="5">
        <f>CHOOSE($AW$4,'C_6_%'!L724,'C_5_%'!L724,'C_4_%'!L724,'C_3_%'!L724,'C_2_%'!L724,'C_1_%'!L724,'C_0_%'!L724)</f>
        <v>39100</v>
      </c>
      <c r="T732" s="5"/>
      <c r="U732" s="5">
        <f>CHOOSE($AW$4,'C_6_%'!M724,'C_5_%'!M724,'C_4_%'!M724,'C_3_%'!M724,'C_2_%'!M724,'C_1_%'!M724,'C_0_%'!M724,)</f>
        <v>2376113.6666999999</v>
      </c>
      <c r="V732" s="5"/>
      <c r="W732" s="5">
        <f>CHOOSE($AW$4,'C_6_%'!P724,'C_5_%'!P724,'C_4_%'!P724,'C_3_%'!P724,'C_2_%'!P724,'C_1_%'!P724,'C_0_%'!P724)</f>
        <v>224282.66667000001</v>
      </c>
      <c r="X732" s="5"/>
      <c r="Y732" s="5">
        <f>CHOOSE($AW$4,'C_6_%'!R724,'C_5_%'!R724,'C_4_%'!R724,'C_3_%'!R724,'C_2_%'!R724,'C_1_%'!R724,'C_0_%'!R724)</f>
        <v>0</v>
      </c>
      <c r="Z732" s="5"/>
      <c r="AA732" s="5">
        <f>CHOOSE($AW$4,'C_6_%'!Q724,'C_5_%'!Q724,'C_4_%'!Q724,'C_3_%'!Q724,'C_2_%'!Q724,'C_1_%'!Q724,'C_0_%'!Q724)</f>
        <v>0</v>
      </c>
      <c r="AB732" s="5"/>
      <c r="AC732" s="5">
        <f>CHOOSE($AW$4,'C_6_%'!S724,'C_5_%'!S724,'C_4_%'!S724,'C_3_%'!S724,'C_2_%'!S724,'C_1_%'!S724,'C_0_%'!S724)</f>
        <v>33277</v>
      </c>
      <c r="AD732" s="5"/>
      <c r="AE732" s="5">
        <f>CHOOSE($AW$4,'C_6_%'!T724,'C_5_%'!T724,'C_4_%'!T724,'C_3_%'!T724,'C_2_%'!T724,'C_1_%'!T724,'C_0_%'!T724)</f>
        <v>1447</v>
      </c>
      <c r="AW732" s="1"/>
      <c r="AY732" s="13"/>
      <c r="AZ732" s="13"/>
      <c r="BA732" s="13"/>
    </row>
    <row r="733" spans="2:53" x14ac:dyDescent="0.2">
      <c r="B733" s="30">
        <f>CHOOSE($AW$4,'C_6_%'!A725,'C_5_%'!A725,'C_4_%'!A725,'C_3_%'!A725,'C_2_%'!A725,'C_1_%'!A725,'C_0_%'!A725,)</f>
        <v>73</v>
      </c>
      <c r="D733" s="30"/>
      <c r="E733" s="30" t="str">
        <f>CHOOSE($AW$4,'C_6_%'!C725,'C_5_%'!C725,'C_4_%'!C725,'C_3_%'!C725,'C_2_%'!C725,'C_1_%'!C725,'C_0_%'!C725,)</f>
        <v>Solon</v>
      </c>
      <c r="G733" s="32">
        <f>CHOOSE($AW$4,'C_6_%'!F725,'C_5_%'!F725,'C_4_%'!F725,'C_3_%'!F725,'C_2_%'!F725,'C_1_%'!F725,'C_0_%'!F725)</f>
        <v>1214.4000000000001</v>
      </c>
      <c r="I733" s="32">
        <f>CHOOSE($AW$4,'C_6_%'!G725,'C_5_%'!G725,'C_4_%'!G725,'C_3_%'!G725,'C_2_%'!G725,'C_1_%'!G725,'C_0_%'!G725)</f>
        <v>-44.3</v>
      </c>
      <c r="J733" s="2"/>
      <c r="K733" s="5">
        <f>CHOOSE($AW$4,'C_6_%'!H725,'C_5_%'!H725,'C_4_%'!H725,'C_3_%'!H725,'C_2_%'!H725,'C_1_%'!H725,'C_0_%'!H725,)</f>
        <v>5793198</v>
      </c>
      <c r="L733" s="5"/>
      <c r="M733" s="5">
        <f>CHOOSE($AW$4,'C_6_%'!I725,'C_5_%'!I725,'C_4_%'!I725,'C_3_%'!I725,'C_2_%'!I725,'C_1_%'!I725,'C_0_%'!I725)</f>
        <v>826892</v>
      </c>
      <c r="N733" s="5"/>
      <c r="O733" s="5">
        <f>CHOOSE($AW$4,'C_6_%'!J725,'C_5_%'!J725,'C_4_%'!J725,'C_3_%'!J725,'C_2_%'!J725,'C_1_%'!J725,'C_0_%'!J725)</f>
        <v>-115011</v>
      </c>
      <c r="P733" s="5"/>
      <c r="Q733" s="5">
        <f>CHOOSE($AW$4,'C_6_%'!K725,'C_5_%'!K725,'C_4_%'!K725,'C_3_%'!K725,'C_2_%'!K725,'C_1_%'!K725,'C_0_%'!K725)</f>
        <v>3640693</v>
      </c>
      <c r="R733" s="5"/>
      <c r="S733" s="5">
        <f>CHOOSE($AW$4,'C_6_%'!L725,'C_5_%'!L725,'C_4_%'!L725,'C_3_%'!L725,'C_2_%'!L725,'C_1_%'!L725,'C_0_%'!L725)</f>
        <v>241077</v>
      </c>
      <c r="T733" s="5"/>
      <c r="U733" s="5">
        <f>CHOOSE($AW$4,'C_6_%'!M725,'C_5_%'!M725,'C_4_%'!M725,'C_3_%'!M725,'C_2_%'!M725,'C_1_%'!M725,'C_0_%'!M725,)</f>
        <v>10289494</v>
      </c>
      <c r="V733" s="5"/>
      <c r="W733" s="5">
        <f>CHOOSE($AW$4,'C_6_%'!P725,'C_5_%'!P725,'C_4_%'!P725,'C_3_%'!P725,'C_2_%'!P725,'C_1_%'!P725,'C_0_%'!P725)</f>
        <v>140794</v>
      </c>
      <c r="X733" s="5"/>
      <c r="Y733" s="5">
        <f>CHOOSE($AW$4,'C_6_%'!R725,'C_5_%'!R725,'C_4_%'!R725,'C_3_%'!R725,'C_2_%'!R725,'C_1_%'!R725,'C_0_%'!R725)</f>
        <v>0</v>
      </c>
      <c r="Z733" s="5"/>
      <c r="AA733" s="5">
        <f>CHOOSE($AW$4,'C_6_%'!Q725,'C_5_%'!Q725,'C_4_%'!Q725,'C_3_%'!Q725,'C_2_%'!Q725,'C_1_%'!Q725,'C_0_%'!Q725)</f>
        <v>207914</v>
      </c>
      <c r="AB733" s="5"/>
      <c r="AC733" s="5">
        <f>CHOOSE($AW$4,'C_6_%'!S725,'C_5_%'!S725,'C_4_%'!S725,'C_3_%'!S725,'C_2_%'!S725,'C_1_%'!S725,'C_0_%'!S725)</f>
        <v>196332</v>
      </c>
      <c r="AD733" s="5"/>
      <c r="AE733" s="5">
        <f>CHOOSE($AW$4,'C_6_%'!T725,'C_5_%'!T725,'C_4_%'!T725,'C_3_%'!T725,'C_2_%'!T725,'C_1_%'!T725,'C_0_%'!T725)</f>
        <v>8535</v>
      </c>
      <c r="AW733" s="1"/>
      <c r="AY733" s="13"/>
      <c r="AZ733" s="13"/>
      <c r="BA733" s="13"/>
    </row>
    <row r="734" spans="2:53" x14ac:dyDescent="0.2">
      <c r="B734" s="33">
        <f>CHOOSE($AW$4,'C_6_%'!A726,'C_5_%'!A726,'C_4_%'!A726,'C_3_%'!A726,'C_2_%'!A726,'C_1_%'!A726,'C_0_%'!A726,)</f>
        <v>73</v>
      </c>
      <c r="C734" s="34"/>
      <c r="D734" s="33"/>
      <c r="E734" s="33" t="str">
        <f>CHOOSE($AW$4,'C_6_%'!C726,'C_5_%'!C726,'C_4_%'!C726,'C_3_%'!C726,'C_2_%'!C726,'C_1_%'!C726,'C_0_%'!C726,)</f>
        <v>Tipton</v>
      </c>
      <c r="F734" s="34"/>
      <c r="G734" s="35">
        <f>CHOOSE($AW$4,'C_6_%'!F726,'C_5_%'!F726,'C_4_%'!F726,'C_3_%'!F726,'C_2_%'!F726,'C_1_%'!F726,'C_0_%'!F726)</f>
        <v>894.6</v>
      </c>
      <c r="H734" s="34"/>
      <c r="I734" s="35">
        <f>CHOOSE($AW$4,'C_6_%'!G726,'C_5_%'!G726,'C_4_%'!G726,'C_3_%'!G726,'C_2_%'!G726,'C_1_%'!G726,'C_0_%'!G726)</f>
        <v>7.7</v>
      </c>
      <c r="J734" s="36"/>
      <c r="K734" s="37">
        <f>CHOOSE($AW$4,'C_6_%'!H726,'C_5_%'!H726,'C_4_%'!H726,'C_3_%'!H726,'C_2_%'!H726,'C_1_%'!H726,'C_0_%'!H726,)</f>
        <v>4697050</v>
      </c>
      <c r="L734" s="37"/>
      <c r="M734" s="37">
        <f>CHOOSE($AW$4,'C_6_%'!I726,'C_5_%'!I726,'C_4_%'!I726,'C_3_%'!I726,'C_2_%'!I726,'C_1_%'!I726,'C_0_%'!I726)</f>
        <v>631056</v>
      </c>
      <c r="N734" s="37"/>
      <c r="O734" s="37">
        <f>CHOOSE($AW$4,'C_6_%'!J726,'C_5_%'!J726,'C_4_%'!J726,'C_3_%'!J726,'C_2_%'!J726,'C_1_%'!J726,'C_0_%'!J726)</f>
        <v>196368</v>
      </c>
      <c r="P734" s="37"/>
      <c r="Q734" s="37">
        <f>CHOOSE($AW$4,'C_6_%'!K726,'C_5_%'!K726,'C_4_%'!K726,'C_3_%'!K726,'C_2_%'!K726,'C_1_%'!K726,'C_0_%'!K726)</f>
        <v>2429283</v>
      </c>
      <c r="R734" s="37"/>
      <c r="S734" s="37">
        <f>CHOOSE($AW$4,'C_6_%'!L726,'C_5_%'!L726,'C_4_%'!L726,'C_3_%'!L726,'C_2_%'!L726,'C_1_%'!L726,'C_0_%'!L726)</f>
        <v>59532</v>
      </c>
      <c r="T734" s="37"/>
      <c r="U734" s="37">
        <f>CHOOSE($AW$4,'C_6_%'!M726,'C_5_%'!M726,'C_4_%'!M726,'C_3_%'!M726,'C_2_%'!M726,'C_1_%'!M726,'C_0_%'!M726,)</f>
        <v>7794136.6666999999</v>
      </c>
      <c r="V734" s="37"/>
      <c r="W734" s="37">
        <f>CHOOSE($AW$4,'C_6_%'!P726,'C_5_%'!P726,'C_4_%'!P726,'C_3_%'!P726,'C_2_%'!P726,'C_1_%'!P726,'C_0_%'!P726)</f>
        <v>273041.66667000001</v>
      </c>
      <c r="X734" s="37"/>
      <c r="Y734" s="37">
        <f>CHOOSE($AW$4,'C_6_%'!R726,'C_5_%'!R726,'C_4_%'!R726,'C_3_%'!R726,'C_2_%'!R726,'C_1_%'!R726,'C_0_%'!R726)</f>
        <v>0</v>
      </c>
      <c r="Z734" s="37"/>
      <c r="AA734" s="37">
        <f>CHOOSE($AW$4,'C_6_%'!Q726,'C_5_%'!Q726,'C_4_%'!Q726,'C_3_%'!Q726,'C_2_%'!Q726,'C_1_%'!Q726,'C_0_%'!Q726)</f>
        <v>0</v>
      </c>
      <c r="AB734" s="37"/>
      <c r="AC734" s="37">
        <f>CHOOSE($AW$4,'C_6_%'!S726,'C_5_%'!S726,'C_4_%'!S726,'C_3_%'!S726,'C_2_%'!S726,'C_1_%'!S726,'C_0_%'!S726)</f>
        <v>99830</v>
      </c>
      <c r="AD734" s="37"/>
      <c r="AE734" s="37">
        <f>CHOOSE($AW$4,'C_6_%'!T726,'C_5_%'!T726,'C_4_%'!T726,'C_3_%'!T726,'C_2_%'!T726,'C_1_%'!T726,'C_0_%'!T726)</f>
        <v>4340</v>
      </c>
      <c r="AW734" s="1"/>
      <c r="AY734" s="13"/>
      <c r="AZ734" s="13"/>
      <c r="BA734" s="13"/>
    </row>
    <row r="735" spans="2:53" x14ac:dyDescent="0.2">
      <c r="B735" s="30">
        <f>CHOOSE($AW$4,'C_6_%'!A727,'C_5_%'!A727,'C_4_%'!A727,'C_3_%'!A727,'C_2_%'!A727,'C_1_%'!A727,'C_0_%'!A727,)</f>
        <v>73</v>
      </c>
      <c r="D735" s="30"/>
      <c r="E735" s="30" t="str">
        <f>CHOOSE($AW$4,'C_6_%'!C727,'C_5_%'!C727,'C_4_%'!C727,'C_3_%'!C727,'C_2_%'!C727,'C_1_%'!C727,'C_0_%'!C727,)</f>
        <v>West Branch</v>
      </c>
      <c r="G735" s="32">
        <f>CHOOSE($AW$4,'C_6_%'!F727,'C_5_%'!F727,'C_4_%'!F727,'C_3_%'!F727,'C_2_%'!F727,'C_1_%'!F727,'C_0_%'!F727)</f>
        <v>806.6</v>
      </c>
      <c r="I735" s="32">
        <f>CHOOSE($AW$4,'C_6_%'!G727,'C_5_%'!G727,'C_4_%'!G727,'C_3_%'!G727,'C_2_%'!G727,'C_1_%'!G727,'C_0_%'!G727)</f>
        <v>-6.7</v>
      </c>
      <c r="J735" s="2"/>
      <c r="K735" s="5">
        <f>CHOOSE($AW$4,'C_6_%'!H727,'C_5_%'!H727,'C_4_%'!H727,'C_3_%'!H727,'C_2_%'!H727,'C_1_%'!H727,'C_0_%'!H727,)</f>
        <v>3553160</v>
      </c>
      <c r="L735" s="5"/>
      <c r="M735" s="5">
        <f>CHOOSE($AW$4,'C_6_%'!I727,'C_5_%'!I727,'C_4_%'!I727,'C_3_%'!I727,'C_2_%'!I727,'C_1_%'!I727,'C_0_%'!I727)</f>
        <v>569628</v>
      </c>
      <c r="N735" s="5"/>
      <c r="O735" s="5">
        <f>CHOOSE($AW$4,'C_6_%'!J727,'C_5_%'!J727,'C_4_%'!J727,'C_3_%'!J727,'C_2_%'!J727,'C_1_%'!J727,'C_0_%'!J727)</f>
        <v>36577</v>
      </c>
      <c r="P735" s="5"/>
      <c r="Q735" s="5">
        <f>CHOOSE($AW$4,'C_6_%'!K727,'C_5_%'!K727,'C_4_%'!K727,'C_3_%'!K727,'C_2_%'!K727,'C_1_%'!K727,'C_0_%'!K727)</f>
        <v>2857088</v>
      </c>
      <c r="R735" s="5"/>
      <c r="S735" s="5">
        <f>CHOOSE($AW$4,'C_6_%'!L727,'C_5_%'!L727,'C_4_%'!L727,'C_3_%'!L727,'C_2_%'!L727,'C_1_%'!L727,'C_0_%'!L727)</f>
        <v>43712</v>
      </c>
      <c r="T735" s="5"/>
      <c r="U735" s="5">
        <f>CHOOSE($AW$4,'C_6_%'!M727,'C_5_%'!M727,'C_4_%'!M727,'C_3_%'!M727,'C_2_%'!M727,'C_1_%'!M727,'C_0_%'!M727,)</f>
        <v>7076997.3333000001</v>
      </c>
      <c r="V735" s="5"/>
      <c r="W735" s="5">
        <f>CHOOSE($AW$4,'C_6_%'!P727,'C_5_%'!P727,'C_4_%'!P727,'C_3_%'!P727,'C_2_%'!P727,'C_1_%'!P727,'C_0_%'!P727)</f>
        <v>128659.33332999999</v>
      </c>
      <c r="X735" s="5"/>
      <c r="Y735" s="5">
        <f>CHOOSE($AW$4,'C_6_%'!R727,'C_5_%'!R727,'C_4_%'!R727,'C_3_%'!R727,'C_2_%'!R727,'C_1_%'!R727,'C_0_%'!R727)</f>
        <v>0</v>
      </c>
      <c r="Z735" s="5"/>
      <c r="AA735" s="5">
        <f>CHOOSE($AW$4,'C_6_%'!Q727,'C_5_%'!Q727,'C_4_%'!Q727,'C_3_%'!Q727,'C_2_%'!Q727,'C_1_%'!Q727,'C_0_%'!Q727)</f>
        <v>0</v>
      </c>
      <c r="AB735" s="5"/>
      <c r="AC735" s="5">
        <f>CHOOSE($AW$4,'C_6_%'!S727,'C_5_%'!S727,'C_4_%'!S727,'C_3_%'!S727,'C_2_%'!S727,'C_1_%'!S727,'C_0_%'!S727)</f>
        <v>173038</v>
      </c>
      <c r="AD735" s="5"/>
      <c r="AE735" s="5">
        <f>CHOOSE($AW$4,'C_6_%'!T727,'C_5_%'!T727,'C_4_%'!T727,'C_3_%'!T727,'C_2_%'!T727,'C_1_%'!T727,'C_0_%'!T727)</f>
        <v>7522</v>
      </c>
      <c r="AW735" s="1"/>
      <c r="AY735" s="13"/>
      <c r="AZ735" s="13"/>
      <c r="BA735" s="13"/>
    </row>
    <row r="736" spans="2:53" x14ac:dyDescent="0.2">
      <c r="B736" s="30">
        <f>CHOOSE($AW$4,'C_6_%'!A728,'C_5_%'!A728,'C_4_%'!A728,'C_3_%'!A728,'C_2_%'!A728,'C_1_%'!A728,'C_0_%'!A728,)</f>
        <v>73</v>
      </c>
      <c r="D736" s="30"/>
      <c r="E736" s="30" t="str">
        <f>CHOOSE($AW$4,'C_6_%'!C728,'C_5_%'!C728,'C_4_%'!C728,'C_3_%'!C728,'C_2_%'!C728,'C_1_%'!C728,'C_0_%'!C728,)</f>
        <v>West Liberty</v>
      </c>
      <c r="G736" s="32">
        <f>CHOOSE($AW$4,'C_6_%'!F728,'C_5_%'!F728,'C_4_%'!F728,'C_3_%'!F728,'C_2_%'!F728,'C_1_%'!F728,'C_0_%'!F728)</f>
        <v>1206.4000000000001</v>
      </c>
      <c r="I736" s="32">
        <f>CHOOSE($AW$4,'C_6_%'!G728,'C_5_%'!G728,'C_4_%'!G728,'C_3_%'!G728,'C_2_%'!G728,'C_1_%'!G728,'C_0_%'!G728)</f>
        <v>2.5</v>
      </c>
      <c r="J736" s="2"/>
      <c r="K736" s="5">
        <f>CHOOSE($AW$4,'C_6_%'!H728,'C_5_%'!H728,'C_4_%'!H728,'C_3_%'!H728,'C_2_%'!H728,'C_1_%'!H728,'C_0_%'!H728,)</f>
        <v>6870126</v>
      </c>
      <c r="L736" s="5"/>
      <c r="M736" s="5">
        <f>CHOOSE($AW$4,'C_6_%'!I728,'C_5_%'!I728,'C_4_%'!I728,'C_3_%'!I728,'C_2_%'!I728,'C_1_%'!I728,'C_0_%'!I728)</f>
        <v>887235</v>
      </c>
      <c r="N736" s="5"/>
      <c r="O736" s="5">
        <f>CHOOSE($AW$4,'C_6_%'!J728,'C_5_%'!J728,'C_4_%'!J728,'C_3_%'!J728,'C_2_%'!J728,'C_1_%'!J728,'C_0_%'!J728)</f>
        <v>205439</v>
      </c>
      <c r="P736" s="5"/>
      <c r="Q736" s="5">
        <f>CHOOSE($AW$4,'C_6_%'!K728,'C_5_%'!K728,'C_4_%'!K728,'C_3_%'!K728,'C_2_%'!K728,'C_1_%'!K728,'C_0_%'!K728)</f>
        <v>2788397</v>
      </c>
      <c r="R736" s="5"/>
      <c r="S736" s="5">
        <f>CHOOSE($AW$4,'C_6_%'!L728,'C_5_%'!L728,'C_4_%'!L728,'C_3_%'!L728,'C_2_%'!L728,'C_1_%'!L728,'C_0_%'!L728)</f>
        <v>76987</v>
      </c>
      <c r="T736" s="5"/>
      <c r="U736" s="5">
        <f>CHOOSE($AW$4,'C_6_%'!M728,'C_5_%'!M728,'C_4_%'!M728,'C_3_%'!M728,'C_2_%'!M728,'C_1_%'!M728,'C_0_%'!M728,)</f>
        <v>10579034.333000001</v>
      </c>
      <c r="V736" s="5"/>
      <c r="W736" s="5">
        <f>CHOOSE($AW$4,'C_6_%'!P728,'C_5_%'!P728,'C_4_%'!P728,'C_3_%'!P728,'C_2_%'!P728,'C_1_%'!P728,'C_0_%'!P728)</f>
        <v>299093.33332999999</v>
      </c>
      <c r="X736" s="5"/>
      <c r="Y736" s="5">
        <f>CHOOSE($AW$4,'C_6_%'!R728,'C_5_%'!R728,'C_4_%'!R728,'C_3_%'!R728,'C_2_%'!R728,'C_1_%'!R728,'C_0_%'!R728)</f>
        <v>124661.52333</v>
      </c>
      <c r="Z736" s="5"/>
      <c r="AA736" s="5">
        <f>CHOOSE($AW$4,'C_6_%'!Q728,'C_5_%'!Q728,'C_4_%'!Q728,'C_3_%'!Q728,'C_2_%'!Q728,'C_1_%'!Q728,'C_0_%'!Q728)</f>
        <v>0</v>
      </c>
      <c r="AB736" s="5"/>
      <c r="AC736" s="5">
        <f>CHOOSE($AW$4,'C_6_%'!S728,'C_5_%'!S728,'C_4_%'!S728,'C_3_%'!S728,'C_2_%'!S728,'C_1_%'!S728,'C_0_%'!S728)</f>
        <v>312800</v>
      </c>
      <c r="AD736" s="5"/>
      <c r="AE736" s="5">
        <f>CHOOSE($AW$4,'C_6_%'!T728,'C_5_%'!T728,'C_4_%'!T728,'C_3_%'!T728,'C_2_%'!T728,'C_1_%'!T728,'C_0_%'!T728)</f>
        <v>13598</v>
      </c>
      <c r="AW736" s="1"/>
      <c r="AY736" s="13"/>
      <c r="AZ736" s="13"/>
      <c r="BA736" s="13"/>
    </row>
    <row r="737" spans="2:53" x14ac:dyDescent="0.2">
      <c r="B737" s="30">
        <f>CHOOSE($AW$4,'C_6_%'!A729,'C_5_%'!A729,'C_4_%'!A729,'C_3_%'!A729,'C_2_%'!A729,'C_1_%'!A729,'C_0_%'!A729,)</f>
        <v>73</v>
      </c>
      <c r="D737" s="30"/>
      <c r="E737" s="30" t="str">
        <f>CHOOSE($AW$4,'C_6_%'!C729,'C_5_%'!C729,'C_4_%'!C729,'C_3_%'!C729,'C_2_%'!C729,'C_1_%'!C729,'C_0_%'!C729,)</f>
        <v>Wilton</v>
      </c>
      <c r="G737" s="32">
        <f>CHOOSE($AW$4,'C_6_%'!F729,'C_5_%'!F729,'C_4_%'!F729,'C_3_%'!F729,'C_2_%'!F729,'C_1_%'!F729,'C_0_%'!F729)</f>
        <v>747.6</v>
      </c>
      <c r="I737" s="32">
        <f>CHOOSE($AW$4,'C_6_%'!G729,'C_5_%'!G729,'C_4_%'!G729,'C_3_%'!G729,'C_2_%'!G729,'C_1_%'!G729,'C_0_%'!G729)</f>
        <v>-14.4</v>
      </c>
      <c r="J737" s="2"/>
      <c r="K737" s="5">
        <f>CHOOSE($AW$4,'C_6_%'!H729,'C_5_%'!H729,'C_4_%'!H729,'C_3_%'!H729,'C_2_%'!H729,'C_1_%'!H729,'C_0_%'!H729,)</f>
        <v>3783265</v>
      </c>
      <c r="L737" s="5"/>
      <c r="M737" s="5">
        <f>CHOOSE($AW$4,'C_6_%'!I729,'C_5_%'!I729,'C_4_%'!I729,'C_3_%'!I729,'C_2_%'!I729,'C_1_%'!I729,'C_0_%'!I729)</f>
        <v>550355</v>
      </c>
      <c r="N737" s="5"/>
      <c r="O737" s="5">
        <f>CHOOSE($AW$4,'C_6_%'!J729,'C_5_%'!J729,'C_4_%'!J729,'C_3_%'!J729,'C_2_%'!J729,'C_1_%'!J729,'C_0_%'!J729)</f>
        <v>15557</v>
      </c>
      <c r="P737" s="5"/>
      <c r="Q737" s="5">
        <f>CHOOSE($AW$4,'C_6_%'!K729,'C_5_%'!K729,'C_4_%'!K729,'C_3_%'!K729,'C_2_%'!K729,'C_1_%'!K729,'C_0_%'!K729)</f>
        <v>2288342</v>
      </c>
      <c r="R737" s="5"/>
      <c r="S737" s="5">
        <f>CHOOSE($AW$4,'C_6_%'!L729,'C_5_%'!L729,'C_4_%'!L729,'C_3_%'!L729,'C_2_%'!L729,'C_1_%'!L729,'C_0_%'!L729)</f>
        <v>72321</v>
      </c>
      <c r="T737" s="5"/>
      <c r="U737" s="5">
        <f>CHOOSE($AW$4,'C_6_%'!M729,'C_5_%'!M729,'C_4_%'!M729,'C_3_%'!M729,'C_2_%'!M729,'C_1_%'!M729,'C_0_%'!M729,)</f>
        <v>6661651.3333000001</v>
      </c>
      <c r="V737" s="5"/>
      <c r="W737" s="5">
        <f>CHOOSE($AW$4,'C_6_%'!P729,'C_5_%'!P729,'C_4_%'!P729,'C_3_%'!P729,'C_2_%'!P729,'C_1_%'!P729,'C_0_%'!P729)</f>
        <v>108134.33332999999</v>
      </c>
      <c r="X737" s="5"/>
      <c r="Y737" s="5">
        <f>CHOOSE($AW$4,'C_6_%'!R729,'C_5_%'!R729,'C_4_%'!R729,'C_3_%'!R729,'C_2_%'!R729,'C_1_%'!R729,'C_0_%'!R729)</f>
        <v>0</v>
      </c>
      <c r="Z737" s="5"/>
      <c r="AA737" s="5">
        <f>CHOOSE($AW$4,'C_6_%'!Q729,'C_5_%'!Q729,'C_4_%'!Q729,'C_3_%'!Q729,'C_2_%'!Q729,'C_1_%'!Q729,'C_0_%'!Q729)</f>
        <v>45234</v>
      </c>
      <c r="AB737" s="5"/>
      <c r="AC737" s="5">
        <f>CHOOSE($AW$4,'C_6_%'!S729,'C_5_%'!S729,'C_4_%'!S729,'C_3_%'!S729,'C_2_%'!S729,'C_1_%'!S729,'C_0_%'!S729)</f>
        <v>156400</v>
      </c>
      <c r="AD737" s="5"/>
      <c r="AE737" s="5">
        <f>CHOOSE($AW$4,'C_6_%'!T729,'C_5_%'!T729,'C_4_%'!T729,'C_3_%'!T729,'C_2_%'!T729,'C_1_%'!T729,'C_0_%'!T729)</f>
        <v>6799</v>
      </c>
      <c r="AW737" s="1"/>
      <c r="AY737" s="13"/>
      <c r="AZ737" s="13"/>
      <c r="BA737" s="13"/>
    </row>
    <row r="738" spans="2:53" x14ac:dyDescent="0.2">
      <c r="B738" s="30">
        <f>CHOOSE($AW$4,'C_6_%'!A730,'C_5_%'!A730,'C_4_%'!A730,'C_3_%'!A730,'C_2_%'!A730,'C_1_%'!A730,'C_0_%'!A730,)</f>
        <v>74</v>
      </c>
      <c r="D738" s="30"/>
      <c r="E738" s="30" t="str">
        <f>CHOOSE($AW$4,'C_6_%'!C730,'C_5_%'!C730,'C_4_%'!C730,'C_3_%'!C730,'C_2_%'!C730,'C_1_%'!C730,'C_0_%'!C730,)</f>
        <v>Clear Creek Amana</v>
      </c>
      <c r="G738" s="32">
        <f>CHOOSE($AW$4,'C_6_%'!F730,'C_5_%'!F730,'C_4_%'!F730,'C_3_%'!F730,'C_2_%'!F730,'C_1_%'!F730,'C_0_%'!F730)</f>
        <v>1895.1</v>
      </c>
      <c r="I738" s="32">
        <f>CHOOSE($AW$4,'C_6_%'!G730,'C_5_%'!G730,'C_4_%'!G730,'C_3_%'!G730,'C_2_%'!G730,'C_1_%'!G730,'C_0_%'!G730)</f>
        <v>97.5</v>
      </c>
      <c r="J738" s="2"/>
      <c r="K738" s="5">
        <f>CHOOSE($AW$4,'C_6_%'!H730,'C_5_%'!H730,'C_4_%'!H730,'C_3_%'!H730,'C_2_%'!H730,'C_1_%'!H730,'C_0_%'!H730,)</f>
        <v>9472014</v>
      </c>
      <c r="L738" s="5"/>
      <c r="M738" s="5">
        <f>CHOOSE($AW$4,'C_6_%'!I730,'C_5_%'!I730,'C_4_%'!I730,'C_3_%'!I730,'C_2_%'!I730,'C_1_%'!I730,'C_0_%'!I730)</f>
        <v>1347834</v>
      </c>
      <c r="N738" s="5"/>
      <c r="O738" s="5">
        <f>CHOOSE($AW$4,'C_6_%'!J730,'C_5_%'!J730,'C_4_%'!J730,'C_3_%'!J730,'C_2_%'!J730,'C_1_%'!J730,'C_0_%'!J730)</f>
        <v>859982</v>
      </c>
      <c r="P738" s="5"/>
      <c r="Q738" s="5">
        <f>CHOOSE($AW$4,'C_6_%'!K730,'C_5_%'!K730,'C_4_%'!K730,'C_3_%'!K730,'C_2_%'!K730,'C_1_%'!K730,'C_0_%'!K730)</f>
        <v>5290805</v>
      </c>
      <c r="R738" s="5"/>
      <c r="S738" s="5">
        <f>CHOOSE($AW$4,'C_6_%'!L730,'C_5_%'!L730,'C_4_%'!L730,'C_3_%'!L730,'C_2_%'!L730,'C_1_%'!L730,'C_0_%'!L730)</f>
        <v>196127</v>
      </c>
      <c r="T738" s="5"/>
      <c r="U738" s="5">
        <f>CHOOSE($AW$4,'C_6_%'!M730,'C_5_%'!M730,'C_4_%'!M730,'C_3_%'!M730,'C_2_%'!M730,'C_1_%'!M730,'C_0_%'!M730,)</f>
        <v>16253187</v>
      </c>
      <c r="V738" s="5"/>
      <c r="W738" s="5">
        <f>CHOOSE($AW$4,'C_6_%'!P730,'C_5_%'!P730,'C_4_%'!P730,'C_3_%'!P730,'C_2_%'!P730,'C_1_%'!P730,'C_0_%'!P730)</f>
        <v>1128755</v>
      </c>
      <c r="X738" s="5"/>
      <c r="Y738" s="5">
        <f>CHOOSE($AW$4,'C_6_%'!R730,'C_5_%'!R730,'C_4_%'!R730,'C_3_%'!R730,'C_2_%'!R730,'C_1_%'!R730,'C_0_%'!R730)</f>
        <v>0</v>
      </c>
      <c r="Z738" s="5"/>
      <c r="AA738" s="5">
        <f>CHOOSE($AW$4,'C_6_%'!Q730,'C_5_%'!Q730,'C_4_%'!Q730,'C_3_%'!Q730,'C_2_%'!Q730,'C_1_%'!Q730,'C_0_%'!Q730)</f>
        <v>0</v>
      </c>
      <c r="AB738" s="5"/>
      <c r="AC738" s="5">
        <f>CHOOSE($AW$4,'C_6_%'!S730,'C_5_%'!S730,'C_4_%'!S730,'C_3_%'!S730,'C_2_%'!S730,'C_1_%'!S730,'C_0_%'!S730)</f>
        <v>183021</v>
      </c>
      <c r="AD738" s="5"/>
      <c r="AE738" s="5">
        <f>CHOOSE($AW$4,'C_6_%'!T730,'C_5_%'!T730,'C_4_%'!T730,'C_3_%'!T730,'C_2_%'!T730,'C_1_%'!T730,'C_0_%'!T730)</f>
        <v>7956</v>
      </c>
      <c r="AW738" s="1"/>
      <c r="AY738" s="13"/>
      <c r="AZ738" s="13"/>
      <c r="BA738" s="13"/>
    </row>
    <row r="739" spans="2:53" x14ac:dyDescent="0.2">
      <c r="B739" s="33">
        <f>CHOOSE($AW$4,'C_6_%'!A731,'C_5_%'!A731,'C_4_%'!A731,'C_3_%'!A731,'C_2_%'!A731,'C_1_%'!A731,'C_0_%'!A731,)</f>
        <v>74</v>
      </c>
      <c r="C739" s="34"/>
      <c r="D739" s="33"/>
      <c r="E739" s="33" t="str">
        <f>CHOOSE($AW$4,'C_6_%'!C731,'C_5_%'!C731,'C_4_%'!C731,'C_3_%'!C731,'C_2_%'!C731,'C_1_%'!C731,'C_0_%'!C731,)</f>
        <v>Iowa City</v>
      </c>
      <c r="F739" s="34"/>
      <c r="G739" s="35">
        <f>CHOOSE($AW$4,'C_6_%'!F731,'C_5_%'!F731,'C_4_%'!F731,'C_3_%'!F731,'C_2_%'!F731,'C_1_%'!F731,'C_0_%'!F731)</f>
        <v>13467.4</v>
      </c>
      <c r="H739" s="34"/>
      <c r="I739" s="35">
        <f>CHOOSE($AW$4,'C_6_%'!G731,'C_5_%'!G731,'C_4_%'!G731,'C_3_%'!G731,'C_2_%'!G731,'C_1_%'!G731,'C_0_%'!G731)</f>
        <v>307.5</v>
      </c>
      <c r="J739" s="36"/>
      <c r="K739" s="37">
        <f>CHOOSE($AW$4,'C_6_%'!H731,'C_5_%'!H731,'C_4_%'!H731,'C_3_%'!H731,'C_2_%'!H731,'C_1_%'!H731,'C_0_%'!H731,)</f>
        <v>62292356</v>
      </c>
      <c r="L739" s="37"/>
      <c r="M739" s="37">
        <f>CHOOSE($AW$4,'C_6_%'!I731,'C_5_%'!I731,'C_4_%'!I731,'C_3_%'!I731,'C_2_%'!I731,'C_1_%'!I731,'C_0_%'!I731)</f>
        <v>9495917</v>
      </c>
      <c r="N739" s="37"/>
      <c r="O739" s="37">
        <f>CHOOSE($AW$4,'C_6_%'!J731,'C_5_%'!J731,'C_4_%'!J731,'C_3_%'!J731,'C_2_%'!J731,'C_1_%'!J731,'C_0_%'!J731)</f>
        <v>3420214</v>
      </c>
      <c r="P739" s="37"/>
      <c r="Q739" s="37">
        <f>CHOOSE($AW$4,'C_6_%'!K731,'C_5_%'!K731,'C_4_%'!K731,'C_3_%'!K731,'C_2_%'!K731,'C_1_%'!K731,'C_0_%'!K731)</f>
        <v>45747048</v>
      </c>
      <c r="R739" s="37"/>
      <c r="S739" s="37">
        <f>CHOOSE($AW$4,'C_6_%'!L731,'C_5_%'!L731,'C_4_%'!L731,'C_3_%'!L731,'C_2_%'!L731,'C_1_%'!L731,'C_0_%'!L731)</f>
        <v>1188096</v>
      </c>
      <c r="T739" s="37"/>
      <c r="U739" s="37">
        <f>CHOOSE($AW$4,'C_6_%'!M731,'C_5_%'!M731,'C_4_%'!M731,'C_3_%'!M731,'C_2_%'!M731,'C_1_%'!M731,'C_0_%'!M731,)</f>
        <v>119004496</v>
      </c>
      <c r="V739" s="37"/>
      <c r="W739" s="37">
        <f>CHOOSE($AW$4,'C_6_%'!P731,'C_5_%'!P731,'C_4_%'!P731,'C_3_%'!P731,'C_2_%'!P731,'C_1_%'!P731,'C_0_%'!P731)</f>
        <v>5370829</v>
      </c>
      <c r="X739" s="37"/>
      <c r="Y739" s="37">
        <f>CHOOSE($AW$4,'C_6_%'!R731,'C_5_%'!R731,'C_4_%'!R731,'C_3_%'!R731,'C_2_%'!R731,'C_1_%'!R731,'C_0_%'!R731)</f>
        <v>0</v>
      </c>
      <c r="Z739" s="37"/>
      <c r="AA739" s="37">
        <f>CHOOSE($AW$4,'C_6_%'!Q731,'C_5_%'!Q731,'C_4_%'!Q731,'C_3_%'!Q731,'C_2_%'!Q731,'C_1_%'!Q731,'C_0_%'!Q731)</f>
        <v>0</v>
      </c>
      <c r="AB739" s="37"/>
      <c r="AC739" s="37">
        <f>CHOOSE($AW$4,'C_6_%'!S731,'C_5_%'!S731,'C_4_%'!S731,'C_3_%'!S731,'C_2_%'!S731,'C_1_%'!S731,'C_0_%'!S731)</f>
        <v>1144716</v>
      </c>
      <c r="AD739" s="37"/>
      <c r="AE739" s="37">
        <f>CHOOSE($AW$4,'C_6_%'!T731,'C_5_%'!T731,'C_4_%'!T731,'C_3_%'!T731,'C_2_%'!T731,'C_1_%'!T731,'C_0_%'!T731)</f>
        <v>49764</v>
      </c>
      <c r="AW739" s="1"/>
      <c r="AY739" s="13"/>
      <c r="AZ739" s="13"/>
      <c r="BA739" s="13"/>
    </row>
    <row r="740" spans="2:53" x14ac:dyDescent="0.2">
      <c r="B740" s="30">
        <f>CHOOSE($AW$4,'C_6_%'!A732,'C_5_%'!A732,'C_4_%'!A732,'C_3_%'!A732,'C_2_%'!A732,'C_1_%'!A732,'C_0_%'!A732,)</f>
        <v>74</v>
      </c>
      <c r="D740" s="30"/>
      <c r="E740" s="30" t="str">
        <f>CHOOSE($AW$4,'C_6_%'!C732,'C_5_%'!C732,'C_4_%'!C732,'C_3_%'!C732,'C_2_%'!C732,'C_1_%'!C732,'C_0_%'!C732,)</f>
        <v>Solon</v>
      </c>
      <c r="G740" s="32">
        <f>CHOOSE($AW$4,'C_6_%'!F732,'C_5_%'!F732,'C_4_%'!F732,'C_3_%'!F732,'C_2_%'!F732,'C_1_%'!F732,'C_0_%'!F732)</f>
        <v>1214.4000000000001</v>
      </c>
      <c r="I740" s="32">
        <f>CHOOSE($AW$4,'C_6_%'!G732,'C_5_%'!G732,'C_4_%'!G732,'C_3_%'!G732,'C_2_%'!G732,'C_1_%'!G732,'C_0_%'!G732)</f>
        <v>-44.3</v>
      </c>
      <c r="J740" s="2"/>
      <c r="K740" s="5">
        <f>CHOOSE($AW$4,'C_6_%'!H732,'C_5_%'!H732,'C_4_%'!H732,'C_3_%'!H732,'C_2_%'!H732,'C_1_%'!H732,'C_0_%'!H732,)</f>
        <v>5793198</v>
      </c>
      <c r="L740" s="5"/>
      <c r="M740" s="5">
        <f>CHOOSE($AW$4,'C_6_%'!I732,'C_5_%'!I732,'C_4_%'!I732,'C_3_%'!I732,'C_2_%'!I732,'C_1_%'!I732,'C_0_%'!I732)</f>
        <v>826892</v>
      </c>
      <c r="N740" s="5"/>
      <c r="O740" s="5">
        <f>CHOOSE($AW$4,'C_6_%'!J732,'C_5_%'!J732,'C_4_%'!J732,'C_3_%'!J732,'C_2_%'!J732,'C_1_%'!J732,'C_0_%'!J732)</f>
        <v>-115011</v>
      </c>
      <c r="P740" s="5"/>
      <c r="Q740" s="5">
        <f>CHOOSE($AW$4,'C_6_%'!K732,'C_5_%'!K732,'C_4_%'!K732,'C_3_%'!K732,'C_2_%'!K732,'C_1_%'!K732,'C_0_%'!K732)</f>
        <v>3640693</v>
      </c>
      <c r="R740" s="5"/>
      <c r="S740" s="5">
        <f>CHOOSE($AW$4,'C_6_%'!L732,'C_5_%'!L732,'C_4_%'!L732,'C_3_%'!L732,'C_2_%'!L732,'C_1_%'!L732,'C_0_%'!L732)</f>
        <v>241077</v>
      </c>
      <c r="T740" s="5"/>
      <c r="U740" s="5">
        <f>CHOOSE($AW$4,'C_6_%'!M732,'C_5_%'!M732,'C_4_%'!M732,'C_3_%'!M732,'C_2_%'!M732,'C_1_%'!M732,'C_0_%'!M732,)</f>
        <v>10289494</v>
      </c>
      <c r="V740" s="5"/>
      <c r="W740" s="5">
        <f>CHOOSE($AW$4,'C_6_%'!P732,'C_5_%'!P732,'C_4_%'!P732,'C_3_%'!P732,'C_2_%'!P732,'C_1_%'!P732,'C_0_%'!P732)</f>
        <v>140794</v>
      </c>
      <c r="X740" s="5"/>
      <c r="Y740" s="5">
        <f>CHOOSE($AW$4,'C_6_%'!R732,'C_5_%'!R732,'C_4_%'!R732,'C_3_%'!R732,'C_2_%'!R732,'C_1_%'!R732,'C_0_%'!R732)</f>
        <v>0</v>
      </c>
      <c r="Z740" s="5"/>
      <c r="AA740" s="5">
        <f>CHOOSE($AW$4,'C_6_%'!Q732,'C_5_%'!Q732,'C_4_%'!Q732,'C_3_%'!Q732,'C_2_%'!Q732,'C_1_%'!Q732,'C_0_%'!Q732)</f>
        <v>207914</v>
      </c>
      <c r="AB740" s="5"/>
      <c r="AC740" s="5">
        <f>CHOOSE($AW$4,'C_6_%'!S732,'C_5_%'!S732,'C_4_%'!S732,'C_3_%'!S732,'C_2_%'!S732,'C_1_%'!S732,'C_0_%'!S732)</f>
        <v>196332</v>
      </c>
      <c r="AD740" s="5"/>
      <c r="AE740" s="5">
        <f>CHOOSE($AW$4,'C_6_%'!T732,'C_5_%'!T732,'C_4_%'!T732,'C_3_%'!T732,'C_2_%'!T732,'C_1_%'!T732,'C_0_%'!T732)</f>
        <v>8535</v>
      </c>
      <c r="AW740" s="1"/>
      <c r="AY740" s="13"/>
      <c r="AZ740" s="13"/>
      <c r="BA740" s="13"/>
    </row>
    <row r="741" spans="2:53" x14ac:dyDescent="0.2">
      <c r="B741" s="30">
        <f>CHOOSE($AW$4,'C_6_%'!A733,'C_5_%'!A733,'C_4_%'!A733,'C_3_%'!A733,'C_2_%'!A733,'C_1_%'!A733,'C_0_%'!A733,)</f>
        <v>75</v>
      </c>
      <c r="D741" s="30"/>
      <c r="E741" s="30" t="str">
        <f>CHOOSE($AW$4,'C_6_%'!C733,'C_5_%'!C733,'C_4_%'!C733,'C_3_%'!C733,'C_2_%'!C733,'C_1_%'!C733,'C_0_%'!C733,)</f>
        <v>Belle Plaine</v>
      </c>
      <c r="G741" s="32">
        <f>CHOOSE($AW$4,'C_6_%'!F733,'C_5_%'!F733,'C_4_%'!F733,'C_3_%'!F733,'C_2_%'!F733,'C_1_%'!F733,'C_0_%'!F733)</f>
        <v>554.70000000000005</v>
      </c>
      <c r="I741" s="32">
        <f>CHOOSE($AW$4,'C_6_%'!G733,'C_5_%'!G733,'C_4_%'!G733,'C_3_%'!G733,'C_2_%'!G733,'C_1_%'!G733,'C_0_%'!G733)</f>
        <v>-2.9</v>
      </c>
      <c r="J741" s="2"/>
      <c r="K741" s="5">
        <f>CHOOSE($AW$4,'C_6_%'!H733,'C_5_%'!H733,'C_4_%'!H733,'C_3_%'!H733,'C_2_%'!H733,'C_1_%'!H733,'C_0_%'!H733,)</f>
        <v>2990662</v>
      </c>
      <c r="L741" s="5"/>
      <c r="M741" s="5">
        <f>CHOOSE($AW$4,'C_6_%'!I733,'C_5_%'!I733,'C_4_%'!I733,'C_3_%'!I733,'C_2_%'!I733,'C_1_%'!I733,'C_0_%'!I733)</f>
        <v>384082</v>
      </c>
      <c r="N741" s="5"/>
      <c r="O741" s="5">
        <f>CHOOSE($AW$4,'C_6_%'!J733,'C_5_%'!J733,'C_4_%'!J733,'C_3_%'!J733,'C_2_%'!J733,'C_1_%'!J733,'C_0_%'!J733)</f>
        <v>107513</v>
      </c>
      <c r="P741" s="5"/>
      <c r="Q741" s="5">
        <f>CHOOSE($AW$4,'C_6_%'!K733,'C_5_%'!K733,'C_4_%'!K733,'C_3_%'!K733,'C_2_%'!K733,'C_1_%'!K733,'C_0_%'!K733)</f>
        <v>1374221</v>
      </c>
      <c r="R741" s="5"/>
      <c r="S741" s="5">
        <f>CHOOSE($AW$4,'C_6_%'!L733,'C_5_%'!L733,'C_4_%'!L733,'C_3_%'!L733,'C_2_%'!L733,'C_1_%'!L733,'C_0_%'!L733)</f>
        <v>16141</v>
      </c>
      <c r="T741" s="5"/>
      <c r="U741" s="5">
        <f>CHOOSE($AW$4,'C_6_%'!M733,'C_5_%'!M733,'C_4_%'!M733,'C_3_%'!M733,'C_2_%'!M733,'C_1_%'!M733,'C_0_%'!M733,)</f>
        <v>4766692.6666999999</v>
      </c>
      <c r="V741" s="5"/>
      <c r="W741" s="5">
        <f>CHOOSE($AW$4,'C_6_%'!P733,'C_5_%'!P733,'C_4_%'!P733,'C_3_%'!P733,'C_2_%'!P733,'C_1_%'!P733,'C_0_%'!P733)</f>
        <v>131448.66667000001</v>
      </c>
      <c r="X741" s="5"/>
      <c r="Y741" s="5">
        <f>CHOOSE($AW$4,'C_6_%'!R733,'C_5_%'!R733,'C_4_%'!R733,'C_3_%'!R733,'C_2_%'!R733,'C_1_%'!R733,'C_0_%'!R733)</f>
        <v>0</v>
      </c>
      <c r="Z741" s="5"/>
      <c r="AA741" s="5">
        <f>CHOOSE($AW$4,'C_6_%'!Q733,'C_5_%'!Q733,'C_4_%'!Q733,'C_3_%'!Q733,'C_2_%'!Q733,'C_1_%'!Q733,'C_0_%'!Q733)</f>
        <v>0</v>
      </c>
      <c r="AB741" s="5"/>
      <c r="AC741" s="5">
        <f>CHOOSE($AW$4,'C_6_%'!S733,'C_5_%'!S733,'C_4_%'!S733,'C_3_%'!S733,'C_2_%'!S733,'C_1_%'!S733,'C_0_%'!S733)</f>
        <v>86519</v>
      </c>
      <c r="AD741" s="5"/>
      <c r="AE741" s="5">
        <f>CHOOSE($AW$4,'C_6_%'!T733,'C_5_%'!T733,'C_4_%'!T733,'C_3_%'!T733,'C_2_%'!T733,'C_1_%'!T733,'C_0_%'!T733)</f>
        <v>3761</v>
      </c>
      <c r="AW741" s="1"/>
      <c r="AY741" s="13"/>
      <c r="AZ741" s="13"/>
      <c r="BA741" s="13"/>
    </row>
    <row r="742" spans="2:53" x14ac:dyDescent="0.2">
      <c r="B742" s="30">
        <f>CHOOSE($AW$4,'C_6_%'!A734,'C_5_%'!A734,'C_4_%'!A734,'C_3_%'!A734,'C_2_%'!A734,'C_1_%'!A734,'C_0_%'!A734,)</f>
        <v>75</v>
      </c>
      <c r="D742" s="30"/>
      <c r="E742" s="30" t="str">
        <f>CHOOSE($AW$4,'C_6_%'!C734,'C_5_%'!C734,'C_4_%'!C734,'C_3_%'!C734,'C_2_%'!C734,'C_1_%'!C734,'C_0_%'!C734,)</f>
        <v>Benton</v>
      </c>
      <c r="G742" s="32">
        <f>CHOOSE($AW$4,'C_6_%'!F734,'C_5_%'!F734,'C_4_%'!F734,'C_3_%'!F734,'C_2_%'!F734,'C_1_%'!F734,'C_0_%'!F734)</f>
        <v>1492.3</v>
      </c>
      <c r="I742" s="32">
        <f>CHOOSE($AW$4,'C_6_%'!G734,'C_5_%'!G734,'C_4_%'!G734,'C_3_%'!G734,'C_2_%'!G734,'C_1_%'!G734,'C_0_%'!G734)</f>
        <v>-3.7</v>
      </c>
      <c r="J742" s="2"/>
      <c r="K742" s="5">
        <f>CHOOSE($AW$4,'C_6_%'!H734,'C_5_%'!H734,'C_4_%'!H734,'C_3_%'!H734,'C_2_%'!H734,'C_1_%'!H734,'C_0_%'!H734,)</f>
        <v>6980962</v>
      </c>
      <c r="L742" s="5"/>
      <c r="M742" s="5">
        <f>CHOOSE($AW$4,'C_6_%'!I734,'C_5_%'!I734,'C_4_%'!I734,'C_3_%'!I734,'C_2_%'!I734,'C_1_%'!I734,'C_0_%'!I734)</f>
        <v>1517080</v>
      </c>
      <c r="N742" s="5"/>
      <c r="O742" s="5">
        <f>CHOOSE($AW$4,'C_6_%'!J734,'C_5_%'!J734,'C_4_%'!J734,'C_3_%'!J734,'C_2_%'!J734,'C_1_%'!J734,'C_0_%'!J734)</f>
        <v>670770</v>
      </c>
      <c r="P742" s="5"/>
      <c r="Q742" s="5">
        <f>CHOOSE($AW$4,'C_6_%'!K734,'C_5_%'!K734,'C_4_%'!K734,'C_3_%'!K734,'C_2_%'!K734,'C_1_%'!K734,'C_0_%'!K734)</f>
        <v>4737342</v>
      </c>
      <c r="R742" s="5"/>
      <c r="S742" s="5">
        <f>CHOOSE($AW$4,'C_6_%'!L734,'C_5_%'!L734,'C_4_%'!L734,'C_3_%'!L734,'C_2_%'!L734,'C_1_%'!L734,'C_0_%'!L734)</f>
        <v>106979</v>
      </c>
      <c r="T742" s="5"/>
      <c r="U742" s="5">
        <f>CHOOSE($AW$4,'C_6_%'!M734,'C_5_%'!M734,'C_4_%'!M734,'C_3_%'!M734,'C_2_%'!M734,'C_1_%'!M734,'C_0_%'!M734,)</f>
        <v>13267278.333000001</v>
      </c>
      <c r="V742" s="5"/>
      <c r="W742" s="5">
        <f>CHOOSE($AW$4,'C_6_%'!P734,'C_5_%'!P734,'C_4_%'!P734,'C_3_%'!P734,'C_2_%'!P734,'C_1_%'!P734,'C_0_%'!P734)</f>
        <v>791265.33333000005</v>
      </c>
      <c r="X742" s="5"/>
      <c r="Y742" s="5">
        <f>CHOOSE($AW$4,'C_6_%'!R734,'C_5_%'!R734,'C_4_%'!R734,'C_3_%'!R734,'C_2_%'!R734,'C_1_%'!R734,'C_0_%'!R734)</f>
        <v>0</v>
      </c>
      <c r="Z742" s="5"/>
      <c r="AA742" s="5">
        <f>CHOOSE($AW$4,'C_6_%'!Q734,'C_5_%'!Q734,'C_4_%'!Q734,'C_3_%'!Q734,'C_2_%'!Q734,'C_1_%'!Q734,'C_0_%'!Q734)</f>
        <v>0</v>
      </c>
      <c r="AB742" s="5"/>
      <c r="AC742" s="5">
        <f>CHOOSE($AW$4,'C_6_%'!S734,'C_5_%'!S734,'C_4_%'!S734,'C_3_%'!S734,'C_2_%'!S734,'C_1_%'!S734,'C_0_%'!S734)</f>
        <v>312800</v>
      </c>
      <c r="AD742" s="5"/>
      <c r="AE742" s="5">
        <f>CHOOSE($AW$4,'C_6_%'!T734,'C_5_%'!T734,'C_4_%'!T734,'C_3_%'!T734,'C_2_%'!T734,'C_1_%'!T734,'C_0_%'!T734)</f>
        <v>13598</v>
      </c>
      <c r="AW742" s="1"/>
      <c r="AY742" s="13"/>
      <c r="AZ742" s="13"/>
      <c r="BA742" s="13"/>
    </row>
    <row r="743" spans="2:53" x14ac:dyDescent="0.2">
      <c r="B743" s="30">
        <f>CHOOSE($AW$4,'C_6_%'!A735,'C_5_%'!A735,'C_4_%'!A735,'C_3_%'!A735,'C_2_%'!A735,'C_1_%'!A735,'C_0_%'!A735,)</f>
        <v>75</v>
      </c>
      <c r="D743" s="30"/>
      <c r="E743" s="30" t="str">
        <f>CHOOSE($AW$4,'C_6_%'!C735,'C_5_%'!C735,'C_4_%'!C735,'C_3_%'!C735,'C_2_%'!C735,'C_1_%'!C735,'C_0_%'!C735,)</f>
        <v>Cedar Rapids</v>
      </c>
      <c r="G743" s="32">
        <f>CHOOSE($AW$4,'C_6_%'!F735,'C_5_%'!F735,'C_4_%'!F735,'C_3_%'!F735,'C_2_%'!F735,'C_1_%'!F735,'C_0_%'!F735)</f>
        <v>16972.7</v>
      </c>
      <c r="I743" s="32">
        <f>CHOOSE($AW$4,'C_6_%'!G735,'C_5_%'!G735,'C_4_%'!G735,'C_3_%'!G735,'C_2_%'!G735,'C_1_%'!G735,'C_0_%'!G735)</f>
        <v>108</v>
      </c>
      <c r="J743" s="2"/>
      <c r="K743" s="5">
        <f>CHOOSE($AW$4,'C_6_%'!H735,'C_5_%'!H735,'C_4_%'!H735,'C_3_%'!H735,'C_2_%'!H735,'C_1_%'!H735,'C_0_%'!H735,)</f>
        <v>89992392</v>
      </c>
      <c r="L743" s="5"/>
      <c r="M743" s="5">
        <f>CHOOSE($AW$4,'C_6_%'!I735,'C_5_%'!I735,'C_4_%'!I735,'C_3_%'!I735,'C_2_%'!I735,'C_1_%'!I735,'C_0_%'!I735)</f>
        <v>17539327</v>
      </c>
      <c r="N743" s="5"/>
      <c r="O743" s="5">
        <f>CHOOSE($AW$4,'C_6_%'!J735,'C_5_%'!J735,'C_4_%'!J735,'C_3_%'!J735,'C_2_%'!J735,'C_1_%'!J735,'C_0_%'!J735)</f>
        <v>8268006</v>
      </c>
      <c r="P743" s="5"/>
      <c r="Q743" s="5">
        <f>CHOOSE($AW$4,'C_6_%'!K735,'C_5_%'!K735,'C_4_%'!K735,'C_3_%'!K735,'C_2_%'!K735,'C_1_%'!K735,'C_0_%'!K735)</f>
        <v>50530041</v>
      </c>
      <c r="R743" s="5"/>
      <c r="S743" s="5">
        <f>CHOOSE($AW$4,'C_6_%'!L735,'C_5_%'!L735,'C_4_%'!L735,'C_3_%'!L735,'C_2_%'!L735,'C_1_%'!L735,'C_0_%'!L735)</f>
        <v>1003389</v>
      </c>
      <c r="T743" s="5"/>
      <c r="U743" s="5">
        <f>CHOOSE($AW$4,'C_6_%'!M735,'C_5_%'!M735,'C_4_%'!M735,'C_3_%'!M735,'C_2_%'!M735,'C_1_%'!M735,'C_0_%'!M735,)</f>
        <v>159650355.33000001</v>
      </c>
      <c r="V743" s="5"/>
      <c r="W743" s="5">
        <f>CHOOSE($AW$4,'C_6_%'!P735,'C_5_%'!P735,'C_4_%'!P735,'C_3_%'!P735,'C_2_%'!P735,'C_1_%'!P735,'C_0_%'!P735)</f>
        <v>10058767.333000001</v>
      </c>
      <c r="X743" s="5"/>
      <c r="Y743" s="5">
        <f>CHOOSE($AW$4,'C_6_%'!R735,'C_5_%'!R735,'C_4_%'!R735,'C_3_%'!R735,'C_2_%'!R735,'C_1_%'!R735,'C_0_%'!R735)</f>
        <v>0</v>
      </c>
      <c r="Z743" s="5"/>
      <c r="AA743" s="5">
        <f>CHOOSE($AW$4,'C_6_%'!Q735,'C_5_%'!Q735,'C_4_%'!Q735,'C_3_%'!Q735,'C_2_%'!Q735,'C_1_%'!Q735,'C_0_%'!Q735)</f>
        <v>0</v>
      </c>
      <c r="AB743" s="5"/>
      <c r="AC743" s="5">
        <f>CHOOSE($AW$4,'C_6_%'!S735,'C_5_%'!S735,'C_4_%'!S735,'C_3_%'!S735,'C_2_%'!S735,'C_1_%'!S735,'C_0_%'!S735)</f>
        <v>1587295</v>
      </c>
      <c r="AD743" s="5"/>
      <c r="AE743" s="5">
        <f>CHOOSE($AW$4,'C_6_%'!T735,'C_5_%'!T735,'C_4_%'!T735,'C_3_%'!T735,'C_2_%'!T735,'C_1_%'!T735,'C_0_%'!T735)</f>
        <v>72065</v>
      </c>
      <c r="AW743" s="1"/>
      <c r="AY743" s="13"/>
      <c r="AZ743" s="13"/>
      <c r="BA743" s="13"/>
    </row>
    <row r="744" spans="2:53" x14ac:dyDescent="0.2">
      <c r="B744" s="33">
        <f>CHOOSE($AW$4,'C_6_%'!A736,'C_5_%'!A736,'C_4_%'!A736,'C_3_%'!A736,'C_2_%'!A736,'C_1_%'!A736,'C_0_%'!A736,)</f>
        <v>75</v>
      </c>
      <c r="C744" s="34"/>
      <c r="D744" s="33"/>
      <c r="E744" s="33" t="str">
        <f>CHOOSE($AW$4,'C_6_%'!C736,'C_5_%'!C736,'C_4_%'!C736,'C_3_%'!C736,'C_2_%'!C736,'C_1_%'!C736,'C_0_%'!C736,)</f>
        <v>Center Point-Urbana</v>
      </c>
      <c r="F744" s="34"/>
      <c r="G744" s="35">
        <f>CHOOSE($AW$4,'C_6_%'!F736,'C_5_%'!F736,'C_4_%'!F736,'C_3_%'!F736,'C_2_%'!F736,'C_1_%'!F736,'C_0_%'!F736)</f>
        <v>1335.3</v>
      </c>
      <c r="H744" s="34"/>
      <c r="I744" s="35">
        <f>CHOOSE($AW$4,'C_6_%'!G736,'C_5_%'!G736,'C_4_%'!G736,'C_3_%'!G736,'C_2_%'!G736,'C_1_%'!G736,'C_0_%'!G736)</f>
        <v>16.899999999999999</v>
      </c>
      <c r="J744" s="36"/>
      <c r="K744" s="37">
        <f>CHOOSE($AW$4,'C_6_%'!H736,'C_5_%'!H736,'C_4_%'!H736,'C_3_%'!H736,'C_2_%'!H736,'C_1_%'!H736,'C_0_%'!H736,)</f>
        <v>7438473</v>
      </c>
      <c r="L744" s="37"/>
      <c r="M744" s="37">
        <f>CHOOSE($AW$4,'C_6_%'!I736,'C_5_%'!I736,'C_4_%'!I736,'C_3_%'!I736,'C_2_%'!I736,'C_1_%'!I736,'C_0_%'!I736)</f>
        <v>949005</v>
      </c>
      <c r="N744" s="37"/>
      <c r="O744" s="37">
        <f>CHOOSE($AW$4,'C_6_%'!J736,'C_5_%'!J736,'C_4_%'!J736,'C_3_%'!J736,'C_2_%'!J736,'C_1_%'!J736,'C_0_%'!J736)</f>
        <v>288655</v>
      </c>
      <c r="P744" s="37"/>
      <c r="Q744" s="37">
        <f>CHOOSE($AW$4,'C_6_%'!K736,'C_5_%'!K736,'C_4_%'!K736,'C_3_%'!K736,'C_2_%'!K736,'C_1_%'!K736,'C_0_%'!K736)</f>
        <v>2475114</v>
      </c>
      <c r="R744" s="37"/>
      <c r="S744" s="37">
        <f>CHOOSE($AW$4,'C_6_%'!L736,'C_5_%'!L736,'C_4_%'!L736,'C_3_%'!L736,'C_2_%'!L736,'C_1_%'!L736,'C_0_%'!L736)</f>
        <v>66609</v>
      </c>
      <c r="T744" s="37"/>
      <c r="U744" s="37">
        <f>CHOOSE($AW$4,'C_6_%'!M736,'C_5_%'!M736,'C_4_%'!M736,'C_3_%'!M736,'C_2_%'!M736,'C_1_%'!M736,'C_0_%'!M736,)</f>
        <v>10898896.666999999</v>
      </c>
      <c r="V744" s="37"/>
      <c r="W744" s="37">
        <f>CHOOSE($AW$4,'C_6_%'!P736,'C_5_%'!P736,'C_4_%'!P736,'C_3_%'!P736,'C_2_%'!P736,'C_1_%'!P736,'C_0_%'!P736)</f>
        <v>373063.66667000001</v>
      </c>
      <c r="X744" s="37"/>
      <c r="Y744" s="37">
        <f>CHOOSE($AW$4,'C_6_%'!R736,'C_5_%'!R736,'C_4_%'!R736,'C_3_%'!R736,'C_2_%'!R736,'C_1_%'!R736,'C_0_%'!R736)</f>
        <v>228689.01652999999</v>
      </c>
      <c r="Z744" s="37"/>
      <c r="AA744" s="37">
        <f>CHOOSE($AW$4,'C_6_%'!Q736,'C_5_%'!Q736,'C_4_%'!Q736,'C_3_%'!Q736,'C_2_%'!Q736,'C_1_%'!Q736,'C_0_%'!Q736)</f>
        <v>0</v>
      </c>
      <c r="AB744" s="37"/>
      <c r="AC744" s="37">
        <f>CHOOSE($AW$4,'C_6_%'!S736,'C_5_%'!S736,'C_4_%'!S736,'C_3_%'!S736,'C_2_%'!S736,'C_1_%'!S736,'C_0_%'!S736)</f>
        <v>289507</v>
      </c>
      <c r="AD744" s="37"/>
      <c r="AE744" s="37">
        <f>CHOOSE($AW$4,'C_6_%'!T736,'C_5_%'!T736,'C_4_%'!T736,'C_3_%'!T736,'C_2_%'!T736,'C_1_%'!T736,'C_0_%'!T736)</f>
        <v>12586</v>
      </c>
      <c r="AW744" s="1"/>
      <c r="AY744" s="13"/>
      <c r="AZ744" s="13"/>
      <c r="BA744" s="13"/>
    </row>
    <row r="745" spans="2:53" x14ac:dyDescent="0.2">
      <c r="B745" s="30">
        <f>CHOOSE($AW$4,'C_6_%'!A737,'C_5_%'!A737,'C_4_%'!A737,'C_3_%'!A737,'C_2_%'!A737,'C_1_%'!A737,'C_0_%'!A737,)</f>
        <v>75</v>
      </c>
      <c r="D745" s="30"/>
      <c r="E745" s="30" t="str">
        <f>CHOOSE($AW$4,'C_6_%'!C737,'C_5_%'!C737,'C_4_%'!C737,'C_3_%'!C737,'C_2_%'!C737,'C_1_%'!C737,'C_0_%'!C737,)</f>
        <v>Clear Creek Amana</v>
      </c>
      <c r="G745" s="32">
        <f>CHOOSE($AW$4,'C_6_%'!F737,'C_5_%'!F737,'C_4_%'!F737,'C_3_%'!F737,'C_2_%'!F737,'C_1_%'!F737,'C_0_%'!F737)</f>
        <v>1895.1</v>
      </c>
      <c r="I745" s="32">
        <f>CHOOSE($AW$4,'C_6_%'!G737,'C_5_%'!G737,'C_4_%'!G737,'C_3_%'!G737,'C_2_%'!G737,'C_1_%'!G737,'C_0_%'!G737)</f>
        <v>97.5</v>
      </c>
      <c r="J745" s="2"/>
      <c r="K745" s="5">
        <f>CHOOSE($AW$4,'C_6_%'!H737,'C_5_%'!H737,'C_4_%'!H737,'C_3_%'!H737,'C_2_%'!H737,'C_1_%'!H737,'C_0_%'!H737,)</f>
        <v>9472014</v>
      </c>
      <c r="L745" s="5"/>
      <c r="M745" s="5">
        <f>CHOOSE($AW$4,'C_6_%'!I737,'C_5_%'!I737,'C_4_%'!I737,'C_3_%'!I737,'C_2_%'!I737,'C_1_%'!I737,'C_0_%'!I737)</f>
        <v>1347834</v>
      </c>
      <c r="N745" s="5"/>
      <c r="O745" s="5">
        <f>CHOOSE($AW$4,'C_6_%'!J737,'C_5_%'!J737,'C_4_%'!J737,'C_3_%'!J737,'C_2_%'!J737,'C_1_%'!J737,'C_0_%'!J737)</f>
        <v>859982</v>
      </c>
      <c r="P745" s="5"/>
      <c r="Q745" s="5">
        <f>CHOOSE($AW$4,'C_6_%'!K737,'C_5_%'!K737,'C_4_%'!K737,'C_3_%'!K737,'C_2_%'!K737,'C_1_%'!K737,'C_0_%'!K737)</f>
        <v>5290805</v>
      </c>
      <c r="R745" s="5"/>
      <c r="S745" s="5">
        <f>CHOOSE($AW$4,'C_6_%'!L737,'C_5_%'!L737,'C_4_%'!L737,'C_3_%'!L737,'C_2_%'!L737,'C_1_%'!L737,'C_0_%'!L737)</f>
        <v>196127</v>
      </c>
      <c r="T745" s="5"/>
      <c r="U745" s="5">
        <f>CHOOSE($AW$4,'C_6_%'!M737,'C_5_%'!M737,'C_4_%'!M737,'C_3_%'!M737,'C_2_%'!M737,'C_1_%'!M737,'C_0_%'!M737,)</f>
        <v>16253187</v>
      </c>
      <c r="V745" s="5"/>
      <c r="W745" s="5">
        <f>CHOOSE($AW$4,'C_6_%'!P737,'C_5_%'!P737,'C_4_%'!P737,'C_3_%'!P737,'C_2_%'!P737,'C_1_%'!P737,'C_0_%'!P737)</f>
        <v>1128755</v>
      </c>
      <c r="X745" s="5"/>
      <c r="Y745" s="5">
        <f>CHOOSE($AW$4,'C_6_%'!R737,'C_5_%'!R737,'C_4_%'!R737,'C_3_%'!R737,'C_2_%'!R737,'C_1_%'!R737,'C_0_%'!R737)</f>
        <v>0</v>
      </c>
      <c r="Z745" s="5"/>
      <c r="AA745" s="5">
        <f>CHOOSE($AW$4,'C_6_%'!Q737,'C_5_%'!Q737,'C_4_%'!Q737,'C_3_%'!Q737,'C_2_%'!Q737,'C_1_%'!Q737,'C_0_%'!Q737)</f>
        <v>0</v>
      </c>
      <c r="AB745" s="5"/>
      <c r="AC745" s="5">
        <f>CHOOSE($AW$4,'C_6_%'!S737,'C_5_%'!S737,'C_4_%'!S737,'C_3_%'!S737,'C_2_%'!S737,'C_1_%'!S737,'C_0_%'!S737)</f>
        <v>183021</v>
      </c>
      <c r="AD745" s="5"/>
      <c r="AE745" s="5">
        <f>CHOOSE($AW$4,'C_6_%'!T737,'C_5_%'!T737,'C_4_%'!T737,'C_3_%'!T737,'C_2_%'!T737,'C_1_%'!T737,'C_0_%'!T737)</f>
        <v>7956</v>
      </c>
      <c r="AW745" s="1"/>
      <c r="AY745" s="13"/>
      <c r="AZ745" s="13"/>
      <c r="BA745" s="13"/>
    </row>
    <row r="746" spans="2:53" x14ac:dyDescent="0.2">
      <c r="B746" s="30">
        <f>CHOOSE($AW$4,'C_6_%'!A738,'C_5_%'!A738,'C_4_%'!A738,'C_3_%'!A738,'C_2_%'!A738,'C_1_%'!A738,'C_0_%'!A738,)</f>
        <v>75</v>
      </c>
      <c r="D746" s="30"/>
      <c r="E746" s="30" t="str">
        <f>CHOOSE($AW$4,'C_6_%'!C738,'C_5_%'!C738,'C_4_%'!C738,'C_3_%'!C738,'C_2_%'!C738,'C_1_%'!C738,'C_0_%'!C738,)</f>
        <v>College</v>
      </c>
      <c r="G746" s="32">
        <f>CHOOSE($AW$4,'C_6_%'!F738,'C_5_%'!F738,'C_4_%'!F738,'C_3_%'!F738,'C_2_%'!F738,'C_1_%'!F738,'C_0_%'!F738)</f>
        <v>4791.6000000000004</v>
      </c>
      <c r="I746" s="32">
        <f>CHOOSE($AW$4,'C_6_%'!G738,'C_5_%'!G738,'C_4_%'!G738,'C_3_%'!G738,'C_2_%'!G738,'C_1_%'!G738,'C_0_%'!G738)</f>
        <v>106.3</v>
      </c>
      <c r="J746" s="2"/>
      <c r="K746" s="5">
        <f>CHOOSE($AW$4,'C_6_%'!H738,'C_5_%'!H738,'C_4_%'!H738,'C_3_%'!H738,'C_2_%'!H738,'C_1_%'!H738,'C_0_%'!H738,)</f>
        <v>21987037</v>
      </c>
      <c r="L746" s="5"/>
      <c r="M746" s="5">
        <f>CHOOSE($AW$4,'C_6_%'!I738,'C_5_%'!I738,'C_4_%'!I738,'C_3_%'!I738,'C_2_%'!I738,'C_1_%'!I738,'C_0_%'!I738)</f>
        <v>3343333</v>
      </c>
      <c r="N746" s="5"/>
      <c r="O746" s="5">
        <f>CHOOSE($AW$4,'C_6_%'!J738,'C_5_%'!J738,'C_4_%'!J738,'C_3_%'!J738,'C_2_%'!J738,'C_1_%'!J738,'C_0_%'!J738)</f>
        <v>1150117</v>
      </c>
      <c r="P746" s="5"/>
      <c r="Q746" s="5">
        <f>CHOOSE($AW$4,'C_6_%'!K738,'C_5_%'!K738,'C_4_%'!K738,'C_3_%'!K738,'C_2_%'!K738,'C_1_%'!K738,'C_0_%'!K738)</f>
        <v>15312416</v>
      </c>
      <c r="R746" s="5"/>
      <c r="S746" s="5">
        <f>CHOOSE($AW$4,'C_6_%'!L738,'C_5_%'!L738,'C_4_%'!L738,'C_3_%'!L738,'C_2_%'!L738,'C_1_%'!L738,'C_0_%'!L738)</f>
        <v>389293</v>
      </c>
      <c r="T746" s="5"/>
      <c r="U746" s="5">
        <f>CHOOSE($AW$4,'C_6_%'!M738,'C_5_%'!M738,'C_4_%'!M738,'C_3_%'!M738,'C_2_%'!M738,'C_1_%'!M738,'C_0_%'!M738,)</f>
        <v>41317518.667000003</v>
      </c>
      <c r="V746" s="5"/>
      <c r="W746" s="5">
        <f>CHOOSE($AW$4,'C_6_%'!P738,'C_5_%'!P738,'C_4_%'!P738,'C_3_%'!P738,'C_2_%'!P738,'C_1_%'!P738,'C_0_%'!P738)</f>
        <v>1823432.6666999999</v>
      </c>
      <c r="X746" s="5"/>
      <c r="Y746" s="5">
        <f>CHOOSE($AW$4,'C_6_%'!R738,'C_5_%'!R738,'C_4_%'!R738,'C_3_%'!R738,'C_2_%'!R738,'C_1_%'!R738,'C_0_%'!R738)</f>
        <v>0</v>
      </c>
      <c r="Z746" s="5"/>
      <c r="AA746" s="5">
        <f>CHOOSE($AW$4,'C_6_%'!Q738,'C_5_%'!Q738,'C_4_%'!Q738,'C_3_%'!Q738,'C_2_%'!Q738,'C_1_%'!Q738,'C_0_%'!Q738)</f>
        <v>0</v>
      </c>
      <c r="AB746" s="5"/>
      <c r="AC746" s="5">
        <f>CHOOSE($AW$4,'C_6_%'!S738,'C_5_%'!S738,'C_4_%'!S738,'C_3_%'!S738,'C_2_%'!S738,'C_1_%'!S738,'C_0_%'!S738)</f>
        <v>871848</v>
      </c>
      <c r="AD746" s="5"/>
      <c r="AE746" s="5">
        <f>CHOOSE($AW$4,'C_6_%'!T738,'C_5_%'!T738,'C_4_%'!T738,'C_3_%'!T738,'C_2_%'!T738,'C_1_%'!T738,'C_0_%'!T738)</f>
        <v>37902</v>
      </c>
      <c r="AW746" s="1"/>
      <c r="AY746" s="13"/>
      <c r="AZ746" s="13"/>
      <c r="BA746" s="13"/>
    </row>
    <row r="747" spans="2:53" x14ac:dyDescent="0.2">
      <c r="B747" s="30">
        <f>CHOOSE($AW$4,'C_6_%'!A739,'C_5_%'!A739,'C_4_%'!A739,'C_3_%'!A739,'C_2_%'!A739,'C_1_%'!A739,'C_0_%'!A739,)</f>
        <v>75</v>
      </c>
      <c r="D747" s="30"/>
      <c r="E747" s="30" t="str">
        <f>CHOOSE($AW$4,'C_6_%'!C739,'C_5_%'!C739,'C_4_%'!C739,'C_3_%'!C739,'C_2_%'!C739,'C_1_%'!C739,'C_0_%'!C739,)</f>
        <v>H-L-V</v>
      </c>
      <c r="G747" s="32">
        <f>CHOOSE($AW$4,'C_6_%'!F739,'C_5_%'!F739,'C_4_%'!F739,'C_3_%'!F739,'C_2_%'!F739,'C_1_%'!F739,'C_0_%'!F739)</f>
        <v>337.8</v>
      </c>
      <c r="I747" s="32">
        <f>CHOOSE($AW$4,'C_6_%'!G739,'C_5_%'!G739,'C_4_%'!G739,'C_3_%'!G739,'C_2_%'!G739,'C_1_%'!G739,'C_0_%'!G739)</f>
        <v>12.9</v>
      </c>
      <c r="J747" s="2"/>
      <c r="K747" s="5">
        <f>CHOOSE($AW$4,'C_6_%'!H739,'C_5_%'!H739,'C_4_%'!H739,'C_3_%'!H739,'C_2_%'!H739,'C_1_%'!H739,'C_0_%'!H739,)</f>
        <v>1513448</v>
      </c>
      <c r="L747" s="5"/>
      <c r="M747" s="5">
        <f>CHOOSE($AW$4,'C_6_%'!I739,'C_5_%'!I739,'C_4_%'!I739,'C_3_%'!I739,'C_2_%'!I739,'C_1_%'!I739,'C_0_%'!I739)</f>
        <v>249261</v>
      </c>
      <c r="N747" s="5"/>
      <c r="O747" s="5">
        <f>CHOOSE($AW$4,'C_6_%'!J739,'C_5_%'!J739,'C_4_%'!J739,'C_3_%'!J739,'C_2_%'!J739,'C_1_%'!J739,'C_0_%'!J739)</f>
        <v>164975</v>
      </c>
      <c r="P747" s="5"/>
      <c r="Q747" s="5">
        <f>CHOOSE($AW$4,'C_6_%'!K739,'C_5_%'!K739,'C_4_%'!K739,'C_3_%'!K739,'C_2_%'!K739,'C_1_%'!K739,'C_0_%'!K739)</f>
        <v>1245221</v>
      </c>
      <c r="R747" s="5"/>
      <c r="S747" s="5">
        <f>CHOOSE($AW$4,'C_6_%'!L739,'C_5_%'!L739,'C_4_%'!L739,'C_3_%'!L739,'C_2_%'!L739,'C_1_%'!L739,'C_0_%'!L739)</f>
        <v>42506</v>
      </c>
      <c r="T747" s="5"/>
      <c r="U747" s="5">
        <f>CHOOSE($AW$4,'C_6_%'!M739,'C_5_%'!M739,'C_4_%'!M739,'C_3_%'!M739,'C_2_%'!M739,'C_1_%'!M739,'C_0_%'!M739,)</f>
        <v>3024020</v>
      </c>
      <c r="V747" s="5"/>
      <c r="W747" s="5">
        <f>CHOOSE($AW$4,'C_6_%'!P739,'C_5_%'!P739,'C_4_%'!P739,'C_3_%'!P739,'C_2_%'!P739,'C_1_%'!P739,'C_0_%'!P739)</f>
        <v>214569</v>
      </c>
      <c r="X747" s="5"/>
      <c r="Y747" s="5">
        <f>CHOOSE($AW$4,'C_6_%'!R739,'C_5_%'!R739,'C_4_%'!R739,'C_3_%'!R739,'C_2_%'!R739,'C_1_%'!R739,'C_0_%'!R739)</f>
        <v>0</v>
      </c>
      <c r="Z747" s="5"/>
      <c r="AA747" s="5">
        <f>CHOOSE($AW$4,'C_6_%'!Q739,'C_5_%'!Q739,'C_4_%'!Q739,'C_3_%'!Q739,'C_2_%'!Q739,'C_1_%'!Q739,'C_0_%'!Q739)</f>
        <v>0</v>
      </c>
      <c r="AB747" s="5"/>
      <c r="AC747" s="5">
        <f>CHOOSE($AW$4,'C_6_%'!S739,'C_5_%'!S739,'C_4_%'!S739,'C_3_%'!S739,'C_2_%'!S739,'C_1_%'!S739,'C_0_%'!S739)</f>
        <v>79864</v>
      </c>
      <c r="AD747" s="5"/>
      <c r="AE747" s="5">
        <f>CHOOSE($AW$4,'C_6_%'!T739,'C_5_%'!T739,'C_4_%'!T739,'C_3_%'!T739,'C_2_%'!T739,'C_1_%'!T739,'C_0_%'!T739)</f>
        <v>3472</v>
      </c>
      <c r="AW747" s="1"/>
      <c r="AY747" s="13"/>
      <c r="AZ747" s="13"/>
      <c r="BA747" s="13"/>
    </row>
    <row r="748" spans="2:53" x14ac:dyDescent="0.2">
      <c r="B748" s="30">
        <f>CHOOSE($AW$4,'C_6_%'!A740,'C_5_%'!A740,'C_4_%'!A740,'C_3_%'!A740,'C_2_%'!A740,'C_1_%'!A740,'C_0_%'!A740,)</f>
        <v>75</v>
      </c>
      <c r="D748" s="30"/>
      <c r="E748" s="30" t="str">
        <f>CHOOSE($AW$4,'C_6_%'!C740,'C_5_%'!C740,'C_4_%'!C740,'C_3_%'!C740,'C_2_%'!C740,'C_1_%'!C740,'C_0_%'!C740,)</f>
        <v>Independence</v>
      </c>
      <c r="G748" s="32">
        <f>CHOOSE($AW$4,'C_6_%'!F740,'C_5_%'!F740,'C_4_%'!F740,'C_3_%'!F740,'C_2_%'!F740,'C_1_%'!F740,'C_0_%'!F740)</f>
        <v>1397.3</v>
      </c>
      <c r="I748" s="32">
        <f>CHOOSE($AW$4,'C_6_%'!G740,'C_5_%'!G740,'C_4_%'!G740,'C_3_%'!G740,'C_2_%'!G740,'C_1_%'!G740,'C_0_%'!G740)</f>
        <v>6.1</v>
      </c>
      <c r="J748" s="2"/>
      <c r="K748" s="5">
        <f>CHOOSE($AW$4,'C_6_%'!H740,'C_5_%'!H740,'C_4_%'!H740,'C_3_%'!H740,'C_2_%'!H740,'C_1_%'!H740,'C_0_%'!H740,)</f>
        <v>7717077</v>
      </c>
      <c r="L748" s="5"/>
      <c r="M748" s="5">
        <f>CHOOSE($AW$4,'C_6_%'!I740,'C_5_%'!I740,'C_4_%'!I740,'C_3_%'!I740,'C_2_%'!I740,'C_1_%'!I740,'C_0_%'!I740)</f>
        <v>1074405</v>
      </c>
      <c r="N748" s="5"/>
      <c r="O748" s="5">
        <f>CHOOSE($AW$4,'C_6_%'!J740,'C_5_%'!J740,'C_4_%'!J740,'C_3_%'!J740,'C_2_%'!J740,'C_1_%'!J740,'C_0_%'!J740)</f>
        <v>264770</v>
      </c>
      <c r="P748" s="5"/>
      <c r="Q748" s="5">
        <f>CHOOSE($AW$4,'C_6_%'!K740,'C_5_%'!K740,'C_4_%'!K740,'C_3_%'!K740,'C_2_%'!K740,'C_1_%'!K740,'C_0_%'!K740)</f>
        <v>4125576</v>
      </c>
      <c r="R748" s="5"/>
      <c r="S748" s="5">
        <f>CHOOSE($AW$4,'C_6_%'!L740,'C_5_%'!L740,'C_4_%'!L740,'C_3_%'!L740,'C_2_%'!L740,'C_1_%'!L740,'C_0_%'!L740)</f>
        <v>91519</v>
      </c>
      <c r="T748" s="5"/>
      <c r="U748" s="5">
        <f>CHOOSE($AW$4,'C_6_%'!M740,'C_5_%'!M740,'C_4_%'!M740,'C_3_%'!M740,'C_2_%'!M740,'C_1_%'!M740,'C_0_%'!M740,)</f>
        <v>13001540</v>
      </c>
      <c r="V748" s="5"/>
      <c r="W748" s="5">
        <f>CHOOSE($AW$4,'C_6_%'!P740,'C_5_%'!P740,'C_4_%'!P740,'C_3_%'!P740,'C_2_%'!P740,'C_1_%'!P740,'C_0_%'!P740)</f>
        <v>398892</v>
      </c>
      <c r="X748" s="5"/>
      <c r="Y748" s="5">
        <f>CHOOSE($AW$4,'C_6_%'!R740,'C_5_%'!R740,'C_4_%'!R740,'C_3_%'!R740,'C_2_%'!R740,'C_1_%'!R740,'C_0_%'!R740)</f>
        <v>0</v>
      </c>
      <c r="Z748" s="5"/>
      <c r="AA748" s="5">
        <f>CHOOSE($AW$4,'C_6_%'!Q740,'C_5_%'!Q740,'C_4_%'!Q740,'C_3_%'!Q740,'C_2_%'!Q740,'C_1_%'!Q740,'C_0_%'!Q740)</f>
        <v>0</v>
      </c>
      <c r="AB748" s="5"/>
      <c r="AC748" s="5">
        <f>CHOOSE($AW$4,'C_6_%'!S740,'C_5_%'!S740,'C_4_%'!S740,'C_3_%'!S740,'C_2_%'!S740,'C_1_%'!S740,'C_0_%'!S740)</f>
        <v>362715</v>
      </c>
      <c r="AD748" s="5"/>
      <c r="AE748" s="5">
        <f>CHOOSE($AW$4,'C_6_%'!T740,'C_5_%'!T740,'C_4_%'!T740,'C_3_%'!T740,'C_2_%'!T740,'C_1_%'!T740,'C_0_%'!T740)</f>
        <v>15768</v>
      </c>
      <c r="AW748" s="1"/>
      <c r="AY748" s="13"/>
      <c r="AZ748" s="13"/>
      <c r="BA748" s="13"/>
    </row>
    <row r="749" spans="2:53" x14ac:dyDescent="0.2">
      <c r="B749" s="33">
        <f>CHOOSE($AW$4,'C_6_%'!A741,'C_5_%'!A741,'C_4_%'!A741,'C_3_%'!A741,'C_2_%'!A741,'C_1_%'!A741,'C_0_%'!A741,)</f>
        <v>75</v>
      </c>
      <c r="C749" s="34"/>
      <c r="D749" s="33"/>
      <c r="E749" s="33" t="str">
        <f>CHOOSE($AW$4,'C_6_%'!C741,'C_5_%'!C741,'C_4_%'!C741,'C_3_%'!C741,'C_2_%'!C741,'C_1_%'!C741,'C_0_%'!C741,)</f>
        <v>Iowa Valley</v>
      </c>
      <c r="F749" s="34"/>
      <c r="G749" s="35">
        <f>CHOOSE($AW$4,'C_6_%'!F741,'C_5_%'!F741,'C_4_%'!F741,'C_3_%'!F741,'C_2_%'!F741,'C_1_%'!F741,'C_0_%'!F741)</f>
        <v>516.70000000000005</v>
      </c>
      <c r="H749" s="34"/>
      <c r="I749" s="35">
        <f>CHOOSE($AW$4,'C_6_%'!G741,'C_5_%'!G741,'C_4_%'!G741,'C_3_%'!G741,'C_2_%'!G741,'C_1_%'!G741,'C_0_%'!G741)</f>
        <v>-40.9</v>
      </c>
      <c r="J749" s="36"/>
      <c r="K749" s="37">
        <f>CHOOSE($AW$4,'C_6_%'!H741,'C_5_%'!H741,'C_4_%'!H741,'C_3_%'!H741,'C_2_%'!H741,'C_1_%'!H741,'C_0_%'!H741,)</f>
        <v>2772448</v>
      </c>
      <c r="L749" s="37"/>
      <c r="M749" s="37">
        <f>CHOOSE($AW$4,'C_6_%'!I741,'C_5_%'!I741,'C_4_%'!I741,'C_3_%'!I741,'C_2_%'!I741,'C_1_%'!I741,'C_0_%'!I741)</f>
        <v>370935</v>
      </c>
      <c r="N749" s="37"/>
      <c r="O749" s="37">
        <f>CHOOSE($AW$4,'C_6_%'!J741,'C_5_%'!J741,'C_4_%'!J741,'C_3_%'!J741,'C_2_%'!J741,'C_1_%'!J741,'C_0_%'!J741)</f>
        <v>-177868</v>
      </c>
      <c r="P749" s="37"/>
      <c r="Q749" s="37">
        <f>CHOOSE($AW$4,'C_6_%'!K741,'C_5_%'!K741,'C_4_%'!K741,'C_3_%'!K741,'C_2_%'!K741,'C_1_%'!K741,'C_0_%'!K741)</f>
        <v>1560107</v>
      </c>
      <c r="R749" s="37"/>
      <c r="S749" s="37">
        <f>CHOOSE($AW$4,'C_6_%'!L741,'C_5_%'!L741,'C_4_%'!L741,'C_3_%'!L741,'C_2_%'!L741,'C_1_%'!L741,'C_0_%'!L741)</f>
        <v>259964</v>
      </c>
      <c r="T749" s="37"/>
      <c r="U749" s="37">
        <f>CHOOSE($AW$4,'C_6_%'!M741,'C_5_%'!M741,'C_4_%'!M741,'C_3_%'!M741,'C_2_%'!M741,'C_1_%'!M741,'C_0_%'!M741,)</f>
        <v>4723101.3333000001</v>
      </c>
      <c r="V749" s="37"/>
      <c r="W749" s="37">
        <f>CHOOSE($AW$4,'C_6_%'!P741,'C_5_%'!P741,'C_4_%'!P741,'C_3_%'!P741,'C_2_%'!P741,'C_1_%'!P741,'C_0_%'!P741)</f>
        <v>92365.333333000002</v>
      </c>
      <c r="X749" s="37"/>
      <c r="Y749" s="37">
        <f>CHOOSE($AW$4,'C_6_%'!R741,'C_5_%'!R741,'C_4_%'!R741,'C_3_%'!R741,'C_2_%'!R741,'C_1_%'!R741,'C_0_%'!R741)</f>
        <v>0</v>
      </c>
      <c r="Z749" s="37"/>
      <c r="AA749" s="37">
        <f>CHOOSE($AW$4,'C_6_%'!Q741,'C_5_%'!Q741,'C_4_%'!Q741,'C_3_%'!Q741,'C_2_%'!Q741,'C_1_%'!Q741,'C_0_%'!Q741)</f>
        <v>230246</v>
      </c>
      <c r="AB749" s="37"/>
      <c r="AC749" s="37">
        <f>CHOOSE($AW$4,'C_6_%'!S741,'C_5_%'!S741,'C_4_%'!S741,'C_3_%'!S741,'C_2_%'!S741,'C_1_%'!S741,'C_0_%'!S741)</f>
        <v>96502</v>
      </c>
      <c r="AD749" s="37"/>
      <c r="AE749" s="37">
        <f>CHOOSE($AW$4,'C_6_%'!T741,'C_5_%'!T741,'C_4_%'!T741,'C_3_%'!T741,'C_2_%'!T741,'C_1_%'!T741,'C_0_%'!T741)</f>
        <v>4195</v>
      </c>
      <c r="AW749" s="1"/>
      <c r="AY749" s="13"/>
      <c r="AZ749" s="13"/>
      <c r="BA749" s="13"/>
    </row>
    <row r="750" spans="2:53" x14ac:dyDescent="0.2">
      <c r="B750" s="30">
        <f>CHOOSE($AW$4,'C_6_%'!A742,'C_5_%'!A742,'C_4_%'!A742,'C_3_%'!A742,'C_2_%'!A742,'C_1_%'!A742,'C_0_%'!A742,)</f>
        <v>75</v>
      </c>
      <c r="D750" s="30"/>
      <c r="E750" s="30" t="str">
        <f>CHOOSE($AW$4,'C_6_%'!C742,'C_5_%'!C742,'C_4_%'!C742,'C_3_%'!C742,'C_2_%'!C742,'C_1_%'!C742,'C_0_%'!C742,)</f>
        <v>North Linn</v>
      </c>
      <c r="G750" s="32">
        <f>CHOOSE($AW$4,'C_6_%'!F742,'C_5_%'!F742,'C_4_%'!F742,'C_3_%'!F742,'C_2_%'!F742,'C_1_%'!F742,'C_0_%'!F742)</f>
        <v>698.7</v>
      </c>
      <c r="I750" s="32">
        <f>CHOOSE($AW$4,'C_6_%'!G742,'C_5_%'!G742,'C_4_%'!G742,'C_3_%'!G742,'C_2_%'!G742,'C_1_%'!G742,'C_0_%'!G742)</f>
        <v>0.5</v>
      </c>
      <c r="J750" s="2"/>
      <c r="K750" s="5">
        <f>CHOOSE($AW$4,'C_6_%'!H742,'C_5_%'!H742,'C_4_%'!H742,'C_3_%'!H742,'C_2_%'!H742,'C_1_%'!H742,'C_0_%'!H742,)</f>
        <v>3524731</v>
      </c>
      <c r="L750" s="5"/>
      <c r="M750" s="5">
        <f>CHOOSE($AW$4,'C_6_%'!I742,'C_5_%'!I742,'C_4_%'!I742,'C_3_%'!I742,'C_2_%'!I742,'C_1_%'!I742,'C_0_%'!I742)</f>
        <v>486761</v>
      </c>
      <c r="N750" s="5"/>
      <c r="O750" s="5">
        <f>CHOOSE($AW$4,'C_6_%'!J742,'C_5_%'!J742,'C_4_%'!J742,'C_3_%'!J742,'C_2_%'!J742,'C_1_%'!J742,'C_0_%'!J742)</f>
        <v>124469</v>
      </c>
      <c r="P750" s="5"/>
      <c r="Q750" s="5">
        <f>CHOOSE($AW$4,'C_6_%'!K742,'C_5_%'!K742,'C_4_%'!K742,'C_3_%'!K742,'C_2_%'!K742,'C_1_%'!K742,'C_0_%'!K742)</f>
        <v>1839952</v>
      </c>
      <c r="R750" s="5"/>
      <c r="S750" s="5">
        <f>CHOOSE($AW$4,'C_6_%'!L742,'C_5_%'!L742,'C_4_%'!L742,'C_3_%'!L742,'C_2_%'!L742,'C_1_%'!L742,'C_0_%'!L742)</f>
        <v>42038</v>
      </c>
      <c r="T750" s="5"/>
      <c r="U750" s="5">
        <f>CHOOSE($AW$4,'C_6_%'!M742,'C_5_%'!M742,'C_4_%'!M742,'C_3_%'!M742,'C_2_%'!M742,'C_1_%'!M742,'C_0_%'!M742,)</f>
        <v>5858729.3333000001</v>
      </c>
      <c r="V750" s="5"/>
      <c r="W750" s="5">
        <f>CHOOSE($AW$4,'C_6_%'!P742,'C_5_%'!P742,'C_4_%'!P742,'C_3_%'!P742,'C_2_%'!P742,'C_1_%'!P742,'C_0_%'!P742)</f>
        <v>168894.33332999999</v>
      </c>
      <c r="X750" s="5"/>
      <c r="Y750" s="5">
        <f>CHOOSE($AW$4,'C_6_%'!R742,'C_5_%'!R742,'C_4_%'!R742,'C_3_%'!R742,'C_2_%'!R742,'C_1_%'!R742,'C_0_%'!R742)</f>
        <v>0</v>
      </c>
      <c r="Z750" s="5"/>
      <c r="AA750" s="5">
        <f>CHOOSE($AW$4,'C_6_%'!Q742,'C_5_%'!Q742,'C_4_%'!Q742,'C_3_%'!Q742,'C_2_%'!Q742,'C_1_%'!Q742,'C_0_%'!Q742)</f>
        <v>0</v>
      </c>
      <c r="AB750" s="5"/>
      <c r="AC750" s="5">
        <f>CHOOSE($AW$4,'C_6_%'!S742,'C_5_%'!S742,'C_4_%'!S742,'C_3_%'!S742,'C_2_%'!S742,'C_1_%'!S742,'C_0_%'!S742)</f>
        <v>129779</v>
      </c>
      <c r="AD750" s="5"/>
      <c r="AE750" s="5">
        <f>CHOOSE($AW$4,'C_6_%'!T742,'C_5_%'!T742,'C_4_%'!T742,'C_3_%'!T742,'C_2_%'!T742,'C_1_%'!T742,'C_0_%'!T742)</f>
        <v>5642</v>
      </c>
      <c r="AW750" s="1"/>
      <c r="AY750" s="13"/>
      <c r="AZ750" s="13"/>
      <c r="BA750" s="13"/>
    </row>
    <row r="751" spans="2:53" x14ac:dyDescent="0.2">
      <c r="B751" s="30">
        <f>CHOOSE($AW$4,'C_6_%'!A743,'C_5_%'!A743,'C_4_%'!A743,'C_3_%'!A743,'C_2_%'!A743,'C_1_%'!A743,'C_0_%'!A743,)</f>
        <v>75</v>
      </c>
      <c r="D751" s="30"/>
      <c r="E751" s="30" t="str">
        <f>CHOOSE($AW$4,'C_6_%'!C743,'C_5_%'!C743,'C_4_%'!C743,'C_3_%'!C743,'C_2_%'!C743,'C_1_%'!C743,'C_0_%'!C743,)</f>
        <v>Union</v>
      </c>
      <c r="G751" s="32">
        <f>CHOOSE($AW$4,'C_6_%'!F743,'C_5_%'!F743,'C_4_%'!F743,'C_3_%'!F743,'C_2_%'!F743,'C_1_%'!F743,'C_0_%'!F743)</f>
        <v>1207.4000000000001</v>
      </c>
      <c r="I751" s="32">
        <f>CHOOSE($AW$4,'C_6_%'!G743,'C_5_%'!G743,'C_4_%'!G743,'C_3_%'!G743,'C_2_%'!G743,'C_1_%'!G743,'C_0_%'!G743)</f>
        <v>-7</v>
      </c>
      <c r="J751" s="2"/>
      <c r="K751" s="5">
        <f>CHOOSE($AW$4,'C_6_%'!H743,'C_5_%'!H743,'C_4_%'!H743,'C_3_%'!H743,'C_2_%'!H743,'C_1_%'!H743,'C_0_%'!H743,)</f>
        <v>6165843</v>
      </c>
      <c r="L751" s="5"/>
      <c r="M751" s="5">
        <f>CHOOSE($AW$4,'C_6_%'!I743,'C_5_%'!I743,'C_4_%'!I743,'C_3_%'!I743,'C_2_%'!I743,'C_1_%'!I743,'C_0_%'!I743)</f>
        <v>887966</v>
      </c>
      <c r="N751" s="5"/>
      <c r="O751" s="5">
        <f>CHOOSE($AW$4,'C_6_%'!J743,'C_5_%'!J743,'C_4_%'!J743,'C_3_%'!J743,'C_2_%'!J743,'C_1_%'!J743,'C_0_%'!J743)</f>
        <v>113520</v>
      </c>
      <c r="P751" s="5"/>
      <c r="Q751" s="5">
        <f>CHOOSE($AW$4,'C_6_%'!K743,'C_5_%'!K743,'C_4_%'!K743,'C_3_%'!K743,'C_2_%'!K743,'C_1_%'!K743,'C_0_%'!K743)</f>
        <v>3671917</v>
      </c>
      <c r="R751" s="5"/>
      <c r="S751" s="5">
        <f>CHOOSE($AW$4,'C_6_%'!L743,'C_5_%'!L743,'C_4_%'!L743,'C_3_%'!L743,'C_2_%'!L743,'C_1_%'!L743,'C_0_%'!L743)</f>
        <v>78152</v>
      </c>
      <c r="T751" s="5"/>
      <c r="U751" s="5">
        <f>CHOOSE($AW$4,'C_6_%'!M743,'C_5_%'!M743,'C_4_%'!M743,'C_3_%'!M743,'C_2_%'!M743,'C_1_%'!M743,'C_0_%'!M743,)</f>
        <v>10753381.666999999</v>
      </c>
      <c r="V751" s="5"/>
      <c r="W751" s="5">
        <f>CHOOSE($AW$4,'C_6_%'!P743,'C_5_%'!P743,'C_4_%'!P743,'C_3_%'!P743,'C_2_%'!P743,'C_1_%'!P743,'C_0_%'!P743)</f>
        <v>203889.66667000001</v>
      </c>
      <c r="X751" s="5"/>
      <c r="Y751" s="5">
        <f>CHOOSE($AW$4,'C_6_%'!R743,'C_5_%'!R743,'C_4_%'!R743,'C_3_%'!R743,'C_2_%'!R743,'C_1_%'!R743,'C_0_%'!R743)</f>
        <v>0</v>
      </c>
      <c r="Z751" s="5"/>
      <c r="AA751" s="5">
        <f>CHOOSE($AW$4,'C_6_%'!Q743,'C_5_%'!Q743,'C_4_%'!Q743,'C_3_%'!Q743,'C_2_%'!Q743,'C_1_%'!Q743,'C_0_%'!Q743)</f>
        <v>0</v>
      </c>
      <c r="AB751" s="5"/>
      <c r="AC751" s="5">
        <f>CHOOSE($AW$4,'C_6_%'!S743,'C_5_%'!S743,'C_4_%'!S743,'C_3_%'!S743,'C_2_%'!S743,'C_1_%'!S743,'C_0_%'!S743)</f>
        <v>0</v>
      </c>
      <c r="AD751" s="5"/>
      <c r="AE751" s="5">
        <f>CHOOSE($AW$4,'C_6_%'!T743,'C_5_%'!T743,'C_4_%'!T743,'C_3_%'!T743,'C_2_%'!T743,'C_1_%'!T743,'C_0_%'!T743)</f>
        <v>0</v>
      </c>
      <c r="AW751" s="1"/>
      <c r="AY751" s="13"/>
      <c r="AZ751" s="13"/>
      <c r="BA751" s="13"/>
    </row>
    <row r="752" spans="2:53" x14ac:dyDescent="0.2">
      <c r="B752" s="30">
        <f>CHOOSE($AW$4,'C_6_%'!A744,'C_5_%'!A744,'C_4_%'!A744,'C_3_%'!A744,'C_2_%'!A744,'C_1_%'!A744,'C_0_%'!A744,)</f>
        <v>75</v>
      </c>
      <c r="D752" s="30"/>
      <c r="E752" s="30" t="str">
        <f>CHOOSE($AW$4,'C_6_%'!C744,'C_5_%'!C744,'C_4_%'!C744,'C_3_%'!C744,'C_2_%'!C744,'C_1_%'!C744,'C_0_%'!C744,)</f>
        <v>Vinton-Shellsburg</v>
      </c>
      <c r="G752" s="32">
        <f>CHOOSE($AW$4,'C_6_%'!F744,'C_5_%'!F744,'C_4_%'!F744,'C_3_%'!F744,'C_2_%'!F744,'C_1_%'!F744,'C_0_%'!F744)</f>
        <v>1557.2</v>
      </c>
      <c r="I752" s="32">
        <f>CHOOSE($AW$4,'C_6_%'!G744,'C_5_%'!G744,'C_4_%'!G744,'C_3_%'!G744,'C_2_%'!G744,'C_1_%'!G744,'C_0_%'!G744)</f>
        <v>-27.2</v>
      </c>
      <c r="J752" s="2"/>
      <c r="K752" s="5">
        <f>CHOOSE($AW$4,'C_6_%'!H744,'C_5_%'!H744,'C_4_%'!H744,'C_3_%'!H744,'C_2_%'!H744,'C_1_%'!H744,'C_0_%'!H744,)</f>
        <v>8068025</v>
      </c>
      <c r="L752" s="5"/>
      <c r="M752" s="5">
        <f>CHOOSE($AW$4,'C_6_%'!I744,'C_5_%'!I744,'C_4_%'!I744,'C_3_%'!I744,'C_2_%'!I744,'C_1_%'!I744,'C_0_%'!I744)</f>
        <v>1157687</v>
      </c>
      <c r="N752" s="5"/>
      <c r="O752" s="5">
        <f>CHOOSE($AW$4,'C_6_%'!J744,'C_5_%'!J744,'C_4_%'!J744,'C_3_%'!J744,'C_2_%'!J744,'C_1_%'!J744,'C_0_%'!J744)</f>
        <v>37194</v>
      </c>
      <c r="P752" s="5"/>
      <c r="Q752" s="5">
        <f>CHOOSE($AW$4,'C_6_%'!K744,'C_5_%'!K744,'C_4_%'!K744,'C_3_%'!K744,'C_2_%'!K744,'C_1_%'!K744,'C_0_%'!K744)</f>
        <v>4586306</v>
      </c>
      <c r="R752" s="5"/>
      <c r="S752" s="5">
        <f>CHOOSE($AW$4,'C_6_%'!L744,'C_5_%'!L744,'C_4_%'!L744,'C_3_%'!L744,'C_2_%'!L744,'C_1_%'!L744,'C_0_%'!L744)</f>
        <v>53593</v>
      </c>
      <c r="T752" s="5"/>
      <c r="U752" s="5">
        <f>CHOOSE($AW$4,'C_6_%'!M744,'C_5_%'!M744,'C_4_%'!M744,'C_3_%'!M744,'C_2_%'!M744,'C_1_%'!M744,'C_0_%'!M744,)</f>
        <v>13870773</v>
      </c>
      <c r="V752" s="5"/>
      <c r="W752" s="5">
        <f>CHOOSE($AW$4,'C_6_%'!P744,'C_5_%'!P744,'C_4_%'!P744,'C_3_%'!P744,'C_2_%'!P744,'C_1_%'!P744,'C_0_%'!P744)</f>
        <v>117920</v>
      </c>
      <c r="X752" s="5"/>
      <c r="Y752" s="5">
        <f>CHOOSE($AW$4,'C_6_%'!R744,'C_5_%'!R744,'C_4_%'!R744,'C_3_%'!R744,'C_2_%'!R744,'C_1_%'!R744,'C_0_%'!R744)</f>
        <v>0</v>
      </c>
      <c r="Z752" s="5"/>
      <c r="AA752" s="5">
        <f>CHOOSE($AW$4,'C_6_%'!Q744,'C_5_%'!Q744,'C_4_%'!Q744,'C_3_%'!Q744,'C_2_%'!Q744,'C_1_%'!Q744,'C_0_%'!Q744)</f>
        <v>76253</v>
      </c>
      <c r="AB752" s="5"/>
      <c r="AC752" s="5">
        <f>CHOOSE($AW$4,'C_6_%'!S744,'C_5_%'!S744,'C_4_%'!S744,'C_3_%'!S744,'C_2_%'!S744,'C_1_%'!S744,'C_0_%'!S744)</f>
        <v>229609</v>
      </c>
      <c r="AD752" s="5"/>
      <c r="AE752" s="5">
        <f>CHOOSE($AW$4,'C_6_%'!T744,'C_5_%'!T744,'C_4_%'!T744,'C_3_%'!T744,'C_2_%'!T744,'C_1_%'!T744,'C_0_%'!T744)</f>
        <v>9982</v>
      </c>
      <c r="AW752" s="1"/>
      <c r="AY752" s="13"/>
      <c r="AZ752" s="13"/>
      <c r="BA752" s="13"/>
    </row>
    <row r="753" spans="2:53" x14ac:dyDescent="0.2">
      <c r="B753" s="30">
        <f>CHOOSE($AW$4,'C_6_%'!A745,'C_5_%'!A745,'C_4_%'!A745,'C_3_%'!A745,'C_2_%'!A745,'C_1_%'!A745,'C_0_%'!A745,)</f>
        <v>75</v>
      </c>
      <c r="D753" s="30"/>
      <c r="E753" s="30" t="str">
        <f>CHOOSE($AW$4,'C_6_%'!C745,'C_5_%'!C745,'C_4_%'!C745,'C_3_%'!C745,'C_2_%'!C745,'C_1_%'!C745,'C_0_%'!C745,)</f>
        <v>Williamsburg</v>
      </c>
      <c r="G753" s="32">
        <f>CHOOSE($AW$4,'C_6_%'!F745,'C_5_%'!F745,'C_4_%'!F745,'C_3_%'!F745,'C_2_%'!F745,'C_1_%'!F745,'C_0_%'!F745)</f>
        <v>1167.4000000000001</v>
      </c>
      <c r="I753" s="32">
        <f>CHOOSE($AW$4,'C_6_%'!G745,'C_5_%'!G745,'C_4_%'!G745,'C_3_%'!G745,'C_2_%'!G745,'C_1_%'!G745,'C_0_%'!G745)</f>
        <v>23.8</v>
      </c>
      <c r="J753" s="2"/>
      <c r="K753" s="5">
        <f>CHOOSE($AW$4,'C_6_%'!H745,'C_5_%'!H745,'C_4_%'!H745,'C_3_%'!H745,'C_2_%'!H745,'C_1_%'!H745,'C_0_%'!H745,)</f>
        <v>5827332</v>
      </c>
      <c r="L753" s="5"/>
      <c r="M753" s="5">
        <f>CHOOSE($AW$4,'C_6_%'!I745,'C_5_%'!I745,'C_4_%'!I745,'C_3_%'!I745,'C_2_%'!I745,'C_1_%'!I745,'C_0_%'!I745)</f>
        <v>825189</v>
      </c>
      <c r="N753" s="5"/>
      <c r="O753" s="5">
        <f>CHOOSE($AW$4,'C_6_%'!J745,'C_5_%'!J745,'C_4_%'!J745,'C_3_%'!J745,'C_2_%'!J745,'C_1_%'!J745,'C_0_%'!J745)</f>
        <v>326752</v>
      </c>
      <c r="P753" s="5"/>
      <c r="Q753" s="5">
        <f>CHOOSE($AW$4,'C_6_%'!K745,'C_5_%'!K745,'C_4_%'!K745,'C_3_%'!K745,'C_2_%'!K745,'C_1_%'!K745,'C_0_%'!K745)</f>
        <v>3301846</v>
      </c>
      <c r="R753" s="5"/>
      <c r="S753" s="5">
        <f>CHOOSE($AW$4,'C_6_%'!L745,'C_5_%'!L745,'C_4_%'!L745,'C_3_%'!L745,'C_2_%'!L745,'C_1_%'!L745,'C_0_%'!L745)</f>
        <v>95804</v>
      </c>
      <c r="T753" s="5"/>
      <c r="U753" s="5">
        <f>CHOOSE($AW$4,'C_6_%'!M745,'C_5_%'!M745,'C_4_%'!M745,'C_3_%'!M745,'C_2_%'!M745,'C_1_%'!M745,'C_0_%'!M745,)</f>
        <v>10011880</v>
      </c>
      <c r="V753" s="5"/>
      <c r="W753" s="5">
        <f>CHOOSE($AW$4,'C_6_%'!P745,'C_5_%'!P745,'C_4_%'!P745,'C_3_%'!P745,'C_2_%'!P745,'C_1_%'!P745,'C_0_%'!P745)</f>
        <v>450295</v>
      </c>
      <c r="X753" s="5"/>
      <c r="Y753" s="5">
        <f>CHOOSE($AW$4,'C_6_%'!R745,'C_5_%'!R745,'C_4_%'!R745,'C_3_%'!R745,'C_2_%'!R745,'C_1_%'!R745,'C_0_%'!R745)</f>
        <v>0</v>
      </c>
      <c r="Z753" s="5"/>
      <c r="AA753" s="5">
        <f>CHOOSE($AW$4,'C_6_%'!Q745,'C_5_%'!Q745,'C_4_%'!Q745,'C_3_%'!Q745,'C_2_%'!Q745,'C_1_%'!Q745,'C_0_%'!Q745)</f>
        <v>0</v>
      </c>
      <c r="AB753" s="5"/>
      <c r="AC753" s="5">
        <f>CHOOSE($AW$4,'C_6_%'!S745,'C_5_%'!S745,'C_4_%'!S745,'C_3_%'!S745,'C_2_%'!S745,'C_1_%'!S745,'C_0_%'!S745)</f>
        <v>212970</v>
      </c>
      <c r="AD753" s="5"/>
      <c r="AE753" s="5">
        <f>CHOOSE($AW$4,'C_6_%'!T745,'C_5_%'!T745,'C_4_%'!T745,'C_3_%'!T745,'C_2_%'!T745,'C_1_%'!T745,'C_0_%'!T745)</f>
        <v>9258</v>
      </c>
      <c r="AW753" s="1"/>
      <c r="AY753" s="13"/>
      <c r="AZ753" s="13"/>
      <c r="BA753" s="13"/>
    </row>
    <row r="754" spans="2:53" x14ac:dyDescent="0.2">
      <c r="B754" s="33">
        <f>CHOOSE($AW$4,'C_6_%'!A746,'C_5_%'!A746,'C_4_%'!A746,'C_3_%'!A746,'C_2_%'!A746,'C_1_%'!A746,'C_0_%'!A746,)</f>
        <v>76</v>
      </c>
      <c r="C754" s="34"/>
      <c r="D754" s="33"/>
      <c r="E754" s="33" t="str">
        <f>CHOOSE($AW$4,'C_6_%'!C746,'C_5_%'!C746,'C_4_%'!C746,'C_3_%'!C746,'C_2_%'!C746,'C_1_%'!C746,'C_0_%'!C746,)</f>
        <v>Belle Plaine</v>
      </c>
      <c r="F754" s="34"/>
      <c r="G754" s="35">
        <f>CHOOSE($AW$4,'C_6_%'!F746,'C_5_%'!F746,'C_4_%'!F746,'C_3_%'!F746,'C_2_%'!F746,'C_1_%'!F746,'C_0_%'!F746)</f>
        <v>554.70000000000005</v>
      </c>
      <c r="H754" s="34"/>
      <c r="I754" s="35">
        <f>CHOOSE($AW$4,'C_6_%'!G746,'C_5_%'!G746,'C_4_%'!G746,'C_3_%'!G746,'C_2_%'!G746,'C_1_%'!G746,'C_0_%'!G746)</f>
        <v>-2.9</v>
      </c>
      <c r="J754" s="36"/>
      <c r="K754" s="37">
        <f>CHOOSE($AW$4,'C_6_%'!H746,'C_5_%'!H746,'C_4_%'!H746,'C_3_%'!H746,'C_2_%'!H746,'C_1_%'!H746,'C_0_%'!H746,)</f>
        <v>2990662</v>
      </c>
      <c r="L754" s="37"/>
      <c r="M754" s="37">
        <f>CHOOSE($AW$4,'C_6_%'!I746,'C_5_%'!I746,'C_4_%'!I746,'C_3_%'!I746,'C_2_%'!I746,'C_1_%'!I746,'C_0_%'!I746)</f>
        <v>384082</v>
      </c>
      <c r="N754" s="37"/>
      <c r="O754" s="37">
        <f>CHOOSE($AW$4,'C_6_%'!J746,'C_5_%'!J746,'C_4_%'!J746,'C_3_%'!J746,'C_2_%'!J746,'C_1_%'!J746,'C_0_%'!J746)</f>
        <v>107513</v>
      </c>
      <c r="P754" s="37"/>
      <c r="Q754" s="37">
        <f>CHOOSE($AW$4,'C_6_%'!K746,'C_5_%'!K746,'C_4_%'!K746,'C_3_%'!K746,'C_2_%'!K746,'C_1_%'!K746,'C_0_%'!K746)</f>
        <v>1374221</v>
      </c>
      <c r="R754" s="37"/>
      <c r="S754" s="37">
        <f>CHOOSE($AW$4,'C_6_%'!L746,'C_5_%'!L746,'C_4_%'!L746,'C_3_%'!L746,'C_2_%'!L746,'C_1_%'!L746,'C_0_%'!L746)</f>
        <v>16141</v>
      </c>
      <c r="T754" s="37"/>
      <c r="U754" s="37">
        <f>CHOOSE($AW$4,'C_6_%'!M746,'C_5_%'!M746,'C_4_%'!M746,'C_3_%'!M746,'C_2_%'!M746,'C_1_%'!M746,'C_0_%'!M746,)</f>
        <v>4766692.6666999999</v>
      </c>
      <c r="V754" s="37"/>
      <c r="W754" s="37">
        <f>CHOOSE($AW$4,'C_6_%'!P746,'C_5_%'!P746,'C_4_%'!P746,'C_3_%'!P746,'C_2_%'!P746,'C_1_%'!P746,'C_0_%'!P746)</f>
        <v>131448.66667000001</v>
      </c>
      <c r="X754" s="37"/>
      <c r="Y754" s="37">
        <f>CHOOSE($AW$4,'C_6_%'!R746,'C_5_%'!R746,'C_4_%'!R746,'C_3_%'!R746,'C_2_%'!R746,'C_1_%'!R746,'C_0_%'!R746)</f>
        <v>0</v>
      </c>
      <c r="Z754" s="37"/>
      <c r="AA754" s="37">
        <f>CHOOSE($AW$4,'C_6_%'!Q746,'C_5_%'!Q746,'C_4_%'!Q746,'C_3_%'!Q746,'C_2_%'!Q746,'C_1_%'!Q746,'C_0_%'!Q746)</f>
        <v>0</v>
      </c>
      <c r="AB754" s="37"/>
      <c r="AC754" s="37">
        <f>CHOOSE($AW$4,'C_6_%'!S746,'C_5_%'!S746,'C_4_%'!S746,'C_3_%'!S746,'C_2_%'!S746,'C_1_%'!S746,'C_0_%'!S746)</f>
        <v>86519</v>
      </c>
      <c r="AD754" s="37"/>
      <c r="AE754" s="37">
        <f>CHOOSE($AW$4,'C_6_%'!T746,'C_5_%'!T746,'C_4_%'!T746,'C_3_%'!T746,'C_2_%'!T746,'C_1_%'!T746,'C_0_%'!T746)</f>
        <v>3761</v>
      </c>
      <c r="AW754" s="1"/>
      <c r="AY754" s="13"/>
      <c r="AZ754" s="13"/>
      <c r="BA754" s="13"/>
    </row>
    <row r="755" spans="2:53" x14ac:dyDescent="0.2">
      <c r="B755" s="30">
        <f>CHOOSE($AW$4,'C_6_%'!A747,'C_5_%'!A747,'C_4_%'!A747,'C_3_%'!A747,'C_2_%'!A747,'C_1_%'!A747,'C_0_%'!A747,)</f>
        <v>76</v>
      </c>
      <c r="D755" s="30"/>
      <c r="E755" s="30" t="str">
        <f>CHOOSE($AW$4,'C_6_%'!C747,'C_5_%'!C747,'C_4_%'!C747,'C_3_%'!C747,'C_2_%'!C747,'C_1_%'!C747,'C_0_%'!C747,)</f>
        <v>Benton</v>
      </c>
      <c r="G755" s="32">
        <f>CHOOSE($AW$4,'C_6_%'!F747,'C_5_%'!F747,'C_4_%'!F747,'C_3_%'!F747,'C_2_%'!F747,'C_1_%'!F747,'C_0_%'!F747)</f>
        <v>1492.3</v>
      </c>
      <c r="I755" s="32">
        <f>CHOOSE($AW$4,'C_6_%'!G747,'C_5_%'!G747,'C_4_%'!G747,'C_3_%'!G747,'C_2_%'!G747,'C_1_%'!G747,'C_0_%'!G747)</f>
        <v>-3.7</v>
      </c>
      <c r="J755" s="2"/>
      <c r="K755" s="5">
        <f>CHOOSE($AW$4,'C_6_%'!H747,'C_5_%'!H747,'C_4_%'!H747,'C_3_%'!H747,'C_2_%'!H747,'C_1_%'!H747,'C_0_%'!H747,)</f>
        <v>6980962</v>
      </c>
      <c r="L755" s="5"/>
      <c r="M755" s="5">
        <f>CHOOSE($AW$4,'C_6_%'!I747,'C_5_%'!I747,'C_4_%'!I747,'C_3_%'!I747,'C_2_%'!I747,'C_1_%'!I747,'C_0_%'!I747)</f>
        <v>1517080</v>
      </c>
      <c r="N755" s="5"/>
      <c r="O755" s="5">
        <f>CHOOSE($AW$4,'C_6_%'!J747,'C_5_%'!J747,'C_4_%'!J747,'C_3_%'!J747,'C_2_%'!J747,'C_1_%'!J747,'C_0_%'!J747)</f>
        <v>670770</v>
      </c>
      <c r="P755" s="5"/>
      <c r="Q755" s="5">
        <f>CHOOSE($AW$4,'C_6_%'!K747,'C_5_%'!K747,'C_4_%'!K747,'C_3_%'!K747,'C_2_%'!K747,'C_1_%'!K747,'C_0_%'!K747)</f>
        <v>4737342</v>
      </c>
      <c r="R755" s="5"/>
      <c r="S755" s="5">
        <f>CHOOSE($AW$4,'C_6_%'!L747,'C_5_%'!L747,'C_4_%'!L747,'C_3_%'!L747,'C_2_%'!L747,'C_1_%'!L747,'C_0_%'!L747)</f>
        <v>106979</v>
      </c>
      <c r="T755" s="5"/>
      <c r="U755" s="5">
        <f>CHOOSE($AW$4,'C_6_%'!M747,'C_5_%'!M747,'C_4_%'!M747,'C_3_%'!M747,'C_2_%'!M747,'C_1_%'!M747,'C_0_%'!M747,)</f>
        <v>13267278.333000001</v>
      </c>
      <c r="V755" s="5"/>
      <c r="W755" s="5">
        <f>CHOOSE($AW$4,'C_6_%'!P747,'C_5_%'!P747,'C_4_%'!P747,'C_3_%'!P747,'C_2_%'!P747,'C_1_%'!P747,'C_0_%'!P747)</f>
        <v>791265.33333000005</v>
      </c>
      <c r="X755" s="5"/>
      <c r="Y755" s="5">
        <f>CHOOSE($AW$4,'C_6_%'!R747,'C_5_%'!R747,'C_4_%'!R747,'C_3_%'!R747,'C_2_%'!R747,'C_1_%'!R747,'C_0_%'!R747)</f>
        <v>0</v>
      </c>
      <c r="Z755" s="5"/>
      <c r="AA755" s="5">
        <f>CHOOSE($AW$4,'C_6_%'!Q747,'C_5_%'!Q747,'C_4_%'!Q747,'C_3_%'!Q747,'C_2_%'!Q747,'C_1_%'!Q747,'C_0_%'!Q747)</f>
        <v>0</v>
      </c>
      <c r="AB755" s="5"/>
      <c r="AC755" s="5">
        <f>CHOOSE($AW$4,'C_6_%'!S747,'C_5_%'!S747,'C_4_%'!S747,'C_3_%'!S747,'C_2_%'!S747,'C_1_%'!S747,'C_0_%'!S747)</f>
        <v>312800</v>
      </c>
      <c r="AD755" s="5"/>
      <c r="AE755" s="5">
        <f>CHOOSE($AW$4,'C_6_%'!T747,'C_5_%'!T747,'C_4_%'!T747,'C_3_%'!T747,'C_2_%'!T747,'C_1_%'!T747,'C_0_%'!T747)</f>
        <v>13598</v>
      </c>
      <c r="AW755" s="1"/>
      <c r="AY755" s="13"/>
      <c r="AZ755" s="13"/>
      <c r="BA755" s="13"/>
    </row>
    <row r="756" spans="2:53" x14ac:dyDescent="0.2">
      <c r="B756" s="30">
        <f>CHOOSE($AW$4,'C_6_%'!A748,'C_5_%'!A748,'C_4_%'!A748,'C_3_%'!A748,'C_2_%'!A748,'C_1_%'!A748,'C_0_%'!A748,)</f>
        <v>76</v>
      </c>
      <c r="D756" s="30"/>
      <c r="E756" s="30" t="str">
        <f>CHOOSE($AW$4,'C_6_%'!C748,'C_5_%'!C748,'C_4_%'!C748,'C_3_%'!C748,'C_2_%'!C748,'C_1_%'!C748,'C_0_%'!C748,)</f>
        <v>Brooklyn-Guernsey-Malcom</v>
      </c>
      <c r="G756" s="32">
        <f>CHOOSE($AW$4,'C_6_%'!F748,'C_5_%'!F748,'C_4_%'!F748,'C_3_%'!F748,'C_2_%'!F748,'C_1_%'!F748,'C_0_%'!F748)</f>
        <v>518.70000000000005</v>
      </c>
      <c r="I756" s="32">
        <f>CHOOSE($AW$4,'C_6_%'!G748,'C_5_%'!G748,'C_4_%'!G748,'C_3_%'!G748,'C_2_%'!G748,'C_1_%'!G748,'C_0_%'!G748)</f>
        <v>-14.5</v>
      </c>
      <c r="J756" s="2"/>
      <c r="K756" s="5">
        <f>CHOOSE($AW$4,'C_6_%'!H748,'C_5_%'!H748,'C_4_%'!H748,'C_3_%'!H748,'C_2_%'!H748,'C_1_%'!H748,'C_0_%'!H748,)</f>
        <v>2450963</v>
      </c>
      <c r="L756" s="5"/>
      <c r="M756" s="5">
        <f>CHOOSE($AW$4,'C_6_%'!I748,'C_5_%'!I748,'C_4_%'!I748,'C_3_%'!I748,'C_2_%'!I748,'C_1_%'!I748,'C_0_%'!I748)</f>
        <v>396015</v>
      </c>
      <c r="N756" s="5"/>
      <c r="O756" s="5">
        <f>CHOOSE($AW$4,'C_6_%'!J748,'C_5_%'!J748,'C_4_%'!J748,'C_3_%'!J748,'C_2_%'!J748,'C_1_%'!J748,'C_0_%'!J748)</f>
        <v>-35103</v>
      </c>
      <c r="P756" s="5"/>
      <c r="Q756" s="5">
        <f>CHOOSE($AW$4,'C_6_%'!K748,'C_5_%'!K748,'C_4_%'!K748,'C_3_%'!K748,'C_2_%'!K748,'C_1_%'!K748,'C_0_%'!K748)</f>
        <v>1752943</v>
      </c>
      <c r="R756" s="5"/>
      <c r="S756" s="5">
        <f>CHOOSE($AW$4,'C_6_%'!L748,'C_5_%'!L748,'C_4_%'!L748,'C_3_%'!L748,'C_2_%'!L748,'C_1_%'!L748,'C_0_%'!L748)</f>
        <v>102217</v>
      </c>
      <c r="T756" s="5"/>
      <c r="U756" s="5">
        <f>CHOOSE($AW$4,'C_6_%'!M748,'C_5_%'!M748,'C_4_%'!M748,'C_3_%'!M748,'C_2_%'!M748,'C_1_%'!M748,'C_0_%'!M748,)</f>
        <v>4614652.3333000001</v>
      </c>
      <c r="V756" s="5"/>
      <c r="W756" s="5">
        <f>CHOOSE($AW$4,'C_6_%'!P748,'C_5_%'!P748,'C_4_%'!P748,'C_3_%'!P748,'C_2_%'!P748,'C_1_%'!P748,'C_0_%'!P748)</f>
        <v>73917.333333000002</v>
      </c>
      <c r="X756" s="5"/>
      <c r="Y756" s="5">
        <f>CHOOSE($AW$4,'C_6_%'!R748,'C_5_%'!R748,'C_4_%'!R748,'C_3_%'!R748,'C_2_%'!R748,'C_1_%'!R748,'C_0_%'!R748)</f>
        <v>0</v>
      </c>
      <c r="Z756" s="5"/>
      <c r="AA756" s="5">
        <f>CHOOSE($AW$4,'C_6_%'!Q748,'C_5_%'!Q748,'C_4_%'!Q748,'C_3_%'!Q748,'C_2_%'!Q748,'C_1_%'!Q748,'C_0_%'!Q748)</f>
        <v>60673</v>
      </c>
      <c r="AB756" s="5"/>
      <c r="AC756" s="5">
        <f>CHOOSE($AW$4,'C_6_%'!S748,'C_5_%'!S748,'C_4_%'!S748,'C_3_%'!S748,'C_2_%'!S748,'C_1_%'!S748,'C_0_%'!S748)</f>
        <v>103158</v>
      </c>
      <c r="AD756" s="5"/>
      <c r="AE756" s="5">
        <f>CHOOSE($AW$4,'C_6_%'!T748,'C_5_%'!T748,'C_4_%'!T748,'C_3_%'!T748,'C_2_%'!T748,'C_1_%'!T748,'C_0_%'!T748)</f>
        <v>4485</v>
      </c>
      <c r="AW756" s="1"/>
      <c r="AY756" s="13"/>
      <c r="AZ756" s="13"/>
      <c r="BA756" s="13"/>
    </row>
    <row r="757" spans="2:53" x14ac:dyDescent="0.2">
      <c r="B757" s="30">
        <f>CHOOSE($AW$4,'C_6_%'!A749,'C_5_%'!A749,'C_4_%'!A749,'C_3_%'!A749,'C_2_%'!A749,'C_1_%'!A749,'C_0_%'!A749,)</f>
        <v>76</v>
      </c>
      <c r="D757" s="30"/>
      <c r="E757" s="30" t="str">
        <f>CHOOSE($AW$4,'C_6_%'!C749,'C_5_%'!C749,'C_4_%'!C749,'C_3_%'!C749,'C_2_%'!C749,'C_1_%'!C749,'C_0_%'!C749,)</f>
        <v>Clear Creek Amana</v>
      </c>
      <c r="G757" s="32">
        <f>CHOOSE($AW$4,'C_6_%'!F749,'C_5_%'!F749,'C_4_%'!F749,'C_3_%'!F749,'C_2_%'!F749,'C_1_%'!F749,'C_0_%'!F749)</f>
        <v>1895.1</v>
      </c>
      <c r="I757" s="32">
        <f>CHOOSE($AW$4,'C_6_%'!G749,'C_5_%'!G749,'C_4_%'!G749,'C_3_%'!G749,'C_2_%'!G749,'C_1_%'!G749,'C_0_%'!G749)</f>
        <v>97.5</v>
      </c>
      <c r="J757" s="2"/>
      <c r="K757" s="5">
        <f>CHOOSE($AW$4,'C_6_%'!H749,'C_5_%'!H749,'C_4_%'!H749,'C_3_%'!H749,'C_2_%'!H749,'C_1_%'!H749,'C_0_%'!H749,)</f>
        <v>9472014</v>
      </c>
      <c r="L757" s="5"/>
      <c r="M757" s="5">
        <f>CHOOSE($AW$4,'C_6_%'!I749,'C_5_%'!I749,'C_4_%'!I749,'C_3_%'!I749,'C_2_%'!I749,'C_1_%'!I749,'C_0_%'!I749)</f>
        <v>1347834</v>
      </c>
      <c r="N757" s="5"/>
      <c r="O757" s="5">
        <f>CHOOSE($AW$4,'C_6_%'!J749,'C_5_%'!J749,'C_4_%'!J749,'C_3_%'!J749,'C_2_%'!J749,'C_1_%'!J749,'C_0_%'!J749)</f>
        <v>859982</v>
      </c>
      <c r="P757" s="5"/>
      <c r="Q757" s="5">
        <f>CHOOSE($AW$4,'C_6_%'!K749,'C_5_%'!K749,'C_4_%'!K749,'C_3_%'!K749,'C_2_%'!K749,'C_1_%'!K749,'C_0_%'!K749)</f>
        <v>5290805</v>
      </c>
      <c r="R757" s="5"/>
      <c r="S757" s="5">
        <f>CHOOSE($AW$4,'C_6_%'!L749,'C_5_%'!L749,'C_4_%'!L749,'C_3_%'!L749,'C_2_%'!L749,'C_1_%'!L749,'C_0_%'!L749)</f>
        <v>196127</v>
      </c>
      <c r="T757" s="5"/>
      <c r="U757" s="5">
        <f>CHOOSE($AW$4,'C_6_%'!M749,'C_5_%'!M749,'C_4_%'!M749,'C_3_%'!M749,'C_2_%'!M749,'C_1_%'!M749,'C_0_%'!M749,)</f>
        <v>16253187</v>
      </c>
      <c r="V757" s="5"/>
      <c r="W757" s="5">
        <f>CHOOSE($AW$4,'C_6_%'!P749,'C_5_%'!P749,'C_4_%'!P749,'C_3_%'!P749,'C_2_%'!P749,'C_1_%'!P749,'C_0_%'!P749)</f>
        <v>1128755</v>
      </c>
      <c r="X757" s="5"/>
      <c r="Y757" s="5">
        <f>CHOOSE($AW$4,'C_6_%'!R749,'C_5_%'!R749,'C_4_%'!R749,'C_3_%'!R749,'C_2_%'!R749,'C_1_%'!R749,'C_0_%'!R749)</f>
        <v>0</v>
      </c>
      <c r="Z757" s="5"/>
      <c r="AA757" s="5">
        <f>CHOOSE($AW$4,'C_6_%'!Q749,'C_5_%'!Q749,'C_4_%'!Q749,'C_3_%'!Q749,'C_2_%'!Q749,'C_1_%'!Q749,'C_0_%'!Q749)</f>
        <v>0</v>
      </c>
      <c r="AB757" s="5"/>
      <c r="AC757" s="5">
        <f>CHOOSE($AW$4,'C_6_%'!S749,'C_5_%'!S749,'C_4_%'!S749,'C_3_%'!S749,'C_2_%'!S749,'C_1_%'!S749,'C_0_%'!S749)</f>
        <v>183021</v>
      </c>
      <c r="AD757" s="5"/>
      <c r="AE757" s="5">
        <f>CHOOSE($AW$4,'C_6_%'!T749,'C_5_%'!T749,'C_4_%'!T749,'C_3_%'!T749,'C_2_%'!T749,'C_1_%'!T749,'C_0_%'!T749)</f>
        <v>7956</v>
      </c>
      <c r="AW757" s="1"/>
      <c r="AY757" s="13"/>
      <c r="AZ757" s="13"/>
      <c r="BA757" s="13"/>
    </row>
    <row r="758" spans="2:53" x14ac:dyDescent="0.2">
      <c r="B758" s="30">
        <f>CHOOSE($AW$4,'C_6_%'!A750,'C_5_%'!A750,'C_4_%'!A750,'C_3_%'!A750,'C_2_%'!A750,'C_1_%'!A750,'C_0_%'!A750,)</f>
        <v>76</v>
      </c>
      <c r="D758" s="30"/>
      <c r="E758" s="30" t="str">
        <f>CHOOSE($AW$4,'C_6_%'!C750,'C_5_%'!C750,'C_4_%'!C750,'C_3_%'!C750,'C_2_%'!C750,'C_1_%'!C750,'C_0_%'!C750,)</f>
        <v>College</v>
      </c>
      <c r="G758" s="32">
        <f>CHOOSE($AW$4,'C_6_%'!F750,'C_5_%'!F750,'C_4_%'!F750,'C_3_%'!F750,'C_2_%'!F750,'C_1_%'!F750,'C_0_%'!F750)</f>
        <v>4791.6000000000004</v>
      </c>
      <c r="I758" s="32">
        <f>CHOOSE($AW$4,'C_6_%'!G750,'C_5_%'!G750,'C_4_%'!G750,'C_3_%'!G750,'C_2_%'!G750,'C_1_%'!G750,'C_0_%'!G750)</f>
        <v>106.3</v>
      </c>
      <c r="J758" s="2"/>
      <c r="K758" s="5">
        <f>CHOOSE($AW$4,'C_6_%'!H750,'C_5_%'!H750,'C_4_%'!H750,'C_3_%'!H750,'C_2_%'!H750,'C_1_%'!H750,'C_0_%'!H750,)</f>
        <v>21987037</v>
      </c>
      <c r="L758" s="5"/>
      <c r="M758" s="5">
        <f>CHOOSE($AW$4,'C_6_%'!I750,'C_5_%'!I750,'C_4_%'!I750,'C_3_%'!I750,'C_2_%'!I750,'C_1_%'!I750,'C_0_%'!I750)</f>
        <v>3343333</v>
      </c>
      <c r="N758" s="5"/>
      <c r="O758" s="5">
        <f>CHOOSE($AW$4,'C_6_%'!J750,'C_5_%'!J750,'C_4_%'!J750,'C_3_%'!J750,'C_2_%'!J750,'C_1_%'!J750,'C_0_%'!J750)</f>
        <v>1150117</v>
      </c>
      <c r="P758" s="5"/>
      <c r="Q758" s="5">
        <f>CHOOSE($AW$4,'C_6_%'!K750,'C_5_%'!K750,'C_4_%'!K750,'C_3_%'!K750,'C_2_%'!K750,'C_1_%'!K750,'C_0_%'!K750)</f>
        <v>15312416</v>
      </c>
      <c r="R758" s="5"/>
      <c r="S758" s="5">
        <f>CHOOSE($AW$4,'C_6_%'!L750,'C_5_%'!L750,'C_4_%'!L750,'C_3_%'!L750,'C_2_%'!L750,'C_1_%'!L750,'C_0_%'!L750)</f>
        <v>389293</v>
      </c>
      <c r="T758" s="5"/>
      <c r="U758" s="5">
        <f>CHOOSE($AW$4,'C_6_%'!M750,'C_5_%'!M750,'C_4_%'!M750,'C_3_%'!M750,'C_2_%'!M750,'C_1_%'!M750,'C_0_%'!M750,)</f>
        <v>41317518.667000003</v>
      </c>
      <c r="V758" s="5"/>
      <c r="W758" s="5">
        <f>CHOOSE($AW$4,'C_6_%'!P750,'C_5_%'!P750,'C_4_%'!P750,'C_3_%'!P750,'C_2_%'!P750,'C_1_%'!P750,'C_0_%'!P750)</f>
        <v>1823432.6666999999</v>
      </c>
      <c r="X758" s="5"/>
      <c r="Y758" s="5">
        <f>CHOOSE($AW$4,'C_6_%'!R750,'C_5_%'!R750,'C_4_%'!R750,'C_3_%'!R750,'C_2_%'!R750,'C_1_%'!R750,'C_0_%'!R750)</f>
        <v>0</v>
      </c>
      <c r="Z758" s="5"/>
      <c r="AA758" s="5">
        <f>CHOOSE($AW$4,'C_6_%'!Q750,'C_5_%'!Q750,'C_4_%'!Q750,'C_3_%'!Q750,'C_2_%'!Q750,'C_1_%'!Q750,'C_0_%'!Q750)</f>
        <v>0</v>
      </c>
      <c r="AB758" s="5"/>
      <c r="AC758" s="5">
        <f>CHOOSE($AW$4,'C_6_%'!S750,'C_5_%'!S750,'C_4_%'!S750,'C_3_%'!S750,'C_2_%'!S750,'C_1_%'!S750,'C_0_%'!S750)</f>
        <v>871848</v>
      </c>
      <c r="AD758" s="5"/>
      <c r="AE758" s="5">
        <f>CHOOSE($AW$4,'C_6_%'!T750,'C_5_%'!T750,'C_4_%'!T750,'C_3_%'!T750,'C_2_%'!T750,'C_1_%'!T750,'C_0_%'!T750)</f>
        <v>37902</v>
      </c>
      <c r="AW758" s="1"/>
      <c r="AY758" s="13"/>
      <c r="AZ758" s="13"/>
      <c r="BA758" s="13"/>
    </row>
    <row r="759" spans="2:53" x14ac:dyDescent="0.2">
      <c r="B759" s="33">
        <f>CHOOSE($AW$4,'C_6_%'!A751,'C_5_%'!A751,'C_4_%'!A751,'C_3_%'!A751,'C_2_%'!A751,'C_1_%'!A751,'C_0_%'!A751,)</f>
        <v>76</v>
      </c>
      <c r="C759" s="34"/>
      <c r="D759" s="33"/>
      <c r="E759" s="33" t="str">
        <f>CHOOSE($AW$4,'C_6_%'!C751,'C_5_%'!C751,'C_4_%'!C751,'C_3_%'!C751,'C_2_%'!C751,'C_1_%'!C751,'C_0_%'!C751,)</f>
        <v>East Marshall</v>
      </c>
      <c r="F759" s="34"/>
      <c r="G759" s="35">
        <f>CHOOSE($AW$4,'C_6_%'!F751,'C_5_%'!F751,'C_4_%'!F751,'C_3_%'!F751,'C_2_%'!F751,'C_1_%'!F751,'C_0_%'!F751)</f>
        <v>575.70000000000005</v>
      </c>
      <c r="H759" s="34"/>
      <c r="I759" s="35">
        <f>CHOOSE($AW$4,'C_6_%'!G751,'C_5_%'!G751,'C_4_%'!G751,'C_3_%'!G751,'C_2_%'!G751,'C_1_%'!G751,'C_0_%'!G751)</f>
        <v>-33.6</v>
      </c>
      <c r="J759" s="36"/>
      <c r="K759" s="37">
        <f>CHOOSE($AW$4,'C_6_%'!H751,'C_5_%'!H751,'C_4_%'!H751,'C_3_%'!H751,'C_2_%'!H751,'C_1_%'!H751,'C_0_%'!H751,)</f>
        <v>2720752</v>
      </c>
      <c r="L759" s="37"/>
      <c r="M759" s="37">
        <f>CHOOSE($AW$4,'C_6_%'!I751,'C_5_%'!I751,'C_4_%'!I751,'C_3_%'!I751,'C_2_%'!I751,'C_1_%'!I751,'C_0_%'!I751)</f>
        <v>662431</v>
      </c>
      <c r="N759" s="37"/>
      <c r="O759" s="37">
        <f>CHOOSE($AW$4,'C_6_%'!J751,'C_5_%'!J751,'C_4_%'!J751,'C_3_%'!J751,'C_2_%'!J751,'C_1_%'!J751,'C_0_%'!J751)</f>
        <v>50719</v>
      </c>
      <c r="P759" s="37"/>
      <c r="Q759" s="37">
        <f>CHOOSE($AW$4,'C_6_%'!K751,'C_5_%'!K751,'C_4_%'!K751,'C_3_%'!K751,'C_2_%'!K751,'C_1_%'!K751,'C_0_%'!K751)</f>
        <v>2177902</v>
      </c>
      <c r="R759" s="37"/>
      <c r="S759" s="37">
        <f>CHOOSE($AW$4,'C_6_%'!L751,'C_5_%'!L751,'C_4_%'!L751,'C_3_%'!L751,'C_2_%'!L751,'C_1_%'!L751,'C_0_%'!L751)</f>
        <v>28703</v>
      </c>
      <c r="T759" s="37"/>
      <c r="U759" s="37">
        <f>CHOOSE($AW$4,'C_6_%'!M751,'C_5_%'!M751,'C_4_%'!M751,'C_3_%'!M751,'C_2_%'!M751,'C_1_%'!M751,'C_0_%'!M751,)</f>
        <v>5582035.6666999999</v>
      </c>
      <c r="V759" s="37"/>
      <c r="W759" s="37">
        <f>CHOOSE($AW$4,'C_6_%'!P751,'C_5_%'!P751,'C_4_%'!P751,'C_3_%'!P751,'C_2_%'!P751,'C_1_%'!P751,'C_0_%'!P751)</f>
        <v>88983.666666999998</v>
      </c>
      <c r="X759" s="37"/>
      <c r="Y759" s="37">
        <f>CHOOSE($AW$4,'C_6_%'!R751,'C_5_%'!R751,'C_4_%'!R751,'C_3_%'!R751,'C_2_%'!R751,'C_1_%'!R751,'C_0_%'!R751)</f>
        <v>0</v>
      </c>
      <c r="Z759" s="37"/>
      <c r="AA759" s="37">
        <f>CHOOSE($AW$4,'C_6_%'!Q751,'C_5_%'!Q751,'C_4_%'!Q751,'C_3_%'!Q751,'C_2_%'!Q751,'C_1_%'!Q751,'C_0_%'!Q751)</f>
        <v>182906</v>
      </c>
      <c r="AB759" s="37"/>
      <c r="AC759" s="37">
        <f>CHOOSE($AW$4,'C_6_%'!S751,'C_5_%'!S751,'C_4_%'!S751,'C_3_%'!S751,'C_2_%'!S751,'C_1_%'!S751,'C_0_%'!S751)</f>
        <v>169711</v>
      </c>
      <c r="AD759" s="37"/>
      <c r="AE759" s="37">
        <f>CHOOSE($AW$4,'C_6_%'!T751,'C_5_%'!T751,'C_4_%'!T751,'C_3_%'!T751,'C_2_%'!T751,'C_1_%'!T751,'C_0_%'!T751)</f>
        <v>7378</v>
      </c>
      <c r="AW759" s="1"/>
      <c r="AY759" s="13"/>
      <c r="AZ759" s="13"/>
      <c r="BA759" s="13"/>
    </row>
    <row r="760" spans="2:53" x14ac:dyDescent="0.2">
      <c r="B760" s="30">
        <f>CHOOSE($AW$4,'C_6_%'!A752,'C_5_%'!A752,'C_4_%'!A752,'C_3_%'!A752,'C_2_%'!A752,'C_1_%'!A752,'C_0_%'!A752,)</f>
        <v>76</v>
      </c>
      <c r="D760" s="30"/>
      <c r="E760" s="30" t="str">
        <f>CHOOSE($AW$4,'C_6_%'!C752,'C_5_%'!C752,'C_4_%'!C752,'C_3_%'!C752,'C_2_%'!C752,'C_1_%'!C752,'C_0_%'!C752,)</f>
        <v>English Valleys</v>
      </c>
      <c r="G760" s="32">
        <f>CHOOSE($AW$4,'C_6_%'!F752,'C_5_%'!F752,'C_4_%'!F752,'C_3_%'!F752,'C_2_%'!F752,'C_1_%'!F752,'C_0_%'!F752)</f>
        <v>458.8</v>
      </c>
      <c r="I760" s="32">
        <f>CHOOSE($AW$4,'C_6_%'!G752,'C_5_%'!G752,'C_4_%'!G752,'C_3_%'!G752,'C_2_%'!G752,'C_1_%'!G752,'C_0_%'!G752)</f>
        <v>0</v>
      </c>
      <c r="J760" s="2"/>
      <c r="K760" s="5">
        <f>CHOOSE($AW$4,'C_6_%'!H752,'C_5_%'!H752,'C_4_%'!H752,'C_3_%'!H752,'C_2_%'!H752,'C_1_%'!H752,'C_0_%'!H752,)</f>
        <v>2217480</v>
      </c>
      <c r="L760" s="5"/>
      <c r="M760" s="5">
        <f>CHOOSE($AW$4,'C_6_%'!I752,'C_5_%'!I752,'C_4_%'!I752,'C_3_%'!I752,'C_2_%'!I752,'C_1_%'!I752,'C_0_%'!I752)</f>
        <v>382329</v>
      </c>
      <c r="N760" s="5"/>
      <c r="O760" s="5">
        <f>CHOOSE($AW$4,'C_6_%'!J752,'C_5_%'!J752,'C_4_%'!J752,'C_3_%'!J752,'C_2_%'!J752,'C_1_%'!J752,'C_0_%'!J752)</f>
        <v>93453</v>
      </c>
      <c r="P760" s="5"/>
      <c r="Q760" s="5">
        <f>CHOOSE($AW$4,'C_6_%'!K752,'C_5_%'!K752,'C_4_%'!K752,'C_3_%'!K752,'C_2_%'!K752,'C_1_%'!K752,'C_0_%'!K752)</f>
        <v>1646811</v>
      </c>
      <c r="R760" s="5"/>
      <c r="S760" s="5">
        <f>CHOOSE($AW$4,'C_6_%'!L752,'C_5_%'!L752,'C_4_%'!L752,'C_3_%'!L752,'C_2_%'!L752,'C_1_%'!L752,'C_0_%'!L752)</f>
        <v>38841</v>
      </c>
      <c r="T760" s="5"/>
      <c r="U760" s="5">
        <f>CHOOSE($AW$4,'C_6_%'!M752,'C_5_%'!M752,'C_4_%'!M752,'C_3_%'!M752,'C_2_%'!M752,'C_1_%'!M752,'C_0_%'!M752,)</f>
        <v>4255160.6666999999</v>
      </c>
      <c r="V760" s="5"/>
      <c r="W760" s="5">
        <f>CHOOSE($AW$4,'C_6_%'!P752,'C_5_%'!P752,'C_4_%'!P752,'C_3_%'!P752,'C_2_%'!P752,'C_1_%'!P752,'C_0_%'!P752)</f>
        <v>135330.66667000001</v>
      </c>
      <c r="X760" s="5"/>
      <c r="Y760" s="5">
        <f>CHOOSE($AW$4,'C_6_%'!R752,'C_5_%'!R752,'C_4_%'!R752,'C_3_%'!R752,'C_2_%'!R752,'C_1_%'!R752,'C_0_%'!R752)</f>
        <v>0</v>
      </c>
      <c r="Z760" s="5"/>
      <c r="AA760" s="5">
        <f>CHOOSE($AW$4,'C_6_%'!Q752,'C_5_%'!Q752,'C_4_%'!Q752,'C_3_%'!Q752,'C_2_%'!Q752,'C_1_%'!Q752,'C_0_%'!Q752)</f>
        <v>0</v>
      </c>
      <c r="AB760" s="5"/>
      <c r="AC760" s="5">
        <f>CHOOSE($AW$4,'C_6_%'!S752,'C_5_%'!S752,'C_4_%'!S752,'C_3_%'!S752,'C_2_%'!S752,'C_1_%'!S752,'C_0_%'!S752)</f>
        <v>96502</v>
      </c>
      <c r="AD760" s="5"/>
      <c r="AE760" s="5">
        <f>CHOOSE($AW$4,'C_6_%'!T752,'C_5_%'!T752,'C_4_%'!T752,'C_3_%'!T752,'C_2_%'!T752,'C_1_%'!T752,'C_0_%'!T752)</f>
        <v>4195</v>
      </c>
      <c r="AW760" s="1"/>
      <c r="AY760" s="13"/>
      <c r="AZ760" s="13"/>
      <c r="BA760" s="13"/>
    </row>
    <row r="761" spans="2:53" x14ac:dyDescent="0.2">
      <c r="B761" s="30">
        <f>CHOOSE($AW$4,'C_6_%'!A753,'C_5_%'!A753,'C_4_%'!A753,'C_3_%'!A753,'C_2_%'!A753,'C_1_%'!A753,'C_0_%'!A753,)</f>
        <v>76</v>
      </c>
      <c r="D761" s="30"/>
      <c r="E761" s="30" t="str">
        <f>CHOOSE($AW$4,'C_6_%'!C753,'C_5_%'!C753,'C_4_%'!C753,'C_3_%'!C753,'C_2_%'!C753,'C_1_%'!C753,'C_0_%'!C753,)</f>
        <v>Grinnell-Newburg</v>
      </c>
      <c r="G761" s="32">
        <f>CHOOSE($AW$4,'C_6_%'!F753,'C_5_%'!F753,'C_4_%'!F753,'C_3_%'!F753,'C_2_%'!F753,'C_1_%'!F753,'C_0_%'!F753)</f>
        <v>1608.2</v>
      </c>
      <c r="I761" s="32">
        <f>CHOOSE($AW$4,'C_6_%'!G753,'C_5_%'!G753,'C_4_%'!G753,'C_3_%'!G753,'C_2_%'!G753,'C_1_%'!G753,'C_0_%'!G753)</f>
        <v>-17.600000000000001</v>
      </c>
      <c r="J761" s="2"/>
      <c r="K761" s="5">
        <f>CHOOSE($AW$4,'C_6_%'!H753,'C_5_%'!H753,'C_4_%'!H753,'C_3_%'!H753,'C_2_%'!H753,'C_1_%'!H753,'C_0_%'!H753,)</f>
        <v>7949555</v>
      </c>
      <c r="L761" s="5"/>
      <c r="M761" s="5">
        <f>CHOOSE($AW$4,'C_6_%'!I753,'C_5_%'!I753,'C_4_%'!I753,'C_3_%'!I753,'C_2_%'!I753,'C_1_%'!I753,'C_0_%'!I753)</f>
        <v>1163696</v>
      </c>
      <c r="N761" s="5"/>
      <c r="O761" s="5">
        <f>CHOOSE($AW$4,'C_6_%'!J753,'C_5_%'!J753,'C_4_%'!J753,'C_3_%'!J753,'C_2_%'!J753,'C_1_%'!J753,'C_0_%'!J753)</f>
        <v>115930</v>
      </c>
      <c r="P761" s="5"/>
      <c r="Q761" s="5">
        <f>CHOOSE($AW$4,'C_6_%'!K753,'C_5_%'!K753,'C_4_%'!K753,'C_3_%'!K753,'C_2_%'!K753,'C_1_%'!K753,'C_0_%'!K753)</f>
        <v>5138518</v>
      </c>
      <c r="R761" s="5"/>
      <c r="S761" s="5">
        <f>CHOOSE($AW$4,'C_6_%'!L753,'C_5_%'!L753,'C_4_%'!L753,'C_3_%'!L753,'C_2_%'!L753,'C_1_%'!L753,'C_0_%'!L753)</f>
        <v>79781</v>
      </c>
      <c r="T761" s="5"/>
      <c r="U761" s="5">
        <f>CHOOSE($AW$4,'C_6_%'!M753,'C_5_%'!M753,'C_4_%'!M753,'C_3_%'!M753,'C_2_%'!M753,'C_1_%'!M753,'C_0_%'!M753,)</f>
        <v>14385147.333000001</v>
      </c>
      <c r="V761" s="5"/>
      <c r="W761" s="5">
        <f>CHOOSE($AW$4,'C_6_%'!P753,'C_5_%'!P753,'C_4_%'!P753,'C_3_%'!P753,'C_2_%'!P753,'C_1_%'!P753,'C_0_%'!P753)</f>
        <v>260078.33332999999</v>
      </c>
      <c r="X761" s="5"/>
      <c r="Y761" s="5">
        <f>CHOOSE($AW$4,'C_6_%'!R753,'C_5_%'!R753,'C_4_%'!R753,'C_3_%'!R753,'C_2_%'!R753,'C_1_%'!R753,'C_0_%'!R753)</f>
        <v>0</v>
      </c>
      <c r="Z761" s="5"/>
      <c r="AA761" s="5">
        <f>CHOOSE($AW$4,'C_6_%'!Q753,'C_5_%'!Q753,'C_4_%'!Q753,'C_3_%'!Q753,'C_2_%'!Q753,'C_1_%'!Q753,'C_0_%'!Q753)</f>
        <v>12077</v>
      </c>
      <c r="AB761" s="5"/>
      <c r="AC761" s="5">
        <f>CHOOSE($AW$4,'C_6_%'!S753,'C_5_%'!S753,'C_4_%'!S753,'C_3_%'!S753,'C_2_%'!S753,'C_1_%'!S753,'C_0_%'!S753)</f>
        <v>302817</v>
      </c>
      <c r="AD761" s="5"/>
      <c r="AE761" s="5">
        <f>CHOOSE($AW$4,'C_6_%'!T753,'C_5_%'!T753,'C_4_%'!T753,'C_3_%'!T753,'C_2_%'!T753,'C_1_%'!T753,'C_0_%'!T753)</f>
        <v>13164</v>
      </c>
      <c r="AW761" s="1"/>
      <c r="AY761" s="13"/>
      <c r="AZ761" s="13"/>
      <c r="BA761" s="13"/>
    </row>
    <row r="762" spans="2:53" x14ac:dyDescent="0.2">
      <c r="B762" s="30">
        <f>CHOOSE($AW$4,'C_6_%'!A754,'C_5_%'!A754,'C_4_%'!A754,'C_3_%'!A754,'C_2_%'!A754,'C_1_%'!A754,'C_0_%'!A754,)</f>
        <v>76</v>
      </c>
      <c r="D762" s="30"/>
      <c r="E762" s="30" t="str">
        <f>CHOOSE($AW$4,'C_6_%'!C754,'C_5_%'!C754,'C_4_%'!C754,'C_3_%'!C754,'C_2_%'!C754,'C_1_%'!C754,'C_0_%'!C754,)</f>
        <v>H-L-V</v>
      </c>
      <c r="G762" s="32">
        <f>CHOOSE($AW$4,'C_6_%'!F754,'C_5_%'!F754,'C_4_%'!F754,'C_3_%'!F754,'C_2_%'!F754,'C_1_%'!F754,'C_0_%'!F754)</f>
        <v>337.8</v>
      </c>
      <c r="I762" s="32">
        <f>CHOOSE($AW$4,'C_6_%'!G754,'C_5_%'!G754,'C_4_%'!G754,'C_3_%'!G754,'C_2_%'!G754,'C_1_%'!G754,'C_0_%'!G754)</f>
        <v>12.9</v>
      </c>
      <c r="J762" s="2"/>
      <c r="K762" s="5">
        <f>CHOOSE($AW$4,'C_6_%'!H754,'C_5_%'!H754,'C_4_%'!H754,'C_3_%'!H754,'C_2_%'!H754,'C_1_%'!H754,'C_0_%'!H754,)</f>
        <v>1513448</v>
      </c>
      <c r="L762" s="5"/>
      <c r="M762" s="5">
        <f>CHOOSE($AW$4,'C_6_%'!I754,'C_5_%'!I754,'C_4_%'!I754,'C_3_%'!I754,'C_2_%'!I754,'C_1_%'!I754,'C_0_%'!I754)</f>
        <v>249261</v>
      </c>
      <c r="N762" s="5"/>
      <c r="O762" s="5">
        <f>CHOOSE($AW$4,'C_6_%'!J754,'C_5_%'!J754,'C_4_%'!J754,'C_3_%'!J754,'C_2_%'!J754,'C_1_%'!J754,'C_0_%'!J754)</f>
        <v>164975</v>
      </c>
      <c r="P762" s="5"/>
      <c r="Q762" s="5">
        <f>CHOOSE($AW$4,'C_6_%'!K754,'C_5_%'!K754,'C_4_%'!K754,'C_3_%'!K754,'C_2_%'!K754,'C_1_%'!K754,'C_0_%'!K754)</f>
        <v>1245221</v>
      </c>
      <c r="R762" s="5"/>
      <c r="S762" s="5">
        <f>CHOOSE($AW$4,'C_6_%'!L754,'C_5_%'!L754,'C_4_%'!L754,'C_3_%'!L754,'C_2_%'!L754,'C_1_%'!L754,'C_0_%'!L754)</f>
        <v>42506</v>
      </c>
      <c r="T762" s="5"/>
      <c r="U762" s="5">
        <f>CHOOSE($AW$4,'C_6_%'!M754,'C_5_%'!M754,'C_4_%'!M754,'C_3_%'!M754,'C_2_%'!M754,'C_1_%'!M754,'C_0_%'!M754,)</f>
        <v>3024020</v>
      </c>
      <c r="V762" s="5"/>
      <c r="W762" s="5">
        <f>CHOOSE($AW$4,'C_6_%'!P754,'C_5_%'!P754,'C_4_%'!P754,'C_3_%'!P754,'C_2_%'!P754,'C_1_%'!P754,'C_0_%'!P754)</f>
        <v>214569</v>
      </c>
      <c r="X762" s="5"/>
      <c r="Y762" s="5">
        <f>CHOOSE($AW$4,'C_6_%'!R754,'C_5_%'!R754,'C_4_%'!R754,'C_3_%'!R754,'C_2_%'!R754,'C_1_%'!R754,'C_0_%'!R754)</f>
        <v>0</v>
      </c>
      <c r="Z762" s="5"/>
      <c r="AA762" s="5">
        <f>CHOOSE($AW$4,'C_6_%'!Q754,'C_5_%'!Q754,'C_4_%'!Q754,'C_3_%'!Q754,'C_2_%'!Q754,'C_1_%'!Q754,'C_0_%'!Q754)</f>
        <v>0</v>
      </c>
      <c r="AB762" s="5"/>
      <c r="AC762" s="5">
        <f>CHOOSE($AW$4,'C_6_%'!S754,'C_5_%'!S754,'C_4_%'!S754,'C_3_%'!S754,'C_2_%'!S754,'C_1_%'!S754,'C_0_%'!S754)</f>
        <v>79864</v>
      </c>
      <c r="AD762" s="5"/>
      <c r="AE762" s="5">
        <f>CHOOSE($AW$4,'C_6_%'!T754,'C_5_%'!T754,'C_4_%'!T754,'C_3_%'!T754,'C_2_%'!T754,'C_1_%'!T754,'C_0_%'!T754)</f>
        <v>3472</v>
      </c>
      <c r="AW762" s="1"/>
      <c r="AY762" s="13"/>
      <c r="AZ762" s="13"/>
      <c r="BA762" s="13"/>
    </row>
    <row r="763" spans="2:53" x14ac:dyDescent="0.2">
      <c r="B763" s="30">
        <f>CHOOSE($AW$4,'C_6_%'!A755,'C_5_%'!A755,'C_4_%'!A755,'C_3_%'!A755,'C_2_%'!A755,'C_1_%'!A755,'C_0_%'!A755,)</f>
        <v>76</v>
      </c>
      <c r="D763" s="30"/>
      <c r="E763" s="30" t="str">
        <f>CHOOSE($AW$4,'C_6_%'!C755,'C_5_%'!C755,'C_4_%'!C755,'C_3_%'!C755,'C_2_%'!C755,'C_1_%'!C755,'C_0_%'!C755,)</f>
        <v>Iowa Valley</v>
      </c>
      <c r="G763" s="32">
        <f>CHOOSE($AW$4,'C_6_%'!F755,'C_5_%'!F755,'C_4_%'!F755,'C_3_%'!F755,'C_2_%'!F755,'C_1_%'!F755,'C_0_%'!F755)</f>
        <v>516.70000000000005</v>
      </c>
      <c r="I763" s="32">
        <f>CHOOSE($AW$4,'C_6_%'!G755,'C_5_%'!G755,'C_4_%'!G755,'C_3_%'!G755,'C_2_%'!G755,'C_1_%'!G755,'C_0_%'!G755)</f>
        <v>-40.9</v>
      </c>
      <c r="J763" s="2"/>
      <c r="K763" s="5">
        <f>CHOOSE($AW$4,'C_6_%'!H755,'C_5_%'!H755,'C_4_%'!H755,'C_3_%'!H755,'C_2_%'!H755,'C_1_%'!H755,'C_0_%'!H755,)</f>
        <v>2772448</v>
      </c>
      <c r="L763" s="5"/>
      <c r="M763" s="5">
        <f>CHOOSE($AW$4,'C_6_%'!I755,'C_5_%'!I755,'C_4_%'!I755,'C_3_%'!I755,'C_2_%'!I755,'C_1_%'!I755,'C_0_%'!I755)</f>
        <v>370935</v>
      </c>
      <c r="N763" s="5"/>
      <c r="O763" s="5">
        <f>CHOOSE($AW$4,'C_6_%'!J755,'C_5_%'!J755,'C_4_%'!J755,'C_3_%'!J755,'C_2_%'!J755,'C_1_%'!J755,'C_0_%'!J755)</f>
        <v>-177868</v>
      </c>
      <c r="P763" s="5"/>
      <c r="Q763" s="5">
        <f>CHOOSE($AW$4,'C_6_%'!K755,'C_5_%'!K755,'C_4_%'!K755,'C_3_%'!K755,'C_2_%'!K755,'C_1_%'!K755,'C_0_%'!K755)</f>
        <v>1560107</v>
      </c>
      <c r="R763" s="5"/>
      <c r="S763" s="5">
        <f>CHOOSE($AW$4,'C_6_%'!L755,'C_5_%'!L755,'C_4_%'!L755,'C_3_%'!L755,'C_2_%'!L755,'C_1_%'!L755,'C_0_%'!L755)</f>
        <v>259964</v>
      </c>
      <c r="T763" s="5"/>
      <c r="U763" s="5">
        <f>CHOOSE($AW$4,'C_6_%'!M755,'C_5_%'!M755,'C_4_%'!M755,'C_3_%'!M755,'C_2_%'!M755,'C_1_%'!M755,'C_0_%'!M755,)</f>
        <v>4723101.3333000001</v>
      </c>
      <c r="V763" s="5"/>
      <c r="W763" s="5">
        <f>CHOOSE($AW$4,'C_6_%'!P755,'C_5_%'!P755,'C_4_%'!P755,'C_3_%'!P755,'C_2_%'!P755,'C_1_%'!P755,'C_0_%'!P755)</f>
        <v>92365.333333000002</v>
      </c>
      <c r="X763" s="5"/>
      <c r="Y763" s="5">
        <f>CHOOSE($AW$4,'C_6_%'!R755,'C_5_%'!R755,'C_4_%'!R755,'C_3_%'!R755,'C_2_%'!R755,'C_1_%'!R755,'C_0_%'!R755)</f>
        <v>0</v>
      </c>
      <c r="Z763" s="5"/>
      <c r="AA763" s="5">
        <f>CHOOSE($AW$4,'C_6_%'!Q755,'C_5_%'!Q755,'C_4_%'!Q755,'C_3_%'!Q755,'C_2_%'!Q755,'C_1_%'!Q755,'C_0_%'!Q755)</f>
        <v>230246</v>
      </c>
      <c r="AB763" s="5"/>
      <c r="AC763" s="5">
        <f>CHOOSE($AW$4,'C_6_%'!S755,'C_5_%'!S755,'C_4_%'!S755,'C_3_%'!S755,'C_2_%'!S755,'C_1_%'!S755,'C_0_%'!S755)</f>
        <v>96502</v>
      </c>
      <c r="AD763" s="5"/>
      <c r="AE763" s="5">
        <f>CHOOSE($AW$4,'C_6_%'!T755,'C_5_%'!T755,'C_4_%'!T755,'C_3_%'!T755,'C_2_%'!T755,'C_1_%'!T755,'C_0_%'!T755)</f>
        <v>4195</v>
      </c>
      <c r="AW763" s="1"/>
      <c r="AY763" s="13"/>
      <c r="AZ763" s="13"/>
      <c r="BA763" s="13"/>
    </row>
    <row r="764" spans="2:53" x14ac:dyDescent="0.2">
      <c r="B764" s="33">
        <f>CHOOSE($AW$4,'C_6_%'!A756,'C_5_%'!A756,'C_4_%'!A756,'C_3_%'!A756,'C_2_%'!A756,'C_1_%'!A756,'C_0_%'!A756,)</f>
        <v>76</v>
      </c>
      <c r="C764" s="34"/>
      <c r="D764" s="33"/>
      <c r="E764" s="33" t="str">
        <f>CHOOSE($AW$4,'C_6_%'!C756,'C_5_%'!C756,'C_4_%'!C756,'C_3_%'!C756,'C_2_%'!C756,'C_1_%'!C756,'C_0_%'!C756,)</f>
        <v>Lynnville-Sully</v>
      </c>
      <c r="F764" s="34"/>
      <c r="G764" s="35">
        <f>CHOOSE($AW$4,'C_6_%'!F756,'C_5_%'!F756,'C_4_%'!F756,'C_3_%'!F756,'C_2_%'!F756,'C_1_%'!F756,'C_0_%'!F756)</f>
        <v>443.8</v>
      </c>
      <c r="H764" s="34"/>
      <c r="I764" s="35">
        <f>CHOOSE($AW$4,'C_6_%'!G756,'C_5_%'!G756,'C_4_%'!G756,'C_3_%'!G756,'C_2_%'!G756,'C_1_%'!G756,'C_0_%'!G756)</f>
        <v>11</v>
      </c>
      <c r="J764" s="36"/>
      <c r="K764" s="37">
        <f>CHOOSE($AW$4,'C_6_%'!H756,'C_5_%'!H756,'C_4_%'!H756,'C_3_%'!H756,'C_2_%'!H756,'C_1_%'!H756,'C_0_%'!H756,)</f>
        <v>1960969</v>
      </c>
      <c r="L764" s="37"/>
      <c r="M764" s="37">
        <f>CHOOSE($AW$4,'C_6_%'!I756,'C_5_%'!I756,'C_4_%'!I756,'C_3_%'!I756,'C_2_%'!I756,'C_1_%'!I756,'C_0_%'!I756)</f>
        <v>316952</v>
      </c>
      <c r="N764" s="37"/>
      <c r="O764" s="37">
        <f>CHOOSE($AW$4,'C_6_%'!J756,'C_5_%'!J756,'C_4_%'!J756,'C_3_%'!J756,'C_2_%'!J756,'C_1_%'!J756,'C_0_%'!J756)</f>
        <v>129719</v>
      </c>
      <c r="P764" s="37"/>
      <c r="Q764" s="37">
        <f>CHOOSE($AW$4,'C_6_%'!K756,'C_5_%'!K756,'C_4_%'!K756,'C_3_%'!K756,'C_2_%'!K756,'C_1_%'!K756,'C_0_%'!K756)</f>
        <v>1481839</v>
      </c>
      <c r="R764" s="37"/>
      <c r="S764" s="37">
        <f>CHOOSE($AW$4,'C_6_%'!L756,'C_5_%'!L756,'C_4_%'!L756,'C_3_%'!L756,'C_2_%'!L756,'C_1_%'!L756,'C_0_%'!L756)</f>
        <v>47191</v>
      </c>
      <c r="T764" s="37"/>
      <c r="U764" s="37">
        <f>CHOOSE($AW$4,'C_6_%'!M756,'C_5_%'!M756,'C_4_%'!M756,'C_3_%'!M756,'C_2_%'!M756,'C_1_%'!M756,'C_0_%'!M756,)</f>
        <v>3775046</v>
      </c>
      <c r="V764" s="37"/>
      <c r="W764" s="37">
        <f>CHOOSE($AW$4,'C_6_%'!P756,'C_5_%'!P756,'C_4_%'!P756,'C_3_%'!P756,'C_2_%'!P756,'C_1_%'!P756,'C_0_%'!P756)</f>
        <v>183741</v>
      </c>
      <c r="X764" s="37"/>
      <c r="Y764" s="37">
        <f>CHOOSE($AW$4,'C_6_%'!R756,'C_5_%'!R756,'C_4_%'!R756,'C_3_%'!R756,'C_2_%'!R756,'C_1_%'!R756,'C_0_%'!R756)</f>
        <v>0</v>
      </c>
      <c r="Z764" s="37"/>
      <c r="AA764" s="37">
        <f>CHOOSE($AW$4,'C_6_%'!Q756,'C_5_%'!Q756,'C_4_%'!Q756,'C_3_%'!Q756,'C_2_%'!Q756,'C_1_%'!Q756,'C_0_%'!Q756)</f>
        <v>0</v>
      </c>
      <c r="AB764" s="37"/>
      <c r="AC764" s="37">
        <f>CHOOSE($AW$4,'C_6_%'!S756,'C_5_%'!S756,'C_4_%'!S756,'C_3_%'!S756,'C_2_%'!S756,'C_1_%'!S756,'C_0_%'!S756)</f>
        <v>116468</v>
      </c>
      <c r="AD764" s="37"/>
      <c r="AE764" s="37">
        <f>CHOOSE($AW$4,'C_6_%'!T756,'C_5_%'!T756,'C_4_%'!T756,'C_3_%'!T756,'C_2_%'!T756,'C_1_%'!T756,'C_0_%'!T756)</f>
        <v>5063</v>
      </c>
      <c r="AW764" s="1"/>
      <c r="AY764" s="13"/>
      <c r="AZ764" s="13"/>
      <c r="BA764" s="13"/>
    </row>
    <row r="765" spans="2:53" x14ac:dyDescent="0.2">
      <c r="B765" s="30">
        <f>CHOOSE($AW$4,'C_6_%'!A757,'C_5_%'!A757,'C_4_%'!A757,'C_3_%'!A757,'C_2_%'!A757,'C_1_%'!A757,'C_0_%'!A757,)</f>
        <v>76</v>
      </c>
      <c r="D765" s="30"/>
      <c r="E765" s="30" t="str">
        <f>CHOOSE($AW$4,'C_6_%'!C757,'C_5_%'!C757,'C_4_%'!C757,'C_3_%'!C757,'C_2_%'!C757,'C_1_%'!C757,'C_0_%'!C757,)</f>
        <v>Mid-Prairie</v>
      </c>
      <c r="G765" s="32">
        <f>CHOOSE($AW$4,'C_6_%'!F757,'C_5_%'!F757,'C_4_%'!F757,'C_3_%'!F757,'C_2_%'!F757,'C_1_%'!F757,'C_0_%'!F757)</f>
        <v>1268.4000000000001</v>
      </c>
      <c r="I765" s="32">
        <f>CHOOSE($AW$4,'C_6_%'!G757,'C_5_%'!G757,'C_4_%'!G757,'C_3_%'!G757,'C_2_%'!G757,'C_1_%'!G757,'C_0_%'!G757)</f>
        <v>22.4</v>
      </c>
      <c r="J765" s="2"/>
      <c r="K765" s="5">
        <f>CHOOSE($AW$4,'C_6_%'!H757,'C_5_%'!H757,'C_4_%'!H757,'C_3_%'!H757,'C_2_%'!H757,'C_1_%'!H757,'C_0_%'!H757,)</f>
        <v>6404945</v>
      </c>
      <c r="L765" s="5"/>
      <c r="M765" s="5">
        <f>CHOOSE($AW$4,'C_6_%'!I757,'C_5_%'!I757,'C_4_%'!I757,'C_3_%'!I757,'C_2_%'!I757,'C_1_%'!I757,'C_0_%'!I757)</f>
        <v>934327</v>
      </c>
      <c r="N765" s="5"/>
      <c r="O765" s="5">
        <f>CHOOSE($AW$4,'C_6_%'!J757,'C_5_%'!J757,'C_4_%'!J757,'C_3_%'!J757,'C_2_%'!J757,'C_1_%'!J757,'C_0_%'!J757)</f>
        <v>346102</v>
      </c>
      <c r="P765" s="5"/>
      <c r="Q765" s="5">
        <f>CHOOSE($AW$4,'C_6_%'!K757,'C_5_%'!K757,'C_4_%'!K757,'C_3_%'!K757,'C_2_%'!K757,'C_1_%'!K757,'C_0_%'!K757)</f>
        <v>3664322</v>
      </c>
      <c r="R765" s="5"/>
      <c r="S765" s="5">
        <f>CHOOSE($AW$4,'C_6_%'!L757,'C_5_%'!L757,'C_4_%'!L757,'C_3_%'!L757,'C_2_%'!L757,'C_1_%'!L757,'C_0_%'!L757)</f>
        <v>107515</v>
      </c>
      <c r="T765" s="5"/>
      <c r="U765" s="5">
        <f>CHOOSE($AW$4,'C_6_%'!M757,'C_5_%'!M757,'C_4_%'!M757,'C_3_%'!M757,'C_2_%'!M757,'C_1_%'!M757,'C_0_%'!M757,)</f>
        <v>11047229.333000001</v>
      </c>
      <c r="V765" s="5"/>
      <c r="W765" s="5">
        <f>CHOOSE($AW$4,'C_6_%'!P757,'C_5_%'!P757,'C_4_%'!P757,'C_3_%'!P757,'C_2_%'!P757,'C_1_%'!P757,'C_0_%'!P757)</f>
        <v>474913.33332999999</v>
      </c>
      <c r="X765" s="5"/>
      <c r="Y765" s="5">
        <f>CHOOSE($AW$4,'C_6_%'!R757,'C_5_%'!R757,'C_4_%'!R757,'C_3_%'!R757,'C_2_%'!R757,'C_1_%'!R757,'C_0_%'!R757)</f>
        <v>0</v>
      </c>
      <c r="Z765" s="5"/>
      <c r="AA765" s="5">
        <f>CHOOSE($AW$4,'C_6_%'!Q757,'C_5_%'!Q757,'C_4_%'!Q757,'C_3_%'!Q757,'C_2_%'!Q757,'C_1_%'!Q757,'C_0_%'!Q757)</f>
        <v>0</v>
      </c>
      <c r="AB765" s="5"/>
      <c r="AC765" s="5">
        <f>CHOOSE($AW$4,'C_6_%'!S757,'C_5_%'!S757,'C_4_%'!S757,'C_3_%'!S757,'C_2_%'!S757,'C_1_%'!S757,'C_0_%'!S757)</f>
        <v>259558</v>
      </c>
      <c r="AD765" s="5"/>
      <c r="AE765" s="5">
        <f>CHOOSE($AW$4,'C_6_%'!T757,'C_5_%'!T757,'C_4_%'!T757,'C_3_%'!T757,'C_2_%'!T757,'C_1_%'!T757,'C_0_%'!T757)</f>
        <v>11284</v>
      </c>
      <c r="AW765" s="1"/>
      <c r="AY765" s="13"/>
      <c r="AZ765" s="13"/>
      <c r="BA765" s="13"/>
    </row>
    <row r="766" spans="2:53" x14ac:dyDescent="0.2">
      <c r="B766" s="30">
        <f>CHOOSE($AW$4,'C_6_%'!A758,'C_5_%'!A758,'C_4_%'!A758,'C_3_%'!A758,'C_2_%'!A758,'C_1_%'!A758,'C_0_%'!A758,)</f>
        <v>76</v>
      </c>
      <c r="D766" s="30"/>
      <c r="E766" s="30" t="str">
        <f>CHOOSE($AW$4,'C_6_%'!C758,'C_5_%'!C758,'C_4_%'!C758,'C_3_%'!C758,'C_2_%'!C758,'C_1_%'!C758,'C_0_%'!C758,)</f>
        <v>Montezuma</v>
      </c>
      <c r="G766" s="32">
        <f>CHOOSE($AW$4,'C_6_%'!F758,'C_5_%'!F758,'C_4_%'!F758,'C_3_%'!F758,'C_2_%'!F758,'C_1_%'!F758,'C_0_%'!F758)</f>
        <v>540.70000000000005</v>
      </c>
      <c r="I766" s="32">
        <f>CHOOSE($AW$4,'C_6_%'!G758,'C_5_%'!G758,'C_4_%'!G758,'C_3_%'!G758,'C_2_%'!G758,'C_1_%'!G758,'C_0_%'!G758)</f>
        <v>-10.199999999999999</v>
      </c>
      <c r="J766" s="2"/>
      <c r="K766" s="5">
        <f>CHOOSE($AW$4,'C_6_%'!H758,'C_5_%'!H758,'C_4_%'!H758,'C_3_%'!H758,'C_2_%'!H758,'C_1_%'!H758,'C_0_%'!H758,)</f>
        <v>2113644</v>
      </c>
      <c r="L766" s="5"/>
      <c r="M766" s="5">
        <f>CHOOSE($AW$4,'C_6_%'!I758,'C_5_%'!I758,'C_4_%'!I758,'C_3_%'!I758,'C_2_%'!I758,'C_1_%'!I758,'C_0_%'!I758)</f>
        <v>374959</v>
      </c>
      <c r="N766" s="5"/>
      <c r="O766" s="5">
        <f>CHOOSE($AW$4,'C_6_%'!J758,'C_5_%'!J758,'C_4_%'!J758,'C_3_%'!J758,'C_2_%'!J758,'C_1_%'!J758,'C_0_%'!J758)</f>
        <v>-11268</v>
      </c>
      <c r="P766" s="5"/>
      <c r="Q766" s="5">
        <f>CHOOSE($AW$4,'C_6_%'!K758,'C_5_%'!K758,'C_4_%'!K758,'C_3_%'!K758,'C_2_%'!K758,'C_1_%'!K758,'C_0_%'!K758)</f>
        <v>2186994</v>
      </c>
      <c r="R766" s="5"/>
      <c r="S766" s="5">
        <f>CHOOSE($AW$4,'C_6_%'!L758,'C_5_%'!L758,'C_4_%'!L758,'C_3_%'!L758,'C_2_%'!L758,'C_1_%'!L758,'C_0_%'!L758)</f>
        <v>73877</v>
      </c>
      <c r="T766" s="5"/>
      <c r="U766" s="5">
        <f>CHOOSE($AW$4,'C_6_%'!M758,'C_5_%'!M758,'C_4_%'!M758,'C_3_%'!M758,'C_2_%'!M758,'C_1_%'!M758,'C_0_%'!M758,)</f>
        <v>4691705</v>
      </c>
      <c r="V766" s="5"/>
      <c r="W766" s="5">
        <f>CHOOSE($AW$4,'C_6_%'!P758,'C_5_%'!P758,'C_4_%'!P758,'C_3_%'!P758,'C_2_%'!P758,'C_1_%'!P758,'C_0_%'!P758)</f>
        <v>71147</v>
      </c>
      <c r="X766" s="5"/>
      <c r="Y766" s="5">
        <f>CHOOSE($AW$4,'C_6_%'!R758,'C_5_%'!R758,'C_4_%'!R758,'C_3_%'!R758,'C_2_%'!R758,'C_1_%'!R758,'C_0_%'!R758)</f>
        <v>0</v>
      </c>
      <c r="Z766" s="5"/>
      <c r="AA766" s="5">
        <f>CHOOSE($AW$4,'C_6_%'!Q758,'C_5_%'!Q758,'C_4_%'!Q758,'C_3_%'!Q758,'C_2_%'!Q758,'C_1_%'!Q758,'C_0_%'!Q758)</f>
        <v>31334</v>
      </c>
      <c r="AB766" s="5"/>
      <c r="AC766" s="5">
        <f>CHOOSE($AW$4,'C_6_%'!S758,'C_5_%'!S758,'C_4_%'!S758,'C_3_%'!S758,'C_2_%'!S758,'C_1_%'!S758,'C_0_%'!S758)</f>
        <v>86519</v>
      </c>
      <c r="AD766" s="5"/>
      <c r="AE766" s="5">
        <f>CHOOSE($AW$4,'C_6_%'!T758,'C_5_%'!T758,'C_4_%'!T758,'C_3_%'!T758,'C_2_%'!T758,'C_1_%'!T758,'C_0_%'!T758)</f>
        <v>3761</v>
      </c>
      <c r="AW766" s="1"/>
      <c r="AY766" s="13"/>
      <c r="AZ766" s="13"/>
      <c r="BA766" s="13"/>
    </row>
    <row r="767" spans="2:53" x14ac:dyDescent="0.2">
      <c r="B767" s="30">
        <f>CHOOSE($AW$4,'C_6_%'!A759,'C_5_%'!A759,'C_4_%'!A759,'C_3_%'!A759,'C_2_%'!A759,'C_1_%'!A759,'C_0_%'!A759,)</f>
        <v>76</v>
      </c>
      <c r="D767" s="30"/>
      <c r="E767" s="30" t="str">
        <f>CHOOSE($AW$4,'C_6_%'!C759,'C_5_%'!C759,'C_4_%'!C759,'C_3_%'!C759,'C_2_%'!C759,'C_1_%'!C759,'C_0_%'!C759,)</f>
        <v>North Mahaska</v>
      </c>
      <c r="G767" s="32">
        <f>CHOOSE($AW$4,'C_6_%'!F759,'C_5_%'!F759,'C_4_%'!F759,'C_3_%'!F759,'C_2_%'!F759,'C_1_%'!F759,'C_0_%'!F759)</f>
        <v>492.8</v>
      </c>
      <c r="I767" s="32">
        <f>CHOOSE($AW$4,'C_6_%'!G759,'C_5_%'!G759,'C_4_%'!G759,'C_3_%'!G759,'C_2_%'!G759,'C_1_%'!G759,'C_0_%'!G759)</f>
        <v>0.2</v>
      </c>
      <c r="J767" s="2"/>
      <c r="K767" s="5">
        <f>CHOOSE($AW$4,'C_6_%'!H759,'C_5_%'!H759,'C_4_%'!H759,'C_3_%'!H759,'C_2_%'!H759,'C_1_%'!H759,'C_0_%'!H759,)</f>
        <v>2163306</v>
      </c>
      <c r="L767" s="5"/>
      <c r="M767" s="5">
        <f>CHOOSE($AW$4,'C_6_%'!I759,'C_5_%'!I759,'C_4_%'!I759,'C_3_%'!I759,'C_2_%'!I759,'C_1_%'!I759,'C_0_%'!I759)</f>
        <v>375292</v>
      </c>
      <c r="N767" s="5"/>
      <c r="O767" s="5">
        <f>CHOOSE($AW$4,'C_6_%'!J759,'C_5_%'!J759,'C_4_%'!J759,'C_3_%'!J759,'C_2_%'!J759,'C_1_%'!J759,'C_0_%'!J759)</f>
        <v>52331</v>
      </c>
      <c r="P767" s="5"/>
      <c r="Q767" s="5">
        <f>CHOOSE($AW$4,'C_6_%'!K759,'C_5_%'!K759,'C_4_%'!K759,'C_3_%'!K759,'C_2_%'!K759,'C_1_%'!K759,'C_0_%'!K759)</f>
        <v>1875182</v>
      </c>
      <c r="R767" s="5"/>
      <c r="S767" s="5">
        <f>CHOOSE($AW$4,'C_6_%'!L759,'C_5_%'!L759,'C_4_%'!L759,'C_3_%'!L759,'C_2_%'!L759,'C_1_%'!L759,'C_0_%'!L759)</f>
        <v>-142727</v>
      </c>
      <c r="T767" s="5"/>
      <c r="U767" s="5">
        <f>CHOOSE($AW$4,'C_6_%'!M759,'C_5_%'!M759,'C_4_%'!M759,'C_3_%'!M759,'C_2_%'!M759,'C_1_%'!M759,'C_0_%'!M759,)</f>
        <v>4426484.3333000001</v>
      </c>
      <c r="V767" s="5"/>
      <c r="W767" s="5">
        <f>CHOOSE($AW$4,'C_6_%'!P759,'C_5_%'!P759,'C_4_%'!P759,'C_3_%'!P759,'C_2_%'!P759,'C_1_%'!P759,'C_0_%'!P759)</f>
        <v>-84142.666670000006</v>
      </c>
      <c r="X767" s="5"/>
      <c r="Y767" s="5">
        <f>CHOOSE($AW$4,'C_6_%'!R759,'C_5_%'!R759,'C_4_%'!R759,'C_3_%'!R759,'C_2_%'!R759,'C_1_%'!R759,'C_0_%'!R759)</f>
        <v>0</v>
      </c>
      <c r="Z767" s="5"/>
      <c r="AA767" s="5">
        <f>CHOOSE($AW$4,'C_6_%'!Q759,'C_5_%'!Q759,'C_4_%'!Q759,'C_3_%'!Q759,'C_2_%'!Q759,'C_1_%'!Q759,'C_0_%'!Q759)</f>
        <v>0</v>
      </c>
      <c r="AB767" s="5"/>
      <c r="AC767" s="5">
        <f>CHOOSE($AW$4,'C_6_%'!S759,'C_5_%'!S759,'C_4_%'!S759,'C_3_%'!S759,'C_2_%'!S759,'C_1_%'!S759,'C_0_%'!S759)</f>
        <v>93175</v>
      </c>
      <c r="AD767" s="5"/>
      <c r="AE767" s="5">
        <f>CHOOSE($AW$4,'C_6_%'!T759,'C_5_%'!T759,'C_4_%'!T759,'C_3_%'!T759,'C_2_%'!T759,'C_1_%'!T759,'C_0_%'!T759)</f>
        <v>4051</v>
      </c>
      <c r="AW767" s="1"/>
      <c r="AY767" s="13"/>
      <c r="AZ767" s="13"/>
      <c r="BA767" s="13"/>
    </row>
    <row r="768" spans="2:53" x14ac:dyDescent="0.2">
      <c r="B768" s="30">
        <f>CHOOSE($AW$4,'C_6_%'!A760,'C_5_%'!A760,'C_4_%'!A760,'C_3_%'!A760,'C_2_%'!A760,'C_1_%'!A760,'C_0_%'!A760,)</f>
        <v>76</v>
      </c>
      <c r="D768" s="30"/>
      <c r="E768" s="30" t="str">
        <f>CHOOSE($AW$4,'C_6_%'!C760,'C_5_%'!C760,'C_4_%'!C760,'C_3_%'!C760,'C_2_%'!C760,'C_1_%'!C760,'C_0_%'!C760,)</f>
        <v>South Tama County</v>
      </c>
      <c r="G768" s="32">
        <f>CHOOSE($AW$4,'C_6_%'!F760,'C_5_%'!F760,'C_4_%'!F760,'C_3_%'!F760,'C_2_%'!F760,'C_1_%'!F760,'C_0_%'!F760)</f>
        <v>1459.3</v>
      </c>
      <c r="I768" s="32">
        <f>CHOOSE($AW$4,'C_6_%'!G760,'C_5_%'!G760,'C_4_%'!G760,'C_3_%'!G760,'C_2_%'!G760,'C_1_%'!G760,'C_0_%'!G760)</f>
        <v>-7.2</v>
      </c>
      <c r="J768" s="2"/>
      <c r="K768" s="5">
        <f>CHOOSE($AW$4,'C_6_%'!H760,'C_5_%'!H760,'C_4_%'!H760,'C_3_%'!H760,'C_2_%'!H760,'C_1_%'!H760,'C_0_%'!H760,)</f>
        <v>8925835</v>
      </c>
      <c r="L768" s="5"/>
      <c r="M768" s="5">
        <f>CHOOSE($AW$4,'C_6_%'!I760,'C_5_%'!I760,'C_4_%'!I760,'C_3_%'!I760,'C_2_%'!I760,'C_1_%'!I760,'C_0_%'!I760)</f>
        <v>1112929</v>
      </c>
      <c r="N768" s="5"/>
      <c r="O768" s="5">
        <f>CHOOSE($AW$4,'C_6_%'!J760,'C_5_%'!J760,'C_4_%'!J760,'C_3_%'!J760,'C_2_%'!J760,'C_1_%'!J760,'C_0_%'!J760)</f>
        <v>191650</v>
      </c>
      <c r="P768" s="5"/>
      <c r="Q768" s="5">
        <f>CHOOSE($AW$4,'C_6_%'!K760,'C_5_%'!K760,'C_4_%'!K760,'C_3_%'!K760,'C_2_%'!K760,'C_1_%'!K760,'C_0_%'!K760)</f>
        <v>3403237</v>
      </c>
      <c r="R768" s="5"/>
      <c r="S768" s="5">
        <f>CHOOSE($AW$4,'C_6_%'!L760,'C_5_%'!L760,'C_4_%'!L760,'C_3_%'!L760,'C_2_%'!L760,'C_1_%'!L760,'C_0_%'!L760)</f>
        <v>88504</v>
      </c>
      <c r="T768" s="5"/>
      <c r="U768" s="5">
        <f>CHOOSE($AW$4,'C_6_%'!M760,'C_5_%'!M760,'C_4_%'!M760,'C_3_%'!M760,'C_2_%'!M760,'C_1_%'!M760,'C_0_%'!M760,)</f>
        <v>13505796</v>
      </c>
      <c r="V768" s="5"/>
      <c r="W768" s="5">
        <f>CHOOSE($AW$4,'C_6_%'!P760,'C_5_%'!P760,'C_4_%'!P760,'C_3_%'!P760,'C_2_%'!P760,'C_1_%'!P760,'C_0_%'!P760)</f>
        <v>310212</v>
      </c>
      <c r="X768" s="5"/>
      <c r="Y768" s="5">
        <f>CHOOSE($AW$4,'C_6_%'!R760,'C_5_%'!R760,'C_4_%'!R760,'C_3_%'!R760,'C_2_%'!R760,'C_1_%'!R760,'C_0_%'!R760)</f>
        <v>191158.89953</v>
      </c>
      <c r="Z768" s="5"/>
      <c r="AA768" s="5">
        <f>CHOOSE($AW$4,'C_6_%'!Q760,'C_5_%'!Q760,'C_4_%'!Q760,'C_3_%'!Q760,'C_2_%'!Q760,'C_1_%'!Q760,'C_0_%'!Q760)</f>
        <v>0</v>
      </c>
      <c r="AB768" s="5"/>
      <c r="AC768" s="5">
        <f>CHOOSE($AW$4,'C_6_%'!S760,'C_5_%'!S760,'C_4_%'!S760,'C_3_%'!S760,'C_2_%'!S760,'C_1_%'!S760,'C_0_%'!S760)</f>
        <v>279524</v>
      </c>
      <c r="AD768" s="5"/>
      <c r="AE768" s="5">
        <f>CHOOSE($AW$4,'C_6_%'!T760,'C_5_%'!T760,'C_4_%'!T760,'C_3_%'!T760,'C_2_%'!T760,'C_1_%'!T760,'C_0_%'!T760)</f>
        <v>12152</v>
      </c>
      <c r="AW768" s="1"/>
      <c r="AY768" s="13"/>
      <c r="AZ768" s="13"/>
      <c r="BA768" s="13"/>
    </row>
    <row r="769" spans="2:53" x14ac:dyDescent="0.2">
      <c r="B769" s="33">
        <f>CHOOSE($AW$4,'C_6_%'!A761,'C_5_%'!A761,'C_4_%'!A761,'C_3_%'!A761,'C_2_%'!A761,'C_1_%'!A761,'C_0_%'!A761,)</f>
        <v>76</v>
      </c>
      <c r="C769" s="34"/>
      <c r="D769" s="33"/>
      <c r="E769" s="33" t="str">
        <f>CHOOSE($AW$4,'C_6_%'!C761,'C_5_%'!C761,'C_4_%'!C761,'C_3_%'!C761,'C_2_%'!C761,'C_1_%'!C761,'C_0_%'!C761,)</f>
        <v>Tri-County</v>
      </c>
      <c r="F769" s="34"/>
      <c r="G769" s="35">
        <f>CHOOSE($AW$4,'C_6_%'!F761,'C_5_%'!F761,'C_4_%'!F761,'C_3_%'!F761,'C_2_%'!F761,'C_1_%'!F761,'C_0_%'!F761)</f>
        <v>228.9</v>
      </c>
      <c r="H769" s="34"/>
      <c r="I769" s="35">
        <f>CHOOSE($AW$4,'C_6_%'!G761,'C_5_%'!G761,'C_4_%'!G761,'C_3_%'!G761,'C_2_%'!G761,'C_1_%'!G761,'C_0_%'!G761)</f>
        <v>-31.1</v>
      </c>
      <c r="J769" s="36"/>
      <c r="K769" s="37">
        <f>CHOOSE($AW$4,'C_6_%'!H761,'C_5_%'!H761,'C_4_%'!H761,'C_3_%'!H761,'C_2_%'!H761,'C_1_%'!H761,'C_0_%'!H761,)</f>
        <v>1166999</v>
      </c>
      <c r="L769" s="37"/>
      <c r="M769" s="37">
        <f>CHOOSE($AW$4,'C_6_%'!I761,'C_5_%'!I761,'C_4_%'!I761,'C_3_%'!I761,'C_2_%'!I761,'C_1_%'!I761,'C_0_%'!I761)</f>
        <v>210166</v>
      </c>
      <c r="N769" s="37"/>
      <c r="O769" s="37">
        <f>CHOOSE($AW$4,'C_6_%'!J761,'C_5_%'!J761,'C_4_%'!J761,'C_3_%'!J761,'C_2_%'!J761,'C_1_%'!J761,'C_0_%'!J761)</f>
        <v>-119900</v>
      </c>
      <c r="P769" s="37"/>
      <c r="Q769" s="37">
        <f>CHOOSE($AW$4,'C_6_%'!K761,'C_5_%'!K761,'C_4_%'!K761,'C_3_%'!K761,'C_2_%'!K761,'C_1_%'!K761,'C_0_%'!K761)</f>
        <v>1085792</v>
      </c>
      <c r="R769" s="37"/>
      <c r="S769" s="37">
        <f>CHOOSE($AW$4,'C_6_%'!L761,'C_5_%'!L761,'C_4_%'!L761,'C_3_%'!L761,'C_2_%'!L761,'C_1_%'!L761,'C_0_%'!L761)</f>
        <v>161642</v>
      </c>
      <c r="T769" s="37"/>
      <c r="U769" s="37">
        <f>CHOOSE($AW$4,'C_6_%'!M761,'C_5_%'!M761,'C_4_%'!M761,'C_3_%'!M761,'C_2_%'!M761,'C_1_%'!M761,'C_0_%'!M761,)</f>
        <v>2468025</v>
      </c>
      <c r="V769" s="37"/>
      <c r="W769" s="37">
        <f>CHOOSE($AW$4,'C_6_%'!P761,'C_5_%'!P761,'C_4_%'!P761,'C_3_%'!P761,'C_2_%'!P761,'C_1_%'!P761,'C_0_%'!P761)</f>
        <v>43982</v>
      </c>
      <c r="X769" s="37"/>
      <c r="Y769" s="37">
        <f>CHOOSE($AW$4,'C_6_%'!R761,'C_5_%'!R761,'C_4_%'!R761,'C_3_%'!R761,'C_2_%'!R761,'C_1_%'!R761,'C_0_%'!R761)</f>
        <v>0</v>
      </c>
      <c r="Z769" s="37"/>
      <c r="AA769" s="37">
        <f>CHOOSE($AW$4,'C_6_%'!Q761,'C_5_%'!Q761,'C_4_%'!Q761,'C_3_%'!Q761,'C_2_%'!Q761,'C_1_%'!Q761,'C_0_%'!Q761)</f>
        <v>185464</v>
      </c>
      <c r="AB769" s="37"/>
      <c r="AC769" s="37">
        <f>CHOOSE($AW$4,'C_6_%'!S761,'C_5_%'!S761,'C_4_%'!S761,'C_3_%'!S761,'C_2_%'!S761,'C_1_%'!S761,'C_0_%'!S761)</f>
        <v>46587</v>
      </c>
      <c r="AD769" s="37"/>
      <c r="AE769" s="37">
        <f>CHOOSE($AW$4,'C_6_%'!T761,'C_5_%'!T761,'C_4_%'!T761,'C_3_%'!T761,'C_2_%'!T761,'C_1_%'!T761,'C_0_%'!T761)</f>
        <v>2025</v>
      </c>
      <c r="AW769" s="1"/>
      <c r="AY769" s="13"/>
      <c r="AZ769" s="13"/>
      <c r="BA769" s="13"/>
    </row>
    <row r="770" spans="2:53" x14ac:dyDescent="0.2">
      <c r="B770" s="30">
        <f>CHOOSE($AW$4,'C_6_%'!A762,'C_5_%'!A762,'C_4_%'!A762,'C_3_%'!A762,'C_2_%'!A762,'C_1_%'!A762,'C_0_%'!A762,)</f>
        <v>76</v>
      </c>
      <c r="D770" s="30"/>
      <c r="E770" s="30" t="str">
        <f>CHOOSE($AW$4,'C_6_%'!C762,'C_5_%'!C762,'C_4_%'!C762,'C_3_%'!C762,'C_2_%'!C762,'C_1_%'!C762,'C_0_%'!C762,)</f>
        <v>Williamsburg</v>
      </c>
      <c r="G770" s="32">
        <f>CHOOSE($AW$4,'C_6_%'!F762,'C_5_%'!F762,'C_4_%'!F762,'C_3_%'!F762,'C_2_%'!F762,'C_1_%'!F762,'C_0_%'!F762)</f>
        <v>1167.4000000000001</v>
      </c>
      <c r="I770" s="32">
        <f>CHOOSE($AW$4,'C_6_%'!G762,'C_5_%'!G762,'C_4_%'!G762,'C_3_%'!G762,'C_2_%'!G762,'C_1_%'!G762,'C_0_%'!G762)</f>
        <v>23.8</v>
      </c>
      <c r="J770" s="2"/>
      <c r="K770" s="5">
        <f>CHOOSE($AW$4,'C_6_%'!H762,'C_5_%'!H762,'C_4_%'!H762,'C_3_%'!H762,'C_2_%'!H762,'C_1_%'!H762,'C_0_%'!H762,)</f>
        <v>5827332</v>
      </c>
      <c r="L770" s="5"/>
      <c r="M770" s="5">
        <f>CHOOSE($AW$4,'C_6_%'!I762,'C_5_%'!I762,'C_4_%'!I762,'C_3_%'!I762,'C_2_%'!I762,'C_1_%'!I762,'C_0_%'!I762)</f>
        <v>825189</v>
      </c>
      <c r="N770" s="5"/>
      <c r="O770" s="5">
        <f>CHOOSE($AW$4,'C_6_%'!J762,'C_5_%'!J762,'C_4_%'!J762,'C_3_%'!J762,'C_2_%'!J762,'C_1_%'!J762,'C_0_%'!J762)</f>
        <v>326752</v>
      </c>
      <c r="P770" s="5"/>
      <c r="Q770" s="5">
        <f>CHOOSE($AW$4,'C_6_%'!K762,'C_5_%'!K762,'C_4_%'!K762,'C_3_%'!K762,'C_2_%'!K762,'C_1_%'!K762,'C_0_%'!K762)</f>
        <v>3301846</v>
      </c>
      <c r="R770" s="5"/>
      <c r="S770" s="5">
        <f>CHOOSE($AW$4,'C_6_%'!L762,'C_5_%'!L762,'C_4_%'!L762,'C_3_%'!L762,'C_2_%'!L762,'C_1_%'!L762,'C_0_%'!L762)</f>
        <v>95804</v>
      </c>
      <c r="T770" s="5"/>
      <c r="U770" s="5">
        <f>CHOOSE($AW$4,'C_6_%'!M762,'C_5_%'!M762,'C_4_%'!M762,'C_3_%'!M762,'C_2_%'!M762,'C_1_%'!M762,'C_0_%'!M762,)</f>
        <v>10011880</v>
      </c>
      <c r="V770" s="5"/>
      <c r="W770" s="5">
        <f>CHOOSE($AW$4,'C_6_%'!P762,'C_5_%'!P762,'C_4_%'!P762,'C_3_%'!P762,'C_2_%'!P762,'C_1_%'!P762,'C_0_%'!P762)</f>
        <v>450295</v>
      </c>
      <c r="X770" s="5"/>
      <c r="Y770" s="5">
        <f>CHOOSE($AW$4,'C_6_%'!R762,'C_5_%'!R762,'C_4_%'!R762,'C_3_%'!R762,'C_2_%'!R762,'C_1_%'!R762,'C_0_%'!R762)</f>
        <v>0</v>
      </c>
      <c r="Z770" s="5"/>
      <c r="AA770" s="5">
        <f>CHOOSE($AW$4,'C_6_%'!Q762,'C_5_%'!Q762,'C_4_%'!Q762,'C_3_%'!Q762,'C_2_%'!Q762,'C_1_%'!Q762,'C_0_%'!Q762)</f>
        <v>0</v>
      </c>
      <c r="AB770" s="5"/>
      <c r="AC770" s="5">
        <f>CHOOSE($AW$4,'C_6_%'!S762,'C_5_%'!S762,'C_4_%'!S762,'C_3_%'!S762,'C_2_%'!S762,'C_1_%'!S762,'C_0_%'!S762)</f>
        <v>212970</v>
      </c>
      <c r="AD770" s="5"/>
      <c r="AE770" s="5">
        <f>CHOOSE($AW$4,'C_6_%'!T762,'C_5_%'!T762,'C_4_%'!T762,'C_3_%'!T762,'C_2_%'!T762,'C_1_%'!T762,'C_0_%'!T762)</f>
        <v>9258</v>
      </c>
      <c r="AW770" s="1"/>
      <c r="AY770" s="13"/>
      <c r="AZ770" s="13"/>
      <c r="BA770" s="13"/>
    </row>
    <row r="771" spans="2:53" x14ac:dyDescent="0.2">
      <c r="B771" s="30">
        <f>CHOOSE($AW$4,'C_6_%'!A763,'C_5_%'!A763,'C_4_%'!A763,'C_3_%'!A763,'C_2_%'!A763,'C_1_%'!A763,'C_0_%'!A763,)</f>
        <v>77</v>
      </c>
      <c r="D771" s="30"/>
      <c r="E771" s="30" t="str">
        <f>CHOOSE($AW$4,'C_6_%'!C763,'C_5_%'!C763,'C_4_%'!C763,'C_3_%'!C763,'C_2_%'!C763,'C_1_%'!C763,'C_0_%'!C763,)</f>
        <v>Benton</v>
      </c>
      <c r="G771" s="32">
        <f>CHOOSE($AW$4,'C_6_%'!F763,'C_5_%'!F763,'C_4_%'!F763,'C_3_%'!F763,'C_2_%'!F763,'C_1_%'!F763,'C_0_%'!F763)</f>
        <v>1492.3</v>
      </c>
      <c r="I771" s="32">
        <f>CHOOSE($AW$4,'C_6_%'!G763,'C_5_%'!G763,'C_4_%'!G763,'C_3_%'!G763,'C_2_%'!G763,'C_1_%'!G763,'C_0_%'!G763)</f>
        <v>-3.7</v>
      </c>
      <c r="J771" s="2"/>
      <c r="K771" s="5">
        <f>CHOOSE($AW$4,'C_6_%'!H763,'C_5_%'!H763,'C_4_%'!H763,'C_3_%'!H763,'C_2_%'!H763,'C_1_%'!H763,'C_0_%'!H763,)</f>
        <v>6980962</v>
      </c>
      <c r="L771" s="5"/>
      <c r="M771" s="5">
        <f>CHOOSE($AW$4,'C_6_%'!I763,'C_5_%'!I763,'C_4_%'!I763,'C_3_%'!I763,'C_2_%'!I763,'C_1_%'!I763,'C_0_%'!I763)</f>
        <v>1517080</v>
      </c>
      <c r="N771" s="5"/>
      <c r="O771" s="5">
        <f>CHOOSE($AW$4,'C_6_%'!J763,'C_5_%'!J763,'C_4_%'!J763,'C_3_%'!J763,'C_2_%'!J763,'C_1_%'!J763,'C_0_%'!J763)</f>
        <v>670770</v>
      </c>
      <c r="P771" s="5"/>
      <c r="Q771" s="5">
        <f>CHOOSE($AW$4,'C_6_%'!K763,'C_5_%'!K763,'C_4_%'!K763,'C_3_%'!K763,'C_2_%'!K763,'C_1_%'!K763,'C_0_%'!K763)</f>
        <v>4737342</v>
      </c>
      <c r="R771" s="5"/>
      <c r="S771" s="5">
        <f>CHOOSE($AW$4,'C_6_%'!L763,'C_5_%'!L763,'C_4_%'!L763,'C_3_%'!L763,'C_2_%'!L763,'C_1_%'!L763,'C_0_%'!L763)</f>
        <v>106979</v>
      </c>
      <c r="T771" s="5"/>
      <c r="U771" s="5">
        <f>CHOOSE($AW$4,'C_6_%'!M763,'C_5_%'!M763,'C_4_%'!M763,'C_3_%'!M763,'C_2_%'!M763,'C_1_%'!M763,'C_0_%'!M763,)</f>
        <v>13267278.333000001</v>
      </c>
      <c r="V771" s="5"/>
      <c r="W771" s="5">
        <f>CHOOSE($AW$4,'C_6_%'!P763,'C_5_%'!P763,'C_4_%'!P763,'C_3_%'!P763,'C_2_%'!P763,'C_1_%'!P763,'C_0_%'!P763)</f>
        <v>791265.33333000005</v>
      </c>
      <c r="X771" s="5"/>
      <c r="Y771" s="5">
        <f>CHOOSE($AW$4,'C_6_%'!R763,'C_5_%'!R763,'C_4_%'!R763,'C_3_%'!R763,'C_2_%'!R763,'C_1_%'!R763,'C_0_%'!R763)</f>
        <v>0</v>
      </c>
      <c r="Z771" s="5"/>
      <c r="AA771" s="5">
        <f>CHOOSE($AW$4,'C_6_%'!Q763,'C_5_%'!Q763,'C_4_%'!Q763,'C_3_%'!Q763,'C_2_%'!Q763,'C_1_%'!Q763,'C_0_%'!Q763)</f>
        <v>0</v>
      </c>
      <c r="AB771" s="5"/>
      <c r="AC771" s="5">
        <f>CHOOSE($AW$4,'C_6_%'!S763,'C_5_%'!S763,'C_4_%'!S763,'C_3_%'!S763,'C_2_%'!S763,'C_1_%'!S763,'C_0_%'!S763)</f>
        <v>312800</v>
      </c>
      <c r="AD771" s="5"/>
      <c r="AE771" s="5">
        <f>CHOOSE($AW$4,'C_6_%'!T763,'C_5_%'!T763,'C_4_%'!T763,'C_3_%'!T763,'C_2_%'!T763,'C_1_%'!T763,'C_0_%'!T763)</f>
        <v>13598</v>
      </c>
      <c r="AW771" s="1"/>
      <c r="AY771" s="13"/>
      <c r="AZ771" s="13"/>
      <c r="BA771" s="13"/>
    </row>
    <row r="772" spans="2:53" x14ac:dyDescent="0.2">
      <c r="B772" s="30">
        <f>CHOOSE($AW$4,'C_6_%'!A764,'C_5_%'!A764,'C_4_%'!A764,'C_3_%'!A764,'C_2_%'!A764,'C_1_%'!A764,'C_0_%'!A764,)</f>
        <v>77</v>
      </c>
      <c r="D772" s="30"/>
      <c r="E772" s="30" t="str">
        <f>CHOOSE($AW$4,'C_6_%'!C764,'C_5_%'!C764,'C_4_%'!C764,'C_3_%'!C764,'C_2_%'!C764,'C_1_%'!C764,'C_0_%'!C764,)</f>
        <v>Clear Creek Amana</v>
      </c>
      <c r="G772" s="32">
        <f>CHOOSE($AW$4,'C_6_%'!F764,'C_5_%'!F764,'C_4_%'!F764,'C_3_%'!F764,'C_2_%'!F764,'C_1_%'!F764,'C_0_%'!F764)</f>
        <v>1895.1</v>
      </c>
      <c r="I772" s="32">
        <f>CHOOSE($AW$4,'C_6_%'!G764,'C_5_%'!G764,'C_4_%'!G764,'C_3_%'!G764,'C_2_%'!G764,'C_1_%'!G764,'C_0_%'!G764)</f>
        <v>97.5</v>
      </c>
      <c r="J772" s="2"/>
      <c r="K772" s="5">
        <f>CHOOSE($AW$4,'C_6_%'!H764,'C_5_%'!H764,'C_4_%'!H764,'C_3_%'!H764,'C_2_%'!H764,'C_1_%'!H764,'C_0_%'!H764,)</f>
        <v>9472014</v>
      </c>
      <c r="L772" s="5"/>
      <c r="M772" s="5">
        <f>CHOOSE($AW$4,'C_6_%'!I764,'C_5_%'!I764,'C_4_%'!I764,'C_3_%'!I764,'C_2_%'!I764,'C_1_%'!I764,'C_0_%'!I764)</f>
        <v>1347834</v>
      </c>
      <c r="N772" s="5"/>
      <c r="O772" s="5">
        <f>CHOOSE($AW$4,'C_6_%'!J764,'C_5_%'!J764,'C_4_%'!J764,'C_3_%'!J764,'C_2_%'!J764,'C_1_%'!J764,'C_0_%'!J764)</f>
        <v>859982</v>
      </c>
      <c r="P772" s="5"/>
      <c r="Q772" s="5">
        <f>CHOOSE($AW$4,'C_6_%'!K764,'C_5_%'!K764,'C_4_%'!K764,'C_3_%'!K764,'C_2_%'!K764,'C_1_%'!K764,'C_0_%'!K764)</f>
        <v>5290805</v>
      </c>
      <c r="R772" s="5"/>
      <c r="S772" s="5">
        <f>CHOOSE($AW$4,'C_6_%'!L764,'C_5_%'!L764,'C_4_%'!L764,'C_3_%'!L764,'C_2_%'!L764,'C_1_%'!L764,'C_0_%'!L764)</f>
        <v>196127</v>
      </c>
      <c r="T772" s="5"/>
      <c r="U772" s="5">
        <f>CHOOSE($AW$4,'C_6_%'!M764,'C_5_%'!M764,'C_4_%'!M764,'C_3_%'!M764,'C_2_%'!M764,'C_1_%'!M764,'C_0_%'!M764,)</f>
        <v>16253187</v>
      </c>
      <c r="V772" s="5"/>
      <c r="W772" s="5">
        <f>CHOOSE($AW$4,'C_6_%'!P764,'C_5_%'!P764,'C_4_%'!P764,'C_3_%'!P764,'C_2_%'!P764,'C_1_%'!P764,'C_0_%'!P764)</f>
        <v>1128755</v>
      </c>
      <c r="X772" s="5"/>
      <c r="Y772" s="5">
        <f>CHOOSE($AW$4,'C_6_%'!R764,'C_5_%'!R764,'C_4_%'!R764,'C_3_%'!R764,'C_2_%'!R764,'C_1_%'!R764,'C_0_%'!R764)</f>
        <v>0</v>
      </c>
      <c r="Z772" s="5"/>
      <c r="AA772" s="5">
        <f>CHOOSE($AW$4,'C_6_%'!Q764,'C_5_%'!Q764,'C_4_%'!Q764,'C_3_%'!Q764,'C_2_%'!Q764,'C_1_%'!Q764,'C_0_%'!Q764)</f>
        <v>0</v>
      </c>
      <c r="AB772" s="5"/>
      <c r="AC772" s="5">
        <f>CHOOSE($AW$4,'C_6_%'!S764,'C_5_%'!S764,'C_4_%'!S764,'C_3_%'!S764,'C_2_%'!S764,'C_1_%'!S764,'C_0_%'!S764)</f>
        <v>183021</v>
      </c>
      <c r="AD772" s="5"/>
      <c r="AE772" s="5">
        <f>CHOOSE($AW$4,'C_6_%'!T764,'C_5_%'!T764,'C_4_%'!T764,'C_3_%'!T764,'C_2_%'!T764,'C_1_%'!T764,'C_0_%'!T764)</f>
        <v>7956</v>
      </c>
      <c r="AW772" s="1"/>
      <c r="AY772" s="13"/>
      <c r="AZ772" s="13"/>
      <c r="BA772" s="13"/>
    </row>
    <row r="773" spans="2:53" x14ac:dyDescent="0.2">
      <c r="B773" s="30">
        <f>CHOOSE($AW$4,'C_6_%'!A765,'C_5_%'!A765,'C_4_%'!A765,'C_3_%'!A765,'C_2_%'!A765,'C_1_%'!A765,'C_0_%'!A765,)</f>
        <v>77</v>
      </c>
      <c r="D773" s="30"/>
      <c r="E773" s="30" t="str">
        <f>CHOOSE($AW$4,'C_6_%'!C765,'C_5_%'!C765,'C_4_%'!C765,'C_3_%'!C765,'C_2_%'!C765,'C_1_%'!C765,'C_0_%'!C765,)</f>
        <v>College</v>
      </c>
      <c r="G773" s="32">
        <f>CHOOSE($AW$4,'C_6_%'!F765,'C_5_%'!F765,'C_4_%'!F765,'C_3_%'!F765,'C_2_%'!F765,'C_1_%'!F765,'C_0_%'!F765)</f>
        <v>4791.6000000000004</v>
      </c>
      <c r="I773" s="32">
        <f>CHOOSE($AW$4,'C_6_%'!G765,'C_5_%'!G765,'C_4_%'!G765,'C_3_%'!G765,'C_2_%'!G765,'C_1_%'!G765,'C_0_%'!G765)</f>
        <v>106.3</v>
      </c>
      <c r="J773" s="2"/>
      <c r="K773" s="5">
        <f>CHOOSE($AW$4,'C_6_%'!H765,'C_5_%'!H765,'C_4_%'!H765,'C_3_%'!H765,'C_2_%'!H765,'C_1_%'!H765,'C_0_%'!H765,)</f>
        <v>21987037</v>
      </c>
      <c r="L773" s="5"/>
      <c r="M773" s="5">
        <f>CHOOSE($AW$4,'C_6_%'!I765,'C_5_%'!I765,'C_4_%'!I765,'C_3_%'!I765,'C_2_%'!I765,'C_1_%'!I765,'C_0_%'!I765)</f>
        <v>3343333</v>
      </c>
      <c r="N773" s="5"/>
      <c r="O773" s="5">
        <f>CHOOSE($AW$4,'C_6_%'!J765,'C_5_%'!J765,'C_4_%'!J765,'C_3_%'!J765,'C_2_%'!J765,'C_1_%'!J765,'C_0_%'!J765)</f>
        <v>1150117</v>
      </c>
      <c r="P773" s="5"/>
      <c r="Q773" s="5">
        <f>CHOOSE($AW$4,'C_6_%'!K765,'C_5_%'!K765,'C_4_%'!K765,'C_3_%'!K765,'C_2_%'!K765,'C_1_%'!K765,'C_0_%'!K765)</f>
        <v>15312416</v>
      </c>
      <c r="R773" s="5"/>
      <c r="S773" s="5">
        <f>CHOOSE($AW$4,'C_6_%'!L765,'C_5_%'!L765,'C_4_%'!L765,'C_3_%'!L765,'C_2_%'!L765,'C_1_%'!L765,'C_0_%'!L765)</f>
        <v>389293</v>
      </c>
      <c r="T773" s="5"/>
      <c r="U773" s="5">
        <f>CHOOSE($AW$4,'C_6_%'!M765,'C_5_%'!M765,'C_4_%'!M765,'C_3_%'!M765,'C_2_%'!M765,'C_1_%'!M765,'C_0_%'!M765,)</f>
        <v>41317518.667000003</v>
      </c>
      <c r="V773" s="5"/>
      <c r="W773" s="5">
        <f>CHOOSE($AW$4,'C_6_%'!P765,'C_5_%'!P765,'C_4_%'!P765,'C_3_%'!P765,'C_2_%'!P765,'C_1_%'!P765,'C_0_%'!P765)</f>
        <v>1823432.6666999999</v>
      </c>
      <c r="X773" s="5"/>
      <c r="Y773" s="5">
        <f>CHOOSE($AW$4,'C_6_%'!R765,'C_5_%'!R765,'C_4_%'!R765,'C_3_%'!R765,'C_2_%'!R765,'C_1_%'!R765,'C_0_%'!R765)</f>
        <v>0</v>
      </c>
      <c r="Z773" s="5"/>
      <c r="AA773" s="5">
        <f>CHOOSE($AW$4,'C_6_%'!Q765,'C_5_%'!Q765,'C_4_%'!Q765,'C_3_%'!Q765,'C_2_%'!Q765,'C_1_%'!Q765,'C_0_%'!Q765)</f>
        <v>0</v>
      </c>
      <c r="AB773" s="5"/>
      <c r="AC773" s="5">
        <f>CHOOSE($AW$4,'C_6_%'!S765,'C_5_%'!S765,'C_4_%'!S765,'C_3_%'!S765,'C_2_%'!S765,'C_1_%'!S765,'C_0_%'!S765)</f>
        <v>871848</v>
      </c>
      <c r="AD773" s="5"/>
      <c r="AE773" s="5">
        <f>CHOOSE($AW$4,'C_6_%'!T765,'C_5_%'!T765,'C_4_%'!T765,'C_3_%'!T765,'C_2_%'!T765,'C_1_%'!T765,'C_0_%'!T765)</f>
        <v>37902</v>
      </c>
      <c r="AW773" s="1"/>
      <c r="AY773" s="13"/>
      <c r="AZ773" s="13"/>
      <c r="BA773" s="13"/>
    </row>
    <row r="774" spans="2:53" x14ac:dyDescent="0.2">
      <c r="B774" s="33">
        <f>CHOOSE($AW$4,'C_6_%'!A766,'C_5_%'!A766,'C_4_%'!A766,'C_3_%'!A766,'C_2_%'!A766,'C_1_%'!A766,'C_0_%'!A766,)</f>
        <v>77</v>
      </c>
      <c r="C774" s="34"/>
      <c r="D774" s="33"/>
      <c r="E774" s="33" t="str">
        <f>CHOOSE($AW$4,'C_6_%'!C766,'C_5_%'!C766,'C_4_%'!C766,'C_3_%'!C766,'C_2_%'!C766,'C_1_%'!C766,'C_0_%'!C766,)</f>
        <v>Columbus</v>
      </c>
      <c r="F774" s="34"/>
      <c r="G774" s="35">
        <f>CHOOSE($AW$4,'C_6_%'!F766,'C_5_%'!F766,'C_4_%'!F766,'C_3_%'!F766,'C_2_%'!F766,'C_1_%'!F766,'C_0_%'!F766)</f>
        <v>762.6</v>
      </c>
      <c r="H774" s="34"/>
      <c r="I774" s="35">
        <f>CHOOSE($AW$4,'C_6_%'!G766,'C_5_%'!G766,'C_4_%'!G766,'C_3_%'!G766,'C_2_%'!G766,'C_1_%'!G766,'C_0_%'!G766)</f>
        <v>-53</v>
      </c>
      <c r="J774" s="36"/>
      <c r="K774" s="37">
        <f>CHOOSE($AW$4,'C_6_%'!H766,'C_5_%'!H766,'C_4_%'!H766,'C_3_%'!H766,'C_2_%'!H766,'C_1_%'!H766,'C_0_%'!H766,)</f>
        <v>4364372</v>
      </c>
      <c r="L774" s="37"/>
      <c r="M774" s="37">
        <f>CHOOSE($AW$4,'C_6_%'!I766,'C_5_%'!I766,'C_4_%'!I766,'C_3_%'!I766,'C_2_%'!I766,'C_1_%'!I766,'C_0_%'!I766)</f>
        <v>618328</v>
      </c>
      <c r="N774" s="37"/>
      <c r="O774" s="37">
        <f>CHOOSE($AW$4,'C_6_%'!J766,'C_5_%'!J766,'C_4_%'!J766,'C_3_%'!J766,'C_2_%'!J766,'C_1_%'!J766,'C_0_%'!J766)</f>
        <v>-178215</v>
      </c>
      <c r="P774" s="37"/>
      <c r="Q774" s="37">
        <f>CHOOSE($AW$4,'C_6_%'!K766,'C_5_%'!K766,'C_4_%'!K766,'C_3_%'!K766,'C_2_%'!K766,'C_1_%'!K766,'C_0_%'!K766)</f>
        <v>2418131</v>
      </c>
      <c r="R774" s="37"/>
      <c r="S774" s="37">
        <f>CHOOSE($AW$4,'C_6_%'!L766,'C_5_%'!L766,'C_4_%'!L766,'C_3_%'!L766,'C_2_%'!L766,'C_1_%'!L766,'C_0_%'!L766)</f>
        <v>299173</v>
      </c>
      <c r="T774" s="37"/>
      <c r="U774" s="37">
        <f>CHOOSE($AW$4,'C_6_%'!M766,'C_5_%'!M766,'C_4_%'!M766,'C_3_%'!M766,'C_2_%'!M766,'C_1_%'!M766,'C_0_%'!M766,)</f>
        <v>7427117.3333000001</v>
      </c>
      <c r="V774" s="37"/>
      <c r="W774" s="37">
        <f>CHOOSE($AW$4,'C_6_%'!P766,'C_5_%'!P766,'C_4_%'!P766,'C_3_%'!P766,'C_2_%'!P766,'C_1_%'!P766,'C_0_%'!P766)</f>
        <v>134350.33332999999</v>
      </c>
      <c r="X774" s="37"/>
      <c r="Y774" s="37">
        <f>CHOOSE($AW$4,'C_6_%'!R766,'C_5_%'!R766,'C_4_%'!R766,'C_3_%'!R766,'C_2_%'!R766,'C_1_%'!R766,'C_0_%'!R766)</f>
        <v>0</v>
      </c>
      <c r="Z774" s="37"/>
      <c r="AA774" s="37">
        <f>CHOOSE($AW$4,'C_6_%'!Q766,'C_5_%'!Q766,'C_4_%'!Q766,'C_3_%'!Q766,'C_2_%'!Q766,'C_1_%'!Q766,'C_0_%'!Q766)</f>
        <v>292469</v>
      </c>
      <c r="AB774" s="37"/>
      <c r="AC774" s="37">
        <f>CHOOSE($AW$4,'C_6_%'!S766,'C_5_%'!S766,'C_4_%'!S766,'C_3_%'!S766,'C_2_%'!S766,'C_1_%'!S766,'C_0_%'!S766)</f>
        <v>139762</v>
      </c>
      <c r="AD774" s="37"/>
      <c r="AE774" s="37">
        <f>CHOOSE($AW$4,'C_6_%'!T766,'C_5_%'!T766,'C_4_%'!T766,'C_3_%'!T766,'C_2_%'!T766,'C_1_%'!T766,'C_0_%'!T766)</f>
        <v>6076</v>
      </c>
      <c r="AW774" s="1"/>
      <c r="AY774" s="13"/>
      <c r="AZ774" s="13"/>
      <c r="BA774" s="13"/>
    </row>
    <row r="775" spans="2:53" x14ac:dyDescent="0.2">
      <c r="B775" s="30">
        <f>CHOOSE($AW$4,'C_6_%'!A767,'C_5_%'!A767,'C_4_%'!A767,'C_3_%'!A767,'C_2_%'!A767,'C_1_%'!A767,'C_0_%'!A767,)</f>
        <v>77</v>
      </c>
      <c r="D775" s="30"/>
      <c r="E775" s="30" t="str">
        <f>CHOOSE($AW$4,'C_6_%'!C767,'C_5_%'!C767,'C_4_%'!C767,'C_3_%'!C767,'C_2_%'!C767,'C_1_%'!C767,'C_0_%'!C767,)</f>
        <v>Highland</v>
      </c>
      <c r="G775" s="32">
        <f>CHOOSE($AW$4,'C_6_%'!F767,'C_5_%'!F767,'C_4_%'!F767,'C_3_%'!F767,'C_2_%'!F767,'C_1_%'!F767,'C_0_%'!F767)</f>
        <v>651.70000000000005</v>
      </c>
      <c r="I775" s="32">
        <f>CHOOSE($AW$4,'C_6_%'!G767,'C_5_%'!G767,'C_4_%'!G767,'C_3_%'!G767,'C_2_%'!G767,'C_1_%'!G767,'C_0_%'!G767)</f>
        <v>2.2000000000000002</v>
      </c>
      <c r="J775" s="2"/>
      <c r="K775" s="5">
        <f>CHOOSE($AW$4,'C_6_%'!H767,'C_5_%'!H767,'C_4_%'!H767,'C_3_%'!H767,'C_2_%'!H767,'C_1_%'!H767,'C_0_%'!H767,)</f>
        <v>3247720</v>
      </c>
      <c r="L775" s="5"/>
      <c r="M775" s="5">
        <f>CHOOSE($AW$4,'C_6_%'!I767,'C_5_%'!I767,'C_4_%'!I767,'C_3_%'!I767,'C_2_%'!I767,'C_1_%'!I767,'C_0_%'!I767)</f>
        <v>493604</v>
      </c>
      <c r="N775" s="5"/>
      <c r="O775" s="5">
        <f>CHOOSE($AW$4,'C_6_%'!J767,'C_5_%'!J767,'C_4_%'!J767,'C_3_%'!J767,'C_2_%'!J767,'C_1_%'!J767,'C_0_%'!J767)</f>
        <v>135443</v>
      </c>
      <c r="P775" s="5"/>
      <c r="Q775" s="5">
        <f>CHOOSE($AW$4,'C_6_%'!K767,'C_5_%'!K767,'C_4_%'!K767,'C_3_%'!K767,'C_2_%'!K767,'C_1_%'!K767,'C_0_%'!K767)</f>
        <v>2043201</v>
      </c>
      <c r="R775" s="5"/>
      <c r="S775" s="5">
        <f>CHOOSE($AW$4,'C_6_%'!L767,'C_5_%'!L767,'C_4_%'!L767,'C_3_%'!L767,'C_2_%'!L767,'C_1_%'!L767,'C_0_%'!L767)</f>
        <v>48316</v>
      </c>
      <c r="T775" s="5"/>
      <c r="U775" s="5">
        <f>CHOOSE($AW$4,'C_6_%'!M767,'C_5_%'!M767,'C_4_%'!M767,'C_3_%'!M767,'C_2_%'!M767,'C_1_%'!M767,'C_0_%'!M767,)</f>
        <v>5825280.3333000001</v>
      </c>
      <c r="V775" s="5"/>
      <c r="W775" s="5">
        <f>CHOOSE($AW$4,'C_6_%'!P767,'C_5_%'!P767,'C_4_%'!P767,'C_3_%'!P767,'C_2_%'!P767,'C_1_%'!P767,'C_0_%'!P767)</f>
        <v>205376.33332999999</v>
      </c>
      <c r="X775" s="5"/>
      <c r="Y775" s="5">
        <f>CHOOSE($AW$4,'C_6_%'!R767,'C_5_%'!R767,'C_4_%'!R767,'C_3_%'!R767,'C_2_%'!R767,'C_1_%'!R767,'C_0_%'!R767)</f>
        <v>0</v>
      </c>
      <c r="Z775" s="5"/>
      <c r="AA775" s="5">
        <f>CHOOSE($AW$4,'C_6_%'!Q767,'C_5_%'!Q767,'C_4_%'!Q767,'C_3_%'!Q767,'C_2_%'!Q767,'C_1_%'!Q767,'C_0_%'!Q767)</f>
        <v>0</v>
      </c>
      <c r="AB775" s="5"/>
      <c r="AC775" s="5">
        <f>CHOOSE($AW$4,'C_6_%'!S767,'C_5_%'!S767,'C_4_%'!S767,'C_3_%'!S767,'C_2_%'!S767,'C_1_%'!S767,'C_0_%'!S767)</f>
        <v>129779</v>
      </c>
      <c r="AD775" s="5"/>
      <c r="AE775" s="5">
        <f>CHOOSE($AW$4,'C_6_%'!T767,'C_5_%'!T767,'C_4_%'!T767,'C_3_%'!T767,'C_2_%'!T767,'C_1_%'!T767,'C_0_%'!T767)</f>
        <v>5642</v>
      </c>
      <c r="AW775" s="1"/>
      <c r="AY775" s="13"/>
      <c r="AZ775" s="13"/>
      <c r="BA775" s="13"/>
    </row>
    <row r="776" spans="2:53" x14ac:dyDescent="0.2">
      <c r="B776" s="30">
        <f>CHOOSE($AW$4,'C_6_%'!A768,'C_5_%'!A768,'C_4_%'!A768,'C_3_%'!A768,'C_2_%'!A768,'C_1_%'!A768,'C_0_%'!A768,)</f>
        <v>77</v>
      </c>
      <c r="D776" s="30"/>
      <c r="E776" s="30" t="str">
        <f>CHOOSE($AW$4,'C_6_%'!C768,'C_5_%'!C768,'C_4_%'!C768,'C_3_%'!C768,'C_2_%'!C768,'C_1_%'!C768,'C_0_%'!C768,)</f>
        <v>Iowa City</v>
      </c>
      <c r="G776" s="32">
        <f>CHOOSE($AW$4,'C_6_%'!F768,'C_5_%'!F768,'C_4_%'!F768,'C_3_%'!F768,'C_2_%'!F768,'C_1_%'!F768,'C_0_%'!F768)</f>
        <v>13467.4</v>
      </c>
      <c r="I776" s="32">
        <f>CHOOSE($AW$4,'C_6_%'!G768,'C_5_%'!G768,'C_4_%'!G768,'C_3_%'!G768,'C_2_%'!G768,'C_1_%'!G768,'C_0_%'!G768)</f>
        <v>307.5</v>
      </c>
      <c r="J776" s="2"/>
      <c r="K776" s="5">
        <f>CHOOSE($AW$4,'C_6_%'!H768,'C_5_%'!H768,'C_4_%'!H768,'C_3_%'!H768,'C_2_%'!H768,'C_1_%'!H768,'C_0_%'!H768,)</f>
        <v>62292356</v>
      </c>
      <c r="L776" s="5"/>
      <c r="M776" s="5">
        <f>CHOOSE($AW$4,'C_6_%'!I768,'C_5_%'!I768,'C_4_%'!I768,'C_3_%'!I768,'C_2_%'!I768,'C_1_%'!I768,'C_0_%'!I768)</f>
        <v>9495917</v>
      </c>
      <c r="N776" s="5"/>
      <c r="O776" s="5">
        <f>CHOOSE($AW$4,'C_6_%'!J768,'C_5_%'!J768,'C_4_%'!J768,'C_3_%'!J768,'C_2_%'!J768,'C_1_%'!J768,'C_0_%'!J768)</f>
        <v>3420214</v>
      </c>
      <c r="P776" s="5"/>
      <c r="Q776" s="5">
        <f>CHOOSE($AW$4,'C_6_%'!K768,'C_5_%'!K768,'C_4_%'!K768,'C_3_%'!K768,'C_2_%'!K768,'C_1_%'!K768,'C_0_%'!K768)</f>
        <v>45747048</v>
      </c>
      <c r="R776" s="5"/>
      <c r="S776" s="5">
        <f>CHOOSE($AW$4,'C_6_%'!L768,'C_5_%'!L768,'C_4_%'!L768,'C_3_%'!L768,'C_2_%'!L768,'C_1_%'!L768,'C_0_%'!L768)</f>
        <v>1188096</v>
      </c>
      <c r="T776" s="5"/>
      <c r="U776" s="5">
        <f>CHOOSE($AW$4,'C_6_%'!M768,'C_5_%'!M768,'C_4_%'!M768,'C_3_%'!M768,'C_2_%'!M768,'C_1_%'!M768,'C_0_%'!M768,)</f>
        <v>119004496</v>
      </c>
      <c r="V776" s="5"/>
      <c r="W776" s="5">
        <f>CHOOSE($AW$4,'C_6_%'!P768,'C_5_%'!P768,'C_4_%'!P768,'C_3_%'!P768,'C_2_%'!P768,'C_1_%'!P768,'C_0_%'!P768)</f>
        <v>5370829</v>
      </c>
      <c r="X776" s="5"/>
      <c r="Y776" s="5">
        <f>CHOOSE($AW$4,'C_6_%'!R768,'C_5_%'!R768,'C_4_%'!R768,'C_3_%'!R768,'C_2_%'!R768,'C_1_%'!R768,'C_0_%'!R768)</f>
        <v>0</v>
      </c>
      <c r="Z776" s="5"/>
      <c r="AA776" s="5">
        <f>CHOOSE($AW$4,'C_6_%'!Q768,'C_5_%'!Q768,'C_4_%'!Q768,'C_3_%'!Q768,'C_2_%'!Q768,'C_1_%'!Q768,'C_0_%'!Q768)</f>
        <v>0</v>
      </c>
      <c r="AB776" s="5"/>
      <c r="AC776" s="5">
        <f>CHOOSE($AW$4,'C_6_%'!S768,'C_5_%'!S768,'C_4_%'!S768,'C_3_%'!S768,'C_2_%'!S768,'C_1_%'!S768,'C_0_%'!S768)</f>
        <v>1144716</v>
      </c>
      <c r="AD776" s="5"/>
      <c r="AE776" s="5">
        <f>CHOOSE($AW$4,'C_6_%'!T768,'C_5_%'!T768,'C_4_%'!T768,'C_3_%'!T768,'C_2_%'!T768,'C_1_%'!T768,'C_0_%'!T768)</f>
        <v>49764</v>
      </c>
      <c r="AW776" s="1"/>
      <c r="AY776" s="13"/>
      <c r="AZ776" s="13"/>
      <c r="BA776" s="13"/>
    </row>
    <row r="777" spans="2:53" x14ac:dyDescent="0.2">
      <c r="B777" s="30">
        <f>CHOOSE($AW$4,'C_6_%'!A769,'C_5_%'!A769,'C_4_%'!A769,'C_3_%'!A769,'C_2_%'!A769,'C_1_%'!A769,'C_0_%'!A769,)</f>
        <v>77</v>
      </c>
      <c r="D777" s="30"/>
      <c r="E777" s="30" t="str">
        <f>CHOOSE($AW$4,'C_6_%'!C769,'C_5_%'!C769,'C_4_%'!C769,'C_3_%'!C769,'C_2_%'!C769,'C_1_%'!C769,'C_0_%'!C769,)</f>
        <v>Lone Tree</v>
      </c>
      <c r="G777" s="32">
        <f>CHOOSE($AW$4,'C_6_%'!F769,'C_5_%'!F769,'C_4_%'!F769,'C_3_%'!F769,'C_2_%'!F769,'C_1_%'!F769,'C_0_%'!F769)</f>
        <v>409.8</v>
      </c>
      <c r="I777" s="32">
        <f>CHOOSE($AW$4,'C_6_%'!G769,'C_5_%'!G769,'C_4_%'!G769,'C_3_%'!G769,'C_2_%'!G769,'C_1_%'!G769,'C_0_%'!G769)</f>
        <v>5.3</v>
      </c>
      <c r="J777" s="2"/>
      <c r="K777" s="5">
        <f>CHOOSE($AW$4,'C_6_%'!H769,'C_5_%'!H769,'C_4_%'!H769,'C_3_%'!H769,'C_2_%'!H769,'C_1_%'!H769,'C_0_%'!H769,)</f>
        <v>1967922</v>
      </c>
      <c r="L777" s="5"/>
      <c r="M777" s="5">
        <f>CHOOSE($AW$4,'C_6_%'!I769,'C_5_%'!I769,'C_4_%'!I769,'C_3_%'!I769,'C_2_%'!I769,'C_1_%'!I769,'C_0_%'!I769)</f>
        <v>328876</v>
      </c>
      <c r="N777" s="5"/>
      <c r="O777" s="5">
        <f>CHOOSE($AW$4,'C_6_%'!J769,'C_5_%'!J769,'C_4_%'!J769,'C_3_%'!J769,'C_2_%'!J769,'C_1_%'!J769,'C_0_%'!J769)</f>
        <v>83366</v>
      </c>
      <c r="P777" s="5"/>
      <c r="Q777" s="5">
        <f>CHOOSE($AW$4,'C_6_%'!K769,'C_5_%'!K769,'C_4_%'!K769,'C_3_%'!K769,'C_2_%'!K769,'C_1_%'!K769,'C_0_%'!K769)</f>
        <v>1164339</v>
      </c>
      <c r="R777" s="5"/>
      <c r="S777" s="5">
        <f>CHOOSE($AW$4,'C_6_%'!L769,'C_5_%'!L769,'C_4_%'!L769,'C_3_%'!L769,'C_2_%'!L769,'C_1_%'!L769,'C_0_%'!L769)</f>
        <v>-24490</v>
      </c>
      <c r="T777" s="5"/>
      <c r="U777" s="5">
        <f>CHOOSE($AW$4,'C_6_%'!M769,'C_5_%'!M769,'C_4_%'!M769,'C_3_%'!M769,'C_2_%'!M769,'C_1_%'!M769,'C_0_%'!M769,)</f>
        <v>3475120.6666999999</v>
      </c>
      <c r="V777" s="5"/>
      <c r="W777" s="5">
        <f>CHOOSE($AW$4,'C_6_%'!P769,'C_5_%'!P769,'C_4_%'!P769,'C_3_%'!P769,'C_2_%'!P769,'C_1_%'!P769,'C_0_%'!P769)</f>
        <v>65371.666666999998</v>
      </c>
      <c r="X777" s="5"/>
      <c r="Y777" s="5">
        <f>CHOOSE($AW$4,'C_6_%'!R769,'C_5_%'!R769,'C_4_%'!R769,'C_3_%'!R769,'C_2_%'!R769,'C_1_%'!R769,'C_0_%'!R769)</f>
        <v>0</v>
      </c>
      <c r="Z777" s="5"/>
      <c r="AA777" s="5">
        <f>CHOOSE($AW$4,'C_6_%'!Q769,'C_5_%'!Q769,'C_4_%'!Q769,'C_3_%'!Q769,'C_2_%'!Q769,'C_1_%'!Q769,'C_0_%'!Q769)</f>
        <v>0</v>
      </c>
      <c r="AB777" s="5"/>
      <c r="AC777" s="5">
        <f>CHOOSE($AW$4,'C_6_%'!S769,'C_5_%'!S769,'C_4_%'!S769,'C_3_%'!S769,'C_2_%'!S769,'C_1_%'!S769,'C_0_%'!S769)</f>
        <v>76536</v>
      </c>
      <c r="AD777" s="5"/>
      <c r="AE777" s="5">
        <f>CHOOSE($AW$4,'C_6_%'!T769,'C_5_%'!T769,'C_4_%'!T769,'C_3_%'!T769,'C_2_%'!T769,'C_1_%'!T769,'C_0_%'!T769)</f>
        <v>3327</v>
      </c>
      <c r="AW777" s="1"/>
      <c r="AY777" s="13"/>
      <c r="AZ777" s="13"/>
      <c r="BA777" s="13"/>
    </row>
    <row r="778" spans="2:53" x14ac:dyDescent="0.2">
      <c r="B778" s="30">
        <f>CHOOSE($AW$4,'C_6_%'!A770,'C_5_%'!A770,'C_4_%'!A770,'C_3_%'!A770,'C_2_%'!A770,'C_1_%'!A770,'C_0_%'!A770,)</f>
        <v>77</v>
      </c>
      <c r="D778" s="30"/>
      <c r="E778" s="30" t="str">
        <f>CHOOSE($AW$4,'C_6_%'!C770,'C_5_%'!C770,'C_4_%'!C770,'C_3_%'!C770,'C_2_%'!C770,'C_1_%'!C770,'C_0_%'!C770,)</f>
        <v>Mid-Prairie</v>
      </c>
      <c r="G778" s="32">
        <f>CHOOSE($AW$4,'C_6_%'!F770,'C_5_%'!F770,'C_4_%'!F770,'C_3_%'!F770,'C_2_%'!F770,'C_1_%'!F770,'C_0_%'!F770)</f>
        <v>1268.4000000000001</v>
      </c>
      <c r="I778" s="32">
        <f>CHOOSE($AW$4,'C_6_%'!G770,'C_5_%'!G770,'C_4_%'!G770,'C_3_%'!G770,'C_2_%'!G770,'C_1_%'!G770,'C_0_%'!G770)</f>
        <v>22.4</v>
      </c>
      <c r="J778" s="2"/>
      <c r="K778" s="5">
        <f>CHOOSE($AW$4,'C_6_%'!H770,'C_5_%'!H770,'C_4_%'!H770,'C_3_%'!H770,'C_2_%'!H770,'C_1_%'!H770,'C_0_%'!H770,)</f>
        <v>6404945</v>
      </c>
      <c r="L778" s="5"/>
      <c r="M778" s="5">
        <f>CHOOSE($AW$4,'C_6_%'!I770,'C_5_%'!I770,'C_4_%'!I770,'C_3_%'!I770,'C_2_%'!I770,'C_1_%'!I770,'C_0_%'!I770)</f>
        <v>934327</v>
      </c>
      <c r="N778" s="5"/>
      <c r="O778" s="5">
        <f>CHOOSE($AW$4,'C_6_%'!J770,'C_5_%'!J770,'C_4_%'!J770,'C_3_%'!J770,'C_2_%'!J770,'C_1_%'!J770,'C_0_%'!J770)</f>
        <v>346102</v>
      </c>
      <c r="P778" s="5"/>
      <c r="Q778" s="5">
        <f>CHOOSE($AW$4,'C_6_%'!K770,'C_5_%'!K770,'C_4_%'!K770,'C_3_%'!K770,'C_2_%'!K770,'C_1_%'!K770,'C_0_%'!K770)</f>
        <v>3664322</v>
      </c>
      <c r="R778" s="5"/>
      <c r="S778" s="5">
        <f>CHOOSE($AW$4,'C_6_%'!L770,'C_5_%'!L770,'C_4_%'!L770,'C_3_%'!L770,'C_2_%'!L770,'C_1_%'!L770,'C_0_%'!L770)</f>
        <v>107515</v>
      </c>
      <c r="T778" s="5"/>
      <c r="U778" s="5">
        <f>CHOOSE($AW$4,'C_6_%'!M770,'C_5_%'!M770,'C_4_%'!M770,'C_3_%'!M770,'C_2_%'!M770,'C_1_%'!M770,'C_0_%'!M770,)</f>
        <v>11047229.333000001</v>
      </c>
      <c r="V778" s="5"/>
      <c r="W778" s="5">
        <f>CHOOSE($AW$4,'C_6_%'!P770,'C_5_%'!P770,'C_4_%'!P770,'C_3_%'!P770,'C_2_%'!P770,'C_1_%'!P770,'C_0_%'!P770)</f>
        <v>474913.33332999999</v>
      </c>
      <c r="X778" s="5"/>
      <c r="Y778" s="5">
        <f>CHOOSE($AW$4,'C_6_%'!R770,'C_5_%'!R770,'C_4_%'!R770,'C_3_%'!R770,'C_2_%'!R770,'C_1_%'!R770,'C_0_%'!R770)</f>
        <v>0</v>
      </c>
      <c r="Z778" s="5"/>
      <c r="AA778" s="5">
        <f>CHOOSE($AW$4,'C_6_%'!Q770,'C_5_%'!Q770,'C_4_%'!Q770,'C_3_%'!Q770,'C_2_%'!Q770,'C_1_%'!Q770,'C_0_%'!Q770)</f>
        <v>0</v>
      </c>
      <c r="AB778" s="5"/>
      <c r="AC778" s="5">
        <f>CHOOSE($AW$4,'C_6_%'!S770,'C_5_%'!S770,'C_4_%'!S770,'C_3_%'!S770,'C_2_%'!S770,'C_1_%'!S770,'C_0_%'!S770)</f>
        <v>259558</v>
      </c>
      <c r="AD778" s="5"/>
      <c r="AE778" s="5">
        <f>CHOOSE($AW$4,'C_6_%'!T770,'C_5_%'!T770,'C_4_%'!T770,'C_3_%'!T770,'C_2_%'!T770,'C_1_%'!T770,'C_0_%'!T770)</f>
        <v>11284</v>
      </c>
      <c r="AW778" s="1"/>
      <c r="AY778" s="13"/>
      <c r="AZ778" s="13"/>
      <c r="BA778" s="13"/>
    </row>
    <row r="779" spans="2:53" x14ac:dyDescent="0.2">
      <c r="B779" s="33">
        <f>CHOOSE($AW$4,'C_6_%'!A771,'C_5_%'!A771,'C_4_%'!A771,'C_3_%'!A771,'C_2_%'!A771,'C_1_%'!A771,'C_0_%'!A771,)</f>
        <v>77</v>
      </c>
      <c r="C779" s="34"/>
      <c r="D779" s="33"/>
      <c r="E779" s="33" t="str">
        <f>CHOOSE($AW$4,'C_6_%'!C771,'C_5_%'!C771,'C_4_%'!C771,'C_3_%'!C771,'C_2_%'!C771,'C_1_%'!C771,'C_0_%'!C771,)</f>
        <v>Solon</v>
      </c>
      <c r="F779" s="34"/>
      <c r="G779" s="35">
        <f>CHOOSE($AW$4,'C_6_%'!F771,'C_5_%'!F771,'C_4_%'!F771,'C_3_%'!F771,'C_2_%'!F771,'C_1_%'!F771,'C_0_%'!F771)</f>
        <v>1214.4000000000001</v>
      </c>
      <c r="H779" s="34"/>
      <c r="I779" s="35">
        <f>CHOOSE($AW$4,'C_6_%'!G771,'C_5_%'!G771,'C_4_%'!G771,'C_3_%'!G771,'C_2_%'!G771,'C_1_%'!G771,'C_0_%'!G771)</f>
        <v>-44.3</v>
      </c>
      <c r="J779" s="36"/>
      <c r="K779" s="37">
        <f>CHOOSE($AW$4,'C_6_%'!H771,'C_5_%'!H771,'C_4_%'!H771,'C_3_%'!H771,'C_2_%'!H771,'C_1_%'!H771,'C_0_%'!H771,)</f>
        <v>5793198</v>
      </c>
      <c r="L779" s="37"/>
      <c r="M779" s="37">
        <f>CHOOSE($AW$4,'C_6_%'!I771,'C_5_%'!I771,'C_4_%'!I771,'C_3_%'!I771,'C_2_%'!I771,'C_1_%'!I771,'C_0_%'!I771)</f>
        <v>826892</v>
      </c>
      <c r="N779" s="37"/>
      <c r="O779" s="37">
        <f>CHOOSE($AW$4,'C_6_%'!J771,'C_5_%'!J771,'C_4_%'!J771,'C_3_%'!J771,'C_2_%'!J771,'C_1_%'!J771,'C_0_%'!J771)</f>
        <v>-115011</v>
      </c>
      <c r="P779" s="37"/>
      <c r="Q779" s="37">
        <f>CHOOSE($AW$4,'C_6_%'!K771,'C_5_%'!K771,'C_4_%'!K771,'C_3_%'!K771,'C_2_%'!K771,'C_1_%'!K771,'C_0_%'!K771)</f>
        <v>3640693</v>
      </c>
      <c r="R779" s="37"/>
      <c r="S779" s="37">
        <f>CHOOSE($AW$4,'C_6_%'!L771,'C_5_%'!L771,'C_4_%'!L771,'C_3_%'!L771,'C_2_%'!L771,'C_1_%'!L771,'C_0_%'!L771)</f>
        <v>241077</v>
      </c>
      <c r="T779" s="37"/>
      <c r="U779" s="37">
        <f>CHOOSE($AW$4,'C_6_%'!M771,'C_5_%'!M771,'C_4_%'!M771,'C_3_%'!M771,'C_2_%'!M771,'C_1_%'!M771,'C_0_%'!M771,)</f>
        <v>10289494</v>
      </c>
      <c r="V779" s="37"/>
      <c r="W779" s="37">
        <f>CHOOSE($AW$4,'C_6_%'!P771,'C_5_%'!P771,'C_4_%'!P771,'C_3_%'!P771,'C_2_%'!P771,'C_1_%'!P771,'C_0_%'!P771)</f>
        <v>140794</v>
      </c>
      <c r="X779" s="37"/>
      <c r="Y779" s="37">
        <f>CHOOSE($AW$4,'C_6_%'!R771,'C_5_%'!R771,'C_4_%'!R771,'C_3_%'!R771,'C_2_%'!R771,'C_1_%'!R771,'C_0_%'!R771)</f>
        <v>0</v>
      </c>
      <c r="Z779" s="37"/>
      <c r="AA779" s="37">
        <f>CHOOSE($AW$4,'C_6_%'!Q771,'C_5_%'!Q771,'C_4_%'!Q771,'C_3_%'!Q771,'C_2_%'!Q771,'C_1_%'!Q771,'C_0_%'!Q771)</f>
        <v>207914</v>
      </c>
      <c r="AB779" s="37"/>
      <c r="AC779" s="37">
        <f>CHOOSE($AW$4,'C_6_%'!S771,'C_5_%'!S771,'C_4_%'!S771,'C_3_%'!S771,'C_2_%'!S771,'C_1_%'!S771,'C_0_%'!S771)</f>
        <v>196332</v>
      </c>
      <c r="AD779" s="37"/>
      <c r="AE779" s="37">
        <f>CHOOSE($AW$4,'C_6_%'!T771,'C_5_%'!T771,'C_4_%'!T771,'C_3_%'!T771,'C_2_%'!T771,'C_1_%'!T771,'C_0_%'!T771)</f>
        <v>8535</v>
      </c>
      <c r="AW779" s="1"/>
      <c r="AY779" s="13"/>
      <c r="AZ779" s="13"/>
      <c r="BA779" s="13"/>
    </row>
    <row r="780" spans="2:53" x14ac:dyDescent="0.2">
      <c r="B780" s="30">
        <f>CHOOSE($AW$4,'C_6_%'!A772,'C_5_%'!A772,'C_4_%'!A772,'C_3_%'!A772,'C_2_%'!A772,'C_1_%'!A772,'C_0_%'!A772,)</f>
        <v>77</v>
      </c>
      <c r="D780" s="30"/>
      <c r="E780" s="30" t="str">
        <f>CHOOSE($AW$4,'C_6_%'!C772,'C_5_%'!C772,'C_4_%'!C772,'C_3_%'!C772,'C_2_%'!C772,'C_1_%'!C772,'C_0_%'!C772,)</f>
        <v>West Liberty</v>
      </c>
      <c r="G780" s="32">
        <f>CHOOSE($AW$4,'C_6_%'!F772,'C_5_%'!F772,'C_4_%'!F772,'C_3_%'!F772,'C_2_%'!F772,'C_1_%'!F772,'C_0_%'!F772)</f>
        <v>1206.4000000000001</v>
      </c>
      <c r="I780" s="32">
        <f>CHOOSE($AW$4,'C_6_%'!G772,'C_5_%'!G772,'C_4_%'!G772,'C_3_%'!G772,'C_2_%'!G772,'C_1_%'!G772,'C_0_%'!G772)</f>
        <v>2.5</v>
      </c>
      <c r="J780" s="2"/>
      <c r="K780" s="5">
        <f>CHOOSE($AW$4,'C_6_%'!H772,'C_5_%'!H772,'C_4_%'!H772,'C_3_%'!H772,'C_2_%'!H772,'C_1_%'!H772,'C_0_%'!H772,)</f>
        <v>6870126</v>
      </c>
      <c r="L780" s="5"/>
      <c r="M780" s="5">
        <f>CHOOSE($AW$4,'C_6_%'!I772,'C_5_%'!I772,'C_4_%'!I772,'C_3_%'!I772,'C_2_%'!I772,'C_1_%'!I772,'C_0_%'!I772)</f>
        <v>887235</v>
      </c>
      <c r="N780" s="5"/>
      <c r="O780" s="5">
        <f>CHOOSE($AW$4,'C_6_%'!J772,'C_5_%'!J772,'C_4_%'!J772,'C_3_%'!J772,'C_2_%'!J772,'C_1_%'!J772,'C_0_%'!J772)</f>
        <v>205439</v>
      </c>
      <c r="P780" s="5"/>
      <c r="Q780" s="5">
        <f>CHOOSE($AW$4,'C_6_%'!K772,'C_5_%'!K772,'C_4_%'!K772,'C_3_%'!K772,'C_2_%'!K772,'C_1_%'!K772,'C_0_%'!K772)</f>
        <v>2788397</v>
      </c>
      <c r="R780" s="5"/>
      <c r="S780" s="5">
        <f>CHOOSE($AW$4,'C_6_%'!L772,'C_5_%'!L772,'C_4_%'!L772,'C_3_%'!L772,'C_2_%'!L772,'C_1_%'!L772,'C_0_%'!L772)</f>
        <v>76987</v>
      </c>
      <c r="T780" s="5"/>
      <c r="U780" s="5">
        <f>CHOOSE($AW$4,'C_6_%'!M772,'C_5_%'!M772,'C_4_%'!M772,'C_3_%'!M772,'C_2_%'!M772,'C_1_%'!M772,'C_0_%'!M772,)</f>
        <v>10579034.333000001</v>
      </c>
      <c r="V780" s="5"/>
      <c r="W780" s="5">
        <f>CHOOSE($AW$4,'C_6_%'!P772,'C_5_%'!P772,'C_4_%'!P772,'C_3_%'!P772,'C_2_%'!P772,'C_1_%'!P772,'C_0_%'!P772)</f>
        <v>299093.33332999999</v>
      </c>
      <c r="X780" s="5"/>
      <c r="Y780" s="5">
        <f>CHOOSE($AW$4,'C_6_%'!R772,'C_5_%'!R772,'C_4_%'!R772,'C_3_%'!R772,'C_2_%'!R772,'C_1_%'!R772,'C_0_%'!R772)</f>
        <v>124661.52333</v>
      </c>
      <c r="Z780" s="5"/>
      <c r="AA780" s="5">
        <f>CHOOSE($AW$4,'C_6_%'!Q772,'C_5_%'!Q772,'C_4_%'!Q772,'C_3_%'!Q772,'C_2_%'!Q772,'C_1_%'!Q772,'C_0_%'!Q772)</f>
        <v>0</v>
      </c>
      <c r="AB780" s="5"/>
      <c r="AC780" s="5">
        <f>CHOOSE($AW$4,'C_6_%'!S772,'C_5_%'!S772,'C_4_%'!S772,'C_3_%'!S772,'C_2_%'!S772,'C_1_%'!S772,'C_0_%'!S772)</f>
        <v>312800</v>
      </c>
      <c r="AD780" s="5"/>
      <c r="AE780" s="5">
        <f>CHOOSE($AW$4,'C_6_%'!T772,'C_5_%'!T772,'C_4_%'!T772,'C_3_%'!T772,'C_2_%'!T772,'C_1_%'!T772,'C_0_%'!T772)</f>
        <v>13598</v>
      </c>
      <c r="AW780" s="1"/>
      <c r="AY780" s="13"/>
      <c r="AZ780" s="13"/>
      <c r="BA780" s="13"/>
    </row>
    <row r="781" spans="2:53" x14ac:dyDescent="0.2">
      <c r="B781" s="30">
        <f>CHOOSE($AW$4,'C_6_%'!A773,'C_5_%'!A773,'C_4_%'!A773,'C_3_%'!A773,'C_2_%'!A773,'C_1_%'!A773,'C_0_%'!A773,)</f>
        <v>77</v>
      </c>
      <c r="D781" s="30"/>
      <c r="E781" s="30" t="str">
        <f>CHOOSE($AW$4,'C_6_%'!C773,'C_5_%'!C773,'C_4_%'!C773,'C_3_%'!C773,'C_2_%'!C773,'C_1_%'!C773,'C_0_%'!C773,)</f>
        <v>Williamsburg</v>
      </c>
      <c r="G781" s="32">
        <f>CHOOSE($AW$4,'C_6_%'!F773,'C_5_%'!F773,'C_4_%'!F773,'C_3_%'!F773,'C_2_%'!F773,'C_1_%'!F773,'C_0_%'!F773)</f>
        <v>1167.4000000000001</v>
      </c>
      <c r="I781" s="32">
        <f>CHOOSE($AW$4,'C_6_%'!G773,'C_5_%'!G773,'C_4_%'!G773,'C_3_%'!G773,'C_2_%'!G773,'C_1_%'!G773,'C_0_%'!G773)</f>
        <v>23.8</v>
      </c>
      <c r="J781" s="2"/>
      <c r="K781" s="5">
        <f>CHOOSE($AW$4,'C_6_%'!H773,'C_5_%'!H773,'C_4_%'!H773,'C_3_%'!H773,'C_2_%'!H773,'C_1_%'!H773,'C_0_%'!H773,)</f>
        <v>5827332</v>
      </c>
      <c r="L781" s="5"/>
      <c r="M781" s="5">
        <f>CHOOSE($AW$4,'C_6_%'!I773,'C_5_%'!I773,'C_4_%'!I773,'C_3_%'!I773,'C_2_%'!I773,'C_1_%'!I773,'C_0_%'!I773)</f>
        <v>825189</v>
      </c>
      <c r="N781" s="5"/>
      <c r="O781" s="5">
        <f>CHOOSE($AW$4,'C_6_%'!J773,'C_5_%'!J773,'C_4_%'!J773,'C_3_%'!J773,'C_2_%'!J773,'C_1_%'!J773,'C_0_%'!J773)</f>
        <v>326752</v>
      </c>
      <c r="P781" s="5"/>
      <c r="Q781" s="5">
        <f>CHOOSE($AW$4,'C_6_%'!K773,'C_5_%'!K773,'C_4_%'!K773,'C_3_%'!K773,'C_2_%'!K773,'C_1_%'!K773,'C_0_%'!K773)</f>
        <v>3301846</v>
      </c>
      <c r="R781" s="5"/>
      <c r="S781" s="5">
        <f>CHOOSE($AW$4,'C_6_%'!L773,'C_5_%'!L773,'C_4_%'!L773,'C_3_%'!L773,'C_2_%'!L773,'C_1_%'!L773,'C_0_%'!L773)</f>
        <v>95804</v>
      </c>
      <c r="T781" s="5"/>
      <c r="U781" s="5">
        <f>CHOOSE($AW$4,'C_6_%'!M773,'C_5_%'!M773,'C_4_%'!M773,'C_3_%'!M773,'C_2_%'!M773,'C_1_%'!M773,'C_0_%'!M773,)</f>
        <v>10011880</v>
      </c>
      <c r="V781" s="5"/>
      <c r="W781" s="5">
        <f>CHOOSE($AW$4,'C_6_%'!P773,'C_5_%'!P773,'C_4_%'!P773,'C_3_%'!P773,'C_2_%'!P773,'C_1_%'!P773,'C_0_%'!P773)</f>
        <v>450295</v>
      </c>
      <c r="X781" s="5"/>
      <c r="Y781" s="5">
        <f>CHOOSE($AW$4,'C_6_%'!R773,'C_5_%'!R773,'C_4_%'!R773,'C_3_%'!R773,'C_2_%'!R773,'C_1_%'!R773,'C_0_%'!R773)</f>
        <v>0</v>
      </c>
      <c r="Z781" s="5"/>
      <c r="AA781" s="5">
        <f>CHOOSE($AW$4,'C_6_%'!Q773,'C_5_%'!Q773,'C_4_%'!Q773,'C_3_%'!Q773,'C_2_%'!Q773,'C_1_%'!Q773,'C_0_%'!Q773)</f>
        <v>0</v>
      </c>
      <c r="AB781" s="5"/>
      <c r="AC781" s="5">
        <f>CHOOSE($AW$4,'C_6_%'!S773,'C_5_%'!S773,'C_4_%'!S773,'C_3_%'!S773,'C_2_%'!S773,'C_1_%'!S773,'C_0_%'!S773)</f>
        <v>212970</v>
      </c>
      <c r="AD781" s="5"/>
      <c r="AE781" s="5">
        <f>CHOOSE($AW$4,'C_6_%'!T773,'C_5_%'!T773,'C_4_%'!T773,'C_3_%'!T773,'C_2_%'!T773,'C_1_%'!T773,'C_0_%'!T773)</f>
        <v>9258</v>
      </c>
      <c r="AW781" s="1"/>
      <c r="AY781" s="13"/>
      <c r="AZ781" s="13"/>
      <c r="BA781" s="13"/>
    </row>
    <row r="782" spans="2:53" x14ac:dyDescent="0.2">
      <c r="B782" s="30">
        <f>CHOOSE($AW$4,'C_6_%'!A774,'C_5_%'!A774,'C_4_%'!A774,'C_3_%'!A774,'C_2_%'!A774,'C_1_%'!A774,'C_0_%'!A774,)</f>
        <v>78</v>
      </c>
      <c r="D782" s="30"/>
      <c r="E782" s="30" t="str">
        <f>CHOOSE($AW$4,'C_6_%'!C774,'C_5_%'!C774,'C_4_%'!C774,'C_3_%'!C774,'C_2_%'!C774,'C_1_%'!C774,'C_0_%'!C774,)</f>
        <v>Columbus</v>
      </c>
      <c r="G782" s="32">
        <f>CHOOSE($AW$4,'C_6_%'!F774,'C_5_%'!F774,'C_4_%'!F774,'C_3_%'!F774,'C_2_%'!F774,'C_1_%'!F774,'C_0_%'!F774)</f>
        <v>762.6</v>
      </c>
      <c r="I782" s="32">
        <f>CHOOSE($AW$4,'C_6_%'!G774,'C_5_%'!G774,'C_4_%'!G774,'C_3_%'!G774,'C_2_%'!G774,'C_1_%'!G774,'C_0_%'!G774)</f>
        <v>-53</v>
      </c>
      <c r="J782" s="2"/>
      <c r="K782" s="5">
        <f>CHOOSE($AW$4,'C_6_%'!H774,'C_5_%'!H774,'C_4_%'!H774,'C_3_%'!H774,'C_2_%'!H774,'C_1_%'!H774,'C_0_%'!H774,)</f>
        <v>4364372</v>
      </c>
      <c r="L782" s="5"/>
      <c r="M782" s="5">
        <f>CHOOSE($AW$4,'C_6_%'!I774,'C_5_%'!I774,'C_4_%'!I774,'C_3_%'!I774,'C_2_%'!I774,'C_1_%'!I774,'C_0_%'!I774)</f>
        <v>618328</v>
      </c>
      <c r="N782" s="5"/>
      <c r="O782" s="5">
        <f>CHOOSE($AW$4,'C_6_%'!J774,'C_5_%'!J774,'C_4_%'!J774,'C_3_%'!J774,'C_2_%'!J774,'C_1_%'!J774,'C_0_%'!J774)</f>
        <v>-178215</v>
      </c>
      <c r="P782" s="5"/>
      <c r="Q782" s="5">
        <f>CHOOSE($AW$4,'C_6_%'!K774,'C_5_%'!K774,'C_4_%'!K774,'C_3_%'!K774,'C_2_%'!K774,'C_1_%'!K774,'C_0_%'!K774)</f>
        <v>2418131</v>
      </c>
      <c r="R782" s="5"/>
      <c r="S782" s="5">
        <f>CHOOSE($AW$4,'C_6_%'!L774,'C_5_%'!L774,'C_4_%'!L774,'C_3_%'!L774,'C_2_%'!L774,'C_1_%'!L774,'C_0_%'!L774)</f>
        <v>299173</v>
      </c>
      <c r="T782" s="5"/>
      <c r="U782" s="5">
        <f>CHOOSE($AW$4,'C_6_%'!M774,'C_5_%'!M774,'C_4_%'!M774,'C_3_%'!M774,'C_2_%'!M774,'C_1_%'!M774,'C_0_%'!M774,)</f>
        <v>7427117.3333000001</v>
      </c>
      <c r="V782" s="5"/>
      <c r="W782" s="5">
        <f>CHOOSE($AW$4,'C_6_%'!P774,'C_5_%'!P774,'C_4_%'!P774,'C_3_%'!P774,'C_2_%'!P774,'C_1_%'!P774,'C_0_%'!P774)</f>
        <v>134350.33332999999</v>
      </c>
      <c r="X782" s="5"/>
      <c r="Y782" s="5">
        <f>CHOOSE($AW$4,'C_6_%'!R774,'C_5_%'!R774,'C_4_%'!R774,'C_3_%'!R774,'C_2_%'!R774,'C_1_%'!R774,'C_0_%'!R774)</f>
        <v>0</v>
      </c>
      <c r="Z782" s="5"/>
      <c r="AA782" s="5">
        <f>CHOOSE($AW$4,'C_6_%'!Q774,'C_5_%'!Q774,'C_4_%'!Q774,'C_3_%'!Q774,'C_2_%'!Q774,'C_1_%'!Q774,'C_0_%'!Q774)</f>
        <v>292469</v>
      </c>
      <c r="AB782" s="5"/>
      <c r="AC782" s="5">
        <f>CHOOSE($AW$4,'C_6_%'!S774,'C_5_%'!S774,'C_4_%'!S774,'C_3_%'!S774,'C_2_%'!S774,'C_1_%'!S774,'C_0_%'!S774)</f>
        <v>139762</v>
      </c>
      <c r="AD782" s="5"/>
      <c r="AE782" s="5">
        <f>CHOOSE($AW$4,'C_6_%'!T774,'C_5_%'!T774,'C_4_%'!T774,'C_3_%'!T774,'C_2_%'!T774,'C_1_%'!T774,'C_0_%'!T774)</f>
        <v>6076</v>
      </c>
      <c r="AW782" s="1"/>
      <c r="AY782" s="13"/>
      <c r="AZ782" s="13"/>
      <c r="BA782" s="13"/>
    </row>
    <row r="783" spans="2:53" x14ac:dyDescent="0.2">
      <c r="B783" s="30">
        <f>CHOOSE($AW$4,'C_6_%'!A775,'C_5_%'!A775,'C_4_%'!A775,'C_3_%'!A775,'C_2_%'!A775,'C_1_%'!A775,'C_0_%'!A775,)</f>
        <v>78</v>
      </c>
      <c r="D783" s="30"/>
      <c r="E783" s="30" t="str">
        <f>CHOOSE($AW$4,'C_6_%'!C775,'C_5_%'!C775,'C_4_%'!C775,'C_3_%'!C775,'C_2_%'!C775,'C_1_%'!C775,'C_0_%'!C775,)</f>
        <v>Eddyville-Blakesburg-</v>
      </c>
      <c r="G783" s="32">
        <f>CHOOSE($AW$4,'C_6_%'!F775,'C_5_%'!F775,'C_4_%'!F775,'C_3_%'!F775,'C_2_%'!F775,'C_1_%'!F775,'C_0_%'!F775)</f>
        <v>878.6</v>
      </c>
      <c r="I783" s="32">
        <f>CHOOSE($AW$4,'C_6_%'!G775,'C_5_%'!G775,'C_4_%'!G775,'C_3_%'!G775,'C_2_%'!G775,'C_1_%'!G775,'C_0_%'!G775)</f>
        <v>21.5</v>
      </c>
      <c r="J783" s="2"/>
      <c r="K783" s="5">
        <f>CHOOSE($AW$4,'C_6_%'!H775,'C_5_%'!H775,'C_4_%'!H775,'C_3_%'!H775,'C_2_%'!H775,'C_1_%'!H775,'C_0_%'!H775,)</f>
        <v>3507690</v>
      </c>
      <c r="L783" s="5"/>
      <c r="M783" s="5">
        <f>CHOOSE($AW$4,'C_6_%'!I775,'C_5_%'!I775,'C_4_%'!I775,'C_3_%'!I775,'C_2_%'!I775,'C_1_%'!I775,'C_0_%'!I775)</f>
        <v>653129</v>
      </c>
      <c r="N783" s="5"/>
      <c r="O783" s="5">
        <f>CHOOSE($AW$4,'C_6_%'!J775,'C_5_%'!J775,'C_4_%'!J775,'C_3_%'!J775,'C_2_%'!J775,'C_1_%'!J775,'C_0_%'!J775)</f>
        <v>192091</v>
      </c>
      <c r="P783" s="5"/>
      <c r="Q783" s="5">
        <f>CHOOSE($AW$4,'C_6_%'!K775,'C_5_%'!K775,'C_4_%'!K775,'C_3_%'!K775,'C_2_%'!K775,'C_1_%'!K775,'C_0_%'!K775)</f>
        <v>3531606</v>
      </c>
      <c r="R783" s="5"/>
      <c r="S783" s="5">
        <f>CHOOSE($AW$4,'C_6_%'!L775,'C_5_%'!L775,'C_4_%'!L775,'C_3_%'!L775,'C_2_%'!L775,'C_1_%'!L775,'C_0_%'!L775)</f>
        <v>105406</v>
      </c>
      <c r="T783" s="5"/>
      <c r="U783" s="5">
        <f>CHOOSE($AW$4,'C_6_%'!M775,'C_5_%'!M775,'C_4_%'!M775,'C_3_%'!M775,'C_2_%'!M775,'C_1_%'!M775,'C_0_%'!M775,)</f>
        <v>7816080</v>
      </c>
      <c r="V783" s="5"/>
      <c r="W783" s="5">
        <f>CHOOSE($AW$4,'C_6_%'!P775,'C_5_%'!P775,'C_4_%'!P775,'C_3_%'!P775,'C_2_%'!P775,'C_1_%'!P775,'C_0_%'!P775)</f>
        <v>360609</v>
      </c>
      <c r="X783" s="5"/>
      <c r="Y783" s="5">
        <f>CHOOSE($AW$4,'C_6_%'!R775,'C_5_%'!R775,'C_4_%'!R775,'C_3_%'!R775,'C_2_%'!R775,'C_1_%'!R775,'C_0_%'!R775)</f>
        <v>0</v>
      </c>
      <c r="Z783" s="5"/>
      <c r="AA783" s="5">
        <f>CHOOSE($AW$4,'C_6_%'!Q775,'C_5_%'!Q775,'C_4_%'!Q775,'C_3_%'!Q775,'C_2_%'!Q775,'C_1_%'!Q775,'C_0_%'!Q775)</f>
        <v>0</v>
      </c>
      <c r="AB783" s="5"/>
      <c r="AC783" s="5">
        <f>CHOOSE($AW$4,'C_6_%'!S775,'C_5_%'!S775,'C_4_%'!S775,'C_3_%'!S775,'C_2_%'!S775,'C_1_%'!S775,'C_0_%'!S775)</f>
        <v>219626</v>
      </c>
      <c r="AD783" s="5"/>
      <c r="AE783" s="5">
        <f>CHOOSE($AW$4,'C_6_%'!T775,'C_5_%'!T775,'C_4_%'!T775,'C_3_%'!T775,'C_2_%'!T775,'C_1_%'!T775,'C_0_%'!T775)</f>
        <v>9548</v>
      </c>
      <c r="AW783" s="1"/>
      <c r="AY783" s="13"/>
      <c r="AZ783" s="13"/>
      <c r="BA783" s="13"/>
    </row>
    <row r="784" spans="2:53" x14ac:dyDescent="0.2">
      <c r="B784" s="33">
        <f>CHOOSE($AW$4,'C_6_%'!A776,'C_5_%'!A776,'C_4_%'!A776,'C_3_%'!A776,'C_2_%'!A776,'C_1_%'!A776,'C_0_%'!A776,)</f>
        <v>78</v>
      </c>
      <c r="C784" s="34"/>
      <c r="D784" s="33"/>
      <c r="E784" s="33" t="str">
        <f>CHOOSE($AW$4,'C_6_%'!C776,'C_5_%'!C776,'C_4_%'!C776,'C_3_%'!C776,'C_2_%'!C776,'C_1_%'!C776,'C_0_%'!C776,)</f>
        <v>English Valleys</v>
      </c>
      <c r="F784" s="34"/>
      <c r="G784" s="35">
        <f>CHOOSE($AW$4,'C_6_%'!F776,'C_5_%'!F776,'C_4_%'!F776,'C_3_%'!F776,'C_2_%'!F776,'C_1_%'!F776,'C_0_%'!F776)</f>
        <v>458.8</v>
      </c>
      <c r="H784" s="34"/>
      <c r="I784" s="35">
        <f>CHOOSE($AW$4,'C_6_%'!G776,'C_5_%'!G776,'C_4_%'!G776,'C_3_%'!G776,'C_2_%'!G776,'C_1_%'!G776,'C_0_%'!G776)</f>
        <v>0</v>
      </c>
      <c r="J784" s="36"/>
      <c r="K784" s="37">
        <f>CHOOSE($AW$4,'C_6_%'!H776,'C_5_%'!H776,'C_4_%'!H776,'C_3_%'!H776,'C_2_%'!H776,'C_1_%'!H776,'C_0_%'!H776,)</f>
        <v>2217480</v>
      </c>
      <c r="L784" s="37"/>
      <c r="M784" s="37">
        <f>CHOOSE($AW$4,'C_6_%'!I776,'C_5_%'!I776,'C_4_%'!I776,'C_3_%'!I776,'C_2_%'!I776,'C_1_%'!I776,'C_0_%'!I776)</f>
        <v>382329</v>
      </c>
      <c r="N784" s="37"/>
      <c r="O784" s="37">
        <f>CHOOSE($AW$4,'C_6_%'!J776,'C_5_%'!J776,'C_4_%'!J776,'C_3_%'!J776,'C_2_%'!J776,'C_1_%'!J776,'C_0_%'!J776)</f>
        <v>93453</v>
      </c>
      <c r="P784" s="37"/>
      <c r="Q784" s="37">
        <f>CHOOSE($AW$4,'C_6_%'!K776,'C_5_%'!K776,'C_4_%'!K776,'C_3_%'!K776,'C_2_%'!K776,'C_1_%'!K776,'C_0_%'!K776)</f>
        <v>1646811</v>
      </c>
      <c r="R784" s="37"/>
      <c r="S784" s="37">
        <f>CHOOSE($AW$4,'C_6_%'!L776,'C_5_%'!L776,'C_4_%'!L776,'C_3_%'!L776,'C_2_%'!L776,'C_1_%'!L776,'C_0_%'!L776)</f>
        <v>38841</v>
      </c>
      <c r="T784" s="37"/>
      <c r="U784" s="37">
        <f>CHOOSE($AW$4,'C_6_%'!M776,'C_5_%'!M776,'C_4_%'!M776,'C_3_%'!M776,'C_2_%'!M776,'C_1_%'!M776,'C_0_%'!M776,)</f>
        <v>4255160.6666999999</v>
      </c>
      <c r="V784" s="37"/>
      <c r="W784" s="37">
        <f>CHOOSE($AW$4,'C_6_%'!P776,'C_5_%'!P776,'C_4_%'!P776,'C_3_%'!P776,'C_2_%'!P776,'C_1_%'!P776,'C_0_%'!P776)</f>
        <v>135330.66667000001</v>
      </c>
      <c r="X784" s="37"/>
      <c r="Y784" s="37">
        <f>CHOOSE($AW$4,'C_6_%'!R776,'C_5_%'!R776,'C_4_%'!R776,'C_3_%'!R776,'C_2_%'!R776,'C_1_%'!R776,'C_0_%'!R776)</f>
        <v>0</v>
      </c>
      <c r="Z784" s="37"/>
      <c r="AA784" s="37">
        <f>CHOOSE($AW$4,'C_6_%'!Q776,'C_5_%'!Q776,'C_4_%'!Q776,'C_3_%'!Q776,'C_2_%'!Q776,'C_1_%'!Q776,'C_0_%'!Q776)</f>
        <v>0</v>
      </c>
      <c r="AB784" s="37"/>
      <c r="AC784" s="37">
        <f>CHOOSE($AW$4,'C_6_%'!S776,'C_5_%'!S776,'C_4_%'!S776,'C_3_%'!S776,'C_2_%'!S776,'C_1_%'!S776,'C_0_%'!S776)</f>
        <v>96502</v>
      </c>
      <c r="AD784" s="37"/>
      <c r="AE784" s="37">
        <f>CHOOSE($AW$4,'C_6_%'!T776,'C_5_%'!T776,'C_4_%'!T776,'C_3_%'!T776,'C_2_%'!T776,'C_1_%'!T776,'C_0_%'!T776)</f>
        <v>4195</v>
      </c>
      <c r="AW784" s="1"/>
      <c r="AY784" s="13"/>
      <c r="AZ784" s="13"/>
      <c r="BA784" s="13"/>
    </row>
    <row r="785" spans="2:53" x14ac:dyDescent="0.2">
      <c r="B785" s="30">
        <f>CHOOSE($AW$4,'C_6_%'!A777,'C_5_%'!A777,'C_4_%'!A777,'C_3_%'!A777,'C_2_%'!A777,'C_1_%'!A777,'C_0_%'!A777,)</f>
        <v>78</v>
      </c>
      <c r="D785" s="30"/>
      <c r="E785" s="30" t="str">
        <f>CHOOSE($AW$4,'C_6_%'!C777,'C_5_%'!C777,'C_4_%'!C777,'C_3_%'!C777,'C_2_%'!C777,'C_1_%'!C777,'C_0_%'!C777,)</f>
        <v>Fairfield</v>
      </c>
      <c r="G785" s="32">
        <f>CHOOSE($AW$4,'C_6_%'!F777,'C_5_%'!F777,'C_4_%'!F777,'C_3_%'!F777,'C_2_%'!F777,'C_1_%'!F777,'C_0_%'!F777)</f>
        <v>1641.2</v>
      </c>
      <c r="I785" s="32">
        <f>CHOOSE($AW$4,'C_6_%'!G777,'C_5_%'!G777,'C_4_%'!G777,'C_3_%'!G777,'C_2_%'!G777,'C_1_%'!G777,'C_0_%'!G777)</f>
        <v>-19</v>
      </c>
      <c r="J785" s="2"/>
      <c r="K785" s="5">
        <f>CHOOSE($AW$4,'C_6_%'!H777,'C_5_%'!H777,'C_4_%'!H777,'C_3_%'!H777,'C_2_%'!H777,'C_1_%'!H777,'C_0_%'!H777,)</f>
        <v>7986232</v>
      </c>
      <c r="L785" s="5"/>
      <c r="M785" s="5">
        <f>CHOOSE($AW$4,'C_6_%'!I777,'C_5_%'!I777,'C_4_%'!I777,'C_3_%'!I777,'C_2_%'!I777,'C_1_%'!I777,'C_0_%'!I777)</f>
        <v>1212786</v>
      </c>
      <c r="N785" s="5"/>
      <c r="O785" s="5">
        <f>CHOOSE($AW$4,'C_6_%'!J777,'C_5_%'!J777,'C_4_%'!J777,'C_3_%'!J777,'C_2_%'!J777,'C_1_%'!J777,'C_0_%'!J777)</f>
        <v>119055</v>
      </c>
      <c r="P785" s="5"/>
      <c r="Q785" s="5">
        <f>CHOOSE($AW$4,'C_6_%'!K777,'C_5_%'!K777,'C_4_%'!K777,'C_3_%'!K777,'C_2_%'!K777,'C_1_%'!K777,'C_0_%'!K777)</f>
        <v>5352313</v>
      </c>
      <c r="R785" s="5"/>
      <c r="S785" s="5">
        <f>CHOOSE($AW$4,'C_6_%'!L777,'C_5_%'!L777,'C_4_%'!L777,'C_3_%'!L777,'C_2_%'!L777,'C_1_%'!L777,'C_0_%'!L777)</f>
        <v>116147</v>
      </c>
      <c r="T785" s="5"/>
      <c r="U785" s="5">
        <f>CHOOSE($AW$4,'C_6_%'!M777,'C_5_%'!M777,'C_4_%'!M777,'C_3_%'!M777,'C_2_%'!M777,'C_1_%'!M777,'C_0_%'!M777,)</f>
        <v>14666365</v>
      </c>
      <c r="V785" s="5"/>
      <c r="W785" s="5">
        <f>CHOOSE($AW$4,'C_6_%'!P777,'C_5_%'!P777,'C_4_%'!P777,'C_3_%'!P777,'C_2_%'!P777,'C_1_%'!P777,'C_0_%'!P777)</f>
        <v>291207</v>
      </c>
      <c r="X785" s="5"/>
      <c r="Y785" s="5">
        <f>CHOOSE($AW$4,'C_6_%'!R777,'C_5_%'!R777,'C_4_%'!R777,'C_3_%'!R777,'C_2_%'!R777,'C_1_%'!R777,'C_0_%'!R777)</f>
        <v>0</v>
      </c>
      <c r="Z785" s="5"/>
      <c r="AA785" s="5">
        <f>CHOOSE($AW$4,'C_6_%'!Q777,'C_5_%'!Q777,'C_4_%'!Q777,'C_3_%'!Q777,'C_2_%'!Q777,'C_1_%'!Q777,'C_0_%'!Q777)</f>
        <v>18210</v>
      </c>
      <c r="AB785" s="5"/>
      <c r="AC785" s="5">
        <f>CHOOSE($AW$4,'C_6_%'!S777,'C_5_%'!S777,'C_4_%'!S777,'C_3_%'!S777,'C_2_%'!S777,'C_1_%'!S777,'C_0_%'!S777)</f>
        <v>106485</v>
      </c>
      <c r="AD785" s="5"/>
      <c r="AE785" s="5">
        <f>CHOOSE($AW$4,'C_6_%'!T777,'C_5_%'!T777,'C_4_%'!T777,'C_3_%'!T777,'C_2_%'!T777,'C_1_%'!T777,'C_0_%'!T777)</f>
        <v>4629</v>
      </c>
      <c r="AW785" s="1"/>
      <c r="AY785" s="13"/>
      <c r="AZ785" s="13"/>
      <c r="BA785" s="13"/>
    </row>
    <row r="786" spans="2:53" x14ac:dyDescent="0.2">
      <c r="B786" s="30">
        <f>CHOOSE($AW$4,'C_6_%'!A778,'C_5_%'!A778,'C_4_%'!A778,'C_3_%'!A778,'C_2_%'!A778,'C_1_%'!A778,'C_0_%'!A778,)</f>
        <v>78</v>
      </c>
      <c r="D786" s="30"/>
      <c r="E786" s="30" t="str">
        <f>CHOOSE($AW$4,'C_6_%'!C778,'C_5_%'!C778,'C_4_%'!C778,'C_3_%'!C778,'C_2_%'!C778,'C_1_%'!C778,'C_0_%'!C778,)</f>
        <v>Highland</v>
      </c>
      <c r="G786" s="32">
        <f>CHOOSE($AW$4,'C_6_%'!F778,'C_5_%'!F778,'C_4_%'!F778,'C_3_%'!F778,'C_2_%'!F778,'C_1_%'!F778,'C_0_%'!F778)</f>
        <v>651.70000000000005</v>
      </c>
      <c r="I786" s="32">
        <f>CHOOSE($AW$4,'C_6_%'!G778,'C_5_%'!G778,'C_4_%'!G778,'C_3_%'!G778,'C_2_%'!G778,'C_1_%'!G778,'C_0_%'!G778)</f>
        <v>2.2000000000000002</v>
      </c>
      <c r="J786" s="2"/>
      <c r="K786" s="5">
        <f>CHOOSE($AW$4,'C_6_%'!H778,'C_5_%'!H778,'C_4_%'!H778,'C_3_%'!H778,'C_2_%'!H778,'C_1_%'!H778,'C_0_%'!H778,)</f>
        <v>3247720</v>
      </c>
      <c r="L786" s="5"/>
      <c r="M786" s="5">
        <f>CHOOSE($AW$4,'C_6_%'!I778,'C_5_%'!I778,'C_4_%'!I778,'C_3_%'!I778,'C_2_%'!I778,'C_1_%'!I778,'C_0_%'!I778)</f>
        <v>493604</v>
      </c>
      <c r="N786" s="5"/>
      <c r="O786" s="5">
        <f>CHOOSE($AW$4,'C_6_%'!J778,'C_5_%'!J778,'C_4_%'!J778,'C_3_%'!J778,'C_2_%'!J778,'C_1_%'!J778,'C_0_%'!J778)</f>
        <v>135443</v>
      </c>
      <c r="P786" s="5"/>
      <c r="Q786" s="5">
        <f>CHOOSE($AW$4,'C_6_%'!K778,'C_5_%'!K778,'C_4_%'!K778,'C_3_%'!K778,'C_2_%'!K778,'C_1_%'!K778,'C_0_%'!K778)</f>
        <v>2043201</v>
      </c>
      <c r="R786" s="5"/>
      <c r="S786" s="5">
        <f>CHOOSE($AW$4,'C_6_%'!L778,'C_5_%'!L778,'C_4_%'!L778,'C_3_%'!L778,'C_2_%'!L778,'C_1_%'!L778,'C_0_%'!L778)</f>
        <v>48316</v>
      </c>
      <c r="T786" s="5"/>
      <c r="U786" s="5">
        <f>CHOOSE($AW$4,'C_6_%'!M778,'C_5_%'!M778,'C_4_%'!M778,'C_3_%'!M778,'C_2_%'!M778,'C_1_%'!M778,'C_0_%'!M778,)</f>
        <v>5825280.3333000001</v>
      </c>
      <c r="V786" s="5"/>
      <c r="W786" s="5">
        <f>CHOOSE($AW$4,'C_6_%'!P778,'C_5_%'!P778,'C_4_%'!P778,'C_3_%'!P778,'C_2_%'!P778,'C_1_%'!P778,'C_0_%'!P778)</f>
        <v>205376.33332999999</v>
      </c>
      <c r="X786" s="5"/>
      <c r="Y786" s="5">
        <f>CHOOSE($AW$4,'C_6_%'!R778,'C_5_%'!R778,'C_4_%'!R778,'C_3_%'!R778,'C_2_%'!R778,'C_1_%'!R778,'C_0_%'!R778)</f>
        <v>0</v>
      </c>
      <c r="Z786" s="5"/>
      <c r="AA786" s="5">
        <f>CHOOSE($AW$4,'C_6_%'!Q778,'C_5_%'!Q778,'C_4_%'!Q778,'C_3_%'!Q778,'C_2_%'!Q778,'C_1_%'!Q778,'C_0_%'!Q778)</f>
        <v>0</v>
      </c>
      <c r="AB786" s="5"/>
      <c r="AC786" s="5">
        <f>CHOOSE($AW$4,'C_6_%'!S778,'C_5_%'!S778,'C_4_%'!S778,'C_3_%'!S778,'C_2_%'!S778,'C_1_%'!S778,'C_0_%'!S778)</f>
        <v>129779</v>
      </c>
      <c r="AD786" s="5"/>
      <c r="AE786" s="5">
        <f>CHOOSE($AW$4,'C_6_%'!T778,'C_5_%'!T778,'C_4_%'!T778,'C_3_%'!T778,'C_2_%'!T778,'C_1_%'!T778,'C_0_%'!T778)</f>
        <v>5642</v>
      </c>
      <c r="AW786" s="1"/>
      <c r="AY786" s="13"/>
      <c r="AZ786" s="13"/>
      <c r="BA786" s="13"/>
    </row>
    <row r="787" spans="2:53" x14ac:dyDescent="0.2">
      <c r="B787" s="30">
        <f>CHOOSE($AW$4,'C_6_%'!A779,'C_5_%'!A779,'C_4_%'!A779,'C_3_%'!A779,'C_2_%'!A779,'C_1_%'!A779,'C_0_%'!A779,)</f>
        <v>78</v>
      </c>
      <c r="D787" s="30"/>
      <c r="E787" s="30" t="str">
        <f>CHOOSE($AW$4,'C_6_%'!C779,'C_5_%'!C779,'C_4_%'!C779,'C_3_%'!C779,'C_2_%'!C779,'C_1_%'!C779,'C_0_%'!C779,)</f>
        <v>Keota</v>
      </c>
      <c r="G787" s="32">
        <f>CHOOSE($AW$4,'C_6_%'!F779,'C_5_%'!F779,'C_4_%'!F779,'C_3_%'!F779,'C_2_%'!F779,'C_1_%'!F779,'C_0_%'!F779)</f>
        <v>372.8</v>
      </c>
      <c r="I787" s="32">
        <f>CHOOSE($AW$4,'C_6_%'!G779,'C_5_%'!G779,'C_4_%'!G779,'C_3_%'!G779,'C_2_%'!G779,'C_1_%'!G779,'C_0_%'!G779)</f>
        <v>27</v>
      </c>
      <c r="J787" s="2"/>
      <c r="K787" s="5">
        <f>CHOOSE($AW$4,'C_6_%'!H779,'C_5_%'!H779,'C_4_%'!H779,'C_3_%'!H779,'C_2_%'!H779,'C_1_%'!H779,'C_0_%'!H779,)</f>
        <v>1681087</v>
      </c>
      <c r="L787" s="5"/>
      <c r="M787" s="5">
        <f>CHOOSE($AW$4,'C_6_%'!I779,'C_5_%'!I779,'C_4_%'!I779,'C_3_%'!I779,'C_2_%'!I779,'C_1_%'!I779,'C_0_%'!I779)</f>
        <v>282005</v>
      </c>
      <c r="N787" s="5"/>
      <c r="O787" s="5">
        <f>CHOOSE($AW$4,'C_6_%'!J779,'C_5_%'!J779,'C_4_%'!J779,'C_3_%'!J779,'C_2_%'!J779,'C_1_%'!J779,'C_0_%'!J779)</f>
        <v>255612</v>
      </c>
      <c r="P787" s="5"/>
      <c r="Q787" s="5">
        <f>CHOOSE($AW$4,'C_6_%'!K779,'C_5_%'!K779,'C_4_%'!K779,'C_3_%'!K779,'C_2_%'!K779,'C_1_%'!K779,'C_0_%'!K779)</f>
        <v>1340912</v>
      </c>
      <c r="R787" s="5"/>
      <c r="S787" s="5">
        <f>CHOOSE($AW$4,'C_6_%'!L779,'C_5_%'!L779,'C_4_%'!L779,'C_3_%'!L779,'C_2_%'!L779,'C_1_%'!L779,'C_0_%'!L779)</f>
        <v>65978</v>
      </c>
      <c r="T787" s="5"/>
      <c r="U787" s="5">
        <f>CHOOSE($AW$4,'C_6_%'!M779,'C_5_%'!M779,'C_4_%'!M779,'C_3_%'!M779,'C_2_%'!M779,'C_1_%'!M779,'C_0_%'!M779,)</f>
        <v>3312483</v>
      </c>
      <c r="V787" s="5"/>
      <c r="W787" s="5">
        <f>CHOOSE($AW$4,'C_6_%'!P779,'C_5_%'!P779,'C_4_%'!P779,'C_3_%'!P779,'C_2_%'!P779,'C_1_%'!P779,'C_0_%'!P779)</f>
        <v>324934</v>
      </c>
      <c r="X787" s="5"/>
      <c r="Y787" s="5">
        <f>CHOOSE($AW$4,'C_6_%'!R779,'C_5_%'!R779,'C_4_%'!R779,'C_3_%'!R779,'C_2_%'!R779,'C_1_%'!R779,'C_0_%'!R779)</f>
        <v>0</v>
      </c>
      <c r="Z787" s="5"/>
      <c r="AA787" s="5">
        <f>CHOOSE($AW$4,'C_6_%'!Q779,'C_5_%'!Q779,'C_4_%'!Q779,'C_3_%'!Q779,'C_2_%'!Q779,'C_1_%'!Q779,'C_0_%'!Q779)</f>
        <v>0</v>
      </c>
      <c r="AB787" s="5"/>
      <c r="AC787" s="5">
        <f>CHOOSE($AW$4,'C_6_%'!S779,'C_5_%'!S779,'C_4_%'!S779,'C_3_%'!S779,'C_2_%'!S779,'C_1_%'!S779,'C_0_%'!S779)</f>
        <v>79864</v>
      </c>
      <c r="AD787" s="5"/>
      <c r="AE787" s="5">
        <f>CHOOSE($AW$4,'C_6_%'!T779,'C_5_%'!T779,'C_4_%'!T779,'C_3_%'!T779,'C_2_%'!T779,'C_1_%'!T779,'C_0_%'!T779)</f>
        <v>3472</v>
      </c>
      <c r="AW787" s="1"/>
      <c r="AY787" s="13"/>
      <c r="AZ787" s="13"/>
      <c r="BA787" s="13"/>
    </row>
    <row r="788" spans="2:53" x14ac:dyDescent="0.2">
      <c r="B788" s="30">
        <f>CHOOSE($AW$4,'C_6_%'!A780,'C_5_%'!A780,'C_4_%'!A780,'C_3_%'!A780,'C_2_%'!A780,'C_1_%'!A780,'C_0_%'!A780,)</f>
        <v>78</v>
      </c>
      <c r="D788" s="30"/>
      <c r="E788" s="30" t="str">
        <f>CHOOSE($AW$4,'C_6_%'!C780,'C_5_%'!C780,'C_4_%'!C780,'C_3_%'!C780,'C_2_%'!C780,'C_1_%'!C780,'C_0_%'!C780,)</f>
        <v>Lone Tree</v>
      </c>
      <c r="G788" s="32">
        <f>CHOOSE($AW$4,'C_6_%'!F780,'C_5_%'!F780,'C_4_%'!F780,'C_3_%'!F780,'C_2_%'!F780,'C_1_%'!F780,'C_0_%'!F780)</f>
        <v>409.8</v>
      </c>
      <c r="I788" s="32">
        <f>CHOOSE($AW$4,'C_6_%'!G780,'C_5_%'!G780,'C_4_%'!G780,'C_3_%'!G780,'C_2_%'!G780,'C_1_%'!G780,'C_0_%'!G780)</f>
        <v>5.3</v>
      </c>
      <c r="J788" s="2"/>
      <c r="K788" s="5">
        <f>CHOOSE($AW$4,'C_6_%'!H780,'C_5_%'!H780,'C_4_%'!H780,'C_3_%'!H780,'C_2_%'!H780,'C_1_%'!H780,'C_0_%'!H780,)</f>
        <v>1967922</v>
      </c>
      <c r="L788" s="5"/>
      <c r="M788" s="5">
        <f>CHOOSE($AW$4,'C_6_%'!I780,'C_5_%'!I780,'C_4_%'!I780,'C_3_%'!I780,'C_2_%'!I780,'C_1_%'!I780,'C_0_%'!I780)</f>
        <v>328876</v>
      </c>
      <c r="N788" s="5"/>
      <c r="O788" s="5">
        <f>CHOOSE($AW$4,'C_6_%'!J780,'C_5_%'!J780,'C_4_%'!J780,'C_3_%'!J780,'C_2_%'!J780,'C_1_%'!J780,'C_0_%'!J780)</f>
        <v>83366</v>
      </c>
      <c r="P788" s="5"/>
      <c r="Q788" s="5">
        <f>CHOOSE($AW$4,'C_6_%'!K780,'C_5_%'!K780,'C_4_%'!K780,'C_3_%'!K780,'C_2_%'!K780,'C_1_%'!K780,'C_0_%'!K780)</f>
        <v>1164339</v>
      </c>
      <c r="R788" s="5"/>
      <c r="S788" s="5">
        <f>CHOOSE($AW$4,'C_6_%'!L780,'C_5_%'!L780,'C_4_%'!L780,'C_3_%'!L780,'C_2_%'!L780,'C_1_%'!L780,'C_0_%'!L780)</f>
        <v>-24490</v>
      </c>
      <c r="T788" s="5"/>
      <c r="U788" s="5">
        <f>CHOOSE($AW$4,'C_6_%'!M780,'C_5_%'!M780,'C_4_%'!M780,'C_3_%'!M780,'C_2_%'!M780,'C_1_%'!M780,'C_0_%'!M780,)</f>
        <v>3475120.6666999999</v>
      </c>
      <c r="V788" s="5"/>
      <c r="W788" s="5">
        <f>CHOOSE($AW$4,'C_6_%'!P780,'C_5_%'!P780,'C_4_%'!P780,'C_3_%'!P780,'C_2_%'!P780,'C_1_%'!P780,'C_0_%'!P780)</f>
        <v>65371.666666999998</v>
      </c>
      <c r="X788" s="5"/>
      <c r="Y788" s="5">
        <f>CHOOSE($AW$4,'C_6_%'!R780,'C_5_%'!R780,'C_4_%'!R780,'C_3_%'!R780,'C_2_%'!R780,'C_1_%'!R780,'C_0_%'!R780)</f>
        <v>0</v>
      </c>
      <c r="Z788" s="5"/>
      <c r="AA788" s="5">
        <f>CHOOSE($AW$4,'C_6_%'!Q780,'C_5_%'!Q780,'C_4_%'!Q780,'C_3_%'!Q780,'C_2_%'!Q780,'C_1_%'!Q780,'C_0_%'!Q780)</f>
        <v>0</v>
      </c>
      <c r="AB788" s="5"/>
      <c r="AC788" s="5">
        <f>CHOOSE($AW$4,'C_6_%'!S780,'C_5_%'!S780,'C_4_%'!S780,'C_3_%'!S780,'C_2_%'!S780,'C_1_%'!S780,'C_0_%'!S780)</f>
        <v>76536</v>
      </c>
      <c r="AD788" s="5"/>
      <c r="AE788" s="5">
        <f>CHOOSE($AW$4,'C_6_%'!T780,'C_5_%'!T780,'C_4_%'!T780,'C_3_%'!T780,'C_2_%'!T780,'C_1_%'!T780,'C_0_%'!T780)</f>
        <v>3327</v>
      </c>
      <c r="AW788" s="1"/>
      <c r="AY788" s="13"/>
      <c r="AZ788" s="13"/>
      <c r="BA788" s="13"/>
    </row>
    <row r="789" spans="2:53" x14ac:dyDescent="0.2">
      <c r="B789" s="33">
        <f>CHOOSE($AW$4,'C_6_%'!A781,'C_5_%'!A781,'C_4_%'!A781,'C_3_%'!A781,'C_2_%'!A781,'C_1_%'!A781,'C_0_%'!A781,)</f>
        <v>78</v>
      </c>
      <c r="C789" s="34"/>
      <c r="D789" s="33"/>
      <c r="E789" s="33" t="str">
        <f>CHOOSE($AW$4,'C_6_%'!C781,'C_5_%'!C781,'C_4_%'!C781,'C_3_%'!C781,'C_2_%'!C781,'C_1_%'!C781,'C_0_%'!C781,)</f>
        <v>Mid-Prairie</v>
      </c>
      <c r="F789" s="34"/>
      <c r="G789" s="35">
        <f>CHOOSE($AW$4,'C_6_%'!F781,'C_5_%'!F781,'C_4_%'!F781,'C_3_%'!F781,'C_2_%'!F781,'C_1_%'!F781,'C_0_%'!F781)</f>
        <v>1268.4000000000001</v>
      </c>
      <c r="H789" s="34"/>
      <c r="I789" s="35">
        <f>CHOOSE($AW$4,'C_6_%'!G781,'C_5_%'!G781,'C_4_%'!G781,'C_3_%'!G781,'C_2_%'!G781,'C_1_%'!G781,'C_0_%'!G781)</f>
        <v>22.4</v>
      </c>
      <c r="J789" s="36"/>
      <c r="K789" s="37">
        <f>CHOOSE($AW$4,'C_6_%'!H781,'C_5_%'!H781,'C_4_%'!H781,'C_3_%'!H781,'C_2_%'!H781,'C_1_%'!H781,'C_0_%'!H781,)</f>
        <v>6404945</v>
      </c>
      <c r="L789" s="37"/>
      <c r="M789" s="37">
        <f>CHOOSE($AW$4,'C_6_%'!I781,'C_5_%'!I781,'C_4_%'!I781,'C_3_%'!I781,'C_2_%'!I781,'C_1_%'!I781,'C_0_%'!I781)</f>
        <v>934327</v>
      </c>
      <c r="N789" s="37"/>
      <c r="O789" s="37">
        <f>CHOOSE($AW$4,'C_6_%'!J781,'C_5_%'!J781,'C_4_%'!J781,'C_3_%'!J781,'C_2_%'!J781,'C_1_%'!J781,'C_0_%'!J781)</f>
        <v>346102</v>
      </c>
      <c r="P789" s="37"/>
      <c r="Q789" s="37">
        <f>CHOOSE($AW$4,'C_6_%'!K781,'C_5_%'!K781,'C_4_%'!K781,'C_3_%'!K781,'C_2_%'!K781,'C_1_%'!K781,'C_0_%'!K781)</f>
        <v>3664322</v>
      </c>
      <c r="R789" s="37"/>
      <c r="S789" s="37">
        <f>CHOOSE($AW$4,'C_6_%'!L781,'C_5_%'!L781,'C_4_%'!L781,'C_3_%'!L781,'C_2_%'!L781,'C_1_%'!L781,'C_0_%'!L781)</f>
        <v>107515</v>
      </c>
      <c r="T789" s="37"/>
      <c r="U789" s="37">
        <f>CHOOSE($AW$4,'C_6_%'!M781,'C_5_%'!M781,'C_4_%'!M781,'C_3_%'!M781,'C_2_%'!M781,'C_1_%'!M781,'C_0_%'!M781,)</f>
        <v>11047229.333000001</v>
      </c>
      <c r="V789" s="37"/>
      <c r="W789" s="37">
        <f>CHOOSE($AW$4,'C_6_%'!P781,'C_5_%'!P781,'C_4_%'!P781,'C_3_%'!P781,'C_2_%'!P781,'C_1_%'!P781,'C_0_%'!P781)</f>
        <v>474913.33332999999</v>
      </c>
      <c r="X789" s="37"/>
      <c r="Y789" s="37">
        <f>CHOOSE($AW$4,'C_6_%'!R781,'C_5_%'!R781,'C_4_%'!R781,'C_3_%'!R781,'C_2_%'!R781,'C_1_%'!R781,'C_0_%'!R781)</f>
        <v>0</v>
      </c>
      <c r="Z789" s="37"/>
      <c r="AA789" s="37">
        <f>CHOOSE($AW$4,'C_6_%'!Q781,'C_5_%'!Q781,'C_4_%'!Q781,'C_3_%'!Q781,'C_2_%'!Q781,'C_1_%'!Q781,'C_0_%'!Q781)</f>
        <v>0</v>
      </c>
      <c r="AB789" s="37"/>
      <c r="AC789" s="37">
        <f>CHOOSE($AW$4,'C_6_%'!S781,'C_5_%'!S781,'C_4_%'!S781,'C_3_%'!S781,'C_2_%'!S781,'C_1_%'!S781,'C_0_%'!S781)</f>
        <v>259558</v>
      </c>
      <c r="AD789" s="37"/>
      <c r="AE789" s="37">
        <f>CHOOSE($AW$4,'C_6_%'!T781,'C_5_%'!T781,'C_4_%'!T781,'C_3_%'!T781,'C_2_%'!T781,'C_1_%'!T781,'C_0_%'!T781)</f>
        <v>11284</v>
      </c>
      <c r="AW789" s="1"/>
      <c r="AY789" s="13"/>
      <c r="AZ789" s="13"/>
      <c r="BA789" s="13"/>
    </row>
    <row r="790" spans="2:53" x14ac:dyDescent="0.2">
      <c r="B790" s="30">
        <f>CHOOSE($AW$4,'C_6_%'!A782,'C_5_%'!A782,'C_4_%'!A782,'C_3_%'!A782,'C_2_%'!A782,'C_1_%'!A782,'C_0_%'!A782,)</f>
        <v>78</v>
      </c>
      <c r="D790" s="30"/>
      <c r="E790" s="30" t="str">
        <f>CHOOSE($AW$4,'C_6_%'!C782,'C_5_%'!C782,'C_4_%'!C782,'C_3_%'!C782,'C_2_%'!C782,'C_1_%'!C782,'C_0_%'!C782,)</f>
        <v>Montezuma</v>
      </c>
      <c r="G790" s="32">
        <f>CHOOSE($AW$4,'C_6_%'!F782,'C_5_%'!F782,'C_4_%'!F782,'C_3_%'!F782,'C_2_%'!F782,'C_1_%'!F782,'C_0_%'!F782)</f>
        <v>540.70000000000005</v>
      </c>
      <c r="I790" s="32">
        <f>CHOOSE($AW$4,'C_6_%'!G782,'C_5_%'!G782,'C_4_%'!G782,'C_3_%'!G782,'C_2_%'!G782,'C_1_%'!G782,'C_0_%'!G782)</f>
        <v>-10.199999999999999</v>
      </c>
      <c r="J790" s="2"/>
      <c r="K790" s="5">
        <f>CHOOSE($AW$4,'C_6_%'!H782,'C_5_%'!H782,'C_4_%'!H782,'C_3_%'!H782,'C_2_%'!H782,'C_1_%'!H782,'C_0_%'!H782,)</f>
        <v>2113644</v>
      </c>
      <c r="L790" s="5"/>
      <c r="M790" s="5">
        <f>CHOOSE($AW$4,'C_6_%'!I782,'C_5_%'!I782,'C_4_%'!I782,'C_3_%'!I782,'C_2_%'!I782,'C_1_%'!I782,'C_0_%'!I782)</f>
        <v>374959</v>
      </c>
      <c r="N790" s="5"/>
      <c r="O790" s="5">
        <f>CHOOSE($AW$4,'C_6_%'!J782,'C_5_%'!J782,'C_4_%'!J782,'C_3_%'!J782,'C_2_%'!J782,'C_1_%'!J782,'C_0_%'!J782)</f>
        <v>-11268</v>
      </c>
      <c r="P790" s="5"/>
      <c r="Q790" s="5">
        <f>CHOOSE($AW$4,'C_6_%'!K782,'C_5_%'!K782,'C_4_%'!K782,'C_3_%'!K782,'C_2_%'!K782,'C_1_%'!K782,'C_0_%'!K782)</f>
        <v>2186994</v>
      </c>
      <c r="R790" s="5"/>
      <c r="S790" s="5">
        <f>CHOOSE($AW$4,'C_6_%'!L782,'C_5_%'!L782,'C_4_%'!L782,'C_3_%'!L782,'C_2_%'!L782,'C_1_%'!L782,'C_0_%'!L782)</f>
        <v>73877</v>
      </c>
      <c r="T790" s="5"/>
      <c r="U790" s="5">
        <f>CHOOSE($AW$4,'C_6_%'!M782,'C_5_%'!M782,'C_4_%'!M782,'C_3_%'!M782,'C_2_%'!M782,'C_1_%'!M782,'C_0_%'!M782,)</f>
        <v>4691705</v>
      </c>
      <c r="V790" s="5"/>
      <c r="W790" s="5">
        <f>CHOOSE($AW$4,'C_6_%'!P782,'C_5_%'!P782,'C_4_%'!P782,'C_3_%'!P782,'C_2_%'!P782,'C_1_%'!P782,'C_0_%'!P782)</f>
        <v>71147</v>
      </c>
      <c r="X790" s="5"/>
      <c r="Y790" s="5">
        <f>CHOOSE($AW$4,'C_6_%'!R782,'C_5_%'!R782,'C_4_%'!R782,'C_3_%'!R782,'C_2_%'!R782,'C_1_%'!R782,'C_0_%'!R782)</f>
        <v>0</v>
      </c>
      <c r="Z790" s="5"/>
      <c r="AA790" s="5">
        <f>CHOOSE($AW$4,'C_6_%'!Q782,'C_5_%'!Q782,'C_4_%'!Q782,'C_3_%'!Q782,'C_2_%'!Q782,'C_1_%'!Q782,'C_0_%'!Q782)</f>
        <v>31334</v>
      </c>
      <c r="AB790" s="5"/>
      <c r="AC790" s="5">
        <f>CHOOSE($AW$4,'C_6_%'!S782,'C_5_%'!S782,'C_4_%'!S782,'C_3_%'!S782,'C_2_%'!S782,'C_1_%'!S782,'C_0_%'!S782)</f>
        <v>86519</v>
      </c>
      <c r="AD790" s="5"/>
      <c r="AE790" s="5">
        <f>CHOOSE($AW$4,'C_6_%'!T782,'C_5_%'!T782,'C_4_%'!T782,'C_3_%'!T782,'C_2_%'!T782,'C_1_%'!T782,'C_0_%'!T782)</f>
        <v>3761</v>
      </c>
      <c r="AW790" s="1"/>
      <c r="AY790" s="13"/>
      <c r="AZ790" s="13"/>
      <c r="BA790" s="13"/>
    </row>
    <row r="791" spans="2:53" x14ac:dyDescent="0.2">
      <c r="B791" s="30">
        <f>CHOOSE($AW$4,'C_6_%'!A783,'C_5_%'!A783,'C_4_%'!A783,'C_3_%'!A783,'C_2_%'!A783,'C_1_%'!A783,'C_0_%'!A783,)</f>
        <v>78</v>
      </c>
      <c r="D791" s="30"/>
      <c r="E791" s="30" t="str">
        <f>CHOOSE($AW$4,'C_6_%'!C783,'C_5_%'!C783,'C_4_%'!C783,'C_3_%'!C783,'C_2_%'!C783,'C_1_%'!C783,'C_0_%'!C783,)</f>
        <v>North Mahaska</v>
      </c>
      <c r="G791" s="32">
        <f>CHOOSE($AW$4,'C_6_%'!F783,'C_5_%'!F783,'C_4_%'!F783,'C_3_%'!F783,'C_2_%'!F783,'C_1_%'!F783,'C_0_%'!F783)</f>
        <v>492.8</v>
      </c>
      <c r="I791" s="32">
        <f>CHOOSE($AW$4,'C_6_%'!G783,'C_5_%'!G783,'C_4_%'!G783,'C_3_%'!G783,'C_2_%'!G783,'C_1_%'!G783,'C_0_%'!G783)</f>
        <v>0.2</v>
      </c>
      <c r="J791" s="2"/>
      <c r="K791" s="5">
        <f>CHOOSE($AW$4,'C_6_%'!H783,'C_5_%'!H783,'C_4_%'!H783,'C_3_%'!H783,'C_2_%'!H783,'C_1_%'!H783,'C_0_%'!H783,)</f>
        <v>2163306</v>
      </c>
      <c r="L791" s="5"/>
      <c r="M791" s="5">
        <f>CHOOSE($AW$4,'C_6_%'!I783,'C_5_%'!I783,'C_4_%'!I783,'C_3_%'!I783,'C_2_%'!I783,'C_1_%'!I783,'C_0_%'!I783)</f>
        <v>375292</v>
      </c>
      <c r="N791" s="5"/>
      <c r="O791" s="5">
        <f>CHOOSE($AW$4,'C_6_%'!J783,'C_5_%'!J783,'C_4_%'!J783,'C_3_%'!J783,'C_2_%'!J783,'C_1_%'!J783,'C_0_%'!J783)</f>
        <v>52331</v>
      </c>
      <c r="P791" s="5"/>
      <c r="Q791" s="5">
        <f>CHOOSE($AW$4,'C_6_%'!K783,'C_5_%'!K783,'C_4_%'!K783,'C_3_%'!K783,'C_2_%'!K783,'C_1_%'!K783,'C_0_%'!K783)</f>
        <v>1875182</v>
      </c>
      <c r="R791" s="5"/>
      <c r="S791" s="5">
        <f>CHOOSE($AW$4,'C_6_%'!L783,'C_5_%'!L783,'C_4_%'!L783,'C_3_%'!L783,'C_2_%'!L783,'C_1_%'!L783,'C_0_%'!L783)</f>
        <v>-142727</v>
      </c>
      <c r="T791" s="5"/>
      <c r="U791" s="5">
        <f>CHOOSE($AW$4,'C_6_%'!M783,'C_5_%'!M783,'C_4_%'!M783,'C_3_%'!M783,'C_2_%'!M783,'C_1_%'!M783,'C_0_%'!M783,)</f>
        <v>4426484.3333000001</v>
      </c>
      <c r="V791" s="5"/>
      <c r="W791" s="5">
        <f>CHOOSE($AW$4,'C_6_%'!P783,'C_5_%'!P783,'C_4_%'!P783,'C_3_%'!P783,'C_2_%'!P783,'C_1_%'!P783,'C_0_%'!P783)</f>
        <v>-84142.666670000006</v>
      </c>
      <c r="X791" s="5"/>
      <c r="Y791" s="5">
        <f>CHOOSE($AW$4,'C_6_%'!R783,'C_5_%'!R783,'C_4_%'!R783,'C_3_%'!R783,'C_2_%'!R783,'C_1_%'!R783,'C_0_%'!R783)</f>
        <v>0</v>
      </c>
      <c r="Z791" s="5"/>
      <c r="AA791" s="5">
        <f>CHOOSE($AW$4,'C_6_%'!Q783,'C_5_%'!Q783,'C_4_%'!Q783,'C_3_%'!Q783,'C_2_%'!Q783,'C_1_%'!Q783,'C_0_%'!Q783)</f>
        <v>0</v>
      </c>
      <c r="AB791" s="5"/>
      <c r="AC791" s="5">
        <f>CHOOSE($AW$4,'C_6_%'!S783,'C_5_%'!S783,'C_4_%'!S783,'C_3_%'!S783,'C_2_%'!S783,'C_1_%'!S783,'C_0_%'!S783)</f>
        <v>93175</v>
      </c>
      <c r="AD791" s="5"/>
      <c r="AE791" s="5">
        <f>CHOOSE($AW$4,'C_6_%'!T783,'C_5_%'!T783,'C_4_%'!T783,'C_3_%'!T783,'C_2_%'!T783,'C_1_%'!T783,'C_0_%'!T783)</f>
        <v>4051</v>
      </c>
      <c r="AW791" s="1"/>
      <c r="AY791" s="13"/>
      <c r="AZ791" s="13"/>
      <c r="BA791" s="13"/>
    </row>
    <row r="792" spans="2:53" x14ac:dyDescent="0.2">
      <c r="B792" s="30">
        <f>CHOOSE($AW$4,'C_6_%'!A784,'C_5_%'!A784,'C_4_%'!A784,'C_3_%'!A784,'C_2_%'!A784,'C_1_%'!A784,'C_0_%'!A784,)</f>
        <v>78</v>
      </c>
      <c r="D792" s="30"/>
      <c r="E792" s="30" t="str">
        <f>CHOOSE($AW$4,'C_6_%'!C784,'C_5_%'!C784,'C_4_%'!C784,'C_3_%'!C784,'C_2_%'!C784,'C_1_%'!C784,'C_0_%'!C784,)</f>
        <v>Oskaloosa</v>
      </c>
      <c r="G792" s="32">
        <f>CHOOSE($AW$4,'C_6_%'!F784,'C_5_%'!F784,'C_4_%'!F784,'C_3_%'!F784,'C_2_%'!F784,'C_1_%'!F784,'C_0_%'!F784)</f>
        <v>2404.8000000000002</v>
      </c>
      <c r="I792" s="32">
        <f>CHOOSE($AW$4,'C_6_%'!G784,'C_5_%'!G784,'C_4_%'!G784,'C_3_%'!G784,'C_2_%'!G784,'C_1_%'!G784,'C_0_%'!G784)</f>
        <v>-18.3</v>
      </c>
      <c r="J792" s="2"/>
      <c r="K792" s="5">
        <f>CHOOSE($AW$4,'C_6_%'!H784,'C_5_%'!H784,'C_4_%'!H784,'C_3_%'!H784,'C_2_%'!H784,'C_1_%'!H784,'C_0_%'!H784,)</f>
        <v>13055429</v>
      </c>
      <c r="L792" s="5"/>
      <c r="M792" s="5">
        <f>CHOOSE($AW$4,'C_6_%'!I784,'C_5_%'!I784,'C_4_%'!I784,'C_3_%'!I784,'C_2_%'!I784,'C_1_%'!I784,'C_0_%'!I784)</f>
        <v>1726198</v>
      </c>
      <c r="N792" s="5"/>
      <c r="O792" s="5">
        <f>CHOOSE($AW$4,'C_6_%'!J784,'C_5_%'!J784,'C_4_%'!J784,'C_3_%'!J784,'C_2_%'!J784,'C_1_%'!J784,'C_0_%'!J784)</f>
        <v>224133</v>
      </c>
      <c r="P792" s="5"/>
      <c r="Q792" s="5">
        <f>CHOOSE($AW$4,'C_6_%'!K784,'C_5_%'!K784,'C_4_%'!K784,'C_3_%'!K784,'C_2_%'!K784,'C_1_%'!K784,'C_0_%'!K784)</f>
        <v>6159549</v>
      </c>
      <c r="R792" s="5"/>
      <c r="S792" s="5">
        <f>CHOOSE($AW$4,'C_6_%'!L784,'C_5_%'!L784,'C_4_%'!L784,'C_3_%'!L784,'C_2_%'!L784,'C_1_%'!L784,'C_0_%'!L784)</f>
        <v>133913</v>
      </c>
      <c r="T792" s="5"/>
      <c r="U792" s="5">
        <f>CHOOSE($AW$4,'C_6_%'!M784,'C_5_%'!M784,'C_4_%'!M784,'C_3_%'!M784,'C_2_%'!M784,'C_1_%'!M784,'C_0_%'!M784,)</f>
        <v>21101836.666999999</v>
      </c>
      <c r="V792" s="5"/>
      <c r="W792" s="5">
        <f>CHOOSE($AW$4,'C_6_%'!P784,'C_5_%'!P784,'C_4_%'!P784,'C_3_%'!P784,'C_2_%'!P784,'C_1_%'!P784,'C_0_%'!P784)</f>
        <v>442689.66667000001</v>
      </c>
      <c r="X792" s="5"/>
      <c r="Y792" s="5">
        <f>CHOOSE($AW$4,'C_6_%'!R784,'C_5_%'!R784,'C_4_%'!R784,'C_3_%'!R784,'C_2_%'!R784,'C_1_%'!R784,'C_0_%'!R784)</f>
        <v>21625.784028999999</v>
      </c>
      <c r="Z792" s="5"/>
      <c r="AA792" s="5">
        <f>CHOOSE($AW$4,'C_6_%'!Q784,'C_5_%'!Q784,'C_4_%'!Q784,'C_3_%'!Q784,'C_2_%'!Q784,'C_1_%'!Q784,'C_0_%'!Q784)</f>
        <v>0</v>
      </c>
      <c r="AB792" s="5"/>
      <c r="AC792" s="5">
        <f>CHOOSE($AW$4,'C_6_%'!S784,'C_5_%'!S784,'C_4_%'!S784,'C_3_%'!S784,'C_2_%'!S784,'C_1_%'!S784,'C_0_%'!S784)</f>
        <v>459217</v>
      </c>
      <c r="AD792" s="5"/>
      <c r="AE792" s="5">
        <f>CHOOSE($AW$4,'C_6_%'!T784,'C_5_%'!T784,'C_4_%'!T784,'C_3_%'!T784,'C_2_%'!T784,'C_1_%'!T784,'C_0_%'!T784)</f>
        <v>19963</v>
      </c>
      <c r="AW792" s="1"/>
      <c r="AY792" s="13"/>
      <c r="AZ792" s="13"/>
      <c r="BA792" s="13"/>
    </row>
    <row r="793" spans="2:53" x14ac:dyDescent="0.2">
      <c r="B793" s="30">
        <f>CHOOSE($AW$4,'C_6_%'!A785,'C_5_%'!A785,'C_4_%'!A785,'C_3_%'!A785,'C_2_%'!A785,'C_1_%'!A785,'C_0_%'!A785,)</f>
        <v>78</v>
      </c>
      <c r="D793" s="30"/>
      <c r="E793" s="30" t="str">
        <f>CHOOSE($AW$4,'C_6_%'!C785,'C_5_%'!C785,'C_4_%'!C785,'C_3_%'!C785,'C_2_%'!C785,'C_1_%'!C785,'C_0_%'!C785,)</f>
        <v>Pekin</v>
      </c>
      <c r="G793" s="32">
        <f>CHOOSE($AW$4,'C_6_%'!F785,'C_5_%'!F785,'C_4_%'!F785,'C_3_%'!F785,'C_2_%'!F785,'C_1_%'!F785,'C_0_%'!F785)</f>
        <v>623.70000000000005</v>
      </c>
      <c r="I793" s="32">
        <f>CHOOSE($AW$4,'C_6_%'!G785,'C_5_%'!G785,'C_4_%'!G785,'C_3_%'!G785,'C_2_%'!G785,'C_1_%'!G785,'C_0_%'!G785)</f>
        <v>-0.3</v>
      </c>
      <c r="J793" s="2"/>
      <c r="K793" s="5">
        <f>CHOOSE($AW$4,'C_6_%'!H785,'C_5_%'!H785,'C_4_%'!H785,'C_3_%'!H785,'C_2_%'!H785,'C_1_%'!H785,'C_0_%'!H785,)</f>
        <v>2921475</v>
      </c>
      <c r="L793" s="5"/>
      <c r="M793" s="5">
        <f>CHOOSE($AW$4,'C_6_%'!I785,'C_5_%'!I785,'C_4_%'!I785,'C_3_%'!I785,'C_2_%'!I785,'C_1_%'!I785,'C_0_%'!I785)</f>
        <v>448581</v>
      </c>
      <c r="N793" s="5"/>
      <c r="O793" s="5">
        <f>CHOOSE($AW$4,'C_6_%'!J785,'C_5_%'!J785,'C_4_%'!J785,'C_3_%'!J785,'C_2_%'!J785,'C_1_%'!J785,'C_0_%'!J785)</f>
        <v>90691</v>
      </c>
      <c r="P793" s="5"/>
      <c r="Q793" s="5">
        <f>CHOOSE($AW$4,'C_6_%'!K785,'C_5_%'!K785,'C_4_%'!K785,'C_3_%'!K785,'C_2_%'!K785,'C_1_%'!K785,'C_0_%'!K785)</f>
        <v>1891048</v>
      </c>
      <c r="R793" s="5"/>
      <c r="S793" s="5">
        <f>CHOOSE($AW$4,'C_6_%'!L785,'C_5_%'!L785,'C_4_%'!L785,'C_3_%'!L785,'C_2_%'!L785,'C_1_%'!L785,'C_0_%'!L785)</f>
        <v>46777</v>
      </c>
      <c r="T793" s="5"/>
      <c r="U793" s="5">
        <f>CHOOSE($AW$4,'C_6_%'!M785,'C_5_%'!M785,'C_4_%'!M785,'C_3_%'!M785,'C_2_%'!M785,'C_1_%'!M785,'C_0_%'!M785,)</f>
        <v>5275705</v>
      </c>
      <c r="V793" s="5"/>
      <c r="W793" s="5">
        <f>CHOOSE($AW$4,'C_6_%'!P785,'C_5_%'!P785,'C_4_%'!P785,'C_3_%'!P785,'C_2_%'!P785,'C_1_%'!P785,'C_0_%'!P785)</f>
        <v>143654</v>
      </c>
      <c r="X793" s="5"/>
      <c r="Y793" s="5">
        <f>CHOOSE($AW$4,'C_6_%'!R785,'C_5_%'!R785,'C_4_%'!R785,'C_3_%'!R785,'C_2_%'!R785,'C_1_%'!R785,'C_0_%'!R785)</f>
        <v>0</v>
      </c>
      <c r="Z793" s="5"/>
      <c r="AA793" s="5">
        <f>CHOOSE($AW$4,'C_6_%'!Q785,'C_5_%'!Q785,'C_4_%'!Q785,'C_3_%'!Q785,'C_2_%'!Q785,'C_1_%'!Q785,'C_0_%'!Q785)</f>
        <v>0</v>
      </c>
      <c r="AB793" s="5"/>
      <c r="AC793" s="5">
        <f>CHOOSE($AW$4,'C_6_%'!S785,'C_5_%'!S785,'C_4_%'!S785,'C_3_%'!S785,'C_2_%'!S785,'C_1_%'!S785,'C_0_%'!S785)</f>
        <v>133107</v>
      </c>
      <c r="AD793" s="5"/>
      <c r="AE793" s="5">
        <f>CHOOSE($AW$4,'C_6_%'!T785,'C_5_%'!T785,'C_4_%'!T785,'C_3_%'!T785,'C_2_%'!T785,'C_1_%'!T785,'C_0_%'!T785)</f>
        <v>5787</v>
      </c>
      <c r="AW793" s="1"/>
      <c r="AY793" s="13"/>
      <c r="AZ793" s="13"/>
      <c r="BA793" s="13"/>
    </row>
    <row r="794" spans="2:53" x14ac:dyDescent="0.2">
      <c r="B794" s="33">
        <f>CHOOSE($AW$4,'C_6_%'!A786,'C_5_%'!A786,'C_4_%'!A786,'C_3_%'!A786,'C_2_%'!A786,'C_1_%'!A786,'C_0_%'!A786,)</f>
        <v>78</v>
      </c>
      <c r="C794" s="34"/>
      <c r="D794" s="33"/>
      <c r="E794" s="33" t="str">
        <f>CHOOSE($AW$4,'C_6_%'!C786,'C_5_%'!C786,'C_4_%'!C786,'C_3_%'!C786,'C_2_%'!C786,'C_1_%'!C786,'C_0_%'!C786,)</f>
        <v>Sigourney</v>
      </c>
      <c r="F794" s="34"/>
      <c r="G794" s="35">
        <f>CHOOSE($AW$4,'C_6_%'!F786,'C_5_%'!F786,'C_4_%'!F786,'C_3_%'!F786,'C_2_%'!F786,'C_1_%'!F786,'C_0_%'!F786)</f>
        <v>527.70000000000005</v>
      </c>
      <c r="H794" s="34"/>
      <c r="I794" s="35">
        <f>CHOOSE($AW$4,'C_6_%'!G786,'C_5_%'!G786,'C_4_%'!G786,'C_3_%'!G786,'C_2_%'!G786,'C_1_%'!G786,'C_0_%'!G786)</f>
        <v>-5.2</v>
      </c>
      <c r="J794" s="36"/>
      <c r="K794" s="37">
        <f>CHOOSE($AW$4,'C_6_%'!H786,'C_5_%'!H786,'C_4_%'!H786,'C_3_%'!H786,'C_2_%'!H786,'C_1_%'!H786,'C_0_%'!H786,)</f>
        <v>2714979</v>
      </c>
      <c r="L794" s="37"/>
      <c r="M794" s="37">
        <f>CHOOSE($AW$4,'C_6_%'!I786,'C_5_%'!I786,'C_4_%'!I786,'C_3_%'!I786,'C_2_%'!I786,'C_1_%'!I786,'C_0_%'!I786)</f>
        <v>403862</v>
      </c>
      <c r="N794" s="37"/>
      <c r="O794" s="37">
        <f>CHOOSE($AW$4,'C_6_%'!J786,'C_5_%'!J786,'C_4_%'!J786,'C_3_%'!J786,'C_2_%'!J786,'C_1_%'!J786,'C_0_%'!J786)</f>
        <v>68679</v>
      </c>
      <c r="P794" s="37"/>
      <c r="Q794" s="37">
        <f>CHOOSE($AW$4,'C_6_%'!K786,'C_5_%'!K786,'C_4_%'!K786,'C_3_%'!K786,'C_2_%'!K786,'C_1_%'!K786,'C_0_%'!K786)</f>
        <v>1507602</v>
      </c>
      <c r="R794" s="37"/>
      <c r="S794" s="37">
        <f>CHOOSE($AW$4,'C_6_%'!L786,'C_5_%'!L786,'C_4_%'!L786,'C_3_%'!L786,'C_2_%'!L786,'C_1_%'!L786,'C_0_%'!L786)</f>
        <v>28421</v>
      </c>
      <c r="T794" s="37"/>
      <c r="U794" s="37">
        <f>CHOOSE($AW$4,'C_6_%'!M786,'C_5_%'!M786,'C_4_%'!M786,'C_3_%'!M786,'C_2_%'!M786,'C_1_%'!M786,'C_0_%'!M786,)</f>
        <v>4647496</v>
      </c>
      <c r="V794" s="37"/>
      <c r="W794" s="37">
        <f>CHOOSE($AW$4,'C_6_%'!P786,'C_5_%'!P786,'C_4_%'!P786,'C_3_%'!P786,'C_2_%'!P786,'C_1_%'!P786,'C_0_%'!P786)</f>
        <v>106277</v>
      </c>
      <c r="X794" s="37"/>
      <c r="Y794" s="37">
        <f>CHOOSE($AW$4,'C_6_%'!R786,'C_5_%'!R786,'C_4_%'!R786,'C_3_%'!R786,'C_2_%'!R786,'C_1_%'!R786,'C_0_%'!R786)</f>
        <v>0</v>
      </c>
      <c r="Z794" s="37"/>
      <c r="AA794" s="37">
        <f>CHOOSE($AW$4,'C_6_%'!Q786,'C_5_%'!Q786,'C_4_%'!Q786,'C_3_%'!Q786,'C_2_%'!Q786,'C_1_%'!Q786,'C_0_%'!Q786)</f>
        <v>94</v>
      </c>
      <c r="AB794" s="37"/>
      <c r="AC794" s="37">
        <f>CHOOSE($AW$4,'C_6_%'!S786,'C_5_%'!S786,'C_4_%'!S786,'C_3_%'!S786,'C_2_%'!S786,'C_1_%'!S786,'C_0_%'!S786)</f>
        <v>99830</v>
      </c>
      <c r="AD794" s="37"/>
      <c r="AE794" s="37">
        <f>CHOOSE($AW$4,'C_6_%'!T786,'C_5_%'!T786,'C_4_%'!T786,'C_3_%'!T786,'C_2_%'!T786,'C_1_%'!T786,'C_0_%'!T786)</f>
        <v>4340</v>
      </c>
      <c r="AW794" s="1"/>
      <c r="AY794" s="13"/>
      <c r="AZ794" s="13"/>
      <c r="BA794" s="13"/>
    </row>
    <row r="795" spans="2:53" x14ac:dyDescent="0.2">
      <c r="B795" s="30">
        <f>CHOOSE($AW$4,'C_6_%'!A787,'C_5_%'!A787,'C_4_%'!A787,'C_3_%'!A787,'C_2_%'!A787,'C_1_%'!A787,'C_0_%'!A787,)</f>
        <v>78</v>
      </c>
      <c r="D795" s="30"/>
      <c r="E795" s="30" t="str">
        <f>CHOOSE($AW$4,'C_6_%'!C787,'C_5_%'!C787,'C_4_%'!C787,'C_3_%'!C787,'C_2_%'!C787,'C_1_%'!C787,'C_0_%'!C787,)</f>
        <v>Tri-County</v>
      </c>
      <c r="G795" s="32">
        <f>CHOOSE($AW$4,'C_6_%'!F787,'C_5_%'!F787,'C_4_%'!F787,'C_3_%'!F787,'C_2_%'!F787,'C_1_%'!F787,'C_0_%'!F787)</f>
        <v>228.9</v>
      </c>
      <c r="I795" s="32">
        <f>CHOOSE($AW$4,'C_6_%'!G787,'C_5_%'!G787,'C_4_%'!G787,'C_3_%'!G787,'C_2_%'!G787,'C_1_%'!G787,'C_0_%'!G787)</f>
        <v>-31.1</v>
      </c>
      <c r="J795" s="2"/>
      <c r="K795" s="5">
        <f>CHOOSE($AW$4,'C_6_%'!H787,'C_5_%'!H787,'C_4_%'!H787,'C_3_%'!H787,'C_2_%'!H787,'C_1_%'!H787,'C_0_%'!H787,)</f>
        <v>1166999</v>
      </c>
      <c r="L795" s="5"/>
      <c r="M795" s="5">
        <f>CHOOSE($AW$4,'C_6_%'!I787,'C_5_%'!I787,'C_4_%'!I787,'C_3_%'!I787,'C_2_%'!I787,'C_1_%'!I787,'C_0_%'!I787)</f>
        <v>210166</v>
      </c>
      <c r="N795" s="5"/>
      <c r="O795" s="5">
        <f>CHOOSE($AW$4,'C_6_%'!J787,'C_5_%'!J787,'C_4_%'!J787,'C_3_%'!J787,'C_2_%'!J787,'C_1_%'!J787,'C_0_%'!J787)</f>
        <v>-119900</v>
      </c>
      <c r="P795" s="5"/>
      <c r="Q795" s="5">
        <f>CHOOSE($AW$4,'C_6_%'!K787,'C_5_%'!K787,'C_4_%'!K787,'C_3_%'!K787,'C_2_%'!K787,'C_1_%'!K787,'C_0_%'!K787)</f>
        <v>1085792</v>
      </c>
      <c r="R795" s="5"/>
      <c r="S795" s="5">
        <f>CHOOSE($AW$4,'C_6_%'!L787,'C_5_%'!L787,'C_4_%'!L787,'C_3_%'!L787,'C_2_%'!L787,'C_1_%'!L787,'C_0_%'!L787)</f>
        <v>161642</v>
      </c>
      <c r="T795" s="5"/>
      <c r="U795" s="5">
        <f>CHOOSE($AW$4,'C_6_%'!M787,'C_5_%'!M787,'C_4_%'!M787,'C_3_%'!M787,'C_2_%'!M787,'C_1_%'!M787,'C_0_%'!M787,)</f>
        <v>2468025</v>
      </c>
      <c r="V795" s="5"/>
      <c r="W795" s="5">
        <f>CHOOSE($AW$4,'C_6_%'!P787,'C_5_%'!P787,'C_4_%'!P787,'C_3_%'!P787,'C_2_%'!P787,'C_1_%'!P787,'C_0_%'!P787)</f>
        <v>43982</v>
      </c>
      <c r="X795" s="5"/>
      <c r="Y795" s="5">
        <f>CHOOSE($AW$4,'C_6_%'!R787,'C_5_%'!R787,'C_4_%'!R787,'C_3_%'!R787,'C_2_%'!R787,'C_1_%'!R787,'C_0_%'!R787)</f>
        <v>0</v>
      </c>
      <c r="Z795" s="5"/>
      <c r="AA795" s="5">
        <f>CHOOSE($AW$4,'C_6_%'!Q787,'C_5_%'!Q787,'C_4_%'!Q787,'C_3_%'!Q787,'C_2_%'!Q787,'C_1_%'!Q787,'C_0_%'!Q787)</f>
        <v>185464</v>
      </c>
      <c r="AB795" s="5"/>
      <c r="AC795" s="5">
        <f>CHOOSE($AW$4,'C_6_%'!S787,'C_5_%'!S787,'C_4_%'!S787,'C_3_%'!S787,'C_2_%'!S787,'C_1_%'!S787,'C_0_%'!S787)</f>
        <v>46587</v>
      </c>
      <c r="AD795" s="5"/>
      <c r="AE795" s="5">
        <f>CHOOSE($AW$4,'C_6_%'!T787,'C_5_%'!T787,'C_4_%'!T787,'C_3_%'!T787,'C_2_%'!T787,'C_1_%'!T787,'C_0_%'!T787)</f>
        <v>2025</v>
      </c>
      <c r="AW795" s="1"/>
      <c r="AY795" s="13"/>
      <c r="AZ795" s="13"/>
      <c r="BA795" s="13"/>
    </row>
    <row r="796" spans="2:53" x14ac:dyDescent="0.2">
      <c r="B796" s="30">
        <f>CHOOSE($AW$4,'C_6_%'!A788,'C_5_%'!A788,'C_4_%'!A788,'C_3_%'!A788,'C_2_%'!A788,'C_1_%'!A788,'C_0_%'!A788,)</f>
        <v>78</v>
      </c>
      <c r="D796" s="30"/>
      <c r="E796" s="30" t="str">
        <f>CHOOSE($AW$4,'C_6_%'!C788,'C_5_%'!C788,'C_4_%'!C788,'C_3_%'!C788,'C_2_%'!C788,'C_1_%'!C788,'C_0_%'!C788,)</f>
        <v>Waco</v>
      </c>
      <c r="G796" s="32">
        <f>CHOOSE($AW$4,'C_6_%'!F788,'C_5_%'!F788,'C_4_%'!F788,'C_3_%'!F788,'C_2_%'!F788,'C_1_%'!F788,'C_0_%'!F788)</f>
        <v>469.8</v>
      </c>
      <c r="I796" s="32">
        <f>CHOOSE($AW$4,'C_6_%'!G788,'C_5_%'!G788,'C_4_%'!G788,'C_3_%'!G788,'C_2_%'!G788,'C_1_%'!G788,'C_0_%'!G788)</f>
        <v>-11.7</v>
      </c>
      <c r="J796" s="2"/>
      <c r="K796" s="5">
        <f>CHOOSE($AW$4,'C_6_%'!H788,'C_5_%'!H788,'C_4_%'!H788,'C_3_%'!H788,'C_2_%'!H788,'C_1_%'!H788,'C_0_%'!H788,)</f>
        <v>2610866</v>
      </c>
      <c r="L796" s="5"/>
      <c r="M796" s="5">
        <f>CHOOSE($AW$4,'C_6_%'!I788,'C_5_%'!I788,'C_4_%'!I788,'C_3_%'!I788,'C_2_%'!I788,'C_1_%'!I788,'C_0_%'!I788)</f>
        <v>380390</v>
      </c>
      <c r="N796" s="5"/>
      <c r="O796" s="5">
        <f>CHOOSE($AW$4,'C_6_%'!J788,'C_5_%'!J788,'C_4_%'!J788,'C_3_%'!J788,'C_2_%'!J788,'C_1_%'!J788,'C_0_%'!J788)</f>
        <v>23717</v>
      </c>
      <c r="P796" s="5"/>
      <c r="Q796" s="5">
        <f>CHOOSE($AW$4,'C_6_%'!K788,'C_5_%'!K788,'C_4_%'!K788,'C_3_%'!K788,'C_2_%'!K788,'C_1_%'!K788,'C_0_%'!K788)</f>
        <v>1396229</v>
      </c>
      <c r="R796" s="5"/>
      <c r="S796" s="5">
        <f>CHOOSE($AW$4,'C_6_%'!L788,'C_5_%'!L788,'C_4_%'!L788,'C_3_%'!L788,'C_2_%'!L788,'C_1_%'!L788,'C_0_%'!L788)</f>
        <v>51153</v>
      </c>
      <c r="T796" s="5"/>
      <c r="U796" s="5">
        <f>CHOOSE($AW$4,'C_6_%'!M788,'C_5_%'!M788,'C_4_%'!M788,'C_3_%'!M788,'C_2_%'!M788,'C_1_%'!M788,'C_0_%'!M788,)</f>
        <v>4403214.6666999999</v>
      </c>
      <c r="V796" s="5"/>
      <c r="W796" s="5">
        <f>CHOOSE($AW$4,'C_6_%'!P788,'C_5_%'!P788,'C_4_%'!P788,'C_3_%'!P788,'C_2_%'!P788,'C_1_%'!P788,'C_0_%'!P788)</f>
        <v>82443.666666999998</v>
      </c>
      <c r="X796" s="5"/>
      <c r="Y796" s="5">
        <f>CHOOSE($AW$4,'C_6_%'!R788,'C_5_%'!R788,'C_4_%'!R788,'C_3_%'!R788,'C_2_%'!R788,'C_1_%'!R788,'C_0_%'!R788)</f>
        <v>0</v>
      </c>
      <c r="Z796" s="5"/>
      <c r="AA796" s="5">
        <f>CHOOSE($AW$4,'C_6_%'!Q788,'C_5_%'!Q788,'C_4_%'!Q788,'C_3_%'!Q788,'C_2_%'!Q788,'C_1_%'!Q788,'C_0_%'!Q788)</f>
        <v>47518</v>
      </c>
      <c r="AB796" s="5"/>
      <c r="AC796" s="5">
        <f>CHOOSE($AW$4,'C_6_%'!S788,'C_5_%'!S788,'C_4_%'!S788,'C_3_%'!S788,'C_2_%'!S788,'C_1_%'!S788,'C_0_%'!S788)</f>
        <v>109813</v>
      </c>
      <c r="AD796" s="5"/>
      <c r="AE796" s="5">
        <f>CHOOSE($AW$4,'C_6_%'!T788,'C_5_%'!T788,'C_4_%'!T788,'C_3_%'!T788,'C_2_%'!T788,'C_1_%'!T788,'C_0_%'!T788)</f>
        <v>4774</v>
      </c>
      <c r="AW796" s="1"/>
      <c r="AY796" s="13"/>
      <c r="AZ796" s="13"/>
      <c r="BA796" s="13"/>
    </row>
    <row r="797" spans="2:53" x14ac:dyDescent="0.2">
      <c r="B797" s="30">
        <f>CHOOSE($AW$4,'C_6_%'!A789,'C_5_%'!A789,'C_4_%'!A789,'C_3_%'!A789,'C_2_%'!A789,'C_1_%'!A789,'C_0_%'!A789,)</f>
        <v>78</v>
      </c>
      <c r="D797" s="30"/>
      <c r="E797" s="30" t="str">
        <f>CHOOSE($AW$4,'C_6_%'!C789,'C_5_%'!C789,'C_4_%'!C789,'C_3_%'!C789,'C_2_%'!C789,'C_1_%'!C789,'C_0_%'!C789,)</f>
        <v>Washington</v>
      </c>
      <c r="G797" s="32">
        <f>CHOOSE($AW$4,'C_6_%'!F789,'C_5_%'!F789,'C_4_%'!F789,'C_3_%'!F789,'C_2_%'!F789,'C_1_%'!F789,'C_0_%'!F789)</f>
        <v>1766.1</v>
      </c>
      <c r="I797" s="32">
        <f>CHOOSE($AW$4,'C_6_%'!G789,'C_5_%'!G789,'C_4_%'!G789,'C_3_%'!G789,'C_2_%'!G789,'C_1_%'!G789,'C_0_%'!G789)</f>
        <v>-18.5</v>
      </c>
      <c r="J797" s="2"/>
      <c r="K797" s="5">
        <f>CHOOSE($AW$4,'C_6_%'!H789,'C_5_%'!H789,'C_4_%'!H789,'C_3_%'!H789,'C_2_%'!H789,'C_1_%'!H789,'C_0_%'!H789,)</f>
        <v>10650989</v>
      </c>
      <c r="L797" s="5"/>
      <c r="M797" s="5">
        <f>CHOOSE($AW$4,'C_6_%'!I789,'C_5_%'!I789,'C_4_%'!I789,'C_3_%'!I789,'C_2_%'!I789,'C_1_%'!I789,'C_0_%'!I789)</f>
        <v>1285542</v>
      </c>
      <c r="N797" s="5"/>
      <c r="O797" s="5">
        <f>CHOOSE($AW$4,'C_6_%'!J789,'C_5_%'!J789,'C_4_%'!J789,'C_3_%'!J789,'C_2_%'!J789,'C_1_%'!J789,'C_0_%'!J789)</f>
        <v>199878</v>
      </c>
      <c r="P797" s="5"/>
      <c r="Q797" s="5">
        <f>CHOOSE($AW$4,'C_6_%'!K789,'C_5_%'!K789,'C_4_%'!K789,'C_3_%'!K789,'C_2_%'!K789,'C_1_%'!K789,'C_0_%'!K789)</f>
        <v>4253245</v>
      </c>
      <c r="R797" s="5"/>
      <c r="S797" s="5">
        <f>CHOOSE($AW$4,'C_6_%'!L789,'C_5_%'!L789,'C_4_%'!L789,'C_3_%'!L789,'C_2_%'!L789,'C_1_%'!L789,'C_0_%'!L789)</f>
        <v>111312</v>
      </c>
      <c r="T797" s="5"/>
      <c r="U797" s="5">
        <f>CHOOSE($AW$4,'C_6_%'!M789,'C_5_%'!M789,'C_4_%'!M789,'C_3_%'!M789,'C_2_%'!M789,'C_1_%'!M789,'C_0_%'!M789,)</f>
        <v>16272968.666999999</v>
      </c>
      <c r="V797" s="5"/>
      <c r="W797" s="5">
        <f>CHOOSE($AW$4,'C_6_%'!P789,'C_5_%'!P789,'C_4_%'!P789,'C_3_%'!P789,'C_2_%'!P789,'C_1_%'!P789,'C_0_%'!P789)</f>
        <v>351487.66667000001</v>
      </c>
      <c r="X797" s="5"/>
      <c r="Y797" s="5">
        <f>CHOOSE($AW$4,'C_6_%'!R789,'C_5_%'!R789,'C_4_%'!R789,'C_3_%'!R789,'C_2_%'!R789,'C_1_%'!R789,'C_0_%'!R789)</f>
        <v>211099.73431</v>
      </c>
      <c r="Z797" s="5"/>
      <c r="AA797" s="5">
        <f>CHOOSE($AW$4,'C_6_%'!Q789,'C_5_%'!Q789,'C_4_%'!Q789,'C_3_%'!Q789,'C_2_%'!Q789,'C_1_%'!Q789,'C_0_%'!Q789)</f>
        <v>7084</v>
      </c>
      <c r="AB797" s="5"/>
      <c r="AC797" s="5">
        <f>CHOOSE($AW$4,'C_6_%'!S789,'C_5_%'!S789,'C_4_%'!S789,'C_3_%'!S789,'C_2_%'!S789,'C_1_%'!S789,'C_0_%'!S789)</f>
        <v>319456</v>
      </c>
      <c r="AD797" s="5"/>
      <c r="AE797" s="5">
        <f>CHOOSE($AW$4,'C_6_%'!T789,'C_5_%'!T789,'C_4_%'!T789,'C_3_%'!T789,'C_2_%'!T789,'C_1_%'!T789,'C_0_%'!T789)</f>
        <v>13888</v>
      </c>
      <c r="AW797" s="1"/>
      <c r="AY797" s="13"/>
      <c r="AZ797" s="13"/>
      <c r="BA797" s="13"/>
    </row>
    <row r="798" spans="2:53" x14ac:dyDescent="0.2">
      <c r="B798" s="30">
        <f>CHOOSE($AW$4,'C_6_%'!A790,'C_5_%'!A790,'C_4_%'!A790,'C_3_%'!A790,'C_2_%'!A790,'C_1_%'!A790,'C_0_%'!A790,)</f>
        <v>79</v>
      </c>
      <c r="D798" s="30"/>
      <c r="E798" s="30" t="str">
        <f>CHOOSE($AW$4,'C_6_%'!C790,'C_5_%'!C790,'C_4_%'!C790,'C_3_%'!C790,'C_2_%'!C790,'C_1_%'!C790,'C_0_%'!C790,)</f>
        <v>Albia</v>
      </c>
      <c r="G798" s="32">
        <f>CHOOSE($AW$4,'C_6_%'!F790,'C_5_%'!F790,'C_4_%'!F790,'C_3_%'!F790,'C_2_%'!F790,'C_1_%'!F790,'C_0_%'!F790)</f>
        <v>1168.4000000000001</v>
      </c>
      <c r="I798" s="32">
        <f>CHOOSE($AW$4,'C_6_%'!G790,'C_5_%'!G790,'C_4_%'!G790,'C_3_%'!G790,'C_2_%'!G790,'C_1_%'!G790,'C_0_%'!G790)</f>
        <v>-14.2</v>
      </c>
      <c r="J798" s="2"/>
      <c r="K798" s="5">
        <f>CHOOSE($AW$4,'C_6_%'!H790,'C_5_%'!H790,'C_4_%'!H790,'C_3_%'!H790,'C_2_%'!H790,'C_1_%'!H790,'C_0_%'!H790,)</f>
        <v>6462627</v>
      </c>
      <c r="L798" s="5"/>
      <c r="M798" s="5">
        <f>CHOOSE($AW$4,'C_6_%'!I790,'C_5_%'!I790,'C_4_%'!I790,'C_3_%'!I790,'C_2_%'!I790,'C_1_%'!I790,'C_0_%'!I790)</f>
        <v>822817</v>
      </c>
      <c r="N798" s="5"/>
      <c r="O798" s="5">
        <f>CHOOSE($AW$4,'C_6_%'!J790,'C_5_%'!J790,'C_4_%'!J790,'C_3_%'!J790,'C_2_%'!J790,'C_1_%'!J790,'C_0_%'!J790)</f>
        <v>72278</v>
      </c>
      <c r="P798" s="5"/>
      <c r="Q798" s="5">
        <f>CHOOSE($AW$4,'C_6_%'!K790,'C_5_%'!K790,'C_4_%'!K790,'C_3_%'!K790,'C_2_%'!K790,'C_1_%'!K790,'C_0_%'!K790)</f>
        <v>2716216</v>
      </c>
      <c r="R798" s="5"/>
      <c r="S798" s="5">
        <f>CHOOSE($AW$4,'C_6_%'!L790,'C_5_%'!L790,'C_4_%'!L790,'C_3_%'!L790,'C_2_%'!L790,'C_1_%'!L790,'C_0_%'!L790)</f>
        <v>79790</v>
      </c>
      <c r="T798" s="5"/>
      <c r="U798" s="5">
        <f>CHOOSE($AW$4,'C_6_%'!M790,'C_5_%'!M790,'C_4_%'!M790,'C_3_%'!M790,'C_2_%'!M790,'C_1_%'!M790,'C_0_%'!M790,)</f>
        <v>10045882.666999999</v>
      </c>
      <c r="V798" s="5"/>
      <c r="W798" s="5">
        <f>CHOOSE($AW$4,'C_6_%'!P790,'C_5_%'!P790,'C_4_%'!P790,'C_3_%'!P790,'C_2_%'!P790,'C_1_%'!P790,'C_0_%'!P790)</f>
        <v>174752.66667000001</v>
      </c>
      <c r="X798" s="5"/>
      <c r="Y798" s="5">
        <f>CHOOSE($AW$4,'C_6_%'!R790,'C_5_%'!R790,'C_4_%'!R790,'C_3_%'!R790,'C_2_%'!R790,'C_1_%'!R790,'C_0_%'!R790)</f>
        <v>125339.94574</v>
      </c>
      <c r="Z798" s="5"/>
      <c r="AA798" s="5">
        <f>CHOOSE($AW$4,'C_6_%'!Q790,'C_5_%'!Q790,'C_4_%'!Q790,'C_3_%'!Q790,'C_2_%'!Q790,'C_1_%'!Q790,'C_0_%'!Q790)</f>
        <v>17295</v>
      </c>
      <c r="AB798" s="5"/>
      <c r="AC798" s="5">
        <f>CHOOSE($AW$4,'C_6_%'!S790,'C_5_%'!S790,'C_4_%'!S790,'C_3_%'!S790,'C_2_%'!S790,'C_1_%'!S790,'C_0_%'!S790)</f>
        <v>189677</v>
      </c>
      <c r="AD798" s="5"/>
      <c r="AE798" s="5">
        <f>CHOOSE($AW$4,'C_6_%'!T790,'C_5_%'!T790,'C_4_%'!T790,'C_3_%'!T790,'C_2_%'!T790,'C_1_%'!T790,'C_0_%'!T790)</f>
        <v>8246</v>
      </c>
      <c r="AW798" s="1"/>
      <c r="AY798" s="13"/>
      <c r="AZ798" s="13"/>
      <c r="BA798" s="13"/>
    </row>
    <row r="799" spans="2:53" x14ac:dyDescent="0.2">
      <c r="B799" s="33">
        <f>CHOOSE($AW$4,'C_6_%'!A791,'C_5_%'!A791,'C_4_%'!A791,'C_3_%'!A791,'C_2_%'!A791,'C_1_%'!A791,'C_0_%'!A791,)</f>
        <v>79</v>
      </c>
      <c r="C799" s="34"/>
      <c r="D799" s="33"/>
      <c r="E799" s="33" t="str">
        <f>CHOOSE($AW$4,'C_6_%'!C791,'C_5_%'!C791,'C_4_%'!C791,'C_3_%'!C791,'C_2_%'!C791,'C_1_%'!C791,'C_0_%'!C791,)</f>
        <v>Eddyville-Blakesburg-</v>
      </c>
      <c r="F799" s="34"/>
      <c r="G799" s="35">
        <f>CHOOSE($AW$4,'C_6_%'!F791,'C_5_%'!F791,'C_4_%'!F791,'C_3_%'!F791,'C_2_%'!F791,'C_1_%'!F791,'C_0_%'!F791)</f>
        <v>878.6</v>
      </c>
      <c r="H799" s="34"/>
      <c r="I799" s="35">
        <f>CHOOSE($AW$4,'C_6_%'!G791,'C_5_%'!G791,'C_4_%'!G791,'C_3_%'!G791,'C_2_%'!G791,'C_1_%'!G791,'C_0_%'!G791)</f>
        <v>21.5</v>
      </c>
      <c r="J799" s="36"/>
      <c r="K799" s="37">
        <f>CHOOSE($AW$4,'C_6_%'!H791,'C_5_%'!H791,'C_4_%'!H791,'C_3_%'!H791,'C_2_%'!H791,'C_1_%'!H791,'C_0_%'!H791,)</f>
        <v>3507690</v>
      </c>
      <c r="L799" s="37"/>
      <c r="M799" s="37">
        <f>CHOOSE($AW$4,'C_6_%'!I791,'C_5_%'!I791,'C_4_%'!I791,'C_3_%'!I791,'C_2_%'!I791,'C_1_%'!I791,'C_0_%'!I791)</f>
        <v>653129</v>
      </c>
      <c r="N799" s="37"/>
      <c r="O799" s="37">
        <f>CHOOSE($AW$4,'C_6_%'!J791,'C_5_%'!J791,'C_4_%'!J791,'C_3_%'!J791,'C_2_%'!J791,'C_1_%'!J791,'C_0_%'!J791)</f>
        <v>192091</v>
      </c>
      <c r="P799" s="37"/>
      <c r="Q799" s="37">
        <f>CHOOSE($AW$4,'C_6_%'!K791,'C_5_%'!K791,'C_4_%'!K791,'C_3_%'!K791,'C_2_%'!K791,'C_1_%'!K791,'C_0_%'!K791)</f>
        <v>3531606</v>
      </c>
      <c r="R799" s="37"/>
      <c r="S799" s="37">
        <f>CHOOSE($AW$4,'C_6_%'!L791,'C_5_%'!L791,'C_4_%'!L791,'C_3_%'!L791,'C_2_%'!L791,'C_1_%'!L791,'C_0_%'!L791)</f>
        <v>105406</v>
      </c>
      <c r="T799" s="37"/>
      <c r="U799" s="37">
        <f>CHOOSE($AW$4,'C_6_%'!M791,'C_5_%'!M791,'C_4_%'!M791,'C_3_%'!M791,'C_2_%'!M791,'C_1_%'!M791,'C_0_%'!M791,)</f>
        <v>7816080</v>
      </c>
      <c r="V799" s="37"/>
      <c r="W799" s="37">
        <f>CHOOSE($AW$4,'C_6_%'!P791,'C_5_%'!P791,'C_4_%'!P791,'C_3_%'!P791,'C_2_%'!P791,'C_1_%'!P791,'C_0_%'!P791)</f>
        <v>360609</v>
      </c>
      <c r="X799" s="37"/>
      <c r="Y799" s="37">
        <f>CHOOSE($AW$4,'C_6_%'!R791,'C_5_%'!R791,'C_4_%'!R791,'C_3_%'!R791,'C_2_%'!R791,'C_1_%'!R791,'C_0_%'!R791)</f>
        <v>0</v>
      </c>
      <c r="Z799" s="37"/>
      <c r="AA799" s="37">
        <f>CHOOSE($AW$4,'C_6_%'!Q791,'C_5_%'!Q791,'C_4_%'!Q791,'C_3_%'!Q791,'C_2_%'!Q791,'C_1_%'!Q791,'C_0_%'!Q791)</f>
        <v>0</v>
      </c>
      <c r="AB799" s="37"/>
      <c r="AC799" s="37">
        <f>CHOOSE($AW$4,'C_6_%'!S791,'C_5_%'!S791,'C_4_%'!S791,'C_3_%'!S791,'C_2_%'!S791,'C_1_%'!S791,'C_0_%'!S791)</f>
        <v>219626</v>
      </c>
      <c r="AD799" s="37"/>
      <c r="AE799" s="37">
        <f>CHOOSE($AW$4,'C_6_%'!T791,'C_5_%'!T791,'C_4_%'!T791,'C_3_%'!T791,'C_2_%'!T791,'C_1_%'!T791,'C_0_%'!T791)</f>
        <v>9548</v>
      </c>
      <c r="AW799" s="1"/>
      <c r="AY799" s="13"/>
      <c r="AZ799" s="13"/>
      <c r="BA799" s="13"/>
    </row>
    <row r="800" spans="2:53" x14ac:dyDescent="0.2">
      <c r="B800" s="30">
        <f>CHOOSE($AW$4,'C_6_%'!A792,'C_5_%'!A792,'C_4_%'!A792,'C_3_%'!A792,'C_2_%'!A792,'C_1_%'!A792,'C_0_%'!A792,)</f>
        <v>79</v>
      </c>
      <c r="D800" s="30"/>
      <c r="E800" s="30" t="str">
        <f>CHOOSE($AW$4,'C_6_%'!C792,'C_5_%'!C792,'C_4_%'!C792,'C_3_%'!C792,'C_2_%'!C792,'C_1_%'!C792,'C_0_%'!C792,)</f>
        <v>Knoxville</v>
      </c>
      <c r="G800" s="32">
        <f>CHOOSE($AW$4,'C_6_%'!F792,'C_5_%'!F792,'C_4_%'!F792,'C_3_%'!F792,'C_2_%'!F792,'C_1_%'!F792,'C_0_%'!F792)</f>
        <v>1770.1</v>
      </c>
      <c r="I800" s="32">
        <f>CHOOSE($AW$4,'C_6_%'!G792,'C_5_%'!G792,'C_4_%'!G792,'C_3_%'!G792,'C_2_%'!G792,'C_1_%'!G792,'C_0_%'!G792)</f>
        <v>-27.1</v>
      </c>
      <c r="J800" s="2"/>
      <c r="K800" s="5">
        <f>CHOOSE($AW$4,'C_6_%'!H792,'C_5_%'!H792,'C_4_%'!H792,'C_3_%'!H792,'C_2_%'!H792,'C_1_%'!H792,'C_0_%'!H792,)</f>
        <v>10215581</v>
      </c>
      <c r="L800" s="5"/>
      <c r="M800" s="5">
        <f>CHOOSE($AW$4,'C_6_%'!I792,'C_5_%'!I792,'C_4_%'!I792,'C_3_%'!I792,'C_2_%'!I792,'C_1_%'!I792,'C_0_%'!I792)</f>
        <v>1271402</v>
      </c>
      <c r="N800" s="5"/>
      <c r="O800" s="5">
        <f>CHOOSE($AW$4,'C_6_%'!J792,'C_5_%'!J792,'C_4_%'!J792,'C_3_%'!J792,'C_2_%'!J792,'C_1_%'!J792,'C_0_%'!J792)</f>
        <v>85776</v>
      </c>
      <c r="P800" s="5"/>
      <c r="Q800" s="5">
        <f>CHOOSE($AW$4,'C_6_%'!K792,'C_5_%'!K792,'C_4_%'!K792,'C_3_%'!K792,'C_2_%'!K792,'C_1_%'!K792,'C_0_%'!K792)</f>
        <v>4072900</v>
      </c>
      <c r="R800" s="5"/>
      <c r="S800" s="5">
        <f>CHOOSE($AW$4,'C_6_%'!L792,'C_5_%'!L792,'C_4_%'!L792,'C_3_%'!L792,'C_2_%'!L792,'C_1_%'!L792,'C_0_%'!L792)</f>
        <v>140898</v>
      </c>
      <c r="T800" s="5"/>
      <c r="U800" s="5">
        <f>CHOOSE($AW$4,'C_6_%'!M792,'C_5_%'!M792,'C_4_%'!M792,'C_3_%'!M792,'C_2_%'!M792,'C_1_%'!M792,'C_0_%'!M792,)</f>
        <v>15653867.666999999</v>
      </c>
      <c r="V800" s="5"/>
      <c r="W800" s="5">
        <f>CHOOSE($AW$4,'C_6_%'!P792,'C_5_%'!P792,'C_4_%'!P792,'C_3_%'!P792,'C_2_%'!P792,'C_1_%'!P792,'C_0_%'!P792)</f>
        <v>276027.66667000001</v>
      </c>
      <c r="X800" s="5"/>
      <c r="Y800" s="5">
        <f>CHOOSE($AW$4,'C_6_%'!R792,'C_5_%'!R792,'C_4_%'!R792,'C_3_%'!R792,'C_2_%'!R792,'C_1_%'!R792,'C_0_%'!R792)</f>
        <v>238750.74905000001</v>
      </c>
      <c r="Z800" s="5"/>
      <c r="AA800" s="5">
        <f>CHOOSE($AW$4,'C_6_%'!Q792,'C_5_%'!Q792,'C_4_%'!Q792,'C_3_%'!Q792,'C_2_%'!Q792,'C_1_%'!Q792,'C_0_%'!Q792)</f>
        <v>62125</v>
      </c>
      <c r="AB800" s="5"/>
      <c r="AC800" s="5">
        <f>CHOOSE($AW$4,'C_6_%'!S792,'C_5_%'!S792,'C_4_%'!S792,'C_3_%'!S792,'C_2_%'!S792,'C_1_%'!S792,'C_0_%'!S792)</f>
        <v>262885</v>
      </c>
      <c r="AD800" s="5"/>
      <c r="AE800" s="5">
        <f>CHOOSE($AW$4,'C_6_%'!T792,'C_5_%'!T792,'C_4_%'!T792,'C_3_%'!T792,'C_2_%'!T792,'C_1_%'!T792,'C_0_%'!T792)</f>
        <v>11428</v>
      </c>
      <c r="AW800" s="1"/>
      <c r="AY800" s="13"/>
      <c r="AZ800" s="13"/>
      <c r="BA800" s="13"/>
    </row>
    <row r="801" spans="2:53" x14ac:dyDescent="0.2">
      <c r="B801" s="30">
        <f>CHOOSE($AW$4,'C_6_%'!A793,'C_5_%'!A793,'C_4_%'!A793,'C_3_%'!A793,'C_2_%'!A793,'C_1_%'!A793,'C_0_%'!A793,)</f>
        <v>79</v>
      </c>
      <c r="D801" s="30"/>
      <c r="E801" s="30" t="str">
        <f>CHOOSE($AW$4,'C_6_%'!C793,'C_5_%'!C793,'C_4_%'!C793,'C_3_%'!C793,'C_2_%'!C793,'C_1_%'!C793,'C_0_%'!C793,)</f>
        <v>Lynnville-Sully</v>
      </c>
      <c r="G801" s="32">
        <f>CHOOSE($AW$4,'C_6_%'!F793,'C_5_%'!F793,'C_4_%'!F793,'C_3_%'!F793,'C_2_%'!F793,'C_1_%'!F793,'C_0_%'!F793)</f>
        <v>443.8</v>
      </c>
      <c r="I801" s="32">
        <f>CHOOSE($AW$4,'C_6_%'!G793,'C_5_%'!G793,'C_4_%'!G793,'C_3_%'!G793,'C_2_%'!G793,'C_1_%'!G793,'C_0_%'!G793)</f>
        <v>11</v>
      </c>
      <c r="J801" s="2"/>
      <c r="K801" s="5">
        <f>CHOOSE($AW$4,'C_6_%'!H793,'C_5_%'!H793,'C_4_%'!H793,'C_3_%'!H793,'C_2_%'!H793,'C_1_%'!H793,'C_0_%'!H793,)</f>
        <v>1960969</v>
      </c>
      <c r="L801" s="5"/>
      <c r="M801" s="5">
        <f>CHOOSE($AW$4,'C_6_%'!I793,'C_5_%'!I793,'C_4_%'!I793,'C_3_%'!I793,'C_2_%'!I793,'C_1_%'!I793,'C_0_%'!I793)</f>
        <v>316952</v>
      </c>
      <c r="N801" s="5"/>
      <c r="O801" s="5">
        <f>CHOOSE($AW$4,'C_6_%'!J793,'C_5_%'!J793,'C_4_%'!J793,'C_3_%'!J793,'C_2_%'!J793,'C_1_%'!J793,'C_0_%'!J793)</f>
        <v>129719</v>
      </c>
      <c r="P801" s="5"/>
      <c r="Q801" s="5">
        <f>CHOOSE($AW$4,'C_6_%'!K793,'C_5_%'!K793,'C_4_%'!K793,'C_3_%'!K793,'C_2_%'!K793,'C_1_%'!K793,'C_0_%'!K793)</f>
        <v>1481839</v>
      </c>
      <c r="R801" s="5"/>
      <c r="S801" s="5">
        <f>CHOOSE($AW$4,'C_6_%'!L793,'C_5_%'!L793,'C_4_%'!L793,'C_3_%'!L793,'C_2_%'!L793,'C_1_%'!L793,'C_0_%'!L793)</f>
        <v>47191</v>
      </c>
      <c r="T801" s="5"/>
      <c r="U801" s="5">
        <f>CHOOSE($AW$4,'C_6_%'!M793,'C_5_%'!M793,'C_4_%'!M793,'C_3_%'!M793,'C_2_%'!M793,'C_1_%'!M793,'C_0_%'!M793,)</f>
        <v>3775046</v>
      </c>
      <c r="V801" s="5"/>
      <c r="W801" s="5">
        <f>CHOOSE($AW$4,'C_6_%'!P793,'C_5_%'!P793,'C_4_%'!P793,'C_3_%'!P793,'C_2_%'!P793,'C_1_%'!P793,'C_0_%'!P793)</f>
        <v>183741</v>
      </c>
      <c r="X801" s="5"/>
      <c r="Y801" s="5">
        <f>CHOOSE($AW$4,'C_6_%'!R793,'C_5_%'!R793,'C_4_%'!R793,'C_3_%'!R793,'C_2_%'!R793,'C_1_%'!R793,'C_0_%'!R793)</f>
        <v>0</v>
      </c>
      <c r="Z801" s="5"/>
      <c r="AA801" s="5">
        <f>CHOOSE($AW$4,'C_6_%'!Q793,'C_5_%'!Q793,'C_4_%'!Q793,'C_3_%'!Q793,'C_2_%'!Q793,'C_1_%'!Q793,'C_0_%'!Q793)</f>
        <v>0</v>
      </c>
      <c r="AB801" s="5"/>
      <c r="AC801" s="5">
        <f>CHOOSE($AW$4,'C_6_%'!S793,'C_5_%'!S793,'C_4_%'!S793,'C_3_%'!S793,'C_2_%'!S793,'C_1_%'!S793,'C_0_%'!S793)</f>
        <v>116468</v>
      </c>
      <c r="AD801" s="5"/>
      <c r="AE801" s="5">
        <f>CHOOSE($AW$4,'C_6_%'!T793,'C_5_%'!T793,'C_4_%'!T793,'C_3_%'!T793,'C_2_%'!T793,'C_1_%'!T793,'C_0_%'!T793)</f>
        <v>5063</v>
      </c>
      <c r="AW801" s="1"/>
      <c r="AY801" s="13"/>
      <c r="AZ801" s="13"/>
      <c r="BA801" s="13"/>
    </row>
    <row r="802" spans="2:53" x14ac:dyDescent="0.2">
      <c r="B802" s="30">
        <f>CHOOSE($AW$4,'C_6_%'!A794,'C_5_%'!A794,'C_4_%'!A794,'C_3_%'!A794,'C_2_%'!A794,'C_1_%'!A794,'C_0_%'!A794,)</f>
        <v>79</v>
      </c>
      <c r="D802" s="30"/>
      <c r="E802" s="30" t="str">
        <f>CHOOSE($AW$4,'C_6_%'!C794,'C_5_%'!C794,'C_4_%'!C794,'C_3_%'!C794,'C_2_%'!C794,'C_1_%'!C794,'C_0_%'!C794,)</f>
        <v>North Mahaska</v>
      </c>
      <c r="G802" s="32">
        <f>CHOOSE($AW$4,'C_6_%'!F794,'C_5_%'!F794,'C_4_%'!F794,'C_3_%'!F794,'C_2_%'!F794,'C_1_%'!F794,'C_0_%'!F794)</f>
        <v>492.8</v>
      </c>
      <c r="I802" s="32">
        <f>CHOOSE($AW$4,'C_6_%'!G794,'C_5_%'!G794,'C_4_%'!G794,'C_3_%'!G794,'C_2_%'!G794,'C_1_%'!G794,'C_0_%'!G794)</f>
        <v>0.2</v>
      </c>
      <c r="J802" s="2"/>
      <c r="K802" s="5">
        <f>CHOOSE($AW$4,'C_6_%'!H794,'C_5_%'!H794,'C_4_%'!H794,'C_3_%'!H794,'C_2_%'!H794,'C_1_%'!H794,'C_0_%'!H794,)</f>
        <v>2163306</v>
      </c>
      <c r="L802" s="5"/>
      <c r="M802" s="5">
        <f>CHOOSE($AW$4,'C_6_%'!I794,'C_5_%'!I794,'C_4_%'!I794,'C_3_%'!I794,'C_2_%'!I794,'C_1_%'!I794,'C_0_%'!I794)</f>
        <v>375292</v>
      </c>
      <c r="N802" s="5"/>
      <c r="O802" s="5">
        <f>CHOOSE($AW$4,'C_6_%'!J794,'C_5_%'!J794,'C_4_%'!J794,'C_3_%'!J794,'C_2_%'!J794,'C_1_%'!J794,'C_0_%'!J794)</f>
        <v>52331</v>
      </c>
      <c r="P802" s="5"/>
      <c r="Q802" s="5">
        <f>CHOOSE($AW$4,'C_6_%'!K794,'C_5_%'!K794,'C_4_%'!K794,'C_3_%'!K794,'C_2_%'!K794,'C_1_%'!K794,'C_0_%'!K794)</f>
        <v>1875182</v>
      </c>
      <c r="R802" s="5"/>
      <c r="S802" s="5">
        <f>CHOOSE($AW$4,'C_6_%'!L794,'C_5_%'!L794,'C_4_%'!L794,'C_3_%'!L794,'C_2_%'!L794,'C_1_%'!L794,'C_0_%'!L794)</f>
        <v>-142727</v>
      </c>
      <c r="T802" s="5"/>
      <c r="U802" s="5">
        <f>CHOOSE($AW$4,'C_6_%'!M794,'C_5_%'!M794,'C_4_%'!M794,'C_3_%'!M794,'C_2_%'!M794,'C_1_%'!M794,'C_0_%'!M794,)</f>
        <v>4426484.3333000001</v>
      </c>
      <c r="V802" s="5"/>
      <c r="W802" s="5">
        <f>CHOOSE($AW$4,'C_6_%'!P794,'C_5_%'!P794,'C_4_%'!P794,'C_3_%'!P794,'C_2_%'!P794,'C_1_%'!P794,'C_0_%'!P794)</f>
        <v>-84142.666670000006</v>
      </c>
      <c r="X802" s="5"/>
      <c r="Y802" s="5">
        <f>CHOOSE($AW$4,'C_6_%'!R794,'C_5_%'!R794,'C_4_%'!R794,'C_3_%'!R794,'C_2_%'!R794,'C_1_%'!R794,'C_0_%'!R794)</f>
        <v>0</v>
      </c>
      <c r="Z802" s="5"/>
      <c r="AA802" s="5">
        <f>CHOOSE($AW$4,'C_6_%'!Q794,'C_5_%'!Q794,'C_4_%'!Q794,'C_3_%'!Q794,'C_2_%'!Q794,'C_1_%'!Q794,'C_0_%'!Q794)</f>
        <v>0</v>
      </c>
      <c r="AB802" s="5"/>
      <c r="AC802" s="5">
        <f>CHOOSE($AW$4,'C_6_%'!S794,'C_5_%'!S794,'C_4_%'!S794,'C_3_%'!S794,'C_2_%'!S794,'C_1_%'!S794,'C_0_%'!S794)</f>
        <v>93175</v>
      </c>
      <c r="AD802" s="5"/>
      <c r="AE802" s="5">
        <f>CHOOSE($AW$4,'C_6_%'!T794,'C_5_%'!T794,'C_4_%'!T794,'C_3_%'!T794,'C_2_%'!T794,'C_1_%'!T794,'C_0_%'!T794)</f>
        <v>4051</v>
      </c>
      <c r="AW802" s="1"/>
      <c r="AY802" s="13"/>
      <c r="AZ802" s="13"/>
      <c r="BA802" s="13"/>
    </row>
    <row r="803" spans="2:53" x14ac:dyDescent="0.2">
      <c r="B803" s="30">
        <f>CHOOSE($AW$4,'C_6_%'!A795,'C_5_%'!A795,'C_4_%'!A795,'C_3_%'!A795,'C_2_%'!A795,'C_1_%'!A795,'C_0_%'!A795,)</f>
        <v>79</v>
      </c>
      <c r="D803" s="30"/>
      <c r="E803" s="30" t="str">
        <f>CHOOSE($AW$4,'C_6_%'!C795,'C_5_%'!C795,'C_4_%'!C795,'C_3_%'!C795,'C_2_%'!C795,'C_1_%'!C795,'C_0_%'!C795,)</f>
        <v>Oskaloosa</v>
      </c>
      <c r="G803" s="32">
        <f>CHOOSE($AW$4,'C_6_%'!F795,'C_5_%'!F795,'C_4_%'!F795,'C_3_%'!F795,'C_2_%'!F795,'C_1_%'!F795,'C_0_%'!F795)</f>
        <v>2404.8000000000002</v>
      </c>
      <c r="I803" s="32">
        <f>CHOOSE($AW$4,'C_6_%'!G795,'C_5_%'!G795,'C_4_%'!G795,'C_3_%'!G795,'C_2_%'!G795,'C_1_%'!G795,'C_0_%'!G795)</f>
        <v>-18.3</v>
      </c>
      <c r="J803" s="2"/>
      <c r="K803" s="5">
        <f>CHOOSE($AW$4,'C_6_%'!H795,'C_5_%'!H795,'C_4_%'!H795,'C_3_%'!H795,'C_2_%'!H795,'C_1_%'!H795,'C_0_%'!H795,)</f>
        <v>13055429</v>
      </c>
      <c r="L803" s="5"/>
      <c r="M803" s="5">
        <f>CHOOSE($AW$4,'C_6_%'!I795,'C_5_%'!I795,'C_4_%'!I795,'C_3_%'!I795,'C_2_%'!I795,'C_1_%'!I795,'C_0_%'!I795)</f>
        <v>1726198</v>
      </c>
      <c r="N803" s="5"/>
      <c r="O803" s="5">
        <f>CHOOSE($AW$4,'C_6_%'!J795,'C_5_%'!J795,'C_4_%'!J795,'C_3_%'!J795,'C_2_%'!J795,'C_1_%'!J795,'C_0_%'!J795)</f>
        <v>224133</v>
      </c>
      <c r="P803" s="5"/>
      <c r="Q803" s="5">
        <f>CHOOSE($AW$4,'C_6_%'!K795,'C_5_%'!K795,'C_4_%'!K795,'C_3_%'!K795,'C_2_%'!K795,'C_1_%'!K795,'C_0_%'!K795)</f>
        <v>6159549</v>
      </c>
      <c r="R803" s="5"/>
      <c r="S803" s="5">
        <f>CHOOSE($AW$4,'C_6_%'!L795,'C_5_%'!L795,'C_4_%'!L795,'C_3_%'!L795,'C_2_%'!L795,'C_1_%'!L795,'C_0_%'!L795)</f>
        <v>133913</v>
      </c>
      <c r="T803" s="5"/>
      <c r="U803" s="5">
        <f>CHOOSE($AW$4,'C_6_%'!M795,'C_5_%'!M795,'C_4_%'!M795,'C_3_%'!M795,'C_2_%'!M795,'C_1_%'!M795,'C_0_%'!M795,)</f>
        <v>21101836.666999999</v>
      </c>
      <c r="V803" s="5"/>
      <c r="W803" s="5">
        <f>CHOOSE($AW$4,'C_6_%'!P795,'C_5_%'!P795,'C_4_%'!P795,'C_3_%'!P795,'C_2_%'!P795,'C_1_%'!P795,'C_0_%'!P795)</f>
        <v>442689.66667000001</v>
      </c>
      <c r="X803" s="5"/>
      <c r="Y803" s="5">
        <f>CHOOSE($AW$4,'C_6_%'!R795,'C_5_%'!R795,'C_4_%'!R795,'C_3_%'!R795,'C_2_%'!R795,'C_1_%'!R795,'C_0_%'!R795)</f>
        <v>21625.784028999999</v>
      </c>
      <c r="Z803" s="5"/>
      <c r="AA803" s="5">
        <f>CHOOSE($AW$4,'C_6_%'!Q795,'C_5_%'!Q795,'C_4_%'!Q795,'C_3_%'!Q795,'C_2_%'!Q795,'C_1_%'!Q795,'C_0_%'!Q795)</f>
        <v>0</v>
      </c>
      <c r="AB803" s="5"/>
      <c r="AC803" s="5">
        <f>CHOOSE($AW$4,'C_6_%'!S795,'C_5_%'!S795,'C_4_%'!S795,'C_3_%'!S795,'C_2_%'!S795,'C_1_%'!S795,'C_0_%'!S795)</f>
        <v>459217</v>
      </c>
      <c r="AD803" s="5"/>
      <c r="AE803" s="5">
        <f>CHOOSE($AW$4,'C_6_%'!T795,'C_5_%'!T795,'C_4_%'!T795,'C_3_%'!T795,'C_2_%'!T795,'C_1_%'!T795,'C_0_%'!T795)</f>
        <v>19963</v>
      </c>
      <c r="AW803" s="1"/>
      <c r="AY803" s="13"/>
      <c r="AZ803" s="13"/>
      <c r="BA803" s="13"/>
    </row>
    <row r="804" spans="2:53" x14ac:dyDescent="0.2">
      <c r="B804" s="33">
        <f>CHOOSE($AW$4,'C_6_%'!A796,'C_5_%'!A796,'C_4_%'!A796,'C_3_%'!A796,'C_2_%'!A796,'C_1_%'!A796,'C_0_%'!A796,)</f>
        <v>79</v>
      </c>
      <c r="C804" s="34"/>
      <c r="D804" s="33"/>
      <c r="E804" s="33" t="str">
        <f>CHOOSE($AW$4,'C_6_%'!C796,'C_5_%'!C796,'C_4_%'!C796,'C_3_%'!C796,'C_2_%'!C796,'C_1_%'!C796,'C_0_%'!C796,)</f>
        <v>PCM</v>
      </c>
      <c r="F804" s="34"/>
      <c r="G804" s="35">
        <f>CHOOSE($AW$4,'C_6_%'!F796,'C_5_%'!F796,'C_4_%'!F796,'C_3_%'!F796,'C_2_%'!F796,'C_1_%'!F796,'C_0_%'!F796)</f>
        <v>1121.4000000000001</v>
      </c>
      <c r="H804" s="34"/>
      <c r="I804" s="35">
        <f>CHOOSE($AW$4,'C_6_%'!G796,'C_5_%'!G796,'C_4_%'!G796,'C_3_%'!G796,'C_2_%'!G796,'C_1_%'!G796,'C_0_%'!G796)</f>
        <v>52.2</v>
      </c>
      <c r="J804" s="36"/>
      <c r="K804" s="37">
        <f>CHOOSE($AW$4,'C_6_%'!H796,'C_5_%'!H796,'C_4_%'!H796,'C_3_%'!H796,'C_2_%'!H796,'C_1_%'!H796,'C_0_%'!H796,)</f>
        <v>6099720</v>
      </c>
      <c r="L804" s="37"/>
      <c r="M804" s="37">
        <f>CHOOSE($AW$4,'C_6_%'!I796,'C_5_%'!I796,'C_4_%'!I796,'C_3_%'!I796,'C_2_%'!I796,'C_1_%'!I796,'C_0_%'!I796)</f>
        <v>775880</v>
      </c>
      <c r="N804" s="37"/>
      <c r="O804" s="37">
        <f>CHOOSE($AW$4,'C_6_%'!J796,'C_5_%'!J796,'C_4_%'!J796,'C_3_%'!J796,'C_2_%'!J796,'C_1_%'!J796,'C_0_%'!J796)</f>
        <v>521414</v>
      </c>
      <c r="P804" s="37"/>
      <c r="Q804" s="37">
        <f>CHOOSE($AW$4,'C_6_%'!K796,'C_5_%'!K796,'C_4_%'!K796,'C_3_%'!K796,'C_2_%'!K796,'C_1_%'!K796,'C_0_%'!K796)</f>
        <v>2534023</v>
      </c>
      <c r="R804" s="37"/>
      <c r="S804" s="37">
        <f>CHOOSE($AW$4,'C_6_%'!L796,'C_5_%'!L796,'C_4_%'!L796,'C_3_%'!L796,'C_2_%'!L796,'C_1_%'!L796,'C_0_%'!L796)</f>
        <v>78867</v>
      </c>
      <c r="T804" s="37"/>
      <c r="U804" s="37">
        <f>CHOOSE($AW$4,'C_6_%'!M796,'C_5_%'!M796,'C_4_%'!M796,'C_3_%'!M796,'C_2_%'!M796,'C_1_%'!M796,'C_0_%'!M796,)</f>
        <v>9434956.6666999999</v>
      </c>
      <c r="V804" s="37"/>
      <c r="W804" s="37">
        <f>CHOOSE($AW$4,'C_6_%'!P796,'C_5_%'!P796,'C_4_%'!P796,'C_3_%'!P796,'C_2_%'!P796,'C_1_%'!P796,'C_0_%'!P796)</f>
        <v>614367.66666999995</v>
      </c>
      <c r="X804" s="37"/>
      <c r="Y804" s="37">
        <f>CHOOSE($AW$4,'C_6_%'!R796,'C_5_%'!R796,'C_4_%'!R796,'C_3_%'!R796,'C_2_%'!R796,'C_1_%'!R796,'C_0_%'!R796)</f>
        <v>78647.594330000007</v>
      </c>
      <c r="Z804" s="37"/>
      <c r="AA804" s="37">
        <f>CHOOSE($AW$4,'C_6_%'!Q796,'C_5_%'!Q796,'C_4_%'!Q796,'C_3_%'!Q796,'C_2_%'!Q796,'C_1_%'!Q796,'C_0_%'!Q796)</f>
        <v>0</v>
      </c>
      <c r="AB804" s="37"/>
      <c r="AC804" s="37">
        <f>CHOOSE($AW$4,'C_6_%'!S796,'C_5_%'!S796,'C_4_%'!S796,'C_3_%'!S796,'C_2_%'!S796,'C_1_%'!S796,'C_0_%'!S796)</f>
        <v>232936</v>
      </c>
      <c r="AD804" s="37"/>
      <c r="AE804" s="37">
        <f>CHOOSE($AW$4,'C_6_%'!T796,'C_5_%'!T796,'C_4_%'!T796,'C_3_%'!T796,'C_2_%'!T796,'C_1_%'!T796,'C_0_%'!T796)</f>
        <v>13187</v>
      </c>
      <c r="AW804" s="1"/>
      <c r="AY804" s="13"/>
      <c r="AZ804" s="13"/>
      <c r="BA804" s="13"/>
    </row>
    <row r="805" spans="2:53" x14ac:dyDescent="0.2">
      <c r="B805" s="30">
        <f>CHOOSE($AW$4,'C_6_%'!A797,'C_5_%'!A797,'C_4_%'!A797,'C_3_%'!A797,'C_2_%'!A797,'C_1_%'!A797,'C_0_%'!A797,)</f>
        <v>79</v>
      </c>
      <c r="D805" s="30"/>
      <c r="E805" s="30" t="str">
        <f>CHOOSE($AW$4,'C_6_%'!C797,'C_5_%'!C797,'C_4_%'!C797,'C_3_%'!C797,'C_2_%'!C797,'C_1_%'!C797,'C_0_%'!C797,)</f>
        <v>Pella</v>
      </c>
      <c r="G805" s="32">
        <f>CHOOSE($AW$4,'C_6_%'!F797,'C_5_%'!F797,'C_4_%'!F797,'C_3_%'!F797,'C_2_%'!F797,'C_1_%'!F797,'C_0_%'!F797)</f>
        <v>2124</v>
      </c>
      <c r="I805" s="32">
        <f>CHOOSE($AW$4,'C_6_%'!G797,'C_5_%'!G797,'C_4_%'!G797,'C_3_%'!G797,'C_2_%'!G797,'C_1_%'!G797,'C_0_%'!G797)</f>
        <v>-7.9</v>
      </c>
      <c r="J805" s="2"/>
      <c r="K805" s="5">
        <f>CHOOSE($AW$4,'C_6_%'!H797,'C_5_%'!H797,'C_4_%'!H797,'C_3_%'!H797,'C_2_%'!H797,'C_1_%'!H797,'C_0_%'!H797,)</f>
        <v>9902799</v>
      </c>
      <c r="L805" s="5"/>
      <c r="M805" s="5">
        <f>CHOOSE($AW$4,'C_6_%'!I797,'C_5_%'!I797,'C_4_%'!I797,'C_3_%'!I797,'C_2_%'!I797,'C_1_%'!I797,'C_0_%'!I797)</f>
        <v>2107650</v>
      </c>
      <c r="N805" s="5"/>
      <c r="O805" s="5">
        <f>CHOOSE($AW$4,'C_6_%'!J797,'C_5_%'!J797,'C_4_%'!J797,'C_3_%'!J797,'C_2_%'!J797,'C_1_%'!J797,'C_0_%'!J797)</f>
        <v>919595</v>
      </c>
      <c r="P805" s="5"/>
      <c r="Q805" s="5">
        <f>CHOOSE($AW$4,'C_6_%'!K797,'C_5_%'!K797,'C_4_%'!K797,'C_3_%'!K797,'C_2_%'!K797,'C_1_%'!K797,'C_0_%'!K797)</f>
        <v>6601477</v>
      </c>
      <c r="R805" s="5"/>
      <c r="S805" s="5">
        <f>CHOOSE($AW$4,'C_6_%'!L797,'C_5_%'!L797,'C_4_%'!L797,'C_3_%'!L797,'C_2_%'!L797,'C_1_%'!L797,'C_0_%'!L797)</f>
        <v>128682</v>
      </c>
      <c r="T805" s="5"/>
      <c r="U805" s="5">
        <f>CHOOSE($AW$4,'C_6_%'!M797,'C_5_%'!M797,'C_4_%'!M797,'C_3_%'!M797,'C_2_%'!M797,'C_1_%'!M797,'C_0_%'!M797,)</f>
        <v>18790079.666999999</v>
      </c>
      <c r="V805" s="5"/>
      <c r="W805" s="5">
        <f>CHOOSE($AW$4,'C_6_%'!P797,'C_5_%'!P797,'C_4_%'!P797,'C_3_%'!P797,'C_2_%'!P797,'C_1_%'!P797,'C_0_%'!P797)</f>
        <v>1139033.6666999999</v>
      </c>
      <c r="X805" s="5"/>
      <c r="Y805" s="5">
        <f>CHOOSE($AW$4,'C_6_%'!R797,'C_5_%'!R797,'C_4_%'!R797,'C_3_%'!R797,'C_2_%'!R797,'C_1_%'!R797,'C_0_%'!R797)</f>
        <v>0</v>
      </c>
      <c r="Z805" s="5"/>
      <c r="AA805" s="5">
        <f>CHOOSE($AW$4,'C_6_%'!Q797,'C_5_%'!Q797,'C_4_%'!Q797,'C_3_%'!Q797,'C_2_%'!Q797,'C_1_%'!Q797,'C_0_%'!Q797)</f>
        <v>0</v>
      </c>
      <c r="AB805" s="5"/>
      <c r="AC805" s="5">
        <f>CHOOSE($AW$4,'C_6_%'!S797,'C_5_%'!S797,'C_4_%'!S797,'C_3_%'!S797,'C_2_%'!S797,'C_1_%'!S797,'C_0_%'!S797)</f>
        <v>389337</v>
      </c>
      <c r="AD805" s="5"/>
      <c r="AE805" s="5">
        <f>CHOOSE($AW$4,'C_6_%'!T797,'C_5_%'!T797,'C_4_%'!T797,'C_3_%'!T797,'C_2_%'!T797,'C_1_%'!T797,'C_0_%'!T797)</f>
        <v>16926</v>
      </c>
      <c r="AW805" s="1"/>
      <c r="AY805" s="13"/>
      <c r="AZ805" s="13"/>
      <c r="BA805" s="13"/>
    </row>
    <row r="806" spans="2:53" x14ac:dyDescent="0.2">
      <c r="B806" s="30">
        <f>CHOOSE($AW$4,'C_6_%'!A798,'C_5_%'!A798,'C_4_%'!A798,'C_3_%'!A798,'C_2_%'!A798,'C_1_%'!A798,'C_0_%'!A798,)</f>
        <v>79</v>
      </c>
      <c r="D806" s="30"/>
      <c r="E806" s="30" t="str">
        <f>CHOOSE($AW$4,'C_6_%'!C798,'C_5_%'!C798,'C_4_%'!C798,'C_3_%'!C798,'C_2_%'!C798,'C_1_%'!C798,'C_0_%'!C798,)</f>
        <v>Twin Cedars</v>
      </c>
      <c r="G806" s="32">
        <f>CHOOSE($AW$4,'C_6_%'!F798,'C_5_%'!F798,'C_4_%'!F798,'C_3_%'!F798,'C_2_%'!F798,'C_1_%'!F798,'C_0_%'!F798)</f>
        <v>372.8</v>
      </c>
      <c r="I806" s="32">
        <f>CHOOSE($AW$4,'C_6_%'!G798,'C_5_%'!G798,'C_4_%'!G798,'C_3_%'!G798,'C_2_%'!G798,'C_1_%'!G798,'C_0_%'!G798)</f>
        <v>-1.9</v>
      </c>
      <c r="J806" s="2"/>
      <c r="K806" s="5">
        <f>CHOOSE($AW$4,'C_6_%'!H798,'C_5_%'!H798,'C_4_%'!H798,'C_3_%'!H798,'C_2_%'!H798,'C_1_%'!H798,'C_0_%'!H798,)</f>
        <v>1938763</v>
      </c>
      <c r="L806" s="5"/>
      <c r="M806" s="5">
        <f>CHOOSE($AW$4,'C_6_%'!I798,'C_5_%'!I798,'C_4_%'!I798,'C_3_%'!I798,'C_2_%'!I798,'C_1_%'!I798,'C_0_%'!I798)</f>
        <v>291929</v>
      </c>
      <c r="N806" s="5"/>
      <c r="O806" s="5">
        <f>CHOOSE($AW$4,'C_6_%'!J798,'C_5_%'!J798,'C_4_%'!J798,'C_3_%'!J798,'C_2_%'!J798,'C_1_%'!J798,'C_0_%'!J798)</f>
        <v>38955</v>
      </c>
      <c r="P806" s="5"/>
      <c r="Q806" s="5">
        <f>CHOOSE($AW$4,'C_6_%'!K798,'C_5_%'!K798,'C_4_%'!K798,'C_3_%'!K798,'C_2_%'!K798,'C_1_%'!K798,'C_0_%'!K798)</f>
        <v>1072234</v>
      </c>
      <c r="R806" s="5"/>
      <c r="S806" s="5">
        <f>CHOOSE($AW$4,'C_6_%'!L798,'C_5_%'!L798,'C_4_%'!L798,'C_3_%'!L798,'C_2_%'!L798,'C_1_%'!L798,'C_0_%'!L798)</f>
        <v>25868</v>
      </c>
      <c r="T806" s="5"/>
      <c r="U806" s="5">
        <f>CHOOSE($AW$4,'C_6_%'!M798,'C_5_%'!M798,'C_4_%'!M798,'C_3_%'!M798,'C_2_%'!M798,'C_1_%'!M798,'C_0_%'!M798,)</f>
        <v>3309022.6666999999</v>
      </c>
      <c r="V806" s="5"/>
      <c r="W806" s="5">
        <f>CHOOSE($AW$4,'C_6_%'!P798,'C_5_%'!P798,'C_4_%'!P798,'C_3_%'!P798,'C_2_%'!P798,'C_1_%'!P798,'C_0_%'!P798)</f>
        <v>68638.666666999998</v>
      </c>
      <c r="X806" s="5"/>
      <c r="Y806" s="5">
        <f>CHOOSE($AW$4,'C_6_%'!R798,'C_5_%'!R798,'C_4_%'!R798,'C_3_%'!R798,'C_2_%'!R798,'C_1_%'!R798,'C_0_%'!R798)</f>
        <v>0</v>
      </c>
      <c r="Z806" s="5"/>
      <c r="AA806" s="5">
        <f>CHOOSE($AW$4,'C_6_%'!Q798,'C_5_%'!Q798,'C_4_%'!Q798,'C_3_%'!Q798,'C_2_%'!Q798,'C_1_%'!Q798,'C_0_%'!Q798)</f>
        <v>0</v>
      </c>
      <c r="AB806" s="5"/>
      <c r="AC806" s="5">
        <f>CHOOSE($AW$4,'C_6_%'!S798,'C_5_%'!S798,'C_4_%'!S798,'C_3_%'!S798,'C_2_%'!S798,'C_1_%'!S798,'C_0_%'!S798)</f>
        <v>56570</v>
      </c>
      <c r="AD806" s="5"/>
      <c r="AE806" s="5">
        <f>CHOOSE($AW$4,'C_6_%'!T798,'C_5_%'!T798,'C_4_%'!T798,'C_3_%'!T798,'C_2_%'!T798,'C_1_%'!T798,'C_0_%'!T798)</f>
        <v>2459</v>
      </c>
      <c r="AW806" s="1"/>
      <c r="AY806" s="13"/>
      <c r="AZ806" s="13"/>
      <c r="BA806" s="13"/>
    </row>
    <row r="807" spans="2:53" x14ac:dyDescent="0.2">
      <c r="B807" s="30">
        <f>CHOOSE($AW$4,'C_6_%'!A799,'C_5_%'!A799,'C_4_%'!A799,'C_3_%'!A799,'C_2_%'!A799,'C_1_%'!A799,'C_0_%'!A799,)</f>
        <v>80</v>
      </c>
      <c r="D807" s="30"/>
      <c r="E807" s="30" t="str">
        <f>CHOOSE($AW$4,'C_6_%'!C799,'C_5_%'!C799,'C_4_%'!C799,'C_3_%'!C799,'C_2_%'!C799,'C_1_%'!C799,'C_0_%'!C799,)</f>
        <v>Albia</v>
      </c>
      <c r="G807" s="32">
        <f>CHOOSE($AW$4,'C_6_%'!F799,'C_5_%'!F799,'C_4_%'!F799,'C_3_%'!F799,'C_2_%'!F799,'C_1_%'!F799,'C_0_%'!F799)</f>
        <v>1168.4000000000001</v>
      </c>
      <c r="I807" s="32">
        <f>CHOOSE($AW$4,'C_6_%'!G799,'C_5_%'!G799,'C_4_%'!G799,'C_3_%'!G799,'C_2_%'!G799,'C_1_%'!G799,'C_0_%'!G799)</f>
        <v>-14.2</v>
      </c>
      <c r="J807" s="2"/>
      <c r="K807" s="5">
        <f>CHOOSE($AW$4,'C_6_%'!H799,'C_5_%'!H799,'C_4_%'!H799,'C_3_%'!H799,'C_2_%'!H799,'C_1_%'!H799,'C_0_%'!H799,)</f>
        <v>6462627</v>
      </c>
      <c r="L807" s="5"/>
      <c r="M807" s="5">
        <f>CHOOSE($AW$4,'C_6_%'!I799,'C_5_%'!I799,'C_4_%'!I799,'C_3_%'!I799,'C_2_%'!I799,'C_1_%'!I799,'C_0_%'!I799)</f>
        <v>822817</v>
      </c>
      <c r="N807" s="5"/>
      <c r="O807" s="5">
        <f>CHOOSE($AW$4,'C_6_%'!J799,'C_5_%'!J799,'C_4_%'!J799,'C_3_%'!J799,'C_2_%'!J799,'C_1_%'!J799,'C_0_%'!J799)</f>
        <v>72278</v>
      </c>
      <c r="P807" s="5"/>
      <c r="Q807" s="5">
        <f>CHOOSE($AW$4,'C_6_%'!K799,'C_5_%'!K799,'C_4_%'!K799,'C_3_%'!K799,'C_2_%'!K799,'C_1_%'!K799,'C_0_%'!K799)</f>
        <v>2716216</v>
      </c>
      <c r="R807" s="5"/>
      <c r="S807" s="5">
        <f>CHOOSE($AW$4,'C_6_%'!L799,'C_5_%'!L799,'C_4_%'!L799,'C_3_%'!L799,'C_2_%'!L799,'C_1_%'!L799,'C_0_%'!L799)</f>
        <v>79790</v>
      </c>
      <c r="T807" s="5"/>
      <c r="U807" s="5">
        <f>CHOOSE($AW$4,'C_6_%'!M799,'C_5_%'!M799,'C_4_%'!M799,'C_3_%'!M799,'C_2_%'!M799,'C_1_%'!M799,'C_0_%'!M799,)</f>
        <v>10045882.666999999</v>
      </c>
      <c r="V807" s="5"/>
      <c r="W807" s="5">
        <f>CHOOSE($AW$4,'C_6_%'!P799,'C_5_%'!P799,'C_4_%'!P799,'C_3_%'!P799,'C_2_%'!P799,'C_1_%'!P799,'C_0_%'!P799)</f>
        <v>174752.66667000001</v>
      </c>
      <c r="X807" s="5"/>
      <c r="Y807" s="5">
        <f>CHOOSE($AW$4,'C_6_%'!R799,'C_5_%'!R799,'C_4_%'!R799,'C_3_%'!R799,'C_2_%'!R799,'C_1_%'!R799,'C_0_%'!R799)</f>
        <v>125339.94574</v>
      </c>
      <c r="Z807" s="5"/>
      <c r="AA807" s="5">
        <f>CHOOSE($AW$4,'C_6_%'!Q799,'C_5_%'!Q799,'C_4_%'!Q799,'C_3_%'!Q799,'C_2_%'!Q799,'C_1_%'!Q799,'C_0_%'!Q799)</f>
        <v>17295</v>
      </c>
      <c r="AB807" s="5"/>
      <c r="AC807" s="5">
        <f>CHOOSE($AW$4,'C_6_%'!S799,'C_5_%'!S799,'C_4_%'!S799,'C_3_%'!S799,'C_2_%'!S799,'C_1_%'!S799,'C_0_%'!S799)</f>
        <v>189677</v>
      </c>
      <c r="AD807" s="5"/>
      <c r="AE807" s="5">
        <f>CHOOSE($AW$4,'C_6_%'!T799,'C_5_%'!T799,'C_4_%'!T799,'C_3_%'!T799,'C_2_%'!T799,'C_1_%'!T799,'C_0_%'!T799)</f>
        <v>8246</v>
      </c>
      <c r="AW807" s="1"/>
      <c r="AY807" s="13"/>
      <c r="AZ807" s="13"/>
      <c r="BA807" s="13"/>
    </row>
    <row r="808" spans="2:53" x14ac:dyDescent="0.2">
      <c r="B808" s="30">
        <f>CHOOSE($AW$4,'C_6_%'!A800,'C_5_%'!A800,'C_4_%'!A800,'C_3_%'!A800,'C_2_%'!A800,'C_1_%'!A800,'C_0_%'!A800,)</f>
        <v>80</v>
      </c>
      <c r="D808" s="30"/>
      <c r="E808" s="30" t="str">
        <f>CHOOSE($AW$4,'C_6_%'!C800,'C_5_%'!C800,'C_4_%'!C800,'C_3_%'!C800,'C_2_%'!C800,'C_1_%'!C800,'C_0_%'!C800,)</f>
        <v>Centerville</v>
      </c>
      <c r="G808" s="32">
        <f>CHOOSE($AW$4,'C_6_%'!F800,'C_5_%'!F800,'C_4_%'!F800,'C_3_%'!F800,'C_2_%'!F800,'C_1_%'!F800,'C_0_%'!F800)</f>
        <v>1349.3</v>
      </c>
      <c r="I808" s="32">
        <f>CHOOSE($AW$4,'C_6_%'!G800,'C_5_%'!G800,'C_4_%'!G800,'C_3_%'!G800,'C_2_%'!G800,'C_1_%'!G800,'C_0_%'!G800)</f>
        <v>-20.7</v>
      </c>
      <c r="J808" s="2"/>
      <c r="K808" s="5">
        <f>CHOOSE($AW$4,'C_6_%'!H800,'C_5_%'!H800,'C_4_%'!H800,'C_3_%'!H800,'C_2_%'!H800,'C_1_%'!H800,'C_0_%'!H800,)</f>
        <v>8186888</v>
      </c>
      <c r="L808" s="5"/>
      <c r="M808" s="5">
        <f>CHOOSE($AW$4,'C_6_%'!I800,'C_5_%'!I800,'C_4_%'!I800,'C_3_%'!I800,'C_2_%'!I800,'C_1_%'!I800,'C_0_%'!I800)</f>
        <v>981269</v>
      </c>
      <c r="N808" s="5"/>
      <c r="O808" s="5">
        <f>CHOOSE($AW$4,'C_6_%'!J800,'C_5_%'!J800,'C_4_%'!J800,'C_3_%'!J800,'C_2_%'!J800,'C_1_%'!J800,'C_0_%'!J800)</f>
        <v>73192</v>
      </c>
      <c r="P808" s="5"/>
      <c r="Q808" s="5">
        <f>CHOOSE($AW$4,'C_6_%'!K800,'C_5_%'!K800,'C_4_%'!K800,'C_3_%'!K800,'C_2_%'!K800,'C_1_%'!K800,'C_0_%'!K800)</f>
        <v>2822199</v>
      </c>
      <c r="R808" s="5"/>
      <c r="S808" s="5">
        <f>CHOOSE($AW$4,'C_6_%'!L800,'C_5_%'!L800,'C_4_%'!L800,'C_3_%'!L800,'C_2_%'!L800,'C_1_%'!L800,'C_0_%'!L800)</f>
        <v>98226</v>
      </c>
      <c r="T808" s="5"/>
      <c r="U808" s="5">
        <f>CHOOSE($AW$4,'C_6_%'!M800,'C_5_%'!M800,'C_4_%'!M800,'C_3_%'!M800,'C_2_%'!M800,'C_1_%'!M800,'C_0_%'!M800,)</f>
        <v>12073290</v>
      </c>
      <c r="V808" s="5"/>
      <c r="W808" s="5">
        <f>CHOOSE($AW$4,'C_6_%'!P800,'C_5_%'!P800,'C_4_%'!P800,'C_3_%'!P800,'C_2_%'!P800,'C_1_%'!P800,'C_0_%'!P800)</f>
        <v>208820</v>
      </c>
      <c r="X808" s="5"/>
      <c r="Y808" s="5">
        <f>CHOOSE($AW$4,'C_6_%'!R800,'C_5_%'!R800,'C_4_%'!R800,'C_3_%'!R800,'C_2_%'!R800,'C_1_%'!R800,'C_0_%'!R800)</f>
        <v>333373.10535999999</v>
      </c>
      <c r="Z808" s="5"/>
      <c r="AA808" s="5">
        <f>CHOOSE($AW$4,'C_6_%'!Q800,'C_5_%'!Q800,'C_4_%'!Q800,'C_3_%'!Q800,'C_2_%'!Q800,'C_1_%'!Q800,'C_0_%'!Q800)</f>
        <v>49659</v>
      </c>
      <c r="AB808" s="5"/>
      <c r="AC808" s="5">
        <f>CHOOSE($AW$4,'C_6_%'!S800,'C_5_%'!S800,'C_4_%'!S800,'C_3_%'!S800,'C_2_%'!S800,'C_1_%'!S800,'C_0_%'!S800)</f>
        <v>296162</v>
      </c>
      <c r="AD808" s="5"/>
      <c r="AE808" s="5">
        <f>CHOOSE($AW$4,'C_6_%'!T800,'C_5_%'!T800,'C_4_%'!T800,'C_3_%'!T800,'C_2_%'!T800,'C_1_%'!T800,'C_0_%'!T800)</f>
        <v>12875</v>
      </c>
      <c r="AW808" s="1"/>
      <c r="AY808" s="13"/>
      <c r="AZ808" s="13"/>
      <c r="BA808" s="13"/>
    </row>
    <row r="809" spans="2:53" x14ac:dyDescent="0.2">
      <c r="B809" s="33">
        <f>CHOOSE($AW$4,'C_6_%'!A801,'C_5_%'!A801,'C_4_%'!A801,'C_3_%'!A801,'C_2_%'!A801,'C_1_%'!A801,'C_0_%'!A801,)</f>
        <v>80</v>
      </c>
      <c r="C809" s="34"/>
      <c r="D809" s="33"/>
      <c r="E809" s="33" t="str">
        <f>CHOOSE($AW$4,'C_6_%'!C801,'C_5_%'!C801,'C_4_%'!C801,'C_3_%'!C801,'C_2_%'!C801,'C_1_%'!C801,'C_0_%'!C801,)</f>
        <v>Chariton</v>
      </c>
      <c r="F809" s="34"/>
      <c r="G809" s="35">
        <f>CHOOSE($AW$4,'C_6_%'!F801,'C_5_%'!F801,'C_4_%'!F801,'C_3_%'!F801,'C_2_%'!F801,'C_1_%'!F801,'C_0_%'!F801)</f>
        <v>1312.4</v>
      </c>
      <c r="H809" s="34"/>
      <c r="I809" s="35">
        <f>CHOOSE($AW$4,'C_6_%'!G801,'C_5_%'!G801,'C_4_%'!G801,'C_3_%'!G801,'C_2_%'!G801,'C_1_%'!G801,'C_0_%'!G801)</f>
        <v>-31.2</v>
      </c>
      <c r="J809" s="36"/>
      <c r="K809" s="37">
        <f>CHOOSE($AW$4,'C_6_%'!H801,'C_5_%'!H801,'C_4_%'!H801,'C_3_%'!H801,'C_2_%'!H801,'C_1_%'!H801,'C_0_%'!H801,)</f>
        <v>7666156</v>
      </c>
      <c r="L809" s="37"/>
      <c r="M809" s="37">
        <f>CHOOSE($AW$4,'C_6_%'!I801,'C_5_%'!I801,'C_4_%'!I801,'C_3_%'!I801,'C_2_%'!I801,'C_1_%'!I801,'C_0_%'!I801)</f>
        <v>948415</v>
      </c>
      <c r="N809" s="37"/>
      <c r="O809" s="37">
        <f>CHOOSE($AW$4,'C_6_%'!J801,'C_5_%'!J801,'C_4_%'!J801,'C_3_%'!J801,'C_2_%'!J801,'C_1_%'!J801,'C_0_%'!J801)</f>
        <v>-15337</v>
      </c>
      <c r="P809" s="37"/>
      <c r="Q809" s="37">
        <f>CHOOSE($AW$4,'C_6_%'!K801,'C_5_%'!K801,'C_4_%'!K801,'C_3_%'!K801,'C_2_%'!K801,'C_1_%'!K801,'C_0_%'!K801)</f>
        <v>3006531</v>
      </c>
      <c r="R809" s="37"/>
      <c r="S809" s="37">
        <f>CHOOSE($AW$4,'C_6_%'!L801,'C_5_%'!L801,'C_4_%'!L801,'C_3_%'!L801,'C_2_%'!L801,'C_1_%'!L801,'C_0_%'!L801)</f>
        <v>178031</v>
      </c>
      <c r="T809" s="37"/>
      <c r="U809" s="37">
        <f>CHOOSE($AW$4,'C_6_%'!M801,'C_5_%'!M801,'C_4_%'!M801,'C_3_%'!M801,'C_2_%'!M801,'C_1_%'!M801,'C_0_%'!M801,)</f>
        <v>11675853</v>
      </c>
      <c r="V809" s="37"/>
      <c r="W809" s="37">
        <f>CHOOSE($AW$4,'C_6_%'!P801,'C_5_%'!P801,'C_4_%'!P801,'C_3_%'!P801,'C_2_%'!P801,'C_1_%'!P801,'C_0_%'!P801)</f>
        <v>189425</v>
      </c>
      <c r="X809" s="37"/>
      <c r="Y809" s="37">
        <f>CHOOSE($AW$4,'C_6_%'!R801,'C_5_%'!R801,'C_4_%'!R801,'C_3_%'!R801,'C_2_%'!R801,'C_1_%'!R801,'C_0_%'!R801)</f>
        <v>189636.76167000001</v>
      </c>
      <c r="Z809" s="37"/>
      <c r="AA809" s="37">
        <f>CHOOSE($AW$4,'C_6_%'!Q801,'C_5_%'!Q801,'C_4_%'!Q801,'C_3_%'!Q801,'C_2_%'!Q801,'C_1_%'!Q801,'C_0_%'!Q801)</f>
        <v>117478</v>
      </c>
      <c r="AB809" s="37"/>
      <c r="AC809" s="37">
        <f>CHOOSE($AW$4,'C_6_%'!S801,'C_5_%'!S801,'C_4_%'!S801,'C_3_%'!S801,'C_2_%'!S801,'C_1_%'!S801,'C_0_%'!S801)</f>
        <v>209643</v>
      </c>
      <c r="AD809" s="37"/>
      <c r="AE809" s="37">
        <f>CHOOSE($AW$4,'C_6_%'!T801,'C_5_%'!T801,'C_4_%'!T801,'C_3_%'!T801,'C_2_%'!T801,'C_1_%'!T801,'C_0_%'!T801)</f>
        <v>9114</v>
      </c>
      <c r="AW809" s="1"/>
      <c r="AY809" s="13"/>
      <c r="AZ809" s="13"/>
      <c r="BA809" s="13"/>
    </row>
    <row r="810" spans="2:53" x14ac:dyDescent="0.2">
      <c r="B810" s="30">
        <f>CHOOSE($AW$4,'C_6_%'!A802,'C_5_%'!A802,'C_4_%'!A802,'C_3_%'!A802,'C_2_%'!A802,'C_1_%'!A802,'C_0_%'!A802,)</f>
        <v>80</v>
      </c>
      <c r="D810" s="30"/>
      <c r="E810" s="30" t="str">
        <f>CHOOSE($AW$4,'C_6_%'!C802,'C_5_%'!C802,'C_4_%'!C802,'C_3_%'!C802,'C_2_%'!C802,'C_1_%'!C802,'C_0_%'!C802,)</f>
        <v>Davis County</v>
      </c>
      <c r="G810" s="32">
        <f>CHOOSE($AW$4,'C_6_%'!F802,'C_5_%'!F802,'C_4_%'!F802,'C_3_%'!F802,'C_2_%'!F802,'C_1_%'!F802,'C_0_%'!F802)</f>
        <v>1203.4000000000001</v>
      </c>
      <c r="I810" s="32">
        <f>CHOOSE($AW$4,'C_6_%'!G802,'C_5_%'!G802,'C_4_%'!G802,'C_3_%'!G802,'C_2_%'!G802,'C_1_%'!G802,'C_0_%'!G802)</f>
        <v>21.4</v>
      </c>
      <c r="J810" s="2"/>
      <c r="K810" s="5">
        <f>CHOOSE($AW$4,'C_6_%'!H802,'C_5_%'!H802,'C_4_%'!H802,'C_3_%'!H802,'C_2_%'!H802,'C_1_%'!H802,'C_0_%'!H802,)</f>
        <v>6147775</v>
      </c>
      <c r="L810" s="5"/>
      <c r="M810" s="5">
        <f>CHOOSE($AW$4,'C_6_%'!I802,'C_5_%'!I802,'C_4_%'!I802,'C_3_%'!I802,'C_2_%'!I802,'C_1_%'!I802,'C_0_%'!I802)</f>
        <v>868748</v>
      </c>
      <c r="N810" s="5"/>
      <c r="O810" s="5">
        <f>CHOOSE($AW$4,'C_6_%'!J802,'C_5_%'!J802,'C_4_%'!J802,'C_3_%'!J802,'C_2_%'!J802,'C_1_%'!J802,'C_0_%'!J802)</f>
        <v>325350</v>
      </c>
      <c r="P810" s="5"/>
      <c r="Q810" s="5">
        <f>CHOOSE($AW$4,'C_6_%'!K802,'C_5_%'!K802,'C_4_%'!K802,'C_3_%'!K802,'C_2_%'!K802,'C_1_%'!K802,'C_0_%'!K802)</f>
        <v>3190457</v>
      </c>
      <c r="R810" s="5"/>
      <c r="S810" s="5">
        <f>CHOOSE($AW$4,'C_6_%'!L802,'C_5_%'!L802,'C_4_%'!L802,'C_3_%'!L802,'C_2_%'!L802,'C_1_%'!L802,'C_0_%'!L802)</f>
        <v>97125</v>
      </c>
      <c r="T810" s="5"/>
      <c r="U810" s="5">
        <f>CHOOSE($AW$4,'C_6_%'!M802,'C_5_%'!M802,'C_4_%'!M802,'C_3_%'!M802,'C_2_%'!M802,'C_1_%'!M802,'C_0_%'!M802,)</f>
        <v>10240349.666999999</v>
      </c>
      <c r="V810" s="5"/>
      <c r="W810" s="5">
        <f>CHOOSE($AW$4,'C_6_%'!P802,'C_5_%'!P802,'C_4_%'!P802,'C_3_%'!P802,'C_2_%'!P802,'C_1_%'!P802,'C_0_%'!P802)</f>
        <v>439766.66667000001</v>
      </c>
      <c r="X810" s="5"/>
      <c r="Y810" s="5">
        <f>CHOOSE($AW$4,'C_6_%'!R802,'C_5_%'!R802,'C_4_%'!R802,'C_3_%'!R802,'C_2_%'!R802,'C_1_%'!R802,'C_0_%'!R802)</f>
        <v>0</v>
      </c>
      <c r="Z810" s="5"/>
      <c r="AA810" s="5">
        <f>CHOOSE($AW$4,'C_6_%'!Q802,'C_5_%'!Q802,'C_4_%'!Q802,'C_3_%'!Q802,'C_2_%'!Q802,'C_1_%'!Q802,'C_0_%'!Q802)</f>
        <v>0</v>
      </c>
      <c r="AB810" s="5"/>
      <c r="AC810" s="5">
        <f>CHOOSE($AW$4,'C_6_%'!S802,'C_5_%'!S802,'C_4_%'!S802,'C_3_%'!S802,'C_2_%'!S802,'C_1_%'!S802,'C_0_%'!S802)</f>
        <v>163055</v>
      </c>
      <c r="AD810" s="5"/>
      <c r="AE810" s="5">
        <f>CHOOSE($AW$4,'C_6_%'!T802,'C_5_%'!T802,'C_4_%'!T802,'C_3_%'!T802,'C_2_%'!T802,'C_1_%'!T802,'C_0_%'!T802)</f>
        <v>7088</v>
      </c>
      <c r="AW810" s="1"/>
      <c r="AY810" s="13"/>
      <c r="AZ810" s="13"/>
      <c r="BA810" s="13"/>
    </row>
    <row r="811" spans="2:53" x14ac:dyDescent="0.2">
      <c r="B811" s="30">
        <f>CHOOSE($AW$4,'C_6_%'!A803,'C_5_%'!A803,'C_4_%'!A803,'C_3_%'!A803,'C_2_%'!A803,'C_1_%'!A803,'C_0_%'!A803,)</f>
        <v>80</v>
      </c>
      <c r="D811" s="30"/>
      <c r="E811" s="30" t="str">
        <f>CHOOSE($AW$4,'C_6_%'!C803,'C_5_%'!C803,'C_4_%'!C803,'C_3_%'!C803,'C_2_%'!C803,'C_1_%'!C803,'C_0_%'!C803,)</f>
        <v>Eddyville-Blakesburg-</v>
      </c>
      <c r="G811" s="32">
        <f>CHOOSE($AW$4,'C_6_%'!F803,'C_5_%'!F803,'C_4_%'!F803,'C_3_%'!F803,'C_2_%'!F803,'C_1_%'!F803,'C_0_%'!F803)</f>
        <v>878.6</v>
      </c>
      <c r="I811" s="32">
        <f>CHOOSE($AW$4,'C_6_%'!G803,'C_5_%'!G803,'C_4_%'!G803,'C_3_%'!G803,'C_2_%'!G803,'C_1_%'!G803,'C_0_%'!G803)</f>
        <v>21.5</v>
      </c>
      <c r="J811" s="2"/>
      <c r="K811" s="5">
        <f>CHOOSE($AW$4,'C_6_%'!H803,'C_5_%'!H803,'C_4_%'!H803,'C_3_%'!H803,'C_2_%'!H803,'C_1_%'!H803,'C_0_%'!H803,)</f>
        <v>3507690</v>
      </c>
      <c r="L811" s="5"/>
      <c r="M811" s="5">
        <f>CHOOSE($AW$4,'C_6_%'!I803,'C_5_%'!I803,'C_4_%'!I803,'C_3_%'!I803,'C_2_%'!I803,'C_1_%'!I803,'C_0_%'!I803)</f>
        <v>653129</v>
      </c>
      <c r="N811" s="5"/>
      <c r="O811" s="5">
        <f>CHOOSE($AW$4,'C_6_%'!J803,'C_5_%'!J803,'C_4_%'!J803,'C_3_%'!J803,'C_2_%'!J803,'C_1_%'!J803,'C_0_%'!J803)</f>
        <v>192091</v>
      </c>
      <c r="P811" s="5"/>
      <c r="Q811" s="5">
        <f>CHOOSE($AW$4,'C_6_%'!K803,'C_5_%'!K803,'C_4_%'!K803,'C_3_%'!K803,'C_2_%'!K803,'C_1_%'!K803,'C_0_%'!K803)</f>
        <v>3531606</v>
      </c>
      <c r="R811" s="5"/>
      <c r="S811" s="5">
        <f>CHOOSE($AW$4,'C_6_%'!L803,'C_5_%'!L803,'C_4_%'!L803,'C_3_%'!L803,'C_2_%'!L803,'C_1_%'!L803,'C_0_%'!L803)</f>
        <v>105406</v>
      </c>
      <c r="T811" s="5"/>
      <c r="U811" s="5">
        <f>CHOOSE($AW$4,'C_6_%'!M803,'C_5_%'!M803,'C_4_%'!M803,'C_3_%'!M803,'C_2_%'!M803,'C_1_%'!M803,'C_0_%'!M803,)</f>
        <v>7816080</v>
      </c>
      <c r="V811" s="5"/>
      <c r="W811" s="5">
        <f>CHOOSE($AW$4,'C_6_%'!P803,'C_5_%'!P803,'C_4_%'!P803,'C_3_%'!P803,'C_2_%'!P803,'C_1_%'!P803,'C_0_%'!P803)</f>
        <v>360609</v>
      </c>
      <c r="X811" s="5"/>
      <c r="Y811" s="5">
        <f>CHOOSE($AW$4,'C_6_%'!R803,'C_5_%'!R803,'C_4_%'!R803,'C_3_%'!R803,'C_2_%'!R803,'C_1_%'!R803,'C_0_%'!R803)</f>
        <v>0</v>
      </c>
      <c r="Z811" s="5"/>
      <c r="AA811" s="5">
        <f>CHOOSE($AW$4,'C_6_%'!Q803,'C_5_%'!Q803,'C_4_%'!Q803,'C_3_%'!Q803,'C_2_%'!Q803,'C_1_%'!Q803,'C_0_%'!Q803)</f>
        <v>0</v>
      </c>
      <c r="AB811" s="5"/>
      <c r="AC811" s="5">
        <f>CHOOSE($AW$4,'C_6_%'!S803,'C_5_%'!S803,'C_4_%'!S803,'C_3_%'!S803,'C_2_%'!S803,'C_1_%'!S803,'C_0_%'!S803)</f>
        <v>219626</v>
      </c>
      <c r="AD811" s="5"/>
      <c r="AE811" s="5">
        <f>CHOOSE($AW$4,'C_6_%'!T803,'C_5_%'!T803,'C_4_%'!T803,'C_3_%'!T803,'C_2_%'!T803,'C_1_%'!T803,'C_0_%'!T803)</f>
        <v>9548</v>
      </c>
      <c r="AW811" s="1"/>
      <c r="AY811" s="13"/>
      <c r="AZ811" s="13"/>
      <c r="BA811" s="13"/>
    </row>
    <row r="812" spans="2:53" x14ac:dyDescent="0.2">
      <c r="B812" s="30">
        <f>CHOOSE($AW$4,'C_6_%'!A804,'C_5_%'!A804,'C_4_%'!A804,'C_3_%'!A804,'C_2_%'!A804,'C_1_%'!A804,'C_0_%'!A804,)</f>
        <v>80</v>
      </c>
      <c r="D812" s="30"/>
      <c r="E812" s="30" t="str">
        <f>CHOOSE($AW$4,'C_6_%'!C804,'C_5_%'!C804,'C_4_%'!C804,'C_3_%'!C804,'C_2_%'!C804,'C_1_%'!C804,'C_0_%'!C804,)</f>
        <v>Montezuma</v>
      </c>
      <c r="G812" s="32">
        <f>CHOOSE($AW$4,'C_6_%'!F804,'C_5_%'!F804,'C_4_%'!F804,'C_3_%'!F804,'C_2_%'!F804,'C_1_%'!F804,'C_0_%'!F804)</f>
        <v>540.70000000000005</v>
      </c>
      <c r="I812" s="32">
        <f>CHOOSE($AW$4,'C_6_%'!G804,'C_5_%'!G804,'C_4_%'!G804,'C_3_%'!G804,'C_2_%'!G804,'C_1_%'!G804,'C_0_%'!G804)</f>
        <v>-10.199999999999999</v>
      </c>
      <c r="J812" s="2"/>
      <c r="K812" s="5">
        <f>CHOOSE($AW$4,'C_6_%'!H804,'C_5_%'!H804,'C_4_%'!H804,'C_3_%'!H804,'C_2_%'!H804,'C_1_%'!H804,'C_0_%'!H804,)</f>
        <v>2113644</v>
      </c>
      <c r="L812" s="5"/>
      <c r="M812" s="5">
        <f>CHOOSE($AW$4,'C_6_%'!I804,'C_5_%'!I804,'C_4_%'!I804,'C_3_%'!I804,'C_2_%'!I804,'C_1_%'!I804,'C_0_%'!I804)</f>
        <v>374959</v>
      </c>
      <c r="N812" s="5"/>
      <c r="O812" s="5">
        <f>CHOOSE($AW$4,'C_6_%'!J804,'C_5_%'!J804,'C_4_%'!J804,'C_3_%'!J804,'C_2_%'!J804,'C_1_%'!J804,'C_0_%'!J804)</f>
        <v>-11268</v>
      </c>
      <c r="P812" s="5"/>
      <c r="Q812" s="5">
        <f>CHOOSE($AW$4,'C_6_%'!K804,'C_5_%'!K804,'C_4_%'!K804,'C_3_%'!K804,'C_2_%'!K804,'C_1_%'!K804,'C_0_%'!K804)</f>
        <v>2186994</v>
      </c>
      <c r="R812" s="5"/>
      <c r="S812" s="5">
        <f>CHOOSE($AW$4,'C_6_%'!L804,'C_5_%'!L804,'C_4_%'!L804,'C_3_%'!L804,'C_2_%'!L804,'C_1_%'!L804,'C_0_%'!L804)</f>
        <v>73877</v>
      </c>
      <c r="T812" s="5"/>
      <c r="U812" s="5">
        <f>CHOOSE($AW$4,'C_6_%'!M804,'C_5_%'!M804,'C_4_%'!M804,'C_3_%'!M804,'C_2_%'!M804,'C_1_%'!M804,'C_0_%'!M804,)</f>
        <v>4691705</v>
      </c>
      <c r="V812" s="5"/>
      <c r="W812" s="5">
        <f>CHOOSE($AW$4,'C_6_%'!P804,'C_5_%'!P804,'C_4_%'!P804,'C_3_%'!P804,'C_2_%'!P804,'C_1_%'!P804,'C_0_%'!P804)</f>
        <v>71147</v>
      </c>
      <c r="X812" s="5"/>
      <c r="Y812" s="5">
        <f>CHOOSE($AW$4,'C_6_%'!R804,'C_5_%'!R804,'C_4_%'!R804,'C_3_%'!R804,'C_2_%'!R804,'C_1_%'!R804,'C_0_%'!R804)</f>
        <v>0</v>
      </c>
      <c r="Z812" s="5"/>
      <c r="AA812" s="5">
        <f>CHOOSE($AW$4,'C_6_%'!Q804,'C_5_%'!Q804,'C_4_%'!Q804,'C_3_%'!Q804,'C_2_%'!Q804,'C_1_%'!Q804,'C_0_%'!Q804)</f>
        <v>31334</v>
      </c>
      <c r="AB812" s="5"/>
      <c r="AC812" s="5">
        <f>CHOOSE($AW$4,'C_6_%'!S804,'C_5_%'!S804,'C_4_%'!S804,'C_3_%'!S804,'C_2_%'!S804,'C_1_%'!S804,'C_0_%'!S804)</f>
        <v>86519</v>
      </c>
      <c r="AD812" s="5"/>
      <c r="AE812" s="5">
        <f>CHOOSE($AW$4,'C_6_%'!T804,'C_5_%'!T804,'C_4_%'!T804,'C_3_%'!T804,'C_2_%'!T804,'C_1_%'!T804,'C_0_%'!T804)</f>
        <v>3761</v>
      </c>
      <c r="AW812" s="1"/>
      <c r="AY812" s="13"/>
      <c r="AZ812" s="13"/>
      <c r="BA812" s="13"/>
    </row>
    <row r="813" spans="2:53" x14ac:dyDescent="0.2">
      <c r="B813" s="30">
        <f>CHOOSE($AW$4,'C_6_%'!A805,'C_5_%'!A805,'C_4_%'!A805,'C_3_%'!A805,'C_2_%'!A805,'C_1_%'!A805,'C_0_%'!A805,)</f>
        <v>80</v>
      </c>
      <c r="D813" s="30"/>
      <c r="E813" s="30" t="str">
        <f>CHOOSE($AW$4,'C_6_%'!C805,'C_5_%'!C805,'C_4_%'!C805,'C_3_%'!C805,'C_2_%'!C805,'C_1_%'!C805,'C_0_%'!C805,)</f>
        <v>Moravia</v>
      </c>
      <c r="G813" s="32">
        <f>CHOOSE($AW$4,'C_6_%'!F805,'C_5_%'!F805,'C_4_%'!F805,'C_3_%'!F805,'C_2_%'!F805,'C_1_%'!F805,'C_0_%'!F805)</f>
        <v>348.8</v>
      </c>
      <c r="I813" s="32">
        <f>CHOOSE($AW$4,'C_6_%'!G805,'C_5_%'!G805,'C_4_%'!G805,'C_3_%'!G805,'C_2_%'!G805,'C_1_%'!G805,'C_0_%'!G805)</f>
        <v>-4.0999999999999996</v>
      </c>
      <c r="J813" s="2"/>
      <c r="K813" s="5">
        <f>CHOOSE($AW$4,'C_6_%'!H805,'C_5_%'!H805,'C_4_%'!H805,'C_3_%'!H805,'C_2_%'!H805,'C_1_%'!H805,'C_0_%'!H805,)</f>
        <v>1935249</v>
      </c>
      <c r="L813" s="5"/>
      <c r="M813" s="5">
        <f>CHOOSE($AW$4,'C_6_%'!I805,'C_5_%'!I805,'C_4_%'!I805,'C_3_%'!I805,'C_2_%'!I805,'C_1_%'!I805,'C_0_%'!I805)</f>
        <v>292398</v>
      </c>
      <c r="N813" s="5"/>
      <c r="O813" s="5">
        <f>CHOOSE($AW$4,'C_6_%'!J805,'C_5_%'!J805,'C_4_%'!J805,'C_3_%'!J805,'C_2_%'!J805,'C_1_%'!J805,'C_0_%'!J805)</f>
        <v>48195</v>
      </c>
      <c r="P813" s="5"/>
      <c r="Q813" s="5">
        <f>CHOOSE($AW$4,'C_6_%'!K805,'C_5_%'!K805,'C_4_%'!K805,'C_3_%'!K805,'C_2_%'!K805,'C_1_%'!K805,'C_0_%'!K805)</f>
        <v>979832</v>
      </c>
      <c r="R813" s="5"/>
      <c r="S813" s="5">
        <f>CHOOSE($AW$4,'C_6_%'!L805,'C_5_%'!L805,'C_4_%'!L805,'C_3_%'!L805,'C_2_%'!L805,'C_1_%'!L805,'C_0_%'!L805)</f>
        <v>30253</v>
      </c>
      <c r="T813" s="5"/>
      <c r="U813" s="5">
        <f>CHOOSE($AW$4,'C_6_%'!M805,'C_5_%'!M805,'C_4_%'!M805,'C_3_%'!M805,'C_2_%'!M805,'C_1_%'!M805,'C_0_%'!M805,)</f>
        <v>3218459</v>
      </c>
      <c r="V813" s="5"/>
      <c r="W813" s="5">
        <f>CHOOSE($AW$4,'C_6_%'!P805,'C_5_%'!P805,'C_4_%'!P805,'C_3_%'!P805,'C_2_%'!P805,'C_1_%'!P805,'C_0_%'!P805)</f>
        <v>83833</v>
      </c>
      <c r="X813" s="5"/>
      <c r="Y813" s="5">
        <f>CHOOSE($AW$4,'C_6_%'!R805,'C_5_%'!R805,'C_4_%'!R805,'C_3_%'!R805,'C_2_%'!R805,'C_1_%'!R805,'C_0_%'!R805)</f>
        <v>0</v>
      </c>
      <c r="Z813" s="5"/>
      <c r="AA813" s="5">
        <f>CHOOSE($AW$4,'C_6_%'!Q805,'C_5_%'!Q805,'C_4_%'!Q805,'C_3_%'!Q805,'C_2_%'!Q805,'C_1_%'!Q805,'C_0_%'!Q805)</f>
        <v>4268</v>
      </c>
      <c r="AB813" s="5"/>
      <c r="AC813" s="5">
        <f>CHOOSE($AW$4,'C_6_%'!S805,'C_5_%'!S805,'C_4_%'!S805,'C_3_%'!S805,'C_2_%'!S805,'C_1_%'!S805,'C_0_%'!S805)</f>
        <v>66553</v>
      </c>
      <c r="AD813" s="5"/>
      <c r="AE813" s="5">
        <f>CHOOSE($AW$4,'C_6_%'!T805,'C_5_%'!T805,'C_4_%'!T805,'C_3_%'!T805,'C_2_%'!T805,'C_1_%'!T805,'C_0_%'!T805)</f>
        <v>2893</v>
      </c>
      <c r="AW813" s="1"/>
      <c r="AY813" s="13"/>
      <c r="AZ813" s="13"/>
      <c r="BA813" s="13"/>
    </row>
    <row r="814" spans="2:53" x14ac:dyDescent="0.2">
      <c r="B814" s="33">
        <f>CHOOSE($AW$4,'C_6_%'!A806,'C_5_%'!A806,'C_4_%'!A806,'C_3_%'!A806,'C_2_%'!A806,'C_1_%'!A806,'C_0_%'!A806,)</f>
        <v>80</v>
      </c>
      <c r="C814" s="34"/>
      <c r="D814" s="33"/>
      <c r="E814" s="33" t="str">
        <f>CHOOSE($AW$4,'C_6_%'!C806,'C_5_%'!C806,'C_4_%'!C806,'C_3_%'!C806,'C_2_%'!C806,'C_1_%'!C806,'C_0_%'!C806,)</f>
        <v>Moulton-Udell</v>
      </c>
      <c r="F814" s="34"/>
      <c r="G814" s="35">
        <f>CHOOSE($AW$4,'C_6_%'!F806,'C_5_%'!F806,'C_4_%'!F806,'C_3_%'!F806,'C_2_%'!F806,'C_1_%'!F806,'C_0_%'!F806)</f>
        <v>239.9</v>
      </c>
      <c r="H814" s="34"/>
      <c r="I814" s="35">
        <f>CHOOSE($AW$4,'C_6_%'!G806,'C_5_%'!G806,'C_4_%'!G806,'C_3_%'!G806,'C_2_%'!G806,'C_1_%'!G806,'C_0_%'!G806)</f>
        <v>8</v>
      </c>
      <c r="J814" s="36"/>
      <c r="K814" s="37">
        <f>CHOOSE($AW$4,'C_6_%'!H806,'C_5_%'!H806,'C_4_%'!H806,'C_3_%'!H806,'C_2_%'!H806,'C_1_%'!H806,'C_0_%'!H806,)</f>
        <v>1355198</v>
      </c>
      <c r="L814" s="37"/>
      <c r="M814" s="37">
        <f>CHOOSE($AW$4,'C_6_%'!I806,'C_5_%'!I806,'C_4_%'!I806,'C_3_%'!I806,'C_2_%'!I806,'C_1_%'!I806,'C_0_%'!I806)</f>
        <v>191562</v>
      </c>
      <c r="N814" s="37"/>
      <c r="O814" s="37">
        <f>CHOOSE($AW$4,'C_6_%'!J806,'C_5_%'!J806,'C_4_%'!J806,'C_3_%'!J806,'C_2_%'!J806,'C_1_%'!J806,'C_0_%'!J806)</f>
        <v>125389</v>
      </c>
      <c r="P814" s="37"/>
      <c r="Q814" s="37">
        <f>CHOOSE($AW$4,'C_6_%'!K806,'C_5_%'!K806,'C_4_%'!K806,'C_3_%'!K806,'C_2_%'!K806,'C_1_%'!K806,'C_0_%'!K806)</f>
        <v>596242</v>
      </c>
      <c r="R814" s="37"/>
      <c r="S814" s="37">
        <f>CHOOSE($AW$4,'C_6_%'!L806,'C_5_%'!L806,'C_4_%'!L806,'C_3_%'!L806,'C_2_%'!L806,'C_1_%'!L806,'C_0_%'!L806)</f>
        <v>21140</v>
      </c>
      <c r="T814" s="37"/>
      <c r="U814" s="37">
        <f>CHOOSE($AW$4,'C_6_%'!M806,'C_5_%'!M806,'C_4_%'!M806,'C_3_%'!M806,'C_2_%'!M806,'C_1_%'!M806,'C_0_%'!M806,)</f>
        <v>2144694</v>
      </c>
      <c r="V814" s="37"/>
      <c r="W814" s="37">
        <f>CHOOSE($AW$4,'C_6_%'!P806,'C_5_%'!P806,'C_4_%'!P806,'C_3_%'!P806,'C_2_%'!P806,'C_1_%'!P806,'C_0_%'!P806)</f>
        <v>147052</v>
      </c>
      <c r="X814" s="37"/>
      <c r="Y814" s="37">
        <f>CHOOSE($AW$4,'C_6_%'!R806,'C_5_%'!R806,'C_4_%'!R806,'C_3_%'!R806,'C_2_%'!R806,'C_1_%'!R806,'C_0_%'!R806)</f>
        <v>8599.6390393999991</v>
      </c>
      <c r="Z814" s="37"/>
      <c r="AA814" s="37">
        <f>CHOOSE($AW$4,'C_6_%'!Q806,'C_5_%'!Q806,'C_4_%'!Q806,'C_3_%'!Q806,'C_2_%'!Q806,'C_1_%'!Q806,'C_0_%'!Q806)</f>
        <v>0</v>
      </c>
      <c r="AB814" s="37"/>
      <c r="AC814" s="37">
        <f>CHOOSE($AW$4,'C_6_%'!S806,'C_5_%'!S806,'C_4_%'!S806,'C_3_%'!S806,'C_2_%'!S806,'C_1_%'!S806,'C_0_%'!S806)</f>
        <v>43260</v>
      </c>
      <c r="AD814" s="37"/>
      <c r="AE814" s="37">
        <f>CHOOSE($AW$4,'C_6_%'!T806,'C_5_%'!T806,'C_4_%'!T806,'C_3_%'!T806,'C_2_%'!T806,'C_1_%'!T806,'C_0_%'!T806)</f>
        <v>1881</v>
      </c>
      <c r="AW814" s="1"/>
      <c r="AY814" s="13"/>
      <c r="AZ814" s="13"/>
      <c r="BA814" s="13"/>
    </row>
    <row r="815" spans="2:53" x14ac:dyDescent="0.2">
      <c r="B815" s="30">
        <f>CHOOSE($AW$4,'C_6_%'!A807,'C_5_%'!A807,'C_4_%'!A807,'C_3_%'!A807,'C_2_%'!A807,'C_1_%'!A807,'C_0_%'!A807,)</f>
        <v>80</v>
      </c>
      <c r="D815" s="30"/>
      <c r="E815" s="30" t="str">
        <f>CHOOSE($AW$4,'C_6_%'!C807,'C_5_%'!C807,'C_4_%'!C807,'C_3_%'!C807,'C_2_%'!C807,'C_1_%'!C807,'C_0_%'!C807,)</f>
        <v>North Mahaska</v>
      </c>
      <c r="G815" s="32">
        <f>CHOOSE($AW$4,'C_6_%'!F807,'C_5_%'!F807,'C_4_%'!F807,'C_3_%'!F807,'C_2_%'!F807,'C_1_%'!F807,'C_0_%'!F807)</f>
        <v>492.8</v>
      </c>
      <c r="I815" s="32">
        <f>CHOOSE($AW$4,'C_6_%'!G807,'C_5_%'!G807,'C_4_%'!G807,'C_3_%'!G807,'C_2_%'!G807,'C_1_%'!G807,'C_0_%'!G807)</f>
        <v>0.2</v>
      </c>
      <c r="J815" s="2"/>
      <c r="K815" s="5">
        <f>CHOOSE($AW$4,'C_6_%'!H807,'C_5_%'!H807,'C_4_%'!H807,'C_3_%'!H807,'C_2_%'!H807,'C_1_%'!H807,'C_0_%'!H807,)</f>
        <v>2163306</v>
      </c>
      <c r="L815" s="5"/>
      <c r="M815" s="5">
        <f>CHOOSE($AW$4,'C_6_%'!I807,'C_5_%'!I807,'C_4_%'!I807,'C_3_%'!I807,'C_2_%'!I807,'C_1_%'!I807,'C_0_%'!I807)</f>
        <v>375292</v>
      </c>
      <c r="N815" s="5"/>
      <c r="O815" s="5">
        <f>CHOOSE($AW$4,'C_6_%'!J807,'C_5_%'!J807,'C_4_%'!J807,'C_3_%'!J807,'C_2_%'!J807,'C_1_%'!J807,'C_0_%'!J807)</f>
        <v>52331</v>
      </c>
      <c r="P815" s="5"/>
      <c r="Q815" s="5">
        <f>CHOOSE($AW$4,'C_6_%'!K807,'C_5_%'!K807,'C_4_%'!K807,'C_3_%'!K807,'C_2_%'!K807,'C_1_%'!K807,'C_0_%'!K807)</f>
        <v>1875182</v>
      </c>
      <c r="R815" s="5"/>
      <c r="S815" s="5">
        <f>CHOOSE($AW$4,'C_6_%'!L807,'C_5_%'!L807,'C_4_%'!L807,'C_3_%'!L807,'C_2_%'!L807,'C_1_%'!L807,'C_0_%'!L807)</f>
        <v>-142727</v>
      </c>
      <c r="T815" s="5"/>
      <c r="U815" s="5">
        <f>CHOOSE($AW$4,'C_6_%'!M807,'C_5_%'!M807,'C_4_%'!M807,'C_3_%'!M807,'C_2_%'!M807,'C_1_%'!M807,'C_0_%'!M807,)</f>
        <v>4426484.3333000001</v>
      </c>
      <c r="V815" s="5"/>
      <c r="W815" s="5">
        <f>CHOOSE($AW$4,'C_6_%'!P807,'C_5_%'!P807,'C_4_%'!P807,'C_3_%'!P807,'C_2_%'!P807,'C_1_%'!P807,'C_0_%'!P807)</f>
        <v>-84142.666670000006</v>
      </c>
      <c r="X815" s="5"/>
      <c r="Y815" s="5">
        <f>CHOOSE($AW$4,'C_6_%'!R807,'C_5_%'!R807,'C_4_%'!R807,'C_3_%'!R807,'C_2_%'!R807,'C_1_%'!R807,'C_0_%'!R807)</f>
        <v>0</v>
      </c>
      <c r="Z815" s="5"/>
      <c r="AA815" s="5">
        <f>CHOOSE($AW$4,'C_6_%'!Q807,'C_5_%'!Q807,'C_4_%'!Q807,'C_3_%'!Q807,'C_2_%'!Q807,'C_1_%'!Q807,'C_0_%'!Q807)</f>
        <v>0</v>
      </c>
      <c r="AB815" s="5"/>
      <c r="AC815" s="5">
        <f>CHOOSE($AW$4,'C_6_%'!S807,'C_5_%'!S807,'C_4_%'!S807,'C_3_%'!S807,'C_2_%'!S807,'C_1_%'!S807,'C_0_%'!S807)</f>
        <v>93175</v>
      </c>
      <c r="AD815" s="5"/>
      <c r="AE815" s="5">
        <f>CHOOSE($AW$4,'C_6_%'!T807,'C_5_%'!T807,'C_4_%'!T807,'C_3_%'!T807,'C_2_%'!T807,'C_1_%'!T807,'C_0_%'!T807)</f>
        <v>4051</v>
      </c>
      <c r="AW815" s="1"/>
      <c r="AY815" s="13"/>
      <c r="AZ815" s="13"/>
      <c r="BA815" s="13"/>
    </row>
    <row r="816" spans="2:53" x14ac:dyDescent="0.2">
      <c r="B816" s="30">
        <f>CHOOSE($AW$4,'C_6_%'!A808,'C_5_%'!A808,'C_4_%'!A808,'C_3_%'!A808,'C_2_%'!A808,'C_1_%'!A808,'C_0_%'!A808,)</f>
        <v>80</v>
      </c>
      <c r="D816" s="30"/>
      <c r="E816" s="30" t="str">
        <f>CHOOSE($AW$4,'C_6_%'!C808,'C_5_%'!C808,'C_4_%'!C808,'C_3_%'!C808,'C_2_%'!C808,'C_1_%'!C808,'C_0_%'!C808,)</f>
        <v>Oskaloosa</v>
      </c>
      <c r="G816" s="32">
        <f>CHOOSE($AW$4,'C_6_%'!F808,'C_5_%'!F808,'C_4_%'!F808,'C_3_%'!F808,'C_2_%'!F808,'C_1_%'!F808,'C_0_%'!F808)</f>
        <v>2404.8000000000002</v>
      </c>
      <c r="I816" s="32">
        <f>CHOOSE($AW$4,'C_6_%'!G808,'C_5_%'!G808,'C_4_%'!G808,'C_3_%'!G808,'C_2_%'!G808,'C_1_%'!G808,'C_0_%'!G808)</f>
        <v>-18.3</v>
      </c>
      <c r="J816" s="2"/>
      <c r="K816" s="5">
        <f>CHOOSE($AW$4,'C_6_%'!H808,'C_5_%'!H808,'C_4_%'!H808,'C_3_%'!H808,'C_2_%'!H808,'C_1_%'!H808,'C_0_%'!H808,)</f>
        <v>13055429</v>
      </c>
      <c r="L816" s="5"/>
      <c r="M816" s="5">
        <f>CHOOSE($AW$4,'C_6_%'!I808,'C_5_%'!I808,'C_4_%'!I808,'C_3_%'!I808,'C_2_%'!I808,'C_1_%'!I808,'C_0_%'!I808)</f>
        <v>1726198</v>
      </c>
      <c r="N816" s="5"/>
      <c r="O816" s="5">
        <f>CHOOSE($AW$4,'C_6_%'!J808,'C_5_%'!J808,'C_4_%'!J808,'C_3_%'!J808,'C_2_%'!J808,'C_1_%'!J808,'C_0_%'!J808)</f>
        <v>224133</v>
      </c>
      <c r="P816" s="5"/>
      <c r="Q816" s="5">
        <f>CHOOSE($AW$4,'C_6_%'!K808,'C_5_%'!K808,'C_4_%'!K808,'C_3_%'!K808,'C_2_%'!K808,'C_1_%'!K808,'C_0_%'!K808)</f>
        <v>6159549</v>
      </c>
      <c r="R816" s="5"/>
      <c r="S816" s="5">
        <f>CHOOSE($AW$4,'C_6_%'!L808,'C_5_%'!L808,'C_4_%'!L808,'C_3_%'!L808,'C_2_%'!L808,'C_1_%'!L808,'C_0_%'!L808)</f>
        <v>133913</v>
      </c>
      <c r="T816" s="5"/>
      <c r="U816" s="5">
        <f>CHOOSE($AW$4,'C_6_%'!M808,'C_5_%'!M808,'C_4_%'!M808,'C_3_%'!M808,'C_2_%'!M808,'C_1_%'!M808,'C_0_%'!M808,)</f>
        <v>21101836.666999999</v>
      </c>
      <c r="V816" s="5"/>
      <c r="W816" s="5">
        <f>CHOOSE($AW$4,'C_6_%'!P808,'C_5_%'!P808,'C_4_%'!P808,'C_3_%'!P808,'C_2_%'!P808,'C_1_%'!P808,'C_0_%'!P808)</f>
        <v>442689.66667000001</v>
      </c>
      <c r="X816" s="5"/>
      <c r="Y816" s="5">
        <f>CHOOSE($AW$4,'C_6_%'!R808,'C_5_%'!R808,'C_4_%'!R808,'C_3_%'!R808,'C_2_%'!R808,'C_1_%'!R808,'C_0_%'!R808)</f>
        <v>21625.784028999999</v>
      </c>
      <c r="Z816" s="5"/>
      <c r="AA816" s="5">
        <f>CHOOSE($AW$4,'C_6_%'!Q808,'C_5_%'!Q808,'C_4_%'!Q808,'C_3_%'!Q808,'C_2_%'!Q808,'C_1_%'!Q808,'C_0_%'!Q808)</f>
        <v>0</v>
      </c>
      <c r="AB816" s="5"/>
      <c r="AC816" s="5">
        <f>CHOOSE($AW$4,'C_6_%'!S808,'C_5_%'!S808,'C_4_%'!S808,'C_3_%'!S808,'C_2_%'!S808,'C_1_%'!S808,'C_0_%'!S808)</f>
        <v>459217</v>
      </c>
      <c r="AD816" s="5"/>
      <c r="AE816" s="5">
        <f>CHOOSE($AW$4,'C_6_%'!T808,'C_5_%'!T808,'C_4_%'!T808,'C_3_%'!T808,'C_2_%'!T808,'C_1_%'!T808,'C_0_%'!T808)</f>
        <v>19963</v>
      </c>
      <c r="AW816" s="1"/>
      <c r="AY816" s="13"/>
      <c r="AZ816" s="13"/>
      <c r="BA816" s="13"/>
    </row>
    <row r="817" spans="2:53" x14ac:dyDescent="0.2">
      <c r="B817" s="30">
        <f>CHOOSE($AW$4,'C_6_%'!A809,'C_5_%'!A809,'C_4_%'!A809,'C_3_%'!A809,'C_2_%'!A809,'C_1_%'!A809,'C_0_%'!A809,)</f>
        <v>80</v>
      </c>
      <c r="D817" s="30"/>
      <c r="E817" s="30" t="str">
        <f>CHOOSE($AW$4,'C_6_%'!C809,'C_5_%'!C809,'C_4_%'!C809,'C_3_%'!C809,'C_2_%'!C809,'C_1_%'!C809,'C_0_%'!C809,)</f>
        <v>Ottumwa</v>
      </c>
      <c r="G817" s="32">
        <f>CHOOSE($AW$4,'C_6_%'!F809,'C_5_%'!F809,'C_4_%'!F809,'C_3_%'!F809,'C_2_%'!F809,'C_1_%'!F809,'C_0_%'!F809)</f>
        <v>4551.8</v>
      </c>
      <c r="I817" s="32">
        <f>CHOOSE($AW$4,'C_6_%'!G809,'C_5_%'!G809,'C_4_%'!G809,'C_3_%'!G809,'C_2_%'!G809,'C_1_%'!G809,'C_0_%'!G809)</f>
        <v>-25.6</v>
      </c>
      <c r="J817" s="2"/>
      <c r="K817" s="5">
        <f>CHOOSE($AW$4,'C_6_%'!H809,'C_5_%'!H809,'C_4_%'!H809,'C_3_%'!H809,'C_2_%'!H809,'C_1_%'!H809,'C_0_%'!H809,)</f>
        <v>27432247</v>
      </c>
      <c r="L817" s="5"/>
      <c r="M817" s="5">
        <f>CHOOSE($AW$4,'C_6_%'!I809,'C_5_%'!I809,'C_4_%'!I809,'C_3_%'!I809,'C_2_%'!I809,'C_1_%'!I809,'C_0_%'!I809)</f>
        <v>4681973</v>
      </c>
      <c r="N817" s="5"/>
      <c r="O817" s="5">
        <f>CHOOSE($AW$4,'C_6_%'!J809,'C_5_%'!J809,'C_4_%'!J809,'C_3_%'!J809,'C_2_%'!J809,'C_1_%'!J809,'C_0_%'!J809)</f>
        <v>1960929</v>
      </c>
      <c r="P817" s="5"/>
      <c r="Q817" s="5">
        <f>CHOOSE($AW$4,'C_6_%'!K809,'C_5_%'!K809,'C_4_%'!K809,'C_3_%'!K809,'C_2_%'!K809,'C_1_%'!K809,'C_0_%'!K809)</f>
        <v>7775846</v>
      </c>
      <c r="R817" s="5"/>
      <c r="S817" s="5">
        <f>CHOOSE($AW$4,'C_6_%'!L809,'C_5_%'!L809,'C_4_%'!L809,'C_3_%'!L809,'C_2_%'!L809,'C_1_%'!L809,'C_0_%'!L809)</f>
        <v>168659</v>
      </c>
      <c r="T817" s="5"/>
      <c r="U817" s="5">
        <f>CHOOSE($AW$4,'C_6_%'!M809,'C_5_%'!M809,'C_4_%'!M809,'C_3_%'!M809,'C_2_%'!M809,'C_1_%'!M809,'C_0_%'!M809,)</f>
        <v>40169480</v>
      </c>
      <c r="V817" s="5"/>
      <c r="W817" s="5">
        <f>CHOOSE($AW$4,'C_6_%'!P809,'C_5_%'!P809,'C_4_%'!P809,'C_3_%'!P809,'C_2_%'!P809,'C_1_%'!P809,'C_0_%'!P809)</f>
        <v>2269675</v>
      </c>
      <c r="X817" s="5"/>
      <c r="Y817" s="5">
        <f>CHOOSE($AW$4,'C_6_%'!R809,'C_5_%'!R809,'C_4_%'!R809,'C_3_%'!R809,'C_2_%'!R809,'C_1_%'!R809,'C_0_%'!R809)</f>
        <v>1186985.2375</v>
      </c>
      <c r="Z817" s="5"/>
      <c r="AA817" s="5">
        <f>CHOOSE($AW$4,'C_6_%'!Q809,'C_5_%'!Q809,'C_4_%'!Q809,'C_3_%'!Q809,'C_2_%'!Q809,'C_1_%'!Q809,'C_0_%'!Q809)</f>
        <v>0</v>
      </c>
      <c r="AB817" s="5"/>
      <c r="AC817" s="5">
        <f>CHOOSE($AW$4,'C_6_%'!S809,'C_5_%'!S809,'C_4_%'!S809,'C_3_%'!S809,'C_2_%'!S809,'C_1_%'!S809,'C_0_%'!S809)</f>
        <v>742069</v>
      </c>
      <c r="AD817" s="5"/>
      <c r="AE817" s="5">
        <f>CHOOSE($AW$4,'C_6_%'!T809,'C_5_%'!T809,'C_4_%'!T809,'C_3_%'!T809,'C_2_%'!T809,'C_1_%'!T809,'C_0_%'!T809)</f>
        <v>29199</v>
      </c>
      <c r="AW817" s="1"/>
      <c r="AY817" s="13"/>
      <c r="AZ817" s="13"/>
      <c r="BA817" s="13"/>
    </row>
    <row r="818" spans="2:53" x14ac:dyDescent="0.2">
      <c r="B818" s="30">
        <f>CHOOSE($AW$4,'C_6_%'!A810,'C_5_%'!A810,'C_4_%'!A810,'C_3_%'!A810,'C_2_%'!A810,'C_1_%'!A810,'C_0_%'!A810,)</f>
        <v>80</v>
      </c>
      <c r="D818" s="30"/>
      <c r="E818" s="30" t="str">
        <f>CHOOSE($AW$4,'C_6_%'!C810,'C_5_%'!C810,'C_4_%'!C810,'C_3_%'!C810,'C_2_%'!C810,'C_1_%'!C810,'C_0_%'!C810,)</f>
        <v>Pekin</v>
      </c>
      <c r="G818" s="32">
        <f>CHOOSE($AW$4,'C_6_%'!F810,'C_5_%'!F810,'C_4_%'!F810,'C_3_%'!F810,'C_2_%'!F810,'C_1_%'!F810,'C_0_%'!F810)</f>
        <v>623.70000000000005</v>
      </c>
      <c r="I818" s="32">
        <f>CHOOSE($AW$4,'C_6_%'!G810,'C_5_%'!G810,'C_4_%'!G810,'C_3_%'!G810,'C_2_%'!G810,'C_1_%'!G810,'C_0_%'!G810)</f>
        <v>-0.3</v>
      </c>
      <c r="J818" s="2"/>
      <c r="K818" s="5">
        <f>CHOOSE($AW$4,'C_6_%'!H810,'C_5_%'!H810,'C_4_%'!H810,'C_3_%'!H810,'C_2_%'!H810,'C_1_%'!H810,'C_0_%'!H810,)</f>
        <v>2921475</v>
      </c>
      <c r="L818" s="5"/>
      <c r="M818" s="5">
        <f>CHOOSE($AW$4,'C_6_%'!I810,'C_5_%'!I810,'C_4_%'!I810,'C_3_%'!I810,'C_2_%'!I810,'C_1_%'!I810,'C_0_%'!I810)</f>
        <v>448581</v>
      </c>
      <c r="N818" s="5"/>
      <c r="O818" s="5">
        <f>CHOOSE($AW$4,'C_6_%'!J810,'C_5_%'!J810,'C_4_%'!J810,'C_3_%'!J810,'C_2_%'!J810,'C_1_%'!J810,'C_0_%'!J810)</f>
        <v>90691</v>
      </c>
      <c r="P818" s="5"/>
      <c r="Q818" s="5">
        <f>CHOOSE($AW$4,'C_6_%'!K810,'C_5_%'!K810,'C_4_%'!K810,'C_3_%'!K810,'C_2_%'!K810,'C_1_%'!K810,'C_0_%'!K810)</f>
        <v>1891048</v>
      </c>
      <c r="R818" s="5"/>
      <c r="S818" s="5">
        <f>CHOOSE($AW$4,'C_6_%'!L810,'C_5_%'!L810,'C_4_%'!L810,'C_3_%'!L810,'C_2_%'!L810,'C_1_%'!L810,'C_0_%'!L810)</f>
        <v>46777</v>
      </c>
      <c r="T818" s="5"/>
      <c r="U818" s="5">
        <f>CHOOSE($AW$4,'C_6_%'!M810,'C_5_%'!M810,'C_4_%'!M810,'C_3_%'!M810,'C_2_%'!M810,'C_1_%'!M810,'C_0_%'!M810,)</f>
        <v>5275705</v>
      </c>
      <c r="V818" s="5"/>
      <c r="W818" s="5">
        <f>CHOOSE($AW$4,'C_6_%'!P810,'C_5_%'!P810,'C_4_%'!P810,'C_3_%'!P810,'C_2_%'!P810,'C_1_%'!P810,'C_0_%'!P810)</f>
        <v>143654</v>
      </c>
      <c r="X818" s="5"/>
      <c r="Y818" s="5">
        <f>CHOOSE($AW$4,'C_6_%'!R810,'C_5_%'!R810,'C_4_%'!R810,'C_3_%'!R810,'C_2_%'!R810,'C_1_%'!R810,'C_0_%'!R810)</f>
        <v>0</v>
      </c>
      <c r="Z818" s="5"/>
      <c r="AA818" s="5">
        <f>CHOOSE($AW$4,'C_6_%'!Q810,'C_5_%'!Q810,'C_4_%'!Q810,'C_3_%'!Q810,'C_2_%'!Q810,'C_1_%'!Q810,'C_0_%'!Q810)</f>
        <v>0</v>
      </c>
      <c r="AB818" s="5"/>
      <c r="AC818" s="5">
        <f>CHOOSE($AW$4,'C_6_%'!S810,'C_5_%'!S810,'C_4_%'!S810,'C_3_%'!S810,'C_2_%'!S810,'C_1_%'!S810,'C_0_%'!S810)</f>
        <v>133107</v>
      </c>
      <c r="AD818" s="5"/>
      <c r="AE818" s="5">
        <f>CHOOSE($AW$4,'C_6_%'!T810,'C_5_%'!T810,'C_4_%'!T810,'C_3_%'!T810,'C_2_%'!T810,'C_1_%'!T810,'C_0_%'!T810)</f>
        <v>5787</v>
      </c>
      <c r="AW818" s="1"/>
      <c r="AY818" s="13"/>
      <c r="AZ818" s="13"/>
      <c r="BA818" s="13"/>
    </row>
    <row r="819" spans="2:53" x14ac:dyDescent="0.2">
      <c r="B819" s="33">
        <f>CHOOSE($AW$4,'C_6_%'!A811,'C_5_%'!A811,'C_4_%'!A811,'C_3_%'!A811,'C_2_%'!A811,'C_1_%'!A811,'C_0_%'!A811,)</f>
        <v>80</v>
      </c>
      <c r="C819" s="34"/>
      <c r="D819" s="33"/>
      <c r="E819" s="33" t="str">
        <f>CHOOSE($AW$4,'C_6_%'!C811,'C_5_%'!C811,'C_4_%'!C811,'C_3_%'!C811,'C_2_%'!C811,'C_1_%'!C811,'C_0_%'!C811,)</f>
        <v>Seymour</v>
      </c>
      <c r="F819" s="34"/>
      <c r="G819" s="35">
        <f>CHOOSE($AW$4,'C_6_%'!F811,'C_5_%'!F811,'C_4_%'!F811,'C_3_%'!F811,'C_2_%'!F811,'C_1_%'!F811,'C_0_%'!F811)</f>
        <v>275.89999999999998</v>
      </c>
      <c r="H819" s="34"/>
      <c r="I819" s="35">
        <f>CHOOSE($AW$4,'C_6_%'!G811,'C_5_%'!G811,'C_4_%'!G811,'C_3_%'!G811,'C_2_%'!G811,'C_1_%'!G811,'C_0_%'!G811)</f>
        <v>12.1</v>
      </c>
      <c r="J819" s="36"/>
      <c r="K819" s="37">
        <f>CHOOSE($AW$4,'C_6_%'!H811,'C_5_%'!H811,'C_4_%'!H811,'C_3_%'!H811,'C_2_%'!H811,'C_1_%'!H811,'C_0_%'!H811,)</f>
        <v>1427701</v>
      </c>
      <c r="L819" s="37"/>
      <c r="M819" s="37">
        <f>CHOOSE($AW$4,'C_6_%'!I811,'C_5_%'!I811,'C_4_%'!I811,'C_3_%'!I811,'C_2_%'!I811,'C_1_%'!I811,'C_0_%'!I811)</f>
        <v>243656</v>
      </c>
      <c r="N819" s="37"/>
      <c r="O819" s="37">
        <f>CHOOSE($AW$4,'C_6_%'!J811,'C_5_%'!J811,'C_4_%'!J811,'C_3_%'!J811,'C_2_%'!J811,'C_1_%'!J811,'C_0_%'!J811)</f>
        <v>157568</v>
      </c>
      <c r="P819" s="37"/>
      <c r="Q819" s="37">
        <f>CHOOSE($AW$4,'C_6_%'!K811,'C_5_%'!K811,'C_4_%'!K811,'C_3_%'!K811,'C_2_%'!K811,'C_1_%'!K811,'C_0_%'!K811)</f>
        <v>800308</v>
      </c>
      <c r="R819" s="37"/>
      <c r="S819" s="37">
        <f>CHOOSE($AW$4,'C_6_%'!L811,'C_5_%'!L811,'C_4_%'!L811,'C_3_%'!L811,'C_2_%'!L811,'C_1_%'!L811,'C_0_%'!L811)</f>
        <v>32085</v>
      </c>
      <c r="T819" s="37"/>
      <c r="U819" s="37">
        <f>CHOOSE($AW$4,'C_6_%'!M811,'C_5_%'!M811,'C_4_%'!M811,'C_3_%'!M811,'C_2_%'!M811,'C_1_%'!M811,'C_0_%'!M811,)</f>
        <v>2474312.3333000001</v>
      </c>
      <c r="V819" s="37"/>
      <c r="W819" s="37">
        <f>CHOOSE($AW$4,'C_6_%'!P811,'C_5_%'!P811,'C_4_%'!P811,'C_3_%'!P811,'C_2_%'!P811,'C_1_%'!P811,'C_0_%'!P811)</f>
        <v>190583.33332999999</v>
      </c>
      <c r="X819" s="37"/>
      <c r="Y819" s="37">
        <f>CHOOSE($AW$4,'C_6_%'!R811,'C_5_%'!R811,'C_4_%'!R811,'C_3_%'!R811,'C_2_%'!R811,'C_1_%'!R811,'C_0_%'!R811)</f>
        <v>0</v>
      </c>
      <c r="Z819" s="37"/>
      <c r="AA819" s="37">
        <f>CHOOSE($AW$4,'C_6_%'!Q811,'C_5_%'!Q811,'C_4_%'!Q811,'C_3_%'!Q811,'C_2_%'!Q811,'C_1_%'!Q811,'C_0_%'!Q811)</f>
        <v>0</v>
      </c>
      <c r="AB819" s="37"/>
      <c r="AC819" s="37">
        <f>CHOOSE($AW$4,'C_6_%'!S811,'C_5_%'!S811,'C_4_%'!S811,'C_3_%'!S811,'C_2_%'!S811,'C_1_%'!S811,'C_0_%'!S811)</f>
        <v>66553</v>
      </c>
      <c r="AD819" s="37"/>
      <c r="AE819" s="37">
        <f>CHOOSE($AW$4,'C_6_%'!T811,'C_5_%'!T811,'C_4_%'!T811,'C_3_%'!T811,'C_2_%'!T811,'C_1_%'!T811,'C_0_%'!T811)</f>
        <v>2893</v>
      </c>
      <c r="AW819" s="1"/>
      <c r="AY819" s="13"/>
      <c r="AZ819" s="13"/>
      <c r="BA819" s="13"/>
    </row>
    <row r="820" spans="2:53" x14ac:dyDescent="0.2">
      <c r="B820" s="30">
        <f>CHOOSE($AW$4,'C_6_%'!A812,'C_5_%'!A812,'C_4_%'!A812,'C_3_%'!A812,'C_2_%'!A812,'C_1_%'!A812,'C_0_%'!A812,)</f>
        <v>80</v>
      </c>
      <c r="D820" s="30"/>
      <c r="E820" s="30" t="str">
        <f>CHOOSE($AW$4,'C_6_%'!C812,'C_5_%'!C812,'C_4_%'!C812,'C_3_%'!C812,'C_2_%'!C812,'C_1_%'!C812,'C_0_%'!C812,)</f>
        <v>Sigourney</v>
      </c>
      <c r="G820" s="32">
        <f>CHOOSE($AW$4,'C_6_%'!F812,'C_5_%'!F812,'C_4_%'!F812,'C_3_%'!F812,'C_2_%'!F812,'C_1_%'!F812,'C_0_%'!F812)</f>
        <v>527.70000000000005</v>
      </c>
      <c r="I820" s="32">
        <f>CHOOSE($AW$4,'C_6_%'!G812,'C_5_%'!G812,'C_4_%'!G812,'C_3_%'!G812,'C_2_%'!G812,'C_1_%'!G812,'C_0_%'!G812)</f>
        <v>-5.2</v>
      </c>
      <c r="J820" s="2"/>
      <c r="K820" s="5">
        <f>CHOOSE($AW$4,'C_6_%'!H812,'C_5_%'!H812,'C_4_%'!H812,'C_3_%'!H812,'C_2_%'!H812,'C_1_%'!H812,'C_0_%'!H812,)</f>
        <v>2714979</v>
      </c>
      <c r="L820" s="5"/>
      <c r="M820" s="5">
        <f>CHOOSE($AW$4,'C_6_%'!I812,'C_5_%'!I812,'C_4_%'!I812,'C_3_%'!I812,'C_2_%'!I812,'C_1_%'!I812,'C_0_%'!I812)</f>
        <v>403862</v>
      </c>
      <c r="N820" s="5"/>
      <c r="O820" s="5">
        <f>CHOOSE($AW$4,'C_6_%'!J812,'C_5_%'!J812,'C_4_%'!J812,'C_3_%'!J812,'C_2_%'!J812,'C_1_%'!J812,'C_0_%'!J812)</f>
        <v>68679</v>
      </c>
      <c r="P820" s="5"/>
      <c r="Q820" s="5">
        <f>CHOOSE($AW$4,'C_6_%'!K812,'C_5_%'!K812,'C_4_%'!K812,'C_3_%'!K812,'C_2_%'!K812,'C_1_%'!K812,'C_0_%'!K812)</f>
        <v>1507602</v>
      </c>
      <c r="R820" s="5"/>
      <c r="S820" s="5">
        <f>CHOOSE($AW$4,'C_6_%'!L812,'C_5_%'!L812,'C_4_%'!L812,'C_3_%'!L812,'C_2_%'!L812,'C_1_%'!L812,'C_0_%'!L812)</f>
        <v>28421</v>
      </c>
      <c r="T820" s="5"/>
      <c r="U820" s="5">
        <f>CHOOSE($AW$4,'C_6_%'!M812,'C_5_%'!M812,'C_4_%'!M812,'C_3_%'!M812,'C_2_%'!M812,'C_1_%'!M812,'C_0_%'!M812,)</f>
        <v>4647496</v>
      </c>
      <c r="V820" s="5"/>
      <c r="W820" s="5">
        <f>CHOOSE($AW$4,'C_6_%'!P812,'C_5_%'!P812,'C_4_%'!P812,'C_3_%'!P812,'C_2_%'!P812,'C_1_%'!P812,'C_0_%'!P812)</f>
        <v>106277</v>
      </c>
      <c r="X820" s="5"/>
      <c r="Y820" s="5">
        <f>CHOOSE($AW$4,'C_6_%'!R812,'C_5_%'!R812,'C_4_%'!R812,'C_3_%'!R812,'C_2_%'!R812,'C_1_%'!R812,'C_0_%'!R812)</f>
        <v>0</v>
      </c>
      <c r="Z820" s="5"/>
      <c r="AA820" s="5">
        <f>CHOOSE($AW$4,'C_6_%'!Q812,'C_5_%'!Q812,'C_4_%'!Q812,'C_3_%'!Q812,'C_2_%'!Q812,'C_1_%'!Q812,'C_0_%'!Q812)</f>
        <v>94</v>
      </c>
      <c r="AB820" s="5"/>
      <c r="AC820" s="5">
        <f>CHOOSE($AW$4,'C_6_%'!S812,'C_5_%'!S812,'C_4_%'!S812,'C_3_%'!S812,'C_2_%'!S812,'C_1_%'!S812,'C_0_%'!S812)</f>
        <v>99830</v>
      </c>
      <c r="AD820" s="5"/>
      <c r="AE820" s="5">
        <f>CHOOSE($AW$4,'C_6_%'!T812,'C_5_%'!T812,'C_4_%'!T812,'C_3_%'!T812,'C_2_%'!T812,'C_1_%'!T812,'C_0_%'!T812)</f>
        <v>4340</v>
      </c>
      <c r="AW820" s="1"/>
      <c r="AY820" s="13"/>
      <c r="AZ820" s="13"/>
      <c r="BA820" s="13"/>
    </row>
    <row r="821" spans="2:53" x14ac:dyDescent="0.2">
      <c r="B821" s="30">
        <f>CHOOSE($AW$4,'C_6_%'!A813,'C_5_%'!A813,'C_4_%'!A813,'C_3_%'!A813,'C_2_%'!A813,'C_1_%'!A813,'C_0_%'!A813,)</f>
        <v>80</v>
      </c>
      <c r="D821" s="30"/>
      <c r="E821" s="30" t="str">
        <f>CHOOSE($AW$4,'C_6_%'!C813,'C_5_%'!C813,'C_4_%'!C813,'C_3_%'!C813,'C_2_%'!C813,'C_1_%'!C813,'C_0_%'!C813,)</f>
        <v>Tri-County</v>
      </c>
      <c r="G821" s="32">
        <f>CHOOSE($AW$4,'C_6_%'!F813,'C_5_%'!F813,'C_4_%'!F813,'C_3_%'!F813,'C_2_%'!F813,'C_1_%'!F813,'C_0_%'!F813)</f>
        <v>228.9</v>
      </c>
      <c r="I821" s="32">
        <f>CHOOSE($AW$4,'C_6_%'!G813,'C_5_%'!G813,'C_4_%'!G813,'C_3_%'!G813,'C_2_%'!G813,'C_1_%'!G813,'C_0_%'!G813)</f>
        <v>-31.1</v>
      </c>
      <c r="J821" s="2"/>
      <c r="K821" s="5">
        <f>CHOOSE($AW$4,'C_6_%'!H813,'C_5_%'!H813,'C_4_%'!H813,'C_3_%'!H813,'C_2_%'!H813,'C_1_%'!H813,'C_0_%'!H813,)</f>
        <v>1166999</v>
      </c>
      <c r="L821" s="5"/>
      <c r="M821" s="5">
        <f>CHOOSE($AW$4,'C_6_%'!I813,'C_5_%'!I813,'C_4_%'!I813,'C_3_%'!I813,'C_2_%'!I813,'C_1_%'!I813,'C_0_%'!I813)</f>
        <v>210166</v>
      </c>
      <c r="N821" s="5"/>
      <c r="O821" s="5">
        <f>CHOOSE($AW$4,'C_6_%'!J813,'C_5_%'!J813,'C_4_%'!J813,'C_3_%'!J813,'C_2_%'!J813,'C_1_%'!J813,'C_0_%'!J813)</f>
        <v>-119900</v>
      </c>
      <c r="P821" s="5"/>
      <c r="Q821" s="5">
        <f>CHOOSE($AW$4,'C_6_%'!K813,'C_5_%'!K813,'C_4_%'!K813,'C_3_%'!K813,'C_2_%'!K813,'C_1_%'!K813,'C_0_%'!K813)</f>
        <v>1085792</v>
      </c>
      <c r="R821" s="5"/>
      <c r="S821" s="5">
        <f>CHOOSE($AW$4,'C_6_%'!L813,'C_5_%'!L813,'C_4_%'!L813,'C_3_%'!L813,'C_2_%'!L813,'C_1_%'!L813,'C_0_%'!L813)</f>
        <v>161642</v>
      </c>
      <c r="T821" s="5"/>
      <c r="U821" s="5">
        <f>CHOOSE($AW$4,'C_6_%'!M813,'C_5_%'!M813,'C_4_%'!M813,'C_3_%'!M813,'C_2_%'!M813,'C_1_%'!M813,'C_0_%'!M813,)</f>
        <v>2468025</v>
      </c>
      <c r="V821" s="5"/>
      <c r="W821" s="5">
        <f>CHOOSE($AW$4,'C_6_%'!P813,'C_5_%'!P813,'C_4_%'!P813,'C_3_%'!P813,'C_2_%'!P813,'C_1_%'!P813,'C_0_%'!P813)</f>
        <v>43982</v>
      </c>
      <c r="X821" s="5"/>
      <c r="Y821" s="5">
        <f>CHOOSE($AW$4,'C_6_%'!R813,'C_5_%'!R813,'C_4_%'!R813,'C_3_%'!R813,'C_2_%'!R813,'C_1_%'!R813,'C_0_%'!R813)</f>
        <v>0</v>
      </c>
      <c r="Z821" s="5"/>
      <c r="AA821" s="5">
        <f>CHOOSE($AW$4,'C_6_%'!Q813,'C_5_%'!Q813,'C_4_%'!Q813,'C_3_%'!Q813,'C_2_%'!Q813,'C_1_%'!Q813,'C_0_%'!Q813)</f>
        <v>185464</v>
      </c>
      <c r="AB821" s="5"/>
      <c r="AC821" s="5">
        <f>CHOOSE($AW$4,'C_6_%'!S813,'C_5_%'!S813,'C_4_%'!S813,'C_3_%'!S813,'C_2_%'!S813,'C_1_%'!S813,'C_0_%'!S813)</f>
        <v>46587</v>
      </c>
      <c r="AD821" s="5"/>
      <c r="AE821" s="5">
        <f>CHOOSE($AW$4,'C_6_%'!T813,'C_5_%'!T813,'C_4_%'!T813,'C_3_%'!T813,'C_2_%'!T813,'C_1_%'!T813,'C_0_%'!T813)</f>
        <v>2025</v>
      </c>
      <c r="AW821" s="1"/>
      <c r="AY821" s="13"/>
      <c r="AZ821" s="13"/>
      <c r="BA821" s="13"/>
    </row>
    <row r="822" spans="2:53" x14ac:dyDescent="0.2">
      <c r="B822" s="30">
        <f>CHOOSE($AW$4,'C_6_%'!A814,'C_5_%'!A814,'C_4_%'!A814,'C_3_%'!A814,'C_2_%'!A814,'C_1_%'!A814,'C_0_%'!A814,)</f>
        <v>80</v>
      </c>
      <c r="D822" s="30"/>
      <c r="E822" s="30" t="str">
        <f>CHOOSE($AW$4,'C_6_%'!C814,'C_5_%'!C814,'C_4_%'!C814,'C_3_%'!C814,'C_2_%'!C814,'C_1_%'!C814,'C_0_%'!C814,)</f>
        <v>Twin Cedars</v>
      </c>
      <c r="G822" s="32">
        <f>CHOOSE($AW$4,'C_6_%'!F814,'C_5_%'!F814,'C_4_%'!F814,'C_3_%'!F814,'C_2_%'!F814,'C_1_%'!F814,'C_0_%'!F814)</f>
        <v>372.8</v>
      </c>
      <c r="I822" s="32">
        <f>CHOOSE($AW$4,'C_6_%'!G814,'C_5_%'!G814,'C_4_%'!G814,'C_3_%'!G814,'C_2_%'!G814,'C_1_%'!G814,'C_0_%'!G814)</f>
        <v>-1.9</v>
      </c>
      <c r="J822" s="2"/>
      <c r="K822" s="5">
        <f>CHOOSE($AW$4,'C_6_%'!H814,'C_5_%'!H814,'C_4_%'!H814,'C_3_%'!H814,'C_2_%'!H814,'C_1_%'!H814,'C_0_%'!H814,)</f>
        <v>1938763</v>
      </c>
      <c r="L822" s="5"/>
      <c r="M822" s="5">
        <f>CHOOSE($AW$4,'C_6_%'!I814,'C_5_%'!I814,'C_4_%'!I814,'C_3_%'!I814,'C_2_%'!I814,'C_1_%'!I814,'C_0_%'!I814)</f>
        <v>291929</v>
      </c>
      <c r="N822" s="5"/>
      <c r="O822" s="5">
        <f>CHOOSE($AW$4,'C_6_%'!J814,'C_5_%'!J814,'C_4_%'!J814,'C_3_%'!J814,'C_2_%'!J814,'C_1_%'!J814,'C_0_%'!J814)</f>
        <v>38955</v>
      </c>
      <c r="P822" s="5"/>
      <c r="Q822" s="5">
        <f>CHOOSE($AW$4,'C_6_%'!K814,'C_5_%'!K814,'C_4_%'!K814,'C_3_%'!K814,'C_2_%'!K814,'C_1_%'!K814,'C_0_%'!K814)</f>
        <v>1072234</v>
      </c>
      <c r="R822" s="5"/>
      <c r="S822" s="5">
        <f>CHOOSE($AW$4,'C_6_%'!L814,'C_5_%'!L814,'C_4_%'!L814,'C_3_%'!L814,'C_2_%'!L814,'C_1_%'!L814,'C_0_%'!L814)</f>
        <v>25868</v>
      </c>
      <c r="T822" s="5"/>
      <c r="U822" s="5">
        <f>CHOOSE($AW$4,'C_6_%'!M814,'C_5_%'!M814,'C_4_%'!M814,'C_3_%'!M814,'C_2_%'!M814,'C_1_%'!M814,'C_0_%'!M814,)</f>
        <v>3309022.6666999999</v>
      </c>
      <c r="V822" s="5"/>
      <c r="W822" s="5">
        <f>CHOOSE($AW$4,'C_6_%'!P814,'C_5_%'!P814,'C_4_%'!P814,'C_3_%'!P814,'C_2_%'!P814,'C_1_%'!P814,'C_0_%'!P814)</f>
        <v>68638.666666999998</v>
      </c>
      <c r="X822" s="5"/>
      <c r="Y822" s="5">
        <f>CHOOSE($AW$4,'C_6_%'!R814,'C_5_%'!R814,'C_4_%'!R814,'C_3_%'!R814,'C_2_%'!R814,'C_1_%'!R814,'C_0_%'!R814)</f>
        <v>0</v>
      </c>
      <c r="Z822" s="5"/>
      <c r="AA822" s="5">
        <f>CHOOSE($AW$4,'C_6_%'!Q814,'C_5_%'!Q814,'C_4_%'!Q814,'C_3_%'!Q814,'C_2_%'!Q814,'C_1_%'!Q814,'C_0_%'!Q814)</f>
        <v>0</v>
      </c>
      <c r="AB822" s="5"/>
      <c r="AC822" s="5">
        <f>CHOOSE($AW$4,'C_6_%'!S814,'C_5_%'!S814,'C_4_%'!S814,'C_3_%'!S814,'C_2_%'!S814,'C_1_%'!S814,'C_0_%'!S814)</f>
        <v>56570</v>
      </c>
      <c r="AD822" s="5"/>
      <c r="AE822" s="5">
        <f>CHOOSE($AW$4,'C_6_%'!T814,'C_5_%'!T814,'C_4_%'!T814,'C_3_%'!T814,'C_2_%'!T814,'C_1_%'!T814,'C_0_%'!T814)</f>
        <v>2459</v>
      </c>
      <c r="AW822" s="1"/>
      <c r="AY822" s="13"/>
      <c r="AZ822" s="13"/>
      <c r="BA822" s="13"/>
    </row>
    <row r="823" spans="2:53" x14ac:dyDescent="0.2">
      <c r="B823" s="30">
        <f>CHOOSE($AW$4,'C_6_%'!A815,'C_5_%'!A815,'C_4_%'!A815,'C_3_%'!A815,'C_2_%'!A815,'C_1_%'!A815,'C_0_%'!A815,)</f>
        <v>80</v>
      </c>
      <c r="D823" s="30"/>
      <c r="E823" s="30" t="str">
        <f>CHOOSE($AW$4,'C_6_%'!C815,'C_5_%'!C815,'C_4_%'!C815,'C_3_%'!C815,'C_2_%'!C815,'C_1_%'!C815,'C_0_%'!C815,)</f>
        <v>Wayne</v>
      </c>
      <c r="G823" s="32">
        <f>CHOOSE($AW$4,'C_6_%'!F815,'C_5_%'!F815,'C_4_%'!F815,'C_3_%'!F815,'C_2_%'!F815,'C_1_%'!F815,'C_0_%'!F815)</f>
        <v>515.70000000000005</v>
      </c>
      <c r="I823" s="32">
        <f>CHOOSE($AW$4,'C_6_%'!G815,'C_5_%'!G815,'C_4_%'!G815,'C_3_%'!G815,'C_2_%'!G815,'C_1_%'!G815,'C_0_%'!G815)</f>
        <v>-19.2</v>
      </c>
      <c r="J823" s="2"/>
      <c r="K823" s="5">
        <f>CHOOSE($AW$4,'C_6_%'!H815,'C_5_%'!H815,'C_4_%'!H815,'C_3_%'!H815,'C_2_%'!H815,'C_1_%'!H815,'C_0_%'!H815,)</f>
        <v>2478313</v>
      </c>
      <c r="L823" s="5"/>
      <c r="M823" s="5">
        <f>CHOOSE($AW$4,'C_6_%'!I815,'C_5_%'!I815,'C_4_%'!I815,'C_3_%'!I815,'C_2_%'!I815,'C_1_%'!I815,'C_0_%'!I815)</f>
        <v>444386</v>
      </c>
      <c r="N823" s="5"/>
      <c r="O823" s="5">
        <f>CHOOSE($AW$4,'C_6_%'!J815,'C_5_%'!J815,'C_4_%'!J815,'C_3_%'!J815,'C_2_%'!J815,'C_1_%'!J815,'C_0_%'!J815)</f>
        <v>-40778</v>
      </c>
      <c r="P823" s="5"/>
      <c r="Q823" s="5">
        <f>CHOOSE($AW$4,'C_6_%'!K815,'C_5_%'!K815,'C_4_%'!K815,'C_3_%'!K815,'C_2_%'!K815,'C_1_%'!K815,'C_0_%'!K815)</f>
        <v>1843746</v>
      </c>
      <c r="R823" s="5"/>
      <c r="S823" s="5">
        <f>CHOOSE($AW$4,'C_6_%'!L815,'C_5_%'!L815,'C_4_%'!L815,'C_3_%'!L815,'C_2_%'!L815,'C_1_%'!L815,'C_0_%'!L815)</f>
        <v>59192</v>
      </c>
      <c r="T823" s="5"/>
      <c r="U823" s="5">
        <f>CHOOSE($AW$4,'C_6_%'!M815,'C_5_%'!M815,'C_4_%'!M815,'C_3_%'!M815,'C_2_%'!M815,'C_1_%'!M815,'C_0_%'!M815,)</f>
        <v>4782847</v>
      </c>
      <c r="V823" s="5"/>
      <c r="W823" s="5">
        <f>CHOOSE($AW$4,'C_6_%'!P815,'C_5_%'!P815,'C_4_%'!P815,'C_3_%'!P815,'C_2_%'!P815,'C_1_%'!P815,'C_0_%'!P815)</f>
        <v>25984</v>
      </c>
      <c r="X823" s="5"/>
      <c r="Y823" s="5">
        <f>CHOOSE($AW$4,'C_6_%'!R815,'C_5_%'!R815,'C_4_%'!R815,'C_3_%'!R815,'C_2_%'!R815,'C_1_%'!R815,'C_0_%'!R815)</f>
        <v>0</v>
      </c>
      <c r="Z823" s="5"/>
      <c r="AA823" s="5">
        <f>CHOOSE($AW$4,'C_6_%'!Q815,'C_5_%'!Q815,'C_4_%'!Q815,'C_3_%'!Q815,'C_2_%'!Q815,'C_1_%'!Q815,'C_0_%'!Q815)</f>
        <v>91350</v>
      </c>
      <c r="AB823" s="5"/>
      <c r="AC823" s="5">
        <f>CHOOSE($AW$4,'C_6_%'!S815,'C_5_%'!S815,'C_4_%'!S815,'C_3_%'!S815,'C_2_%'!S815,'C_1_%'!S815,'C_0_%'!S815)</f>
        <v>119796</v>
      </c>
      <c r="AD823" s="5"/>
      <c r="AE823" s="5">
        <f>CHOOSE($AW$4,'C_6_%'!T815,'C_5_%'!T815,'C_4_%'!T815,'C_3_%'!T815,'C_2_%'!T815,'C_1_%'!T815,'C_0_%'!T815)</f>
        <v>5208</v>
      </c>
      <c r="AW823" s="1"/>
      <c r="AY823" s="13"/>
      <c r="AZ823" s="13"/>
      <c r="BA823" s="13"/>
    </row>
    <row r="824" spans="2:53" x14ac:dyDescent="0.2">
      <c r="B824" s="33">
        <f>CHOOSE($AW$4,'C_6_%'!A816,'C_5_%'!A816,'C_4_%'!A816,'C_3_%'!A816,'C_2_%'!A816,'C_1_%'!A816,'C_0_%'!A816,)</f>
        <v>81</v>
      </c>
      <c r="C824" s="34"/>
      <c r="D824" s="33"/>
      <c r="E824" s="33" t="str">
        <f>CHOOSE($AW$4,'C_6_%'!C816,'C_5_%'!C816,'C_4_%'!C816,'C_3_%'!C816,'C_2_%'!C816,'C_1_%'!C816,'C_0_%'!C816,)</f>
        <v>Cardinal</v>
      </c>
      <c r="F824" s="34"/>
      <c r="G824" s="35">
        <f>CHOOSE($AW$4,'C_6_%'!F816,'C_5_%'!F816,'C_4_%'!F816,'C_3_%'!F816,'C_2_%'!F816,'C_1_%'!F816,'C_0_%'!F816)</f>
        <v>600.70000000000005</v>
      </c>
      <c r="H824" s="34"/>
      <c r="I824" s="35">
        <f>CHOOSE($AW$4,'C_6_%'!G816,'C_5_%'!G816,'C_4_%'!G816,'C_3_%'!G816,'C_2_%'!G816,'C_1_%'!G816,'C_0_%'!G816)</f>
        <v>-0.3</v>
      </c>
      <c r="J824" s="36"/>
      <c r="K824" s="37">
        <f>CHOOSE($AW$4,'C_6_%'!H816,'C_5_%'!H816,'C_4_%'!H816,'C_3_%'!H816,'C_2_%'!H816,'C_1_%'!H816,'C_0_%'!H816,)</f>
        <v>3385520</v>
      </c>
      <c r="L824" s="37"/>
      <c r="M824" s="37">
        <f>CHOOSE($AW$4,'C_6_%'!I816,'C_5_%'!I816,'C_4_%'!I816,'C_3_%'!I816,'C_2_%'!I816,'C_1_%'!I816,'C_0_%'!I816)</f>
        <v>451387</v>
      </c>
      <c r="N824" s="37"/>
      <c r="O824" s="37">
        <f>CHOOSE($AW$4,'C_6_%'!J816,'C_5_%'!J816,'C_4_%'!J816,'C_3_%'!J816,'C_2_%'!J816,'C_1_%'!J816,'C_0_%'!J816)</f>
        <v>99485</v>
      </c>
      <c r="P824" s="37"/>
      <c r="Q824" s="37">
        <f>CHOOSE($AW$4,'C_6_%'!K816,'C_5_%'!K816,'C_4_%'!K816,'C_3_%'!K816,'C_2_%'!K816,'C_1_%'!K816,'C_0_%'!K816)</f>
        <v>1461386</v>
      </c>
      <c r="R824" s="37"/>
      <c r="S824" s="37">
        <f>CHOOSE($AW$4,'C_6_%'!L816,'C_5_%'!L816,'C_4_%'!L816,'C_3_%'!L816,'C_2_%'!L816,'C_1_%'!L816,'C_0_%'!L816)</f>
        <v>41020</v>
      </c>
      <c r="T824" s="37"/>
      <c r="U824" s="37">
        <f>CHOOSE($AW$4,'C_6_%'!M816,'C_5_%'!M816,'C_4_%'!M816,'C_3_%'!M816,'C_2_%'!M816,'C_1_%'!M816,'C_0_%'!M816,)</f>
        <v>5306535</v>
      </c>
      <c r="V824" s="37"/>
      <c r="W824" s="37">
        <f>CHOOSE($AW$4,'C_6_%'!P816,'C_5_%'!P816,'C_4_%'!P816,'C_3_%'!P816,'C_2_%'!P816,'C_1_%'!P816,'C_0_%'!P816)</f>
        <v>143665</v>
      </c>
      <c r="X824" s="37"/>
      <c r="Y824" s="37">
        <f>CHOOSE($AW$4,'C_6_%'!R816,'C_5_%'!R816,'C_4_%'!R816,'C_3_%'!R816,'C_2_%'!R816,'C_1_%'!R816,'C_0_%'!R816)</f>
        <v>50313.918627999999</v>
      </c>
      <c r="Z824" s="37"/>
      <c r="AA824" s="37">
        <f>CHOOSE($AW$4,'C_6_%'!Q816,'C_5_%'!Q816,'C_4_%'!Q816,'C_3_%'!Q816,'C_2_%'!Q816,'C_1_%'!Q816,'C_0_%'!Q816)</f>
        <v>0</v>
      </c>
      <c r="AB824" s="37"/>
      <c r="AC824" s="37">
        <f>CHOOSE($AW$4,'C_6_%'!S816,'C_5_%'!S816,'C_4_%'!S816,'C_3_%'!S816,'C_2_%'!S816,'C_1_%'!S816,'C_0_%'!S816)</f>
        <v>133107</v>
      </c>
      <c r="AD824" s="37"/>
      <c r="AE824" s="37">
        <f>CHOOSE($AW$4,'C_6_%'!T816,'C_5_%'!T816,'C_4_%'!T816,'C_3_%'!T816,'C_2_%'!T816,'C_1_%'!T816,'C_0_%'!T816)</f>
        <v>5787</v>
      </c>
      <c r="AW824" s="1"/>
      <c r="AY824" s="13"/>
      <c r="AZ824" s="13"/>
      <c r="BA824" s="13"/>
    </row>
    <row r="825" spans="2:53" x14ac:dyDescent="0.2">
      <c r="B825" s="30">
        <f>CHOOSE($AW$4,'C_6_%'!A817,'C_5_%'!A817,'C_4_%'!A817,'C_3_%'!A817,'C_2_%'!A817,'C_1_%'!A817,'C_0_%'!A817,)</f>
        <v>81</v>
      </c>
      <c r="D825" s="30"/>
      <c r="E825" s="30" t="str">
        <f>CHOOSE($AW$4,'C_6_%'!C817,'C_5_%'!C817,'C_4_%'!C817,'C_3_%'!C817,'C_2_%'!C817,'C_1_%'!C817,'C_0_%'!C817,)</f>
        <v>Davis County</v>
      </c>
      <c r="G825" s="32">
        <f>CHOOSE($AW$4,'C_6_%'!F817,'C_5_%'!F817,'C_4_%'!F817,'C_3_%'!F817,'C_2_%'!F817,'C_1_%'!F817,'C_0_%'!F817)</f>
        <v>1203.4000000000001</v>
      </c>
      <c r="I825" s="32">
        <f>CHOOSE($AW$4,'C_6_%'!G817,'C_5_%'!G817,'C_4_%'!G817,'C_3_%'!G817,'C_2_%'!G817,'C_1_%'!G817,'C_0_%'!G817)</f>
        <v>21.4</v>
      </c>
      <c r="J825" s="2"/>
      <c r="K825" s="5">
        <f>CHOOSE($AW$4,'C_6_%'!H817,'C_5_%'!H817,'C_4_%'!H817,'C_3_%'!H817,'C_2_%'!H817,'C_1_%'!H817,'C_0_%'!H817,)</f>
        <v>6147775</v>
      </c>
      <c r="L825" s="5"/>
      <c r="M825" s="5">
        <f>CHOOSE($AW$4,'C_6_%'!I817,'C_5_%'!I817,'C_4_%'!I817,'C_3_%'!I817,'C_2_%'!I817,'C_1_%'!I817,'C_0_%'!I817)</f>
        <v>868748</v>
      </c>
      <c r="N825" s="5"/>
      <c r="O825" s="5">
        <f>CHOOSE($AW$4,'C_6_%'!J817,'C_5_%'!J817,'C_4_%'!J817,'C_3_%'!J817,'C_2_%'!J817,'C_1_%'!J817,'C_0_%'!J817)</f>
        <v>325350</v>
      </c>
      <c r="P825" s="5"/>
      <c r="Q825" s="5">
        <f>CHOOSE($AW$4,'C_6_%'!K817,'C_5_%'!K817,'C_4_%'!K817,'C_3_%'!K817,'C_2_%'!K817,'C_1_%'!K817,'C_0_%'!K817)</f>
        <v>3190457</v>
      </c>
      <c r="R825" s="5"/>
      <c r="S825" s="5">
        <f>CHOOSE($AW$4,'C_6_%'!L817,'C_5_%'!L817,'C_4_%'!L817,'C_3_%'!L817,'C_2_%'!L817,'C_1_%'!L817,'C_0_%'!L817)</f>
        <v>97125</v>
      </c>
      <c r="T825" s="5"/>
      <c r="U825" s="5">
        <f>CHOOSE($AW$4,'C_6_%'!M817,'C_5_%'!M817,'C_4_%'!M817,'C_3_%'!M817,'C_2_%'!M817,'C_1_%'!M817,'C_0_%'!M817,)</f>
        <v>10240349.666999999</v>
      </c>
      <c r="V825" s="5"/>
      <c r="W825" s="5">
        <f>CHOOSE($AW$4,'C_6_%'!P817,'C_5_%'!P817,'C_4_%'!P817,'C_3_%'!P817,'C_2_%'!P817,'C_1_%'!P817,'C_0_%'!P817)</f>
        <v>439766.66667000001</v>
      </c>
      <c r="X825" s="5"/>
      <c r="Y825" s="5">
        <f>CHOOSE($AW$4,'C_6_%'!R817,'C_5_%'!R817,'C_4_%'!R817,'C_3_%'!R817,'C_2_%'!R817,'C_1_%'!R817,'C_0_%'!R817)</f>
        <v>0</v>
      </c>
      <c r="Z825" s="5"/>
      <c r="AA825" s="5">
        <f>CHOOSE($AW$4,'C_6_%'!Q817,'C_5_%'!Q817,'C_4_%'!Q817,'C_3_%'!Q817,'C_2_%'!Q817,'C_1_%'!Q817,'C_0_%'!Q817)</f>
        <v>0</v>
      </c>
      <c r="AB825" s="5"/>
      <c r="AC825" s="5">
        <f>CHOOSE($AW$4,'C_6_%'!S817,'C_5_%'!S817,'C_4_%'!S817,'C_3_%'!S817,'C_2_%'!S817,'C_1_%'!S817,'C_0_%'!S817)</f>
        <v>163055</v>
      </c>
      <c r="AD825" s="5"/>
      <c r="AE825" s="5">
        <f>CHOOSE($AW$4,'C_6_%'!T817,'C_5_%'!T817,'C_4_%'!T817,'C_3_%'!T817,'C_2_%'!T817,'C_1_%'!T817,'C_0_%'!T817)</f>
        <v>7088</v>
      </c>
      <c r="AW825" s="1"/>
      <c r="AY825" s="13"/>
      <c r="AZ825" s="13"/>
      <c r="BA825" s="13"/>
    </row>
    <row r="826" spans="2:53" x14ac:dyDescent="0.2">
      <c r="B826" s="30">
        <f>CHOOSE($AW$4,'C_6_%'!A818,'C_5_%'!A818,'C_4_%'!A818,'C_3_%'!A818,'C_2_%'!A818,'C_1_%'!A818,'C_0_%'!A818,)</f>
        <v>81</v>
      </c>
      <c r="D826" s="30"/>
      <c r="E826" s="30" t="str">
        <f>CHOOSE($AW$4,'C_6_%'!C818,'C_5_%'!C818,'C_4_%'!C818,'C_3_%'!C818,'C_2_%'!C818,'C_1_%'!C818,'C_0_%'!C818,)</f>
        <v>Fairfield</v>
      </c>
      <c r="G826" s="32">
        <f>CHOOSE($AW$4,'C_6_%'!F818,'C_5_%'!F818,'C_4_%'!F818,'C_3_%'!F818,'C_2_%'!F818,'C_1_%'!F818,'C_0_%'!F818)</f>
        <v>1641.2</v>
      </c>
      <c r="I826" s="32">
        <f>CHOOSE($AW$4,'C_6_%'!G818,'C_5_%'!G818,'C_4_%'!G818,'C_3_%'!G818,'C_2_%'!G818,'C_1_%'!G818,'C_0_%'!G818)</f>
        <v>-19</v>
      </c>
      <c r="J826" s="2"/>
      <c r="K826" s="5">
        <f>CHOOSE($AW$4,'C_6_%'!H818,'C_5_%'!H818,'C_4_%'!H818,'C_3_%'!H818,'C_2_%'!H818,'C_1_%'!H818,'C_0_%'!H818,)</f>
        <v>7986232</v>
      </c>
      <c r="L826" s="5"/>
      <c r="M826" s="5">
        <f>CHOOSE($AW$4,'C_6_%'!I818,'C_5_%'!I818,'C_4_%'!I818,'C_3_%'!I818,'C_2_%'!I818,'C_1_%'!I818,'C_0_%'!I818)</f>
        <v>1212786</v>
      </c>
      <c r="N826" s="5"/>
      <c r="O826" s="5">
        <f>CHOOSE($AW$4,'C_6_%'!J818,'C_5_%'!J818,'C_4_%'!J818,'C_3_%'!J818,'C_2_%'!J818,'C_1_%'!J818,'C_0_%'!J818)</f>
        <v>119055</v>
      </c>
      <c r="P826" s="5"/>
      <c r="Q826" s="5">
        <f>CHOOSE($AW$4,'C_6_%'!K818,'C_5_%'!K818,'C_4_%'!K818,'C_3_%'!K818,'C_2_%'!K818,'C_1_%'!K818,'C_0_%'!K818)</f>
        <v>5352313</v>
      </c>
      <c r="R826" s="5"/>
      <c r="S826" s="5">
        <f>CHOOSE($AW$4,'C_6_%'!L818,'C_5_%'!L818,'C_4_%'!L818,'C_3_%'!L818,'C_2_%'!L818,'C_1_%'!L818,'C_0_%'!L818)</f>
        <v>116147</v>
      </c>
      <c r="T826" s="5"/>
      <c r="U826" s="5">
        <f>CHOOSE($AW$4,'C_6_%'!M818,'C_5_%'!M818,'C_4_%'!M818,'C_3_%'!M818,'C_2_%'!M818,'C_1_%'!M818,'C_0_%'!M818,)</f>
        <v>14666365</v>
      </c>
      <c r="V826" s="5"/>
      <c r="W826" s="5">
        <f>CHOOSE($AW$4,'C_6_%'!P818,'C_5_%'!P818,'C_4_%'!P818,'C_3_%'!P818,'C_2_%'!P818,'C_1_%'!P818,'C_0_%'!P818)</f>
        <v>291207</v>
      </c>
      <c r="X826" s="5"/>
      <c r="Y826" s="5">
        <f>CHOOSE($AW$4,'C_6_%'!R818,'C_5_%'!R818,'C_4_%'!R818,'C_3_%'!R818,'C_2_%'!R818,'C_1_%'!R818,'C_0_%'!R818)</f>
        <v>0</v>
      </c>
      <c r="Z826" s="5"/>
      <c r="AA826" s="5">
        <f>CHOOSE($AW$4,'C_6_%'!Q818,'C_5_%'!Q818,'C_4_%'!Q818,'C_3_%'!Q818,'C_2_%'!Q818,'C_1_%'!Q818,'C_0_%'!Q818)</f>
        <v>18210</v>
      </c>
      <c r="AB826" s="5"/>
      <c r="AC826" s="5">
        <f>CHOOSE($AW$4,'C_6_%'!S818,'C_5_%'!S818,'C_4_%'!S818,'C_3_%'!S818,'C_2_%'!S818,'C_1_%'!S818,'C_0_%'!S818)</f>
        <v>106485</v>
      </c>
      <c r="AD826" s="5"/>
      <c r="AE826" s="5">
        <f>CHOOSE($AW$4,'C_6_%'!T818,'C_5_%'!T818,'C_4_%'!T818,'C_3_%'!T818,'C_2_%'!T818,'C_1_%'!T818,'C_0_%'!T818)</f>
        <v>4629</v>
      </c>
      <c r="AW826" s="1"/>
      <c r="AY826" s="13"/>
      <c r="AZ826" s="13"/>
      <c r="BA826" s="13"/>
    </row>
    <row r="827" spans="2:53" x14ac:dyDescent="0.2">
      <c r="B827" s="30">
        <f>CHOOSE($AW$4,'C_6_%'!A819,'C_5_%'!A819,'C_4_%'!A819,'C_3_%'!A819,'C_2_%'!A819,'C_1_%'!A819,'C_0_%'!A819,)</f>
        <v>81</v>
      </c>
      <c r="D827" s="30"/>
      <c r="E827" s="30" t="str">
        <f>CHOOSE($AW$4,'C_6_%'!C819,'C_5_%'!C819,'C_4_%'!C819,'C_3_%'!C819,'C_2_%'!C819,'C_1_%'!C819,'C_0_%'!C819,)</f>
        <v>Ottumwa</v>
      </c>
      <c r="G827" s="32">
        <f>CHOOSE($AW$4,'C_6_%'!F819,'C_5_%'!F819,'C_4_%'!F819,'C_3_%'!F819,'C_2_%'!F819,'C_1_%'!F819,'C_0_%'!F819)</f>
        <v>4551.8</v>
      </c>
      <c r="I827" s="32">
        <f>CHOOSE($AW$4,'C_6_%'!G819,'C_5_%'!G819,'C_4_%'!G819,'C_3_%'!G819,'C_2_%'!G819,'C_1_%'!G819,'C_0_%'!G819)</f>
        <v>-25.6</v>
      </c>
      <c r="J827" s="2"/>
      <c r="K827" s="5">
        <f>CHOOSE($AW$4,'C_6_%'!H819,'C_5_%'!H819,'C_4_%'!H819,'C_3_%'!H819,'C_2_%'!H819,'C_1_%'!H819,'C_0_%'!H819,)</f>
        <v>27432247</v>
      </c>
      <c r="L827" s="5"/>
      <c r="M827" s="5">
        <f>CHOOSE($AW$4,'C_6_%'!I819,'C_5_%'!I819,'C_4_%'!I819,'C_3_%'!I819,'C_2_%'!I819,'C_1_%'!I819,'C_0_%'!I819)</f>
        <v>4681973</v>
      </c>
      <c r="N827" s="5"/>
      <c r="O827" s="5">
        <f>CHOOSE($AW$4,'C_6_%'!J819,'C_5_%'!J819,'C_4_%'!J819,'C_3_%'!J819,'C_2_%'!J819,'C_1_%'!J819,'C_0_%'!J819)</f>
        <v>1960929</v>
      </c>
      <c r="P827" s="5"/>
      <c r="Q827" s="5">
        <f>CHOOSE($AW$4,'C_6_%'!K819,'C_5_%'!K819,'C_4_%'!K819,'C_3_%'!K819,'C_2_%'!K819,'C_1_%'!K819,'C_0_%'!K819)</f>
        <v>7775846</v>
      </c>
      <c r="R827" s="5"/>
      <c r="S827" s="5">
        <f>CHOOSE($AW$4,'C_6_%'!L819,'C_5_%'!L819,'C_4_%'!L819,'C_3_%'!L819,'C_2_%'!L819,'C_1_%'!L819,'C_0_%'!L819)</f>
        <v>168659</v>
      </c>
      <c r="T827" s="5"/>
      <c r="U827" s="5">
        <f>CHOOSE($AW$4,'C_6_%'!M819,'C_5_%'!M819,'C_4_%'!M819,'C_3_%'!M819,'C_2_%'!M819,'C_1_%'!M819,'C_0_%'!M819,)</f>
        <v>40169480</v>
      </c>
      <c r="V827" s="5"/>
      <c r="W827" s="5">
        <f>CHOOSE($AW$4,'C_6_%'!P819,'C_5_%'!P819,'C_4_%'!P819,'C_3_%'!P819,'C_2_%'!P819,'C_1_%'!P819,'C_0_%'!P819)</f>
        <v>2269675</v>
      </c>
      <c r="X827" s="5"/>
      <c r="Y827" s="5">
        <f>CHOOSE($AW$4,'C_6_%'!R819,'C_5_%'!R819,'C_4_%'!R819,'C_3_%'!R819,'C_2_%'!R819,'C_1_%'!R819,'C_0_%'!R819)</f>
        <v>1186985.2375</v>
      </c>
      <c r="Z827" s="5"/>
      <c r="AA827" s="5">
        <f>CHOOSE($AW$4,'C_6_%'!Q819,'C_5_%'!Q819,'C_4_%'!Q819,'C_3_%'!Q819,'C_2_%'!Q819,'C_1_%'!Q819,'C_0_%'!Q819)</f>
        <v>0</v>
      </c>
      <c r="AB827" s="5"/>
      <c r="AC827" s="5">
        <f>CHOOSE($AW$4,'C_6_%'!S819,'C_5_%'!S819,'C_4_%'!S819,'C_3_%'!S819,'C_2_%'!S819,'C_1_%'!S819,'C_0_%'!S819)</f>
        <v>742069</v>
      </c>
      <c r="AD827" s="5"/>
      <c r="AE827" s="5">
        <f>CHOOSE($AW$4,'C_6_%'!T819,'C_5_%'!T819,'C_4_%'!T819,'C_3_%'!T819,'C_2_%'!T819,'C_1_%'!T819,'C_0_%'!T819)</f>
        <v>29199</v>
      </c>
      <c r="AW827" s="1"/>
      <c r="AY827" s="13"/>
      <c r="AZ827" s="13"/>
      <c r="BA827" s="13"/>
    </row>
    <row r="828" spans="2:53" x14ac:dyDescent="0.2">
      <c r="B828" s="30">
        <f>CHOOSE($AW$4,'C_6_%'!A820,'C_5_%'!A820,'C_4_%'!A820,'C_3_%'!A820,'C_2_%'!A820,'C_1_%'!A820,'C_0_%'!A820,)</f>
        <v>81</v>
      </c>
      <c r="D828" s="30"/>
      <c r="E828" s="30" t="str">
        <f>CHOOSE($AW$4,'C_6_%'!C820,'C_5_%'!C820,'C_4_%'!C820,'C_3_%'!C820,'C_2_%'!C820,'C_1_%'!C820,'C_0_%'!C820,)</f>
        <v>Pekin</v>
      </c>
      <c r="G828" s="32">
        <f>CHOOSE($AW$4,'C_6_%'!F820,'C_5_%'!F820,'C_4_%'!F820,'C_3_%'!F820,'C_2_%'!F820,'C_1_%'!F820,'C_0_%'!F820)</f>
        <v>623.70000000000005</v>
      </c>
      <c r="I828" s="32">
        <f>CHOOSE($AW$4,'C_6_%'!G820,'C_5_%'!G820,'C_4_%'!G820,'C_3_%'!G820,'C_2_%'!G820,'C_1_%'!G820,'C_0_%'!G820)</f>
        <v>-0.3</v>
      </c>
      <c r="J828" s="2"/>
      <c r="K828" s="5">
        <f>CHOOSE($AW$4,'C_6_%'!H820,'C_5_%'!H820,'C_4_%'!H820,'C_3_%'!H820,'C_2_%'!H820,'C_1_%'!H820,'C_0_%'!H820,)</f>
        <v>2921475</v>
      </c>
      <c r="L828" s="5"/>
      <c r="M828" s="5">
        <f>CHOOSE($AW$4,'C_6_%'!I820,'C_5_%'!I820,'C_4_%'!I820,'C_3_%'!I820,'C_2_%'!I820,'C_1_%'!I820,'C_0_%'!I820)</f>
        <v>448581</v>
      </c>
      <c r="N828" s="5"/>
      <c r="O828" s="5">
        <f>CHOOSE($AW$4,'C_6_%'!J820,'C_5_%'!J820,'C_4_%'!J820,'C_3_%'!J820,'C_2_%'!J820,'C_1_%'!J820,'C_0_%'!J820)</f>
        <v>90691</v>
      </c>
      <c r="P828" s="5"/>
      <c r="Q828" s="5">
        <f>CHOOSE($AW$4,'C_6_%'!K820,'C_5_%'!K820,'C_4_%'!K820,'C_3_%'!K820,'C_2_%'!K820,'C_1_%'!K820,'C_0_%'!K820)</f>
        <v>1891048</v>
      </c>
      <c r="R828" s="5"/>
      <c r="S828" s="5">
        <f>CHOOSE($AW$4,'C_6_%'!L820,'C_5_%'!L820,'C_4_%'!L820,'C_3_%'!L820,'C_2_%'!L820,'C_1_%'!L820,'C_0_%'!L820)</f>
        <v>46777</v>
      </c>
      <c r="T828" s="5"/>
      <c r="U828" s="5">
        <f>CHOOSE($AW$4,'C_6_%'!M820,'C_5_%'!M820,'C_4_%'!M820,'C_3_%'!M820,'C_2_%'!M820,'C_1_%'!M820,'C_0_%'!M820,)</f>
        <v>5275705</v>
      </c>
      <c r="V828" s="5"/>
      <c r="W828" s="5">
        <f>CHOOSE($AW$4,'C_6_%'!P820,'C_5_%'!P820,'C_4_%'!P820,'C_3_%'!P820,'C_2_%'!P820,'C_1_%'!P820,'C_0_%'!P820)</f>
        <v>143654</v>
      </c>
      <c r="X828" s="5"/>
      <c r="Y828" s="5">
        <f>CHOOSE($AW$4,'C_6_%'!R820,'C_5_%'!R820,'C_4_%'!R820,'C_3_%'!R820,'C_2_%'!R820,'C_1_%'!R820,'C_0_%'!R820)</f>
        <v>0</v>
      </c>
      <c r="Z828" s="5"/>
      <c r="AA828" s="5">
        <f>CHOOSE($AW$4,'C_6_%'!Q820,'C_5_%'!Q820,'C_4_%'!Q820,'C_3_%'!Q820,'C_2_%'!Q820,'C_1_%'!Q820,'C_0_%'!Q820)</f>
        <v>0</v>
      </c>
      <c r="AB828" s="5"/>
      <c r="AC828" s="5">
        <f>CHOOSE($AW$4,'C_6_%'!S820,'C_5_%'!S820,'C_4_%'!S820,'C_3_%'!S820,'C_2_%'!S820,'C_1_%'!S820,'C_0_%'!S820)</f>
        <v>133107</v>
      </c>
      <c r="AD828" s="5"/>
      <c r="AE828" s="5">
        <f>CHOOSE($AW$4,'C_6_%'!T820,'C_5_%'!T820,'C_4_%'!T820,'C_3_%'!T820,'C_2_%'!T820,'C_1_%'!T820,'C_0_%'!T820)</f>
        <v>5787</v>
      </c>
      <c r="AW828" s="1"/>
      <c r="AY828" s="13"/>
      <c r="AZ828" s="13"/>
      <c r="BA828" s="13"/>
    </row>
    <row r="829" spans="2:53" x14ac:dyDescent="0.2">
      <c r="B829" s="33">
        <f>CHOOSE($AW$4,'C_6_%'!A821,'C_5_%'!A821,'C_4_%'!A821,'C_3_%'!A821,'C_2_%'!A821,'C_1_%'!A821,'C_0_%'!A821,)</f>
        <v>82</v>
      </c>
      <c r="C829" s="34"/>
      <c r="D829" s="33"/>
      <c r="E829" s="33" t="str">
        <f>CHOOSE($AW$4,'C_6_%'!C821,'C_5_%'!C821,'C_4_%'!C821,'C_3_%'!C821,'C_2_%'!C821,'C_1_%'!C821,'C_0_%'!C821,)</f>
        <v>Cardinal</v>
      </c>
      <c r="F829" s="34"/>
      <c r="G829" s="35">
        <f>CHOOSE($AW$4,'C_6_%'!F821,'C_5_%'!F821,'C_4_%'!F821,'C_3_%'!F821,'C_2_%'!F821,'C_1_%'!F821,'C_0_%'!F821)</f>
        <v>600.70000000000005</v>
      </c>
      <c r="H829" s="34"/>
      <c r="I829" s="35">
        <f>CHOOSE($AW$4,'C_6_%'!G821,'C_5_%'!G821,'C_4_%'!G821,'C_3_%'!G821,'C_2_%'!G821,'C_1_%'!G821,'C_0_%'!G821)</f>
        <v>-0.3</v>
      </c>
      <c r="J829" s="36"/>
      <c r="K829" s="37">
        <f>CHOOSE($AW$4,'C_6_%'!H821,'C_5_%'!H821,'C_4_%'!H821,'C_3_%'!H821,'C_2_%'!H821,'C_1_%'!H821,'C_0_%'!H821,)</f>
        <v>3385520</v>
      </c>
      <c r="L829" s="37"/>
      <c r="M829" s="37">
        <f>CHOOSE($AW$4,'C_6_%'!I821,'C_5_%'!I821,'C_4_%'!I821,'C_3_%'!I821,'C_2_%'!I821,'C_1_%'!I821,'C_0_%'!I821)</f>
        <v>451387</v>
      </c>
      <c r="N829" s="37"/>
      <c r="O829" s="37">
        <f>CHOOSE($AW$4,'C_6_%'!J821,'C_5_%'!J821,'C_4_%'!J821,'C_3_%'!J821,'C_2_%'!J821,'C_1_%'!J821,'C_0_%'!J821)</f>
        <v>99485</v>
      </c>
      <c r="P829" s="37"/>
      <c r="Q829" s="37">
        <f>CHOOSE($AW$4,'C_6_%'!K821,'C_5_%'!K821,'C_4_%'!K821,'C_3_%'!K821,'C_2_%'!K821,'C_1_%'!K821,'C_0_%'!K821)</f>
        <v>1461386</v>
      </c>
      <c r="R829" s="37"/>
      <c r="S829" s="37">
        <f>CHOOSE($AW$4,'C_6_%'!L821,'C_5_%'!L821,'C_4_%'!L821,'C_3_%'!L821,'C_2_%'!L821,'C_1_%'!L821,'C_0_%'!L821)</f>
        <v>41020</v>
      </c>
      <c r="T829" s="37"/>
      <c r="U829" s="37">
        <f>CHOOSE($AW$4,'C_6_%'!M821,'C_5_%'!M821,'C_4_%'!M821,'C_3_%'!M821,'C_2_%'!M821,'C_1_%'!M821,'C_0_%'!M821,)</f>
        <v>5306535</v>
      </c>
      <c r="V829" s="37"/>
      <c r="W829" s="37">
        <f>CHOOSE($AW$4,'C_6_%'!P821,'C_5_%'!P821,'C_4_%'!P821,'C_3_%'!P821,'C_2_%'!P821,'C_1_%'!P821,'C_0_%'!P821)</f>
        <v>143665</v>
      </c>
      <c r="X829" s="37"/>
      <c r="Y829" s="37">
        <f>CHOOSE($AW$4,'C_6_%'!R821,'C_5_%'!R821,'C_4_%'!R821,'C_3_%'!R821,'C_2_%'!R821,'C_1_%'!R821,'C_0_%'!R821)</f>
        <v>50313.918627999999</v>
      </c>
      <c r="Z829" s="37"/>
      <c r="AA829" s="37">
        <f>CHOOSE($AW$4,'C_6_%'!Q821,'C_5_%'!Q821,'C_4_%'!Q821,'C_3_%'!Q821,'C_2_%'!Q821,'C_1_%'!Q821,'C_0_%'!Q821)</f>
        <v>0</v>
      </c>
      <c r="AB829" s="37"/>
      <c r="AC829" s="37">
        <f>CHOOSE($AW$4,'C_6_%'!S821,'C_5_%'!S821,'C_4_%'!S821,'C_3_%'!S821,'C_2_%'!S821,'C_1_%'!S821,'C_0_%'!S821)</f>
        <v>133107</v>
      </c>
      <c r="AD829" s="37"/>
      <c r="AE829" s="37">
        <f>CHOOSE($AW$4,'C_6_%'!T821,'C_5_%'!T821,'C_4_%'!T821,'C_3_%'!T821,'C_2_%'!T821,'C_1_%'!T821,'C_0_%'!T821)</f>
        <v>5787</v>
      </c>
      <c r="AW829" s="1"/>
      <c r="AY829" s="13"/>
      <c r="AZ829" s="13"/>
      <c r="BA829" s="13"/>
    </row>
    <row r="830" spans="2:53" x14ac:dyDescent="0.2">
      <c r="B830" s="30">
        <f>CHOOSE($AW$4,'C_6_%'!A822,'C_5_%'!A822,'C_4_%'!A822,'C_3_%'!A822,'C_2_%'!A822,'C_1_%'!A822,'C_0_%'!A822,)</f>
        <v>82</v>
      </c>
      <c r="D830" s="30"/>
      <c r="E830" s="30" t="str">
        <f>CHOOSE($AW$4,'C_6_%'!C822,'C_5_%'!C822,'C_4_%'!C822,'C_3_%'!C822,'C_2_%'!C822,'C_1_%'!C822,'C_0_%'!C822,)</f>
        <v>Davis County</v>
      </c>
      <c r="G830" s="32">
        <f>CHOOSE($AW$4,'C_6_%'!F822,'C_5_%'!F822,'C_4_%'!F822,'C_3_%'!F822,'C_2_%'!F822,'C_1_%'!F822,'C_0_%'!F822)</f>
        <v>1203.4000000000001</v>
      </c>
      <c r="I830" s="32">
        <f>CHOOSE($AW$4,'C_6_%'!G822,'C_5_%'!G822,'C_4_%'!G822,'C_3_%'!G822,'C_2_%'!G822,'C_1_%'!G822,'C_0_%'!G822)</f>
        <v>21.4</v>
      </c>
      <c r="J830" s="2"/>
      <c r="K830" s="5">
        <f>CHOOSE($AW$4,'C_6_%'!H822,'C_5_%'!H822,'C_4_%'!H822,'C_3_%'!H822,'C_2_%'!H822,'C_1_%'!H822,'C_0_%'!H822,)</f>
        <v>6147775</v>
      </c>
      <c r="L830" s="5"/>
      <c r="M830" s="5">
        <f>CHOOSE($AW$4,'C_6_%'!I822,'C_5_%'!I822,'C_4_%'!I822,'C_3_%'!I822,'C_2_%'!I822,'C_1_%'!I822,'C_0_%'!I822)</f>
        <v>868748</v>
      </c>
      <c r="N830" s="5"/>
      <c r="O830" s="5">
        <f>CHOOSE($AW$4,'C_6_%'!J822,'C_5_%'!J822,'C_4_%'!J822,'C_3_%'!J822,'C_2_%'!J822,'C_1_%'!J822,'C_0_%'!J822)</f>
        <v>325350</v>
      </c>
      <c r="P830" s="5"/>
      <c r="Q830" s="5">
        <f>CHOOSE($AW$4,'C_6_%'!K822,'C_5_%'!K822,'C_4_%'!K822,'C_3_%'!K822,'C_2_%'!K822,'C_1_%'!K822,'C_0_%'!K822)</f>
        <v>3190457</v>
      </c>
      <c r="R830" s="5"/>
      <c r="S830" s="5">
        <f>CHOOSE($AW$4,'C_6_%'!L822,'C_5_%'!L822,'C_4_%'!L822,'C_3_%'!L822,'C_2_%'!L822,'C_1_%'!L822,'C_0_%'!L822)</f>
        <v>97125</v>
      </c>
      <c r="T830" s="5"/>
      <c r="U830" s="5">
        <f>CHOOSE($AW$4,'C_6_%'!M822,'C_5_%'!M822,'C_4_%'!M822,'C_3_%'!M822,'C_2_%'!M822,'C_1_%'!M822,'C_0_%'!M822,)</f>
        <v>10240349.666999999</v>
      </c>
      <c r="V830" s="5"/>
      <c r="W830" s="5">
        <f>CHOOSE($AW$4,'C_6_%'!P822,'C_5_%'!P822,'C_4_%'!P822,'C_3_%'!P822,'C_2_%'!P822,'C_1_%'!P822,'C_0_%'!P822)</f>
        <v>439766.66667000001</v>
      </c>
      <c r="X830" s="5"/>
      <c r="Y830" s="5">
        <f>CHOOSE($AW$4,'C_6_%'!R822,'C_5_%'!R822,'C_4_%'!R822,'C_3_%'!R822,'C_2_%'!R822,'C_1_%'!R822,'C_0_%'!R822)</f>
        <v>0</v>
      </c>
      <c r="Z830" s="5"/>
      <c r="AA830" s="5">
        <f>CHOOSE($AW$4,'C_6_%'!Q822,'C_5_%'!Q822,'C_4_%'!Q822,'C_3_%'!Q822,'C_2_%'!Q822,'C_1_%'!Q822,'C_0_%'!Q822)</f>
        <v>0</v>
      </c>
      <c r="AB830" s="5"/>
      <c r="AC830" s="5">
        <f>CHOOSE($AW$4,'C_6_%'!S822,'C_5_%'!S822,'C_4_%'!S822,'C_3_%'!S822,'C_2_%'!S822,'C_1_%'!S822,'C_0_%'!S822)</f>
        <v>163055</v>
      </c>
      <c r="AD830" s="5"/>
      <c r="AE830" s="5">
        <f>CHOOSE($AW$4,'C_6_%'!T822,'C_5_%'!T822,'C_4_%'!T822,'C_3_%'!T822,'C_2_%'!T822,'C_1_%'!T822,'C_0_%'!T822)</f>
        <v>7088</v>
      </c>
      <c r="AW830" s="1"/>
      <c r="AY830" s="13"/>
      <c r="AZ830" s="13"/>
      <c r="BA830" s="13"/>
    </row>
    <row r="831" spans="2:53" x14ac:dyDescent="0.2">
      <c r="B831" s="30">
        <f>CHOOSE($AW$4,'C_6_%'!A823,'C_5_%'!A823,'C_4_%'!A823,'C_3_%'!A823,'C_2_%'!A823,'C_1_%'!A823,'C_0_%'!A823,)</f>
        <v>82</v>
      </c>
      <c r="D831" s="30"/>
      <c r="E831" s="30" t="str">
        <f>CHOOSE($AW$4,'C_6_%'!C823,'C_5_%'!C823,'C_4_%'!C823,'C_3_%'!C823,'C_2_%'!C823,'C_1_%'!C823,'C_0_%'!C823,)</f>
        <v>Eddyville-Blakesburg-</v>
      </c>
      <c r="G831" s="32">
        <f>CHOOSE($AW$4,'C_6_%'!F823,'C_5_%'!F823,'C_4_%'!F823,'C_3_%'!F823,'C_2_%'!F823,'C_1_%'!F823,'C_0_%'!F823)</f>
        <v>878.6</v>
      </c>
      <c r="I831" s="32">
        <f>CHOOSE($AW$4,'C_6_%'!G823,'C_5_%'!G823,'C_4_%'!G823,'C_3_%'!G823,'C_2_%'!G823,'C_1_%'!G823,'C_0_%'!G823)</f>
        <v>21.5</v>
      </c>
      <c r="J831" s="2"/>
      <c r="K831" s="5">
        <f>CHOOSE($AW$4,'C_6_%'!H823,'C_5_%'!H823,'C_4_%'!H823,'C_3_%'!H823,'C_2_%'!H823,'C_1_%'!H823,'C_0_%'!H823,)</f>
        <v>3507690</v>
      </c>
      <c r="L831" s="5"/>
      <c r="M831" s="5">
        <f>CHOOSE($AW$4,'C_6_%'!I823,'C_5_%'!I823,'C_4_%'!I823,'C_3_%'!I823,'C_2_%'!I823,'C_1_%'!I823,'C_0_%'!I823)</f>
        <v>653129</v>
      </c>
      <c r="N831" s="5"/>
      <c r="O831" s="5">
        <f>CHOOSE($AW$4,'C_6_%'!J823,'C_5_%'!J823,'C_4_%'!J823,'C_3_%'!J823,'C_2_%'!J823,'C_1_%'!J823,'C_0_%'!J823)</f>
        <v>192091</v>
      </c>
      <c r="P831" s="5"/>
      <c r="Q831" s="5">
        <f>CHOOSE($AW$4,'C_6_%'!K823,'C_5_%'!K823,'C_4_%'!K823,'C_3_%'!K823,'C_2_%'!K823,'C_1_%'!K823,'C_0_%'!K823)</f>
        <v>3531606</v>
      </c>
      <c r="R831" s="5"/>
      <c r="S831" s="5">
        <f>CHOOSE($AW$4,'C_6_%'!L823,'C_5_%'!L823,'C_4_%'!L823,'C_3_%'!L823,'C_2_%'!L823,'C_1_%'!L823,'C_0_%'!L823)</f>
        <v>105406</v>
      </c>
      <c r="T831" s="5"/>
      <c r="U831" s="5">
        <f>CHOOSE($AW$4,'C_6_%'!M823,'C_5_%'!M823,'C_4_%'!M823,'C_3_%'!M823,'C_2_%'!M823,'C_1_%'!M823,'C_0_%'!M823,)</f>
        <v>7816080</v>
      </c>
      <c r="V831" s="5"/>
      <c r="W831" s="5">
        <f>CHOOSE($AW$4,'C_6_%'!P823,'C_5_%'!P823,'C_4_%'!P823,'C_3_%'!P823,'C_2_%'!P823,'C_1_%'!P823,'C_0_%'!P823)</f>
        <v>360609</v>
      </c>
      <c r="X831" s="5"/>
      <c r="Y831" s="5">
        <f>CHOOSE($AW$4,'C_6_%'!R823,'C_5_%'!R823,'C_4_%'!R823,'C_3_%'!R823,'C_2_%'!R823,'C_1_%'!R823,'C_0_%'!R823)</f>
        <v>0</v>
      </c>
      <c r="Z831" s="5"/>
      <c r="AA831" s="5">
        <f>CHOOSE($AW$4,'C_6_%'!Q823,'C_5_%'!Q823,'C_4_%'!Q823,'C_3_%'!Q823,'C_2_%'!Q823,'C_1_%'!Q823,'C_0_%'!Q823)</f>
        <v>0</v>
      </c>
      <c r="AB831" s="5"/>
      <c r="AC831" s="5">
        <f>CHOOSE($AW$4,'C_6_%'!S823,'C_5_%'!S823,'C_4_%'!S823,'C_3_%'!S823,'C_2_%'!S823,'C_1_%'!S823,'C_0_%'!S823)</f>
        <v>219626</v>
      </c>
      <c r="AD831" s="5"/>
      <c r="AE831" s="5">
        <f>CHOOSE($AW$4,'C_6_%'!T823,'C_5_%'!T823,'C_4_%'!T823,'C_3_%'!T823,'C_2_%'!T823,'C_1_%'!T823,'C_0_%'!T823)</f>
        <v>9548</v>
      </c>
      <c r="AW831" s="1"/>
      <c r="AY831" s="13"/>
      <c r="AZ831" s="13"/>
      <c r="BA831" s="13"/>
    </row>
    <row r="832" spans="2:53" x14ac:dyDescent="0.2">
      <c r="B832" s="30">
        <f>CHOOSE($AW$4,'C_6_%'!A824,'C_5_%'!A824,'C_4_%'!A824,'C_3_%'!A824,'C_2_%'!A824,'C_1_%'!A824,'C_0_%'!A824,)</f>
        <v>82</v>
      </c>
      <c r="D832" s="30"/>
      <c r="E832" s="30" t="str">
        <f>CHOOSE($AW$4,'C_6_%'!C824,'C_5_%'!C824,'C_4_%'!C824,'C_3_%'!C824,'C_2_%'!C824,'C_1_%'!C824,'C_0_%'!C824,)</f>
        <v>Fairfield</v>
      </c>
      <c r="G832" s="32">
        <f>CHOOSE($AW$4,'C_6_%'!F824,'C_5_%'!F824,'C_4_%'!F824,'C_3_%'!F824,'C_2_%'!F824,'C_1_%'!F824,'C_0_%'!F824)</f>
        <v>1641.2</v>
      </c>
      <c r="I832" s="32">
        <f>CHOOSE($AW$4,'C_6_%'!G824,'C_5_%'!G824,'C_4_%'!G824,'C_3_%'!G824,'C_2_%'!G824,'C_1_%'!G824,'C_0_%'!G824)</f>
        <v>-19</v>
      </c>
      <c r="J832" s="2"/>
      <c r="K832" s="5">
        <f>CHOOSE($AW$4,'C_6_%'!H824,'C_5_%'!H824,'C_4_%'!H824,'C_3_%'!H824,'C_2_%'!H824,'C_1_%'!H824,'C_0_%'!H824,)</f>
        <v>7986232</v>
      </c>
      <c r="L832" s="5"/>
      <c r="M832" s="5">
        <f>CHOOSE($AW$4,'C_6_%'!I824,'C_5_%'!I824,'C_4_%'!I824,'C_3_%'!I824,'C_2_%'!I824,'C_1_%'!I824,'C_0_%'!I824)</f>
        <v>1212786</v>
      </c>
      <c r="N832" s="5"/>
      <c r="O832" s="5">
        <f>CHOOSE($AW$4,'C_6_%'!J824,'C_5_%'!J824,'C_4_%'!J824,'C_3_%'!J824,'C_2_%'!J824,'C_1_%'!J824,'C_0_%'!J824)</f>
        <v>119055</v>
      </c>
      <c r="P832" s="5"/>
      <c r="Q832" s="5">
        <f>CHOOSE($AW$4,'C_6_%'!K824,'C_5_%'!K824,'C_4_%'!K824,'C_3_%'!K824,'C_2_%'!K824,'C_1_%'!K824,'C_0_%'!K824)</f>
        <v>5352313</v>
      </c>
      <c r="R832" s="5"/>
      <c r="S832" s="5">
        <f>CHOOSE($AW$4,'C_6_%'!L824,'C_5_%'!L824,'C_4_%'!L824,'C_3_%'!L824,'C_2_%'!L824,'C_1_%'!L824,'C_0_%'!L824)</f>
        <v>116147</v>
      </c>
      <c r="T832" s="5"/>
      <c r="U832" s="5">
        <f>CHOOSE($AW$4,'C_6_%'!M824,'C_5_%'!M824,'C_4_%'!M824,'C_3_%'!M824,'C_2_%'!M824,'C_1_%'!M824,'C_0_%'!M824,)</f>
        <v>14666365</v>
      </c>
      <c r="V832" s="5"/>
      <c r="W832" s="5">
        <f>CHOOSE($AW$4,'C_6_%'!P824,'C_5_%'!P824,'C_4_%'!P824,'C_3_%'!P824,'C_2_%'!P824,'C_1_%'!P824,'C_0_%'!P824)</f>
        <v>291207</v>
      </c>
      <c r="X832" s="5"/>
      <c r="Y832" s="5">
        <f>CHOOSE($AW$4,'C_6_%'!R824,'C_5_%'!R824,'C_4_%'!R824,'C_3_%'!R824,'C_2_%'!R824,'C_1_%'!R824,'C_0_%'!R824)</f>
        <v>0</v>
      </c>
      <c r="Z832" s="5"/>
      <c r="AA832" s="5">
        <f>CHOOSE($AW$4,'C_6_%'!Q824,'C_5_%'!Q824,'C_4_%'!Q824,'C_3_%'!Q824,'C_2_%'!Q824,'C_1_%'!Q824,'C_0_%'!Q824)</f>
        <v>18210</v>
      </c>
      <c r="AB832" s="5"/>
      <c r="AC832" s="5">
        <f>CHOOSE($AW$4,'C_6_%'!S824,'C_5_%'!S824,'C_4_%'!S824,'C_3_%'!S824,'C_2_%'!S824,'C_1_%'!S824,'C_0_%'!S824)</f>
        <v>106485</v>
      </c>
      <c r="AD832" s="5"/>
      <c r="AE832" s="5">
        <f>CHOOSE($AW$4,'C_6_%'!T824,'C_5_%'!T824,'C_4_%'!T824,'C_3_%'!T824,'C_2_%'!T824,'C_1_%'!T824,'C_0_%'!T824)</f>
        <v>4629</v>
      </c>
      <c r="AW832" s="1"/>
      <c r="AY832" s="13"/>
      <c r="AZ832" s="13"/>
      <c r="BA832" s="13"/>
    </row>
    <row r="833" spans="2:53" x14ac:dyDescent="0.2">
      <c r="B833" s="30">
        <f>CHOOSE($AW$4,'C_6_%'!A825,'C_5_%'!A825,'C_4_%'!A825,'C_3_%'!A825,'C_2_%'!A825,'C_1_%'!A825,'C_0_%'!A825,)</f>
        <v>82</v>
      </c>
      <c r="D833" s="30"/>
      <c r="E833" s="30" t="str">
        <f>CHOOSE($AW$4,'C_6_%'!C825,'C_5_%'!C825,'C_4_%'!C825,'C_3_%'!C825,'C_2_%'!C825,'C_1_%'!C825,'C_0_%'!C825,)</f>
        <v>Harmony</v>
      </c>
      <c r="G833" s="32">
        <f>CHOOSE($AW$4,'C_6_%'!F825,'C_5_%'!F825,'C_4_%'!F825,'C_3_%'!F825,'C_2_%'!F825,'C_1_%'!F825,'C_0_%'!F825)</f>
        <v>335.8</v>
      </c>
      <c r="I833" s="32">
        <f>CHOOSE($AW$4,'C_6_%'!G825,'C_5_%'!G825,'C_4_%'!G825,'C_3_%'!G825,'C_2_%'!G825,'C_1_%'!G825,'C_0_%'!G825)</f>
        <v>-12.7</v>
      </c>
      <c r="J833" s="2"/>
      <c r="K833" s="5">
        <f>CHOOSE($AW$4,'C_6_%'!H825,'C_5_%'!H825,'C_4_%'!H825,'C_3_%'!H825,'C_2_%'!H825,'C_1_%'!H825,'C_0_%'!H825,)</f>
        <v>1849467</v>
      </c>
      <c r="L833" s="5"/>
      <c r="M833" s="5">
        <f>CHOOSE($AW$4,'C_6_%'!I825,'C_5_%'!I825,'C_4_%'!I825,'C_3_%'!I825,'C_2_%'!I825,'C_1_%'!I825,'C_0_%'!I825)</f>
        <v>241063</v>
      </c>
      <c r="N833" s="5"/>
      <c r="O833" s="5">
        <f>CHOOSE($AW$4,'C_6_%'!J825,'C_5_%'!J825,'C_4_%'!J825,'C_3_%'!J825,'C_2_%'!J825,'C_1_%'!J825,'C_0_%'!J825)</f>
        <v>-9245</v>
      </c>
      <c r="P833" s="5"/>
      <c r="Q833" s="5">
        <f>CHOOSE($AW$4,'C_6_%'!K825,'C_5_%'!K825,'C_4_%'!K825,'C_3_%'!K825,'C_2_%'!K825,'C_1_%'!K825,'C_0_%'!K825)</f>
        <v>965768</v>
      </c>
      <c r="R833" s="5"/>
      <c r="S833" s="5">
        <f>CHOOSE($AW$4,'C_6_%'!L825,'C_5_%'!L825,'C_4_%'!L825,'C_3_%'!L825,'C_2_%'!L825,'C_1_%'!L825,'C_0_%'!L825)</f>
        <v>64777</v>
      </c>
      <c r="T833" s="5"/>
      <c r="U833" s="5">
        <f>CHOOSE($AW$4,'C_6_%'!M825,'C_5_%'!M825,'C_4_%'!M825,'C_3_%'!M825,'C_2_%'!M825,'C_1_%'!M825,'C_0_%'!M825,)</f>
        <v>3064337.6666999999</v>
      </c>
      <c r="V833" s="5"/>
      <c r="W833" s="5">
        <f>CHOOSE($AW$4,'C_6_%'!P825,'C_5_%'!P825,'C_4_%'!P825,'C_3_%'!P825,'C_2_%'!P825,'C_1_%'!P825,'C_0_%'!P825)</f>
        <v>59349.666666999998</v>
      </c>
      <c r="X833" s="5"/>
      <c r="Y833" s="5">
        <f>CHOOSE($AW$4,'C_6_%'!R825,'C_5_%'!R825,'C_4_%'!R825,'C_3_%'!R825,'C_2_%'!R825,'C_1_%'!R825,'C_0_%'!R825)</f>
        <v>0</v>
      </c>
      <c r="Z833" s="5"/>
      <c r="AA833" s="5">
        <f>CHOOSE($AW$4,'C_6_%'!Q825,'C_5_%'!Q825,'C_4_%'!Q825,'C_3_%'!Q825,'C_2_%'!Q825,'C_1_%'!Q825,'C_0_%'!Q825)</f>
        <v>60387</v>
      </c>
      <c r="AB833" s="5"/>
      <c r="AC833" s="5">
        <f>CHOOSE($AW$4,'C_6_%'!S825,'C_5_%'!S825,'C_4_%'!S825,'C_3_%'!S825,'C_2_%'!S825,'C_1_%'!S825,'C_0_%'!S825)</f>
        <v>49915</v>
      </c>
      <c r="AD833" s="5"/>
      <c r="AE833" s="5">
        <f>CHOOSE($AW$4,'C_6_%'!T825,'C_5_%'!T825,'C_4_%'!T825,'C_3_%'!T825,'C_2_%'!T825,'C_1_%'!T825,'C_0_%'!T825)</f>
        <v>2170</v>
      </c>
      <c r="AW833" s="1"/>
      <c r="AY833" s="13"/>
      <c r="AZ833" s="13"/>
      <c r="BA833" s="13"/>
    </row>
    <row r="834" spans="2:53" x14ac:dyDescent="0.2">
      <c r="B834" s="33">
        <f>CHOOSE($AW$4,'C_6_%'!A826,'C_5_%'!A826,'C_4_%'!A826,'C_3_%'!A826,'C_2_%'!A826,'C_1_%'!A826,'C_0_%'!A826,)</f>
        <v>82</v>
      </c>
      <c r="C834" s="34"/>
      <c r="D834" s="33"/>
      <c r="E834" s="33" t="str">
        <f>CHOOSE($AW$4,'C_6_%'!C826,'C_5_%'!C826,'C_4_%'!C826,'C_3_%'!C826,'C_2_%'!C826,'C_1_%'!C826,'C_0_%'!C826,)</f>
        <v>Moravia</v>
      </c>
      <c r="F834" s="34"/>
      <c r="G834" s="35">
        <f>CHOOSE($AW$4,'C_6_%'!F826,'C_5_%'!F826,'C_4_%'!F826,'C_3_%'!F826,'C_2_%'!F826,'C_1_%'!F826,'C_0_%'!F826)</f>
        <v>348.8</v>
      </c>
      <c r="H834" s="34"/>
      <c r="I834" s="35">
        <f>CHOOSE($AW$4,'C_6_%'!G826,'C_5_%'!G826,'C_4_%'!G826,'C_3_%'!G826,'C_2_%'!G826,'C_1_%'!G826,'C_0_%'!G826)</f>
        <v>-4.0999999999999996</v>
      </c>
      <c r="J834" s="36"/>
      <c r="K834" s="37">
        <f>CHOOSE($AW$4,'C_6_%'!H826,'C_5_%'!H826,'C_4_%'!H826,'C_3_%'!H826,'C_2_%'!H826,'C_1_%'!H826,'C_0_%'!H826,)</f>
        <v>1935249</v>
      </c>
      <c r="L834" s="37"/>
      <c r="M834" s="37">
        <f>CHOOSE($AW$4,'C_6_%'!I826,'C_5_%'!I826,'C_4_%'!I826,'C_3_%'!I826,'C_2_%'!I826,'C_1_%'!I826,'C_0_%'!I826)</f>
        <v>292398</v>
      </c>
      <c r="N834" s="37"/>
      <c r="O834" s="37">
        <f>CHOOSE($AW$4,'C_6_%'!J826,'C_5_%'!J826,'C_4_%'!J826,'C_3_%'!J826,'C_2_%'!J826,'C_1_%'!J826,'C_0_%'!J826)</f>
        <v>48195</v>
      </c>
      <c r="P834" s="37"/>
      <c r="Q834" s="37">
        <f>CHOOSE($AW$4,'C_6_%'!K826,'C_5_%'!K826,'C_4_%'!K826,'C_3_%'!K826,'C_2_%'!K826,'C_1_%'!K826,'C_0_%'!K826)</f>
        <v>979832</v>
      </c>
      <c r="R834" s="37"/>
      <c r="S834" s="37">
        <f>CHOOSE($AW$4,'C_6_%'!L826,'C_5_%'!L826,'C_4_%'!L826,'C_3_%'!L826,'C_2_%'!L826,'C_1_%'!L826,'C_0_%'!L826)</f>
        <v>30253</v>
      </c>
      <c r="T834" s="37"/>
      <c r="U834" s="37">
        <f>CHOOSE($AW$4,'C_6_%'!M826,'C_5_%'!M826,'C_4_%'!M826,'C_3_%'!M826,'C_2_%'!M826,'C_1_%'!M826,'C_0_%'!M826,)</f>
        <v>3218459</v>
      </c>
      <c r="V834" s="37"/>
      <c r="W834" s="37">
        <f>CHOOSE($AW$4,'C_6_%'!P826,'C_5_%'!P826,'C_4_%'!P826,'C_3_%'!P826,'C_2_%'!P826,'C_1_%'!P826,'C_0_%'!P826)</f>
        <v>83833</v>
      </c>
      <c r="X834" s="37"/>
      <c r="Y834" s="37">
        <f>CHOOSE($AW$4,'C_6_%'!R826,'C_5_%'!R826,'C_4_%'!R826,'C_3_%'!R826,'C_2_%'!R826,'C_1_%'!R826,'C_0_%'!R826)</f>
        <v>0</v>
      </c>
      <c r="Z834" s="37"/>
      <c r="AA834" s="37">
        <f>CHOOSE($AW$4,'C_6_%'!Q826,'C_5_%'!Q826,'C_4_%'!Q826,'C_3_%'!Q826,'C_2_%'!Q826,'C_1_%'!Q826,'C_0_%'!Q826)</f>
        <v>4268</v>
      </c>
      <c r="AB834" s="37"/>
      <c r="AC834" s="37">
        <f>CHOOSE($AW$4,'C_6_%'!S826,'C_5_%'!S826,'C_4_%'!S826,'C_3_%'!S826,'C_2_%'!S826,'C_1_%'!S826,'C_0_%'!S826)</f>
        <v>66553</v>
      </c>
      <c r="AD834" s="37"/>
      <c r="AE834" s="37">
        <f>CHOOSE($AW$4,'C_6_%'!T826,'C_5_%'!T826,'C_4_%'!T826,'C_3_%'!T826,'C_2_%'!T826,'C_1_%'!T826,'C_0_%'!T826)</f>
        <v>2893</v>
      </c>
      <c r="AW834" s="1"/>
      <c r="AY834" s="13"/>
      <c r="AZ834" s="13"/>
      <c r="BA834" s="13"/>
    </row>
    <row r="835" spans="2:53" x14ac:dyDescent="0.2">
      <c r="B835" s="30">
        <f>CHOOSE($AW$4,'C_6_%'!A827,'C_5_%'!A827,'C_4_%'!A827,'C_3_%'!A827,'C_2_%'!A827,'C_1_%'!A827,'C_0_%'!A827,)</f>
        <v>82</v>
      </c>
      <c r="D835" s="30"/>
      <c r="E835" s="30" t="str">
        <f>CHOOSE($AW$4,'C_6_%'!C827,'C_5_%'!C827,'C_4_%'!C827,'C_3_%'!C827,'C_2_%'!C827,'C_1_%'!C827,'C_0_%'!C827,)</f>
        <v>Moulton-Udell</v>
      </c>
      <c r="G835" s="32">
        <f>CHOOSE($AW$4,'C_6_%'!F827,'C_5_%'!F827,'C_4_%'!F827,'C_3_%'!F827,'C_2_%'!F827,'C_1_%'!F827,'C_0_%'!F827)</f>
        <v>239.9</v>
      </c>
      <c r="I835" s="32">
        <f>CHOOSE($AW$4,'C_6_%'!G827,'C_5_%'!G827,'C_4_%'!G827,'C_3_%'!G827,'C_2_%'!G827,'C_1_%'!G827,'C_0_%'!G827)</f>
        <v>8</v>
      </c>
      <c r="J835" s="2"/>
      <c r="K835" s="5">
        <f>CHOOSE($AW$4,'C_6_%'!H827,'C_5_%'!H827,'C_4_%'!H827,'C_3_%'!H827,'C_2_%'!H827,'C_1_%'!H827,'C_0_%'!H827,)</f>
        <v>1355198</v>
      </c>
      <c r="L835" s="5"/>
      <c r="M835" s="5">
        <f>CHOOSE($AW$4,'C_6_%'!I827,'C_5_%'!I827,'C_4_%'!I827,'C_3_%'!I827,'C_2_%'!I827,'C_1_%'!I827,'C_0_%'!I827)</f>
        <v>191562</v>
      </c>
      <c r="N835" s="5"/>
      <c r="O835" s="5">
        <f>CHOOSE($AW$4,'C_6_%'!J827,'C_5_%'!J827,'C_4_%'!J827,'C_3_%'!J827,'C_2_%'!J827,'C_1_%'!J827,'C_0_%'!J827)</f>
        <v>125389</v>
      </c>
      <c r="P835" s="5"/>
      <c r="Q835" s="5">
        <f>CHOOSE($AW$4,'C_6_%'!K827,'C_5_%'!K827,'C_4_%'!K827,'C_3_%'!K827,'C_2_%'!K827,'C_1_%'!K827,'C_0_%'!K827)</f>
        <v>596242</v>
      </c>
      <c r="R835" s="5"/>
      <c r="S835" s="5">
        <f>CHOOSE($AW$4,'C_6_%'!L827,'C_5_%'!L827,'C_4_%'!L827,'C_3_%'!L827,'C_2_%'!L827,'C_1_%'!L827,'C_0_%'!L827)</f>
        <v>21140</v>
      </c>
      <c r="T835" s="5"/>
      <c r="U835" s="5">
        <f>CHOOSE($AW$4,'C_6_%'!M827,'C_5_%'!M827,'C_4_%'!M827,'C_3_%'!M827,'C_2_%'!M827,'C_1_%'!M827,'C_0_%'!M827,)</f>
        <v>2144694</v>
      </c>
      <c r="V835" s="5"/>
      <c r="W835" s="5">
        <f>CHOOSE($AW$4,'C_6_%'!P827,'C_5_%'!P827,'C_4_%'!P827,'C_3_%'!P827,'C_2_%'!P827,'C_1_%'!P827,'C_0_%'!P827)</f>
        <v>147052</v>
      </c>
      <c r="X835" s="5"/>
      <c r="Y835" s="5">
        <f>CHOOSE($AW$4,'C_6_%'!R827,'C_5_%'!R827,'C_4_%'!R827,'C_3_%'!R827,'C_2_%'!R827,'C_1_%'!R827,'C_0_%'!R827)</f>
        <v>8599.6390393999991</v>
      </c>
      <c r="Z835" s="5"/>
      <c r="AA835" s="5">
        <f>CHOOSE($AW$4,'C_6_%'!Q827,'C_5_%'!Q827,'C_4_%'!Q827,'C_3_%'!Q827,'C_2_%'!Q827,'C_1_%'!Q827,'C_0_%'!Q827)</f>
        <v>0</v>
      </c>
      <c r="AB835" s="5"/>
      <c r="AC835" s="5">
        <f>CHOOSE($AW$4,'C_6_%'!S827,'C_5_%'!S827,'C_4_%'!S827,'C_3_%'!S827,'C_2_%'!S827,'C_1_%'!S827,'C_0_%'!S827)</f>
        <v>43260</v>
      </c>
      <c r="AD835" s="5"/>
      <c r="AE835" s="5">
        <f>CHOOSE($AW$4,'C_6_%'!T827,'C_5_%'!T827,'C_4_%'!T827,'C_3_%'!T827,'C_2_%'!T827,'C_1_%'!T827,'C_0_%'!T827)</f>
        <v>1881</v>
      </c>
      <c r="AW835" s="1"/>
      <c r="AY835" s="13"/>
      <c r="AZ835" s="13"/>
      <c r="BA835" s="13"/>
    </row>
    <row r="836" spans="2:53" x14ac:dyDescent="0.2">
      <c r="B836" s="30">
        <f>CHOOSE($AW$4,'C_6_%'!A828,'C_5_%'!A828,'C_4_%'!A828,'C_3_%'!A828,'C_2_%'!A828,'C_1_%'!A828,'C_0_%'!A828,)</f>
        <v>82</v>
      </c>
      <c r="D836" s="30"/>
      <c r="E836" s="30" t="str">
        <f>CHOOSE($AW$4,'C_6_%'!C828,'C_5_%'!C828,'C_4_%'!C828,'C_3_%'!C828,'C_2_%'!C828,'C_1_%'!C828,'C_0_%'!C828,)</f>
        <v>Mount Pleasant</v>
      </c>
      <c r="G836" s="32">
        <f>CHOOSE($AW$4,'C_6_%'!F828,'C_5_%'!F828,'C_4_%'!F828,'C_3_%'!F828,'C_2_%'!F828,'C_1_%'!F828,'C_0_%'!F828)</f>
        <v>1950</v>
      </c>
      <c r="I836" s="32">
        <f>CHOOSE($AW$4,'C_6_%'!G828,'C_5_%'!G828,'C_4_%'!G828,'C_3_%'!G828,'C_2_%'!G828,'C_1_%'!G828,'C_0_%'!G828)</f>
        <v>-14.9</v>
      </c>
      <c r="J836" s="2"/>
      <c r="K836" s="5">
        <f>CHOOSE($AW$4,'C_6_%'!H828,'C_5_%'!H828,'C_4_%'!H828,'C_3_%'!H828,'C_2_%'!H828,'C_1_%'!H828,'C_0_%'!H828,)</f>
        <v>10644517</v>
      </c>
      <c r="L836" s="5"/>
      <c r="M836" s="5">
        <f>CHOOSE($AW$4,'C_6_%'!I828,'C_5_%'!I828,'C_4_%'!I828,'C_3_%'!I828,'C_2_%'!I828,'C_1_%'!I828,'C_0_%'!I828)</f>
        <v>2027885</v>
      </c>
      <c r="N836" s="5"/>
      <c r="O836" s="5">
        <f>CHOOSE($AW$4,'C_6_%'!J828,'C_5_%'!J828,'C_4_%'!J828,'C_3_%'!J828,'C_2_%'!J828,'C_1_%'!J828,'C_0_%'!J828)</f>
        <v>759281</v>
      </c>
      <c r="P836" s="5"/>
      <c r="Q836" s="5">
        <f>CHOOSE($AW$4,'C_6_%'!K828,'C_5_%'!K828,'C_4_%'!K828,'C_3_%'!K828,'C_2_%'!K828,'C_1_%'!K828,'C_0_%'!K828)</f>
        <v>4661992</v>
      </c>
      <c r="R836" s="5"/>
      <c r="S836" s="5">
        <f>CHOOSE($AW$4,'C_6_%'!L828,'C_5_%'!L828,'C_4_%'!L828,'C_3_%'!L828,'C_2_%'!L828,'C_1_%'!L828,'C_0_%'!L828)</f>
        <v>68749</v>
      </c>
      <c r="T836" s="5"/>
      <c r="U836" s="5">
        <f>CHOOSE($AW$4,'C_6_%'!M828,'C_5_%'!M828,'C_4_%'!M828,'C_3_%'!M828,'C_2_%'!M828,'C_1_%'!M828,'C_0_%'!M828,)</f>
        <v>17498959</v>
      </c>
      <c r="V836" s="5"/>
      <c r="W836" s="5">
        <f>CHOOSE($AW$4,'C_6_%'!P828,'C_5_%'!P828,'C_4_%'!P828,'C_3_%'!P828,'C_2_%'!P828,'C_1_%'!P828,'C_0_%'!P828)</f>
        <v>912027</v>
      </c>
      <c r="X836" s="5"/>
      <c r="Y836" s="5">
        <f>CHOOSE($AW$4,'C_6_%'!R828,'C_5_%'!R828,'C_4_%'!R828,'C_3_%'!R828,'C_2_%'!R828,'C_1_%'!R828,'C_0_%'!R828)</f>
        <v>21893.898904999998</v>
      </c>
      <c r="Z836" s="5"/>
      <c r="AA836" s="5">
        <f>CHOOSE($AW$4,'C_6_%'!Q828,'C_5_%'!Q828,'C_4_%'!Q828,'C_3_%'!Q828,'C_2_%'!Q828,'C_1_%'!Q828,'C_0_%'!Q828)</f>
        <v>0</v>
      </c>
      <c r="AB836" s="5"/>
      <c r="AC836" s="5">
        <f>CHOOSE($AW$4,'C_6_%'!S828,'C_5_%'!S828,'C_4_%'!S828,'C_3_%'!S828,'C_2_%'!S828,'C_1_%'!S828,'C_0_%'!S828)</f>
        <v>266213</v>
      </c>
      <c r="AD836" s="5"/>
      <c r="AE836" s="5">
        <f>CHOOSE($AW$4,'C_6_%'!T828,'C_5_%'!T828,'C_4_%'!T828,'C_3_%'!T828,'C_2_%'!T828,'C_1_%'!T828,'C_0_%'!T828)</f>
        <v>11573</v>
      </c>
      <c r="AW836" s="1"/>
      <c r="AY836" s="13"/>
      <c r="AZ836" s="13"/>
      <c r="BA836" s="13"/>
    </row>
    <row r="837" spans="2:53" x14ac:dyDescent="0.2">
      <c r="B837" s="30">
        <f>CHOOSE($AW$4,'C_6_%'!A829,'C_5_%'!A829,'C_4_%'!A829,'C_3_%'!A829,'C_2_%'!A829,'C_1_%'!A829,'C_0_%'!A829,)</f>
        <v>82</v>
      </c>
      <c r="D837" s="30"/>
      <c r="E837" s="30" t="str">
        <f>CHOOSE($AW$4,'C_6_%'!C829,'C_5_%'!C829,'C_4_%'!C829,'C_3_%'!C829,'C_2_%'!C829,'C_1_%'!C829,'C_0_%'!C829,)</f>
        <v>Ottumwa</v>
      </c>
      <c r="G837" s="32">
        <f>CHOOSE($AW$4,'C_6_%'!F829,'C_5_%'!F829,'C_4_%'!F829,'C_3_%'!F829,'C_2_%'!F829,'C_1_%'!F829,'C_0_%'!F829)</f>
        <v>4551.8</v>
      </c>
      <c r="I837" s="32">
        <f>CHOOSE($AW$4,'C_6_%'!G829,'C_5_%'!G829,'C_4_%'!G829,'C_3_%'!G829,'C_2_%'!G829,'C_1_%'!G829,'C_0_%'!G829)</f>
        <v>-25.6</v>
      </c>
      <c r="J837" s="2"/>
      <c r="K837" s="5">
        <f>CHOOSE($AW$4,'C_6_%'!H829,'C_5_%'!H829,'C_4_%'!H829,'C_3_%'!H829,'C_2_%'!H829,'C_1_%'!H829,'C_0_%'!H829,)</f>
        <v>27432247</v>
      </c>
      <c r="L837" s="5"/>
      <c r="M837" s="5">
        <f>CHOOSE($AW$4,'C_6_%'!I829,'C_5_%'!I829,'C_4_%'!I829,'C_3_%'!I829,'C_2_%'!I829,'C_1_%'!I829,'C_0_%'!I829)</f>
        <v>4681973</v>
      </c>
      <c r="N837" s="5"/>
      <c r="O837" s="5">
        <f>CHOOSE($AW$4,'C_6_%'!J829,'C_5_%'!J829,'C_4_%'!J829,'C_3_%'!J829,'C_2_%'!J829,'C_1_%'!J829,'C_0_%'!J829)</f>
        <v>1960929</v>
      </c>
      <c r="P837" s="5"/>
      <c r="Q837" s="5">
        <f>CHOOSE($AW$4,'C_6_%'!K829,'C_5_%'!K829,'C_4_%'!K829,'C_3_%'!K829,'C_2_%'!K829,'C_1_%'!K829,'C_0_%'!K829)</f>
        <v>7775846</v>
      </c>
      <c r="R837" s="5"/>
      <c r="S837" s="5">
        <f>CHOOSE($AW$4,'C_6_%'!L829,'C_5_%'!L829,'C_4_%'!L829,'C_3_%'!L829,'C_2_%'!L829,'C_1_%'!L829,'C_0_%'!L829)</f>
        <v>168659</v>
      </c>
      <c r="T837" s="5"/>
      <c r="U837" s="5">
        <f>CHOOSE($AW$4,'C_6_%'!M829,'C_5_%'!M829,'C_4_%'!M829,'C_3_%'!M829,'C_2_%'!M829,'C_1_%'!M829,'C_0_%'!M829,)</f>
        <v>40169480</v>
      </c>
      <c r="V837" s="5"/>
      <c r="W837" s="5">
        <f>CHOOSE($AW$4,'C_6_%'!P829,'C_5_%'!P829,'C_4_%'!P829,'C_3_%'!P829,'C_2_%'!P829,'C_1_%'!P829,'C_0_%'!P829)</f>
        <v>2269675</v>
      </c>
      <c r="X837" s="5"/>
      <c r="Y837" s="5">
        <f>CHOOSE($AW$4,'C_6_%'!R829,'C_5_%'!R829,'C_4_%'!R829,'C_3_%'!R829,'C_2_%'!R829,'C_1_%'!R829,'C_0_%'!R829)</f>
        <v>1186985.2375</v>
      </c>
      <c r="Z837" s="5"/>
      <c r="AA837" s="5">
        <f>CHOOSE($AW$4,'C_6_%'!Q829,'C_5_%'!Q829,'C_4_%'!Q829,'C_3_%'!Q829,'C_2_%'!Q829,'C_1_%'!Q829,'C_0_%'!Q829)</f>
        <v>0</v>
      </c>
      <c r="AB837" s="5"/>
      <c r="AC837" s="5">
        <f>CHOOSE($AW$4,'C_6_%'!S829,'C_5_%'!S829,'C_4_%'!S829,'C_3_%'!S829,'C_2_%'!S829,'C_1_%'!S829,'C_0_%'!S829)</f>
        <v>742069</v>
      </c>
      <c r="AD837" s="5"/>
      <c r="AE837" s="5">
        <f>CHOOSE($AW$4,'C_6_%'!T829,'C_5_%'!T829,'C_4_%'!T829,'C_3_%'!T829,'C_2_%'!T829,'C_1_%'!T829,'C_0_%'!T829)</f>
        <v>29199</v>
      </c>
      <c r="AW837" s="1"/>
      <c r="AY837" s="13"/>
      <c r="AZ837" s="13"/>
      <c r="BA837" s="13"/>
    </row>
    <row r="838" spans="2:53" x14ac:dyDescent="0.2">
      <c r="B838" s="30">
        <f>CHOOSE($AW$4,'C_6_%'!A830,'C_5_%'!A830,'C_4_%'!A830,'C_3_%'!A830,'C_2_%'!A830,'C_1_%'!A830,'C_0_%'!A830,)</f>
        <v>82</v>
      </c>
      <c r="D838" s="30"/>
      <c r="E838" s="30" t="str">
        <f>CHOOSE($AW$4,'C_6_%'!C830,'C_5_%'!C830,'C_4_%'!C830,'C_3_%'!C830,'C_2_%'!C830,'C_1_%'!C830,'C_0_%'!C830,)</f>
        <v>Pekin</v>
      </c>
      <c r="G838" s="32">
        <f>CHOOSE($AW$4,'C_6_%'!F830,'C_5_%'!F830,'C_4_%'!F830,'C_3_%'!F830,'C_2_%'!F830,'C_1_%'!F830,'C_0_%'!F830)</f>
        <v>623.70000000000005</v>
      </c>
      <c r="I838" s="32">
        <f>CHOOSE($AW$4,'C_6_%'!G830,'C_5_%'!G830,'C_4_%'!G830,'C_3_%'!G830,'C_2_%'!G830,'C_1_%'!G830,'C_0_%'!G830)</f>
        <v>-0.3</v>
      </c>
      <c r="J838" s="2"/>
      <c r="K838" s="5">
        <f>CHOOSE($AW$4,'C_6_%'!H830,'C_5_%'!H830,'C_4_%'!H830,'C_3_%'!H830,'C_2_%'!H830,'C_1_%'!H830,'C_0_%'!H830,)</f>
        <v>2921475</v>
      </c>
      <c r="L838" s="5"/>
      <c r="M838" s="5">
        <f>CHOOSE($AW$4,'C_6_%'!I830,'C_5_%'!I830,'C_4_%'!I830,'C_3_%'!I830,'C_2_%'!I830,'C_1_%'!I830,'C_0_%'!I830)</f>
        <v>448581</v>
      </c>
      <c r="N838" s="5"/>
      <c r="O838" s="5">
        <f>CHOOSE($AW$4,'C_6_%'!J830,'C_5_%'!J830,'C_4_%'!J830,'C_3_%'!J830,'C_2_%'!J830,'C_1_%'!J830,'C_0_%'!J830)</f>
        <v>90691</v>
      </c>
      <c r="P838" s="5"/>
      <c r="Q838" s="5">
        <f>CHOOSE($AW$4,'C_6_%'!K830,'C_5_%'!K830,'C_4_%'!K830,'C_3_%'!K830,'C_2_%'!K830,'C_1_%'!K830,'C_0_%'!K830)</f>
        <v>1891048</v>
      </c>
      <c r="R838" s="5"/>
      <c r="S838" s="5">
        <f>CHOOSE($AW$4,'C_6_%'!L830,'C_5_%'!L830,'C_4_%'!L830,'C_3_%'!L830,'C_2_%'!L830,'C_1_%'!L830,'C_0_%'!L830)</f>
        <v>46777</v>
      </c>
      <c r="T838" s="5"/>
      <c r="U838" s="5">
        <f>CHOOSE($AW$4,'C_6_%'!M830,'C_5_%'!M830,'C_4_%'!M830,'C_3_%'!M830,'C_2_%'!M830,'C_1_%'!M830,'C_0_%'!M830,)</f>
        <v>5275705</v>
      </c>
      <c r="V838" s="5"/>
      <c r="W838" s="5">
        <f>CHOOSE($AW$4,'C_6_%'!P830,'C_5_%'!P830,'C_4_%'!P830,'C_3_%'!P830,'C_2_%'!P830,'C_1_%'!P830,'C_0_%'!P830)</f>
        <v>143654</v>
      </c>
      <c r="X838" s="5"/>
      <c r="Y838" s="5">
        <f>CHOOSE($AW$4,'C_6_%'!R830,'C_5_%'!R830,'C_4_%'!R830,'C_3_%'!R830,'C_2_%'!R830,'C_1_%'!R830,'C_0_%'!R830)</f>
        <v>0</v>
      </c>
      <c r="Z838" s="5"/>
      <c r="AA838" s="5">
        <f>CHOOSE($AW$4,'C_6_%'!Q830,'C_5_%'!Q830,'C_4_%'!Q830,'C_3_%'!Q830,'C_2_%'!Q830,'C_1_%'!Q830,'C_0_%'!Q830)</f>
        <v>0</v>
      </c>
      <c r="AB838" s="5"/>
      <c r="AC838" s="5">
        <f>CHOOSE($AW$4,'C_6_%'!S830,'C_5_%'!S830,'C_4_%'!S830,'C_3_%'!S830,'C_2_%'!S830,'C_1_%'!S830,'C_0_%'!S830)</f>
        <v>133107</v>
      </c>
      <c r="AD838" s="5"/>
      <c r="AE838" s="5">
        <f>CHOOSE($AW$4,'C_6_%'!T830,'C_5_%'!T830,'C_4_%'!T830,'C_3_%'!T830,'C_2_%'!T830,'C_1_%'!T830,'C_0_%'!T830)</f>
        <v>5787</v>
      </c>
      <c r="AW838" s="1"/>
      <c r="AY838" s="13"/>
      <c r="AZ838" s="13"/>
      <c r="BA838" s="13"/>
    </row>
    <row r="839" spans="2:53" x14ac:dyDescent="0.2">
      <c r="B839" s="33">
        <f>CHOOSE($AW$4,'C_6_%'!A831,'C_5_%'!A831,'C_4_%'!A831,'C_3_%'!A831,'C_2_%'!A831,'C_1_%'!A831,'C_0_%'!A831,)</f>
        <v>82</v>
      </c>
      <c r="C839" s="34"/>
      <c r="D839" s="33"/>
      <c r="E839" s="33" t="str">
        <f>CHOOSE($AW$4,'C_6_%'!C831,'C_5_%'!C831,'C_4_%'!C831,'C_3_%'!C831,'C_2_%'!C831,'C_1_%'!C831,'C_0_%'!C831,)</f>
        <v>Van Buren</v>
      </c>
      <c r="F839" s="34"/>
      <c r="G839" s="35">
        <f>CHOOSE($AW$4,'C_6_%'!F831,'C_5_%'!F831,'C_4_%'!F831,'C_3_%'!F831,'C_2_%'!F831,'C_1_%'!F831,'C_0_%'!F831)</f>
        <v>613.70000000000005</v>
      </c>
      <c r="H839" s="34"/>
      <c r="I839" s="35">
        <f>CHOOSE($AW$4,'C_6_%'!G831,'C_5_%'!G831,'C_4_%'!G831,'C_3_%'!G831,'C_2_%'!G831,'C_1_%'!G831,'C_0_%'!G831)</f>
        <v>-18.100000000000001</v>
      </c>
      <c r="J839" s="36"/>
      <c r="K839" s="37">
        <f>CHOOSE($AW$4,'C_6_%'!H831,'C_5_%'!H831,'C_4_%'!H831,'C_3_%'!H831,'C_2_%'!H831,'C_1_%'!H831,'C_0_%'!H831,)</f>
        <v>3088238</v>
      </c>
      <c r="L839" s="37"/>
      <c r="M839" s="37">
        <f>CHOOSE($AW$4,'C_6_%'!I831,'C_5_%'!I831,'C_4_%'!I831,'C_3_%'!I831,'C_2_%'!I831,'C_1_%'!I831,'C_0_%'!I831)</f>
        <v>447878</v>
      </c>
      <c r="N839" s="37"/>
      <c r="O839" s="37">
        <f>CHOOSE($AW$4,'C_6_%'!J831,'C_5_%'!J831,'C_4_%'!J831,'C_3_%'!J831,'C_2_%'!J831,'C_1_%'!J831,'C_0_%'!J831)</f>
        <v>-4588</v>
      </c>
      <c r="P839" s="37"/>
      <c r="Q839" s="37">
        <f>CHOOSE($AW$4,'C_6_%'!K831,'C_5_%'!K831,'C_4_%'!K831,'C_3_%'!K831,'C_2_%'!K831,'C_1_%'!K831,'C_0_%'!K831)</f>
        <v>1973998</v>
      </c>
      <c r="R839" s="37"/>
      <c r="S839" s="37">
        <f>CHOOSE($AW$4,'C_6_%'!L831,'C_5_%'!L831,'C_4_%'!L831,'C_3_%'!L831,'C_2_%'!L831,'C_1_%'!L831,'C_0_%'!L831)</f>
        <v>105108</v>
      </c>
      <c r="T839" s="37"/>
      <c r="U839" s="37">
        <f>CHOOSE($AW$4,'C_6_%'!M831,'C_5_%'!M831,'C_4_%'!M831,'C_3_%'!M831,'C_2_%'!M831,'C_1_%'!M831,'C_0_%'!M831,)</f>
        <v>5529105.3333000001</v>
      </c>
      <c r="V839" s="37"/>
      <c r="W839" s="37">
        <f>CHOOSE($AW$4,'C_6_%'!P831,'C_5_%'!P831,'C_4_%'!P831,'C_3_%'!P831,'C_2_%'!P831,'C_1_%'!P831,'C_0_%'!P831)</f>
        <v>109806.33332999999</v>
      </c>
      <c r="X839" s="37"/>
      <c r="Y839" s="37">
        <f>CHOOSE($AW$4,'C_6_%'!R831,'C_5_%'!R831,'C_4_%'!R831,'C_3_%'!R831,'C_2_%'!R831,'C_1_%'!R831,'C_0_%'!R831)</f>
        <v>0</v>
      </c>
      <c r="Z839" s="37"/>
      <c r="AA839" s="37">
        <f>CHOOSE($AW$4,'C_6_%'!Q831,'C_5_%'!Q831,'C_4_%'!Q831,'C_3_%'!Q831,'C_2_%'!Q831,'C_1_%'!Q831,'C_0_%'!Q831)</f>
        <v>77530</v>
      </c>
      <c r="AB839" s="37"/>
      <c r="AC839" s="37">
        <f>CHOOSE($AW$4,'C_6_%'!S831,'C_5_%'!S831,'C_4_%'!S831,'C_3_%'!S831,'C_2_%'!S831,'C_1_%'!S831,'C_0_%'!S831)</f>
        <v>93175</v>
      </c>
      <c r="AD839" s="37"/>
      <c r="AE839" s="37">
        <f>CHOOSE($AW$4,'C_6_%'!T831,'C_5_%'!T831,'C_4_%'!T831,'C_3_%'!T831,'C_2_%'!T831,'C_1_%'!T831,'C_0_%'!T831)</f>
        <v>4051</v>
      </c>
      <c r="AW839" s="1"/>
      <c r="AY839" s="13"/>
      <c r="AZ839" s="13"/>
      <c r="BA839" s="13"/>
    </row>
    <row r="840" spans="2:53" x14ac:dyDescent="0.2">
      <c r="B840" s="30">
        <f>CHOOSE($AW$4,'C_6_%'!A832,'C_5_%'!A832,'C_4_%'!A832,'C_3_%'!A832,'C_2_%'!A832,'C_1_%'!A832,'C_0_%'!A832,)</f>
        <v>82</v>
      </c>
      <c r="D840" s="30"/>
      <c r="E840" s="30" t="str">
        <f>CHOOSE($AW$4,'C_6_%'!C832,'C_5_%'!C832,'C_4_%'!C832,'C_3_%'!C832,'C_2_%'!C832,'C_1_%'!C832,'C_0_%'!C832,)</f>
        <v>Washington</v>
      </c>
      <c r="G840" s="32">
        <f>CHOOSE($AW$4,'C_6_%'!F832,'C_5_%'!F832,'C_4_%'!F832,'C_3_%'!F832,'C_2_%'!F832,'C_1_%'!F832,'C_0_%'!F832)</f>
        <v>1766.1</v>
      </c>
      <c r="I840" s="32">
        <f>CHOOSE($AW$4,'C_6_%'!G832,'C_5_%'!G832,'C_4_%'!G832,'C_3_%'!G832,'C_2_%'!G832,'C_1_%'!G832,'C_0_%'!G832)</f>
        <v>-18.5</v>
      </c>
      <c r="J840" s="2"/>
      <c r="K840" s="5">
        <f>CHOOSE($AW$4,'C_6_%'!H832,'C_5_%'!H832,'C_4_%'!H832,'C_3_%'!H832,'C_2_%'!H832,'C_1_%'!H832,'C_0_%'!H832,)</f>
        <v>10650989</v>
      </c>
      <c r="L840" s="5"/>
      <c r="M840" s="5">
        <f>CHOOSE($AW$4,'C_6_%'!I832,'C_5_%'!I832,'C_4_%'!I832,'C_3_%'!I832,'C_2_%'!I832,'C_1_%'!I832,'C_0_%'!I832)</f>
        <v>1285542</v>
      </c>
      <c r="N840" s="5"/>
      <c r="O840" s="5">
        <f>CHOOSE($AW$4,'C_6_%'!J832,'C_5_%'!J832,'C_4_%'!J832,'C_3_%'!J832,'C_2_%'!J832,'C_1_%'!J832,'C_0_%'!J832)</f>
        <v>199878</v>
      </c>
      <c r="P840" s="5"/>
      <c r="Q840" s="5">
        <f>CHOOSE($AW$4,'C_6_%'!K832,'C_5_%'!K832,'C_4_%'!K832,'C_3_%'!K832,'C_2_%'!K832,'C_1_%'!K832,'C_0_%'!K832)</f>
        <v>4253245</v>
      </c>
      <c r="R840" s="5"/>
      <c r="S840" s="5">
        <f>CHOOSE($AW$4,'C_6_%'!L832,'C_5_%'!L832,'C_4_%'!L832,'C_3_%'!L832,'C_2_%'!L832,'C_1_%'!L832,'C_0_%'!L832)</f>
        <v>111312</v>
      </c>
      <c r="T840" s="5"/>
      <c r="U840" s="5">
        <f>CHOOSE($AW$4,'C_6_%'!M832,'C_5_%'!M832,'C_4_%'!M832,'C_3_%'!M832,'C_2_%'!M832,'C_1_%'!M832,'C_0_%'!M832,)</f>
        <v>16272968.666999999</v>
      </c>
      <c r="V840" s="5"/>
      <c r="W840" s="5">
        <f>CHOOSE($AW$4,'C_6_%'!P832,'C_5_%'!P832,'C_4_%'!P832,'C_3_%'!P832,'C_2_%'!P832,'C_1_%'!P832,'C_0_%'!P832)</f>
        <v>351487.66667000001</v>
      </c>
      <c r="X840" s="5"/>
      <c r="Y840" s="5">
        <f>CHOOSE($AW$4,'C_6_%'!R832,'C_5_%'!R832,'C_4_%'!R832,'C_3_%'!R832,'C_2_%'!R832,'C_1_%'!R832,'C_0_%'!R832)</f>
        <v>211099.73431</v>
      </c>
      <c r="Z840" s="5"/>
      <c r="AA840" s="5">
        <f>CHOOSE($AW$4,'C_6_%'!Q832,'C_5_%'!Q832,'C_4_%'!Q832,'C_3_%'!Q832,'C_2_%'!Q832,'C_1_%'!Q832,'C_0_%'!Q832)</f>
        <v>7084</v>
      </c>
      <c r="AB840" s="5"/>
      <c r="AC840" s="5">
        <f>CHOOSE($AW$4,'C_6_%'!S832,'C_5_%'!S832,'C_4_%'!S832,'C_3_%'!S832,'C_2_%'!S832,'C_1_%'!S832,'C_0_%'!S832)</f>
        <v>319456</v>
      </c>
      <c r="AD840" s="5"/>
      <c r="AE840" s="5">
        <f>CHOOSE($AW$4,'C_6_%'!T832,'C_5_%'!T832,'C_4_%'!T832,'C_3_%'!T832,'C_2_%'!T832,'C_1_%'!T832,'C_0_%'!T832)</f>
        <v>13888</v>
      </c>
      <c r="AW840" s="1"/>
      <c r="AY840" s="13"/>
      <c r="AZ840" s="13"/>
      <c r="BA840" s="13"/>
    </row>
    <row r="841" spans="2:53" x14ac:dyDescent="0.2">
      <c r="B841" s="30">
        <f>CHOOSE($AW$4,'C_6_%'!A833,'C_5_%'!A833,'C_4_%'!A833,'C_3_%'!A833,'C_2_%'!A833,'C_1_%'!A833,'C_0_%'!A833,)</f>
        <v>83</v>
      </c>
      <c r="D841" s="30"/>
      <c r="E841" s="30" t="str">
        <f>CHOOSE($AW$4,'C_6_%'!C833,'C_5_%'!C833,'C_4_%'!C833,'C_3_%'!C833,'C_2_%'!C833,'C_1_%'!C833,'C_0_%'!C833,)</f>
        <v>Burlington</v>
      </c>
      <c r="G841" s="32">
        <f>CHOOSE($AW$4,'C_6_%'!F833,'C_5_%'!F833,'C_4_%'!F833,'C_3_%'!F833,'C_2_%'!F833,'C_1_%'!F833,'C_0_%'!F833)</f>
        <v>4647.7</v>
      </c>
      <c r="I841" s="32">
        <f>CHOOSE($AW$4,'C_6_%'!G833,'C_5_%'!G833,'C_4_%'!G833,'C_3_%'!G833,'C_2_%'!G833,'C_1_%'!G833,'C_0_%'!G833)</f>
        <v>11.2</v>
      </c>
      <c r="J841" s="2"/>
      <c r="K841" s="5">
        <f>CHOOSE($AW$4,'C_6_%'!H833,'C_5_%'!H833,'C_4_%'!H833,'C_3_%'!H833,'C_2_%'!H833,'C_1_%'!H833,'C_0_%'!H833,)</f>
        <v>29189809</v>
      </c>
      <c r="L841" s="5"/>
      <c r="M841" s="5">
        <f>CHOOSE($AW$4,'C_6_%'!I833,'C_5_%'!I833,'C_4_%'!I833,'C_3_%'!I833,'C_2_%'!I833,'C_1_%'!I833,'C_0_%'!I833)</f>
        <v>4824093</v>
      </c>
      <c r="N841" s="5"/>
      <c r="O841" s="5">
        <f>CHOOSE($AW$4,'C_6_%'!J833,'C_5_%'!J833,'C_4_%'!J833,'C_3_%'!J833,'C_2_%'!J833,'C_1_%'!J833,'C_0_%'!J833)</f>
        <v>2269072</v>
      </c>
      <c r="P841" s="5"/>
      <c r="Q841" s="5">
        <f>CHOOSE($AW$4,'C_6_%'!K833,'C_5_%'!K833,'C_4_%'!K833,'C_3_%'!K833,'C_2_%'!K833,'C_1_%'!K833,'C_0_%'!K833)</f>
        <v>9518332</v>
      </c>
      <c r="R841" s="5"/>
      <c r="S841" s="5">
        <f>CHOOSE($AW$4,'C_6_%'!L833,'C_5_%'!L833,'C_4_%'!L833,'C_3_%'!L833,'C_2_%'!L833,'C_1_%'!L833,'C_0_%'!L833)</f>
        <v>217454</v>
      </c>
      <c r="T841" s="5"/>
      <c r="U841" s="5">
        <f>CHOOSE($AW$4,'C_6_%'!M833,'C_5_%'!M833,'C_4_%'!M833,'C_3_%'!M833,'C_2_%'!M833,'C_1_%'!M833,'C_0_%'!M833,)</f>
        <v>43829249.332999997</v>
      </c>
      <c r="V841" s="5"/>
      <c r="W841" s="5">
        <f>CHOOSE($AW$4,'C_6_%'!P833,'C_5_%'!P833,'C_4_%'!P833,'C_3_%'!P833,'C_2_%'!P833,'C_1_%'!P833,'C_0_%'!P833)</f>
        <v>2622884.3333000001</v>
      </c>
      <c r="X841" s="5"/>
      <c r="Y841" s="5">
        <f>CHOOSE($AW$4,'C_6_%'!R833,'C_5_%'!R833,'C_4_%'!R833,'C_3_%'!R833,'C_2_%'!R833,'C_1_%'!R833,'C_0_%'!R833)</f>
        <v>1180738.0684</v>
      </c>
      <c r="Z841" s="5"/>
      <c r="AA841" s="5">
        <f>CHOOSE($AW$4,'C_6_%'!Q833,'C_5_%'!Q833,'C_4_%'!Q833,'C_3_%'!Q833,'C_2_%'!Q833,'C_1_%'!Q833,'C_0_%'!Q833)</f>
        <v>0</v>
      </c>
      <c r="AB841" s="5"/>
      <c r="AC841" s="5">
        <f>CHOOSE($AW$4,'C_6_%'!S833,'C_5_%'!S833,'C_4_%'!S833,'C_3_%'!S833,'C_2_%'!S833,'C_1_%'!S833,'C_0_%'!S833)</f>
        <v>662205</v>
      </c>
      <c r="AD841" s="5"/>
      <c r="AE841" s="5">
        <f>CHOOSE($AW$4,'C_6_%'!T833,'C_5_%'!T833,'C_4_%'!T833,'C_3_%'!T833,'C_2_%'!T833,'C_1_%'!T833,'C_0_%'!T833)</f>
        <v>28788</v>
      </c>
      <c r="AW841" s="1"/>
      <c r="AY841" s="13"/>
      <c r="AZ841" s="13"/>
      <c r="BA841" s="13"/>
    </row>
    <row r="842" spans="2:53" x14ac:dyDescent="0.2">
      <c r="B842" s="30">
        <f>CHOOSE($AW$4,'C_6_%'!A834,'C_5_%'!A834,'C_4_%'!A834,'C_3_%'!A834,'C_2_%'!A834,'C_1_%'!A834,'C_0_%'!A834,)</f>
        <v>83</v>
      </c>
      <c r="D842" s="30"/>
      <c r="E842" s="30" t="str">
        <f>CHOOSE($AW$4,'C_6_%'!C834,'C_5_%'!C834,'C_4_%'!C834,'C_3_%'!C834,'C_2_%'!C834,'C_1_%'!C834,'C_0_%'!C834,)</f>
        <v>Central Lee</v>
      </c>
      <c r="G842" s="32">
        <f>CHOOSE($AW$4,'C_6_%'!F834,'C_5_%'!F834,'C_4_%'!F834,'C_3_%'!F834,'C_2_%'!F834,'C_1_%'!F834,'C_0_%'!F834)</f>
        <v>806.6</v>
      </c>
      <c r="I842" s="32">
        <f>CHOOSE($AW$4,'C_6_%'!G834,'C_5_%'!G834,'C_4_%'!G834,'C_3_%'!G834,'C_2_%'!G834,'C_1_%'!G834,'C_0_%'!G834)</f>
        <v>3.8</v>
      </c>
      <c r="J842" s="2"/>
      <c r="K842" s="5">
        <f>CHOOSE($AW$4,'C_6_%'!H834,'C_5_%'!H834,'C_4_%'!H834,'C_3_%'!H834,'C_2_%'!H834,'C_1_%'!H834,'C_0_%'!H834,)</f>
        <v>4104472</v>
      </c>
      <c r="L842" s="5"/>
      <c r="M842" s="5">
        <f>CHOOSE($AW$4,'C_6_%'!I834,'C_5_%'!I834,'C_4_%'!I834,'C_3_%'!I834,'C_2_%'!I834,'C_1_%'!I834,'C_0_%'!I834)</f>
        <v>613516</v>
      </c>
      <c r="N842" s="5"/>
      <c r="O842" s="5">
        <f>CHOOSE($AW$4,'C_6_%'!J834,'C_5_%'!J834,'C_4_%'!J834,'C_3_%'!J834,'C_2_%'!J834,'C_1_%'!J834,'C_0_%'!J834)</f>
        <v>145933</v>
      </c>
      <c r="P842" s="5"/>
      <c r="Q842" s="5">
        <f>CHOOSE($AW$4,'C_6_%'!K834,'C_5_%'!K834,'C_4_%'!K834,'C_3_%'!K834,'C_2_%'!K834,'C_1_%'!K834,'C_0_%'!K834)</f>
        <v>2125201</v>
      </c>
      <c r="R842" s="5"/>
      <c r="S842" s="5">
        <f>CHOOSE($AW$4,'C_6_%'!L834,'C_5_%'!L834,'C_4_%'!L834,'C_3_%'!L834,'C_2_%'!L834,'C_1_%'!L834,'C_0_%'!L834)</f>
        <v>6320</v>
      </c>
      <c r="T842" s="5"/>
      <c r="U842" s="5">
        <f>CHOOSE($AW$4,'C_6_%'!M834,'C_5_%'!M834,'C_4_%'!M834,'C_3_%'!M834,'C_2_%'!M834,'C_1_%'!M834,'C_0_%'!M834,)</f>
        <v>6876864</v>
      </c>
      <c r="V842" s="5"/>
      <c r="W842" s="5">
        <f>CHOOSE($AW$4,'C_6_%'!P834,'C_5_%'!P834,'C_4_%'!P834,'C_3_%'!P834,'C_2_%'!P834,'C_1_%'!P834,'C_0_%'!P834)</f>
        <v>167611</v>
      </c>
      <c r="X842" s="5"/>
      <c r="Y842" s="5">
        <f>CHOOSE($AW$4,'C_6_%'!R834,'C_5_%'!R834,'C_4_%'!R834,'C_3_%'!R834,'C_2_%'!R834,'C_1_%'!R834,'C_0_%'!R834)</f>
        <v>0</v>
      </c>
      <c r="Z842" s="5"/>
      <c r="AA842" s="5">
        <f>CHOOSE($AW$4,'C_6_%'!Q834,'C_5_%'!Q834,'C_4_%'!Q834,'C_3_%'!Q834,'C_2_%'!Q834,'C_1_%'!Q834,'C_0_%'!Q834)</f>
        <v>0</v>
      </c>
      <c r="AB842" s="5"/>
      <c r="AC842" s="5">
        <f>CHOOSE($AW$4,'C_6_%'!S834,'C_5_%'!S834,'C_4_%'!S834,'C_3_%'!S834,'C_2_%'!S834,'C_1_%'!S834,'C_0_%'!S834)</f>
        <v>0</v>
      </c>
      <c r="AD842" s="5"/>
      <c r="AE842" s="5">
        <f>CHOOSE($AW$4,'C_6_%'!T834,'C_5_%'!T834,'C_4_%'!T834,'C_3_%'!T834,'C_2_%'!T834,'C_1_%'!T834,'C_0_%'!T834)</f>
        <v>0</v>
      </c>
      <c r="AW842" s="1"/>
      <c r="AY842" s="13"/>
      <c r="AZ842" s="13"/>
      <c r="BA842" s="13"/>
    </row>
    <row r="843" spans="2:53" x14ac:dyDescent="0.2">
      <c r="B843" s="30">
        <f>CHOOSE($AW$4,'C_6_%'!A835,'C_5_%'!A835,'C_4_%'!A835,'C_3_%'!A835,'C_2_%'!A835,'C_1_%'!A835,'C_0_%'!A835,)</f>
        <v>83</v>
      </c>
      <c r="D843" s="30"/>
      <c r="E843" s="30" t="str">
        <f>CHOOSE($AW$4,'C_6_%'!C835,'C_5_%'!C835,'C_4_%'!C835,'C_3_%'!C835,'C_2_%'!C835,'C_1_%'!C835,'C_0_%'!C835,)</f>
        <v>Fort Madison</v>
      </c>
      <c r="G843" s="32">
        <f>CHOOSE($AW$4,'C_6_%'!F835,'C_5_%'!F835,'C_4_%'!F835,'C_3_%'!F835,'C_2_%'!F835,'C_1_%'!F835,'C_0_%'!F835)</f>
        <v>2225.9</v>
      </c>
      <c r="I843" s="32">
        <f>CHOOSE($AW$4,'C_6_%'!G835,'C_5_%'!G835,'C_4_%'!G835,'C_3_%'!G835,'C_2_%'!G835,'C_1_%'!G835,'C_0_%'!G835)</f>
        <v>-0.4</v>
      </c>
      <c r="J843" s="2"/>
      <c r="K843" s="5">
        <f>CHOOSE($AW$4,'C_6_%'!H835,'C_5_%'!H835,'C_4_%'!H835,'C_3_%'!H835,'C_2_%'!H835,'C_1_%'!H835,'C_0_%'!H835,)</f>
        <v>11969995</v>
      </c>
      <c r="L843" s="5"/>
      <c r="M843" s="5">
        <f>CHOOSE($AW$4,'C_6_%'!I835,'C_5_%'!I835,'C_4_%'!I835,'C_3_%'!I835,'C_2_%'!I835,'C_1_%'!I835,'C_0_%'!I835)</f>
        <v>1547355</v>
      </c>
      <c r="N843" s="5"/>
      <c r="O843" s="5">
        <f>CHOOSE($AW$4,'C_6_%'!J835,'C_5_%'!J835,'C_4_%'!J835,'C_3_%'!J835,'C_2_%'!J835,'C_1_%'!J835,'C_0_%'!J835)</f>
        <v>312589</v>
      </c>
      <c r="P843" s="5"/>
      <c r="Q843" s="5">
        <f>CHOOSE($AW$4,'C_6_%'!K835,'C_5_%'!K835,'C_4_%'!K835,'C_3_%'!K835,'C_2_%'!K835,'C_1_%'!K835,'C_0_%'!K835)</f>
        <v>5900762</v>
      </c>
      <c r="R843" s="5"/>
      <c r="S843" s="5">
        <f>CHOOSE($AW$4,'C_6_%'!L835,'C_5_%'!L835,'C_4_%'!L835,'C_3_%'!L835,'C_2_%'!L835,'C_1_%'!L835,'C_0_%'!L835)</f>
        <v>128071</v>
      </c>
      <c r="T843" s="5"/>
      <c r="U843" s="5">
        <f>CHOOSE($AW$4,'C_6_%'!M835,'C_5_%'!M835,'C_4_%'!M835,'C_3_%'!M835,'C_2_%'!M835,'C_1_%'!M835,'C_0_%'!M835,)</f>
        <v>19549761.333000001</v>
      </c>
      <c r="V843" s="5"/>
      <c r="W843" s="5">
        <f>CHOOSE($AW$4,'C_6_%'!P835,'C_5_%'!P835,'C_4_%'!P835,'C_3_%'!P835,'C_2_%'!P835,'C_1_%'!P835,'C_0_%'!P835)</f>
        <v>504389.33332999999</v>
      </c>
      <c r="X843" s="5"/>
      <c r="Y843" s="5">
        <f>CHOOSE($AW$4,'C_6_%'!R835,'C_5_%'!R835,'C_4_%'!R835,'C_3_%'!R835,'C_2_%'!R835,'C_1_%'!R835,'C_0_%'!R835)</f>
        <v>0</v>
      </c>
      <c r="Z843" s="5"/>
      <c r="AA843" s="5">
        <f>CHOOSE($AW$4,'C_6_%'!Q835,'C_5_%'!Q835,'C_4_%'!Q835,'C_3_%'!Q835,'C_2_%'!Q835,'C_1_%'!Q835,'C_0_%'!Q835)</f>
        <v>0</v>
      </c>
      <c r="AB843" s="5"/>
      <c r="AC843" s="5">
        <f>CHOOSE($AW$4,'C_6_%'!S835,'C_5_%'!S835,'C_4_%'!S835,'C_3_%'!S835,'C_2_%'!S835,'C_1_%'!S835,'C_0_%'!S835)</f>
        <v>0</v>
      </c>
      <c r="AD843" s="5"/>
      <c r="AE843" s="5">
        <f>CHOOSE($AW$4,'C_6_%'!T835,'C_5_%'!T835,'C_4_%'!T835,'C_3_%'!T835,'C_2_%'!T835,'C_1_%'!T835,'C_0_%'!T835)</f>
        <v>0</v>
      </c>
      <c r="AW843" s="1"/>
      <c r="AY843" s="13"/>
      <c r="AZ843" s="13"/>
      <c r="BA843" s="13"/>
    </row>
    <row r="844" spans="2:53" x14ac:dyDescent="0.2">
      <c r="B844" s="33">
        <f>CHOOSE($AW$4,'C_6_%'!A836,'C_5_%'!A836,'C_4_%'!A836,'C_3_%'!A836,'C_2_%'!A836,'C_1_%'!A836,'C_0_%'!A836,)</f>
        <v>83</v>
      </c>
      <c r="C844" s="34"/>
      <c r="D844" s="33"/>
      <c r="E844" s="33" t="str">
        <f>CHOOSE($AW$4,'C_6_%'!C836,'C_5_%'!C836,'C_4_%'!C836,'C_3_%'!C836,'C_2_%'!C836,'C_1_%'!C836,'C_0_%'!C836,)</f>
        <v>Harmony</v>
      </c>
      <c r="F844" s="34"/>
      <c r="G844" s="35">
        <f>CHOOSE($AW$4,'C_6_%'!F836,'C_5_%'!F836,'C_4_%'!F836,'C_3_%'!F836,'C_2_%'!F836,'C_1_%'!F836,'C_0_%'!F836)</f>
        <v>335.8</v>
      </c>
      <c r="H844" s="34"/>
      <c r="I844" s="35">
        <f>CHOOSE($AW$4,'C_6_%'!G836,'C_5_%'!G836,'C_4_%'!G836,'C_3_%'!G836,'C_2_%'!G836,'C_1_%'!G836,'C_0_%'!G836)</f>
        <v>-12.7</v>
      </c>
      <c r="J844" s="36"/>
      <c r="K844" s="37">
        <f>CHOOSE($AW$4,'C_6_%'!H836,'C_5_%'!H836,'C_4_%'!H836,'C_3_%'!H836,'C_2_%'!H836,'C_1_%'!H836,'C_0_%'!H836,)</f>
        <v>1849467</v>
      </c>
      <c r="L844" s="37"/>
      <c r="M844" s="37">
        <f>CHOOSE($AW$4,'C_6_%'!I836,'C_5_%'!I836,'C_4_%'!I836,'C_3_%'!I836,'C_2_%'!I836,'C_1_%'!I836,'C_0_%'!I836)</f>
        <v>241063</v>
      </c>
      <c r="N844" s="37"/>
      <c r="O844" s="37">
        <f>CHOOSE($AW$4,'C_6_%'!J836,'C_5_%'!J836,'C_4_%'!J836,'C_3_%'!J836,'C_2_%'!J836,'C_1_%'!J836,'C_0_%'!J836)</f>
        <v>-9245</v>
      </c>
      <c r="P844" s="37"/>
      <c r="Q844" s="37">
        <f>CHOOSE($AW$4,'C_6_%'!K836,'C_5_%'!K836,'C_4_%'!K836,'C_3_%'!K836,'C_2_%'!K836,'C_1_%'!K836,'C_0_%'!K836)</f>
        <v>965768</v>
      </c>
      <c r="R844" s="37"/>
      <c r="S844" s="37">
        <f>CHOOSE($AW$4,'C_6_%'!L836,'C_5_%'!L836,'C_4_%'!L836,'C_3_%'!L836,'C_2_%'!L836,'C_1_%'!L836,'C_0_%'!L836)</f>
        <v>64777</v>
      </c>
      <c r="T844" s="37"/>
      <c r="U844" s="37">
        <f>CHOOSE($AW$4,'C_6_%'!M836,'C_5_%'!M836,'C_4_%'!M836,'C_3_%'!M836,'C_2_%'!M836,'C_1_%'!M836,'C_0_%'!M836,)</f>
        <v>3064337.6666999999</v>
      </c>
      <c r="V844" s="37"/>
      <c r="W844" s="37">
        <f>CHOOSE($AW$4,'C_6_%'!P836,'C_5_%'!P836,'C_4_%'!P836,'C_3_%'!P836,'C_2_%'!P836,'C_1_%'!P836,'C_0_%'!P836)</f>
        <v>59349.666666999998</v>
      </c>
      <c r="X844" s="37"/>
      <c r="Y844" s="37">
        <f>CHOOSE($AW$4,'C_6_%'!R836,'C_5_%'!R836,'C_4_%'!R836,'C_3_%'!R836,'C_2_%'!R836,'C_1_%'!R836,'C_0_%'!R836)</f>
        <v>0</v>
      </c>
      <c r="Z844" s="37"/>
      <c r="AA844" s="37">
        <f>CHOOSE($AW$4,'C_6_%'!Q836,'C_5_%'!Q836,'C_4_%'!Q836,'C_3_%'!Q836,'C_2_%'!Q836,'C_1_%'!Q836,'C_0_%'!Q836)</f>
        <v>60387</v>
      </c>
      <c r="AB844" s="37"/>
      <c r="AC844" s="37">
        <f>CHOOSE($AW$4,'C_6_%'!S836,'C_5_%'!S836,'C_4_%'!S836,'C_3_%'!S836,'C_2_%'!S836,'C_1_%'!S836,'C_0_%'!S836)</f>
        <v>49915</v>
      </c>
      <c r="AD844" s="37"/>
      <c r="AE844" s="37">
        <f>CHOOSE($AW$4,'C_6_%'!T836,'C_5_%'!T836,'C_4_%'!T836,'C_3_%'!T836,'C_2_%'!T836,'C_1_%'!T836,'C_0_%'!T836)</f>
        <v>2170</v>
      </c>
      <c r="AW844" s="1"/>
      <c r="AY844" s="13"/>
      <c r="AZ844" s="13"/>
      <c r="BA844" s="13"/>
    </row>
    <row r="845" spans="2:53" x14ac:dyDescent="0.2">
      <c r="B845" s="30">
        <f>CHOOSE($AW$4,'C_6_%'!A837,'C_5_%'!A837,'C_4_%'!A837,'C_3_%'!A837,'C_2_%'!A837,'C_1_%'!A837,'C_0_%'!A837,)</f>
        <v>83</v>
      </c>
      <c r="D845" s="30"/>
      <c r="E845" s="30" t="str">
        <f>CHOOSE($AW$4,'C_6_%'!C837,'C_5_%'!C837,'C_4_%'!C837,'C_3_%'!C837,'C_2_%'!C837,'C_1_%'!C837,'C_0_%'!C837,)</f>
        <v>Keokuk</v>
      </c>
      <c r="G845" s="32">
        <f>CHOOSE($AW$4,'C_6_%'!F837,'C_5_%'!F837,'C_4_%'!F837,'C_3_%'!F837,'C_2_%'!F837,'C_1_%'!F837,'C_0_%'!F837)</f>
        <v>1966</v>
      </c>
      <c r="I845" s="32">
        <f>CHOOSE($AW$4,'C_6_%'!G837,'C_5_%'!G837,'C_4_%'!G837,'C_3_%'!G837,'C_2_%'!G837,'C_1_%'!G837,'C_0_%'!G837)</f>
        <v>-3.4</v>
      </c>
      <c r="J845" s="2"/>
      <c r="K845" s="5">
        <f>CHOOSE($AW$4,'C_6_%'!H837,'C_5_%'!H837,'C_4_%'!H837,'C_3_%'!H837,'C_2_%'!H837,'C_1_%'!H837,'C_0_%'!H837,)</f>
        <v>12327657</v>
      </c>
      <c r="L845" s="5"/>
      <c r="M845" s="5">
        <f>CHOOSE($AW$4,'C_6_%'!I837,'C_5_%'!I837,'C_4_%'!I837,'C_3_%'!I837,'C_2_%'!I837,'C_1_%'!I837,'C_0_%'!I837)</f>
        <v>1419618</v>
      </c>
      <c r="N845" s="5"/>
      <c r="O845" s="5">
        <f>CHOOSE($AW$4,'C_6_%'!J837,'C_5_%'!J837,'C_4_%'!J837,'C_3_%'!J837,'C_2_%'!J837,'C_1_%'!J837,'C_0_%'!J837)</f>
        <v>307198</v>
      </c>
      <c r="P845" s="5"/>
      <c r="Q845" s="5">
        <f>CHOOSE($AW$4,'C_6_%'!K837,'C_5_%'!K837,'C_4_%'!K837,'C_3_%'!K837,'C_2_%'!K837,'C_1_%'!K837,'C_0_%'!K837)</f>
        <v>4204545</v>
      </c>
      <c r="R845" s="5"/>
      <c r="S845" s="5">
        <f>CHOOSE($AW$4,'C_6_%'!L837,'C_5_%'!L837,'C_4_%'!L837,'C_3_%'!L837,'C_2_%'!L837,'C_1_%'!L837,'C_0_%'!L837)</f>
        <v>68107</v>
      </c>
      <c r="T845" s="5"/>
      <c r="U845" s="5">
        <f>CHOOSE($AW$4,'C_6_%'!M837,'C_5_%'!M837,'C_4_%'!M837,'C_3_%'!M837,'C_2_%'!M837,'C_1_%'!M837,'C_0_%'!M837,)</f>
        <v>18102418.333000001</v>
      </c>
      <c r="V845" s="5"/>
      <c r="W845" s="5">
        <f>CHOOSE($AW$4,'C_6_%'!P837,'C_5_%'!P837,'C_4_%'!P837,'C_3_%'!P837,'C_2_%'!P837,'C_1_%'!P837,'C_0_%'!P837)</f>
        <v>447332.33332999999</v>
      </c>
      <c r="X845" s="5"/>
      <c r="Y845" s="5">
        <f>CHOOSE($AW$4,'C_6_%'!R837,'C_5_%'!R837,'C_4_%'!R837,'C_3_%'!R837,'C_2_%'!R837,'C_1_%'!R837,'C_0_%'!R837)</f>
        <v>499827.14522000001</v>
      </c>
      <c r="Z845" s="5"/>
      <c r="AA845" s="5">
        <f>CHOOSE($AW$4,'C_6_%'!Q837,'C_5_%'!Q837,'C_4_%'!Q837,'C_3_%'!Q837,'C_2_%'!Q837,'C_1_%'!Q837,'C_0_%'!Q837)</f>
        <v>0</v>
      </c>
      <c r="AB845" s="5"/>
      <c r="AC845" s="5">
        <f>CHOOSE($AW$4,'C_6_%'!S837,'C_5_%'!S837,'C_4_%'!S837,'C_3_%'!S837,'C_2_%'!S837,'C_1_%'!S837,'C_0_%'!S837)</f>
        <v>279524</v>
      </c>
      <c r="AD845" s="5"/>
      <c r="AE845" s="5">
        <f>CHOOSE($AW$4,'C_6_%'!T837,'C_5_%'!T837,'C_4_%'!T837,'C_3_%'!T837,'C_2_%'!T837,'C_1_%'!T837,'C_0_%'!T837)</f>
        <v>12152</v>
      </c>
      <c r="AW845" s="1"/>
      <c r="AY845" s="13"/>
      <c r="AZ845" s="13"/>
      <c r="BA845" s="13"/>
    </row>
    <row r="846" spans="2:53" x14ac:dyDescent="0.2">
      <c r="B846" s="30">
        <f>CHOOSE($AW$4,'C_6_%'!A838,'C_5_%'!A838,'C_4_%'!A838,'C_3_%'!A838,'C_2_%'!A838,'C_1_%'!A838,'C_0_%'!A838,)</f>
        <v>84</v>
      </c>
      <c r="D846" s="30"/>
      <c r="E846" s="30" t="str">
        <f>CHOOSE($AW$4,'C_6_%'!C838,'C_5_%'!C838,'C_4_%'!C838,'C_3_%'!C838,'C_2_%'!C838,'C_1_%'!C838,'C_0_%'!C838,)</f>
        <v>Central Lee</v>
      </c>
      <c r="G846" s="32">
        <f>CHOOSE($AW$4,'C_6_%'!F838,'C_5_%'!F838,'C_4_%'!F838,'C_3_%'!F838,'C_2_%'!F838,'C_1_%'!F838,'C_0_%'!F838)</f>
        <v>806.6</v>
      </c>
      <c r="I846" s="32">
        <f>CHOOSE($AW$4,'C_6_%'!G838,'C_5_%'!G838,'C_4_%'!G838,'C_3_%'!G838,'C_2_%'!G838,'C_1_%'!G838,'C_0_%'!G838)</f>
        <v>3.8</v>
      </c>
      <c r="J846" s="2"/>
      <c r="K846" s="5">
        <f>CHOOSE($AW$4,'C_6_%'!H838,'C_5_%'!H838,'C_4_%'!H838,'C_3_%'!H838,'C_2_%'!H838,'C_1_%'!H838,'C_0_%'!H838,)</f>
        <v>4104472</v>
      </c>
      <c r="L846" s="5"/>
      <c r="M846" s="5">
        <f>CHOOSE($AW$4,'C_6_%'!I838,'C_5_%'!I838,'C_4_%'!I838,'C_3_%'!I838,'C_2_%'!I838,'C_1_%'!I838,'C_0_%'!I838)</f>
        <v>613516</v>
      </c>
      <c r="N846" s="5"/>
      <c r="O846" s="5">
        <f>CHOOSE($AW$4,'C_6_%'!J838,'C_5_%'!J838,'C_4_%'!J838,'C_3_%'!J838,'C_2_%'!J838,'C_1_%'!J838,'C_0_%'!J838)</f>
        <v>145933</v>
      </c>
      <c r="P846" s="5"/>
      <c r="Q846" s="5">
        <f>CHOOSE($AW$4,'C_6_%'!K838,'C_5_%'!K838,'C_4_%'!K838,'C_3_%'!K838,'C_2_%'!K838,'C_1_%'!K838,'C_0_%'!K838)</f>
        <v>2125201</v>
      </c>
      <c r="R846" s="5"/>
      <c r="S846" s="5">
        <f>CHOOSE($AW$4,'C_6_%'!L838,'C_5_%'!L838,'C_4_%'!L838,'C_3_%'!L838,'C_2_%'!L838,'C_1_%'!L838,'C_0_%'!L838)</f>
        <v>6320</v>
      </c>
      <c r="T846" s="5"/>
      <c r="U846" s="5">
        <f>CHOOSE($AW$4,'C_6_%'!M838,'C_5_%'!M838,'C_4_%'!M838,'C_3_%'!M838,'C_2_%'!M838,'C_1_%'!M838,'C_0_%'!M838,)</f>
        <v>6876864</v>
      </c>
      <c r="V846" s="5"/>
      <c r="W846" s="5">
        <f>CHOOSE($AW$4,'C_6_%'!P838,'C_5_%'!P838,'C_4_%'!P838,'C_3_%'!P838,'C_2_%'!P838,'C_1_%'!P838,'C_0_%'!P838)</f>
        <v>167611</v>
      </c>
      <c r="X846" s="5"/>
      <c r="Y846" s="5">
        <f>CHOOSE($AW$4,'C_6_%'!R838,'C_5_%'!R838,'C_4_%'!R838,'C_3_%'!R838,'C_2_%'!R838,'C_1_%'!R838,'C_0_%'!R838)</f>
        <v>0</v>
      </c>
      <c r="Z846" s="5"/>
      <c r="AA846" s="5">
        <f>CHOOSE($AW$4,'C_6_%'!Q838,'C_5_%'!Q838,'C_4_%'!Q838,'C_3_%'!Q838,'C_2_%'!Q838,'C_1_%'!Q838,'C_0_%'!Q838)</f>
        <v>0</v>
      </c>
      <c r="AB846" s="5"/>
      <c r="AC846" s="5">
        <f>CHOOSE($AW$4,'C_6_%'!S838,'C_5_%'!S838,'C_4_%'!S838,'C_3_%'!S838,'C_2_%'!S838,'C_1_%'!S838,'C_0_%'!S838)</f>
        <v>0</v>
      </c>
      <c r="AD846" s="5"/>
      <c r="AE846" s="5">
        <f>CHOOSE($AW$4,'C_6_%'!T838,'C_5_%'!T838,'C_4_%'!T838,'C_3_%'!T838,'C_2_%'!T838,'C_1_%'!T838,'C_0_%'!T838)</f>
        <v>0</v>
      </c>
      <c r="AW846" s="1"/>
      <c r="AY846" s="13"/>
      <c r="AZ846" s="13"/>
      <c r="BA846" s="13"/>
    </row>
    <row r="847" spans="2:53" x14ac:dyDescent="0.2">
      <c r="B847" s="30">
        <f>CHOOSE($AW$4,'C_6_%'!A839,'C_5_%'!A839,'C_4_%'!A839,'C_3_%'!A839,'C_2_%'!A839,'C_1_%'!A839,'C_0_%'!A839,)</f>
        <v>84</v>
      </c>
      <c r="D847" s="30"/>
      <c r="E847" s="30" t="str">
        <f>CHOOSE($AW$4,'C_6_%'!C839,'C_5_%'!C839,'C_4_%'!C839,'C_3_%'!C839,'C_2_%'!C839,'C_1_%'!C839,'C_0_%'!C839,)</f>
        <v>Danville</v>
      </c>
      <c r="G847" s="32">
        <f>CHOOSE($AW$4,'C_6_%'!F839,'C_5_%'!F839,'C_4_%'!F839,'C_3_%'!F839,'C_2_%'!F839,'C_1_%'!F839,'C_0_%'!F839)</f>
        <v>504.8</v>
      </c>
      <c r="I847" s="32">
        <f>CHOOSE($AW$4,'C_6_%'!G839,'C_5_%'!G839,'C_4_%'!G839,'C_3_%'!G839,'C_2_%'!G839,'C_1_%'!G839,'C_0_%'!G839)</f>
        <v>19.600000000000001</v>
      </c>
      <c r="J847" s="2"/>
      <c r="K847" s="5">
        <f>CHOOSE($AW$4,'C_6_%'!H839,'C_5_%'!H839,'C_4_%'!H839,'C_3_%'!H839,'C_2_%'!H839,'C_1_%'!H839,'C_0_%'!H839,)</f>
        <v>2635221</v>
      </c>
      <c r="L847" s="5"/>
      <c r="M847" s="5">
        <f>CHOOSE($AW$4,'C_6_%'!I839,'C_5_%'!I839,'C_4_%'!I839,'C_3_%'!I839,'C_2_%'!I839,'C_1_%'!I839,'C_0_%'!I839)</f>
        <v>373635</v>
      </c>
      <c r="N847" s="5"/>
      <c r="O847" s="5">
        <f>CHOOSE($AW$4,'C_6_%'!J839,'C_5_%'!J839,'C_4_%'!J839,'C_3_%'!J839,'C_2_%'!J839,'C_1_%'!J839,'C_0_%'!J839)</f>
        <v>213448</v>
      </c>
      <c r="P847" s="5"/>
      <c r="Q847" s="5">
        <f>CHOOSE($AW$4,'C_6_%'!K839,'C_5_%'!K839,'C_4_%'!K839,'C_3_%'!K839,'C_2_%'!K839,'C_1_%'!K839,'C_0_%'!K839)</f>
        <v>1246479</v>
      </c>
      <c r="R847" s="5"/>
      <c r="S847" s="5">
        <f>CHOOSE($AW$4,'C_6_%'!L839,'C_5_%'!L839,'C_4_%'!L839,'C_3_%'!L839,'C_2_%'!L839,'C_1_%'!L839,'C_0_%'!L839)</f>
        <v>42205</v>
      </c>
      <c r="T847" s="5"/>
      <c r="U847" s="5">
        <f>CHOOSE($AW$4,'C_6_%'!M839,'C_5_%'!M839,'C_4_%'!M839,'C_3_%'!M839,'C_2_%'!M839,'C_1_%'!M839,'C_0_%'!M839,)</f>
        <v>4262957.3333000001</v>
      </c>
      <c r="V847" s="5"/>
      <c r="W847" s="5">
        <f>CHOOSE($AW$4,'C_6_%'!P839,'C_5_%'!P839,'C_4_%'!P839,'C_3_%'!P839,'C_2_%'!P839,'C_1_%'!P839,'C_0_%'!P839)</f>
        <v>259166.33332999999</v>
      </c>
      <c r="X847" s="5"/>
      <c r="Y847" s="5">
        <f>CHOOSE($AW$4,'C_6_%'!R839,'C_5_%'!R839,'C_4_%'!R839,'C_3_%'!R839,'C_2_%'!R839,'C_1_%'!R839,'C_0_%'!R839)</f>
        <v>16758.793170000001</v>
      </c>
      <c r="Z847" s="5"/>
      <c r="AA847" s="5">
        <f>CHOOSE($AW$4,'C_6_%'!Q839,'C_5_%'!Q839,'C_4_%'!Q839,'C_3_%'!Q839,'C_2_%'!Q839,'C_1_%'!Q839,'C_0_%'!Q839)</f>
        <v>0</v>
      </c>
      <c r="AB847" s="5"/>
      <c r="AC847" s="5">
        <f>CHOOSE($AW$4,'C_6_%'!S839,'C_5_%'!S839,'C_4_%'!S839,'C_3_%'!S839,'C_2_%'!S839,'C_1_%'!S839,'C_0_%'!S839)</f>
        <v>96502</v>
      </c>
      <c r="AD847" s="5"/>
      <c r="AE847" s="5">
        <f>CHOOSE($AW$4,'C_6_%'!T839,'C_5_%'!T839,'C_4_%'!T839,'C_3_%'!T839,'C_2_%'!T839,'C_1_%'!T839,'C_0_%'!T839)</f>
        <v>4195</v>
      </c>
      <c r="AW847" s="1"/>
      <c r="AY847" s="13"/>
      <c r="AZ847" s="13"/>
      <c r="BA847" s="13"/>
    </row>
    <row r="848" spans="2:53" x14ac:dyDescent="0.2">
      <c r="B848" s="30">
        <f>CHOOSE($AW$4,'C_6_%'!A840,'C_5_%'!A840,'C_4_%'!A840,'C_3_%'!A840,'C_2_%'!A840,'C_1_%'!A840,'C_0_%'!A840,)</f>
        <v>84</v>
      </c>
      <c r="D848" s="30"/>
      <c r="E848" s="30" t="str">
        <f>CHOOSE($AW$4,'C_6_%'!C840,'C_5_%'!C840,'C_4_%'!C840,'C_3_%'!C840,'C_2_%'!C840,'C_1_%'!C840,'C_0_%'!C840,)</f>
        <v>Fairfield</v>
      </c>
      <c r="G848" s="32">
        <f>CHOOSE($AW$4,'C_6_%'!F840,'C_5_%'!F840,'C_4_%'!F840,'C_3_%'!F840,'C_2_%'!F840,'C_1_%'!F840,'C_0_%'!F840)</f>
        <v>1641.2</v>
      </c>
      <c r="I848" s="32">
        <f>CHOOSE($AW$4,'C_6_%'!G840,'C_5_%'!G840,'C_4_%'!G840,'C_3_%'!G840,'C_2_%'!G840,'C_1_%'!G840,'C_0_%'!G840)</f>
        <v>-19</v>
      </c>
      <c r="J848" s="2"/>
      <c r="K848" s="5">
        <f>CHOOSE($AW$4,'C_6_%'!H840,'C_5_%'!H840,'C_4_%'!H840,'C_3_%'!H840,'C_2_%'!H840,'C_1_%'!H840,'C_0_%'!H840,)</f>
        <v>7986232</v>
      </c>
      <c r="L848" s="5"/>
      <c r="M848" s="5">
        <f>CHOOSE($AW$4,'C_6_%'!I840,'C_5_%'!I840,'C_4_%'!I840,'C_3_%'!I840,'C_2_%'!I840,'C_1_%'!I840,'C_0_%'!I840)</f>
        <v>1212786</v>
      </c>
      <c r="N848" s="5"/>
      <c r="O848" s="5">
        <f>CHOOSE($AW$4,'C_6_%'!J840,'C_5_%'!J840,'C_4_%'!J840,'C_3_%'!J840,'C_2_%'!J840,'C_1_%'!J840,'C_0_%'!J840)</f>
        <v>119055</v>
      </c>
      <c r="P848" s="5"/>
      <c r="Q848" s="5">
        <f>CHOOSE($AW$4,'C_6_%'!K840,'C_5_%'!K840,'C_4_%'!K840,'C_3_%'!K840,'C_2_%'!K840,'C_1_%'!K840,'C_0_%'!K840)</f>
        <v>5352313</v>
      </c>
      <c r="R848" s="5"/>
      <c r="S848" s="5">
        <f>CHOOSE($AW$4,'C_6_%'!L840,'C_5_%'!L840,'C_4_%'!L840,'C_3_%'!L840,'C_2_%'!L840,'C_1_%'!L840,'C_0_%'!L840)</f>
        <v>116147</v>
      </c>
      <c r="T848" s="5"/>
      <c r="U848" s="5">
        <f>CHOOSE($AW$4,'C_6_%'!M840,'C_5_%'!M840,'C_4_%'!M840,'C_3_%'!M840,'C_2_%'!M840,'C_1_%'!M840,'C_0_%'!M840,)</f>
        <v>14666365</v>
      </c>
      <c r="V848" s="5"/>
      <c r="W848" s="5">
        <f>CHOOSE($AW$4,'C_6_%'!P840,'C_5_%'!P840,'C_4_%'!P840,'C_3_%'!P840,'C_2_%'!P840,'C_1_%'!P840,'C_0_%'!P840)</f>
        <v>291207</v>
      </c>
      <c r="X848" s="5"/>
      <c r="Y848" s="5">
        <f>CHOOSE($AW$4,'C_6_%'!R840,'C_5_%'!R840,'C_4_%'!R840,'C_3_%'!R840,'C_2_%'!R840,'C_1_%'!R840,'C_0_%'!R840)</f>
        <v>0</v>
      </c>
      <c r="Z848" s="5"/>
      <c r="AA848" s="5">
        <f>CHOOSE($AW$4,'C_6_%'!Q840,'C_5_%'!Q840,'C_4_%'!Q840,'C_3_%'!Q840,'C_2_%'!Q840,'C_1_%'!Q840,'C_0_%'!Q840)</f>
        <v>18210</v>
      </c>
      <c r="AB848" s="5"/>
      <c r="AC848" s="5">
        <f>CHOOSE($AW$4,'C_6_%'!S840,'C_5_%'!S840,'C_4_%'!S840,'C_3_%'!S840,'C_2_%'!S840,'C_1_%'!S840,'C_0_%'!S840)</f>
        <v>106485</v>
      </c>
      <c r="AD848" s="5"/>
      <c r="AE848" s="5">
        <f>CHOOSE($AW$4,'C_6_%'!T840,'C_5_%'!T840,'C_4_%'!T840,'C_3_%'!T840,'C_2_%'!T840,'C_1_%'!T840,'C_0_%'!T840)</f>
        <v>4629</v>
      </c>
      <c r="AW848" s="1"/>
      <c r="AY848" s="13"/>
      <c r="AZ848" s="13"/>
      <c r="BA848" s="13"/>
    </row>
    <row r="849" spans="2:53" x14ac:dyDescent="0.2">
      <c r="B849" s="33">
        <f>CHOOSE($AW$4,'C_6_%'!A841,'C_5_%'!A841,'C_4_%'!A841,'C_3_%'!A841,'C_2_%'!A841,'C_1_%'!A841,'C_0_%'!A841,)</f>
        <v>84</v>
      </c>
      <c r="C849" s="34"/>
      <c r="D849" s="33"/>
      <c r="E849" s="33" t="str">
        <f>CHOOSE($AW$4,'C_6_%'!C841,'C_5_%'!C841,'C_4_%'!C841,'C_3_%'!C841,'C_2_%'!C841,'C_1_%'!C841,'C_0_%'!C841,)</f>
        <v>Fort Madison</v>
      </c>
      <c r="F849" s="34"/>
      <c r="G849" s="35">
        <f>CHOOSE($AW$4,'C_6_%'!F841,'C_5_%'!F841,'C_4_%'!F841,'C_3_%'!F841,'C_2_%'!F841,'C_1_%'!F841,'C_0_%'!F841)</f>
        <v>2225.9</v>
      </c>
      <c r="H849" s="34"/>
      <c r="I849" s="35">
        <f>CHOOSE($AW$4,'C_6_%'!G841,'C_5_%'!G841,'C_4_%'!G841,'C_3_%'!G841,'C_2_%'!G841,'C_1_%'!G841,'C_0_%'!G841)</f>
        <v>-0.4</v>
      </c>
      <c r="J849" s="36"/>
      <c r="K849" s="37">
        <f>CHOOSE($AW$4,'C_6_%'!H841,'C_5_%'!H841,'C_4_%'!H841,'C_3_%'!H841,'C_2_%'!H841,'C_1_%'!H841,'C_0_%'!H841,)</f>
        <v>11969995</v>
      </c>
      <c r="L849" s="37"/>
      <c r="M849" s="37">
        <f>CHOOSE($AW$4,'C_6_%'!I841,'C_5_%'!I841,'C_4_%'!I841,'C_3_%'!I841,'C_2_%'!I841,'C_1_%'!I841,'C_0_%'!I841)</f>
        <v>1547355</v>
      </c>
      <c r="N849" s="37"/>
      <c r="O849" s="37">
        <f>CHOOSE($AW$4,'C_6_%'!J841,'C_5_%'!J841,'C_4_%'!J841,'C_3_%'!J841,'C_2_%'!J841,'C_1_%'!J841,'C_0_%'!J841)</f>
        <v>312589</v>
      </c>
      <c r="P849" s="37"/>
      <c r="Q849" s="37">
        <f>CHOOSE($AW$4,'C_6_%'!K841,'C_5_%'!K841,'C_4_%'!K841,'C_3_%'!K841,'C_2_%'!K841,'C_1_%'!K841,'C_0_%'!K841)</f>
        <v>5900762</v>
      </c>
      <c r="R849" s="37"/>
      <c r="S849" s="37">
        <f>CHOOSE($AW$4,'C_6_%'!L841,'C_5_%'!L841,'C_4_%'!L841,'C_3_%'!L841,'C_2_%'!L841,'C_1_%'!L841,'C_0_%'!L841)</f>
        <v>128071</v>
      </c>
      <c r="T849" s="37"/>
      <c r="U849" s="37">
        <f>CHOOSE($AW$4,'C_6_%'!M841,'C_5_%'!M841,'C_4_%'!M841,'C_3_%'!M841,'C_2_%'!M841,'C_1_%'!M841,'C_0_%'!M841,)</f>
        <v>19549761.333000001</v>
      </c>
      <c r="V849" s="37"/>
      <c r="W849" s="37">
        <f>CHOOSE($AW$4,'C_6_%'!P841,'C_5_%'!P841,'C_4_%'!P841,'C_3_%'!P841,'C_2_%'!P841,'C_1_%'!P841,'C_0_%'!P841)</f>
        <v>504389.33332999999</v>
      </c>
      <c r="X849" s="37"/>
      <c r="Y849" s="37">
        <f>CHOOSE($AW$4,'C_6_%'!R841,'C_5_%'!R841,'C_4_%'!R841,'C_3_%'!R841,'C_2_%'!R841,'C_1_%'!R841,'C_0_%'!R841)</f>
        <v>0</v>
      </c>
      <c r="Z849" s="37"/>
      <c r="AA849" s="37">
        <f>CHOOSE($AW$4,'C_6_%'!Q841,'C_5_%'!Q841,'C_4_%'!Q841,'C_3_%'!Q841,'C_2_%'!Q841,'C_1_%'!Q841,'C_0_%'!Q841)</f>
        <v>0</v>
      </c>
      <c r="AB849" s="37"/>
      <c r="AC849" s="37">
        <f>CHOOSE($AW$4,'C_6_%'!S841,'C_5_%'!S841,'C_4_%'!S841,'C_3_%'!S841,'C_2_%'!S841,'C_1_%'!S841,'C_0_%'!S841)</f>
        <v>0</v>
      </c>
      <c r="AD849" s="37"/>
      <c r="AE849" s="37">
        <f>CHOOSE($AW$4,'C_6_%'!T841,'C_5_%'!T841,'C_4_%'!T841,'C_3_%'!T841,'C_2_%'!T841,'C_1_%'!T841,'C_0_%'!T841)</f>
        <v>0</v>
      </c>
      <c r="AW849" s="1"/>
      <c r="AY849" s="13"/>
      <c r="AZ849" s="13"/>
      <c r="BA849" s="13"/>
    </row>
    <row r="850" spans="2:53" x14ac:dyDescent="0.2">
      <c r="B850" s="30">
        <f>CHOOSE($AW$4,'C_6_%'!A842,'C_5_%'!A842,'C_4_%'!A842,'C_3_%'!A842,'C_2_%'!A842,'C_1_%'!A842,'C_0_%'!A842,)</f>
        <v>84</v>
      </c>
      <c r="D850" s="30"/>
      <c r="E850" s="30" t="str">
        <f>CHOOSE($AW$4,'C_6_%'!C842,'C_5_%'!C842,'C_4_%'!C842,'C_3_%'!C842,'C_2_%'!C842,'C_1_%'!C842,'C_0_%'!C842,)</f>
        <v>Harmony</v>
      </c>
      <c r="G850" s="32">
        <f>CHOOSE($AW$4,'C_6_%'!F842,'C_5_%'!F842,'C_4_%'!F842,'C_3_%'!F842,'C_2_%'!F842,'C_1_%'!F842,'C_0_%'!F842)</f>
        <v>335.8</v>
      </c>
      <c r="I850" s="32">
        <f>CHOOSE($AW$4,'C_6_%'!G842,'C_5_%'!G842,'C_4_%'!G842,'C_3_%'!G842,'C_2_%'!G842,'C_1_%'!G842,'C_0_%'!G842)</f>
        <v>-12.7</v>
      </c>
      <c r="J850" s="2"/>
      <c r="K850" s="5">
        <f>CHOOSE($AW$4,'C_6_%'!H842,'C_5_%'!H842,'C_4_%'!H842,'C_3_%'!H842,'C_2_%'!H842,'C_1_%'!H842,'C_0_%'!H842,)</f>
        <v>1849467</v>
      </c>
      <c r="L850" s="5"/>
      <c r="M850" s="5">
        <f>CHOOSE($AW$4,'C_6_%'!I842,'C_5_%'!I842,'C_4_%'!I842,'C_3_%'!I842,'C_2_%'!I842,'C_1_%'!I842,'C_0_%'!I842)</f>
        <v>241063</v>
      </c>
      <c r="N850" s="5"/>
      <c r="O850" s="5">
        <f>CHOOSE($AW$4,'C_6_%'!J842,'C_5_%'!J842,'C_4_%'!J842,'C_3_%'!J842,'C_2_%'!J842,'C_1_%'!J842,'C_0_%'!J842)</f>
        <v>-9245</v>
      </c>
      <c r="P850" s="5"/>
      <c r="Q850" s="5">
        <f>CHOOSE($AW$4,'C_6_%'!K842,'C_5_%'!K842,'C_4_%'!K842,'C_3_%'!K842,'C_2_%'!K842,'C_1_%'!K842,'C_0_%'!K842)</f>
        <v>965768</v>
      </c>
      <c r="R850" s="5"/>
      <c r="S850" s="5">
        <f>CHOOSE($AW$4,'C_6_%'!L842,'C_5_%'!L842,'C_4_%'!L842,'C_3_%'!L842,'C_2_%'!L842,'C_1_%'!L842,'C_0_%'!L842)</f>
        <v>64777</v>
      </c>
      <c r="T850" s="5"/>
      <c r="U850" s="5">
        <f>CHOOSE($AW$4,'C_6_%'!M842,'C_5_%'!M842,'C_4_%'!M842,'C_3_%'!M842,'C_2_%'!M842,'C_1_%'!M842,'C_0_%'!M842,)</f>
        <v>3064337.6666999999</v>
      </c>
      <c r="V850" s="5"/>
      <c r="W850" s="5">
        <f>CHOOSE($AW$4,'C_6_%'!P842,'C_5_%'!P842,'C_4_%'!P842,'C_3_%'!P842,'C_2_%'!P842,'C_1_%'!P842,'C_0_%'!P842)</f>
        <v>59349.666666999998</v>
      </c>
      <c r="X850" s="5"/>
      <c r="Y850" s="5">
        <f>CHOOSE($AW$4,'C_6_%'!R842,'C_5_%'!R842,'C_4_%'!R842,'C_3_%'!R842,'C_2_%'!R842,'C_1_%'!R842,'C_0_%'!R842)</f>
        <v>0</v>
      </c>
      <c r="Z850" s="5"/>
      <c r="AA850" s="5">
        <f>CHOOSE($AW$4,'C_6_%'!Q842,'C_5_%'!Q842,'C_4_%'!Q842,'C_3_%'!Q842,'C_2_%'!Q842,'C_1_%'!Q842,'C_0_%'!Q842)</f>
        <v>60387</v>
      </c>
      <c r="AB850" s="5"/>
      <c r="AC850" s="5">
        <f>CHOOSE($AW$4,'C_6_%'!S842,'C_5_%'!S842,'C_4_%'!S842,'C_3_%'!S842,'C_2_%'!S842,'C_1_%'!S842,'C_0_%'!S842)</f>
        <v>49915</v>
      </c>
      <c r="AD850" s="5"/>
      <c r="AE850" s="5">
        <f>CHOOSE($AW$4,'C_6_%'!T842,'C_5_%'!T842,'C_4_%'!T842,'C_3_%'!T842,'C_2_%'!T842,'C_1_%'!T842,'C_0_%'!T842)</f>
        <v>2170</v>
      </c>
      <c r="AW850" s="1"/>
      <c r="AY850" s="13"/>
      <c r="AZ850" s="13"/>
      <c r="BA850" s="13"/>
    </row>
    <row r="851" spans="2:53" x14ac:dyDescent="0.2">
      <c r="B851" s="30">
        <f>CHOOSE($AW$4,'C_6_%'!A843,'C_5_%'!A843,'C_4_%'!A843,'C_3_%'!A843,'C_2_%'!A843,'C_1_%'!A843,'C_0_%'!A843,)</f>
        <v>84</v>
      </c>
      <c r="D851" s="30"/>
      <c r="E851" s="30" t="str">
        <f>CHOOSE($AW$4,'C_6_%'!C843,'C_5_%'!C843,'C_4_%'!C843,'C_3_%'!C843,'C_2_%'!C843,'C_1_%'!C843,'C_0_%'!C843,)</f>
        <v>Highland</v>
      </c>
      <c r="G851" s="32">
        <f>CHOOSE($AW$4,'C_6_%'!F843,'C_5_%'!F843,'C_4_%'!F843,'C_3_%'!F843,'C_2_%'!F843,'C_1_%'!F843,'C_0_%'!F843)</f>
        <v>651.70000000000005</v>
      </c>
      <c r="I851" s="32">
        <f>CHOOSE($AW$4,'C_6_%'!G843,'C_5_%'!G843,'C_4_%'!G843,'C_3_%'!G843,'C_2_%'!G843,'C_1_%'!G843,'C_0_%'!G843)</f>
        <v>2.2000000000000002</v>
      </c>
      <c r="J851" s="2"/>
      <c r="K851" s="5">
        <f>CHOOSE($AW$4,'C_6_%'!H843,'C_5_%'!H843,'C_4_%'!H843,'C_3_%'!H843,'C_2_%'!H843,'C_1_%'!H843,'C_0_%'!H843,)</f>
        <v>3247720</v>
      </c>
      <c r="L851" s="5"/>
      <c r="M851" s="5">
        <f>CHOOSE($AW$4,'C_6_%'!I843,'C_5_%'!I843,'C_4_%'!I843,'C_3_%'!I843,'C_2_%'!I843,'C_1_%'!I843,'C_0_%'!I843)</f>
        <v>493604</v>
      </c>
      <c r="N851" s="5"/>
      <c r="O851" s="5">
        <f>CHOOSE($AW$4,'C_6_%'!J843,'C_5_%'!J843,'C_4_%'!J843,'C_3_%'!J843,'C_2_%'!J843,'C_1_%'!J843,'C_0_%'!J843)</f>
        <v>135443</v>
      </c>
      <c r="P851" s="5"/>
      <c r="Q851" s="5">
        <f>CHOOSE($AW$4,'C_6_%'!K843,'C_5_%'!K843,'C_4_%'!K843,'C_3_%'!K843,'C_2_%'!K843,'C_1_%'!K843,'C_0_%'!K843)</f>
        <v>2043201</v>
      </c>
      <c r="R851" s="5"/>
      <c r="S851" s="5">
        <f>CHOOSE($AW$4,'C_6_%'!L843,'C_5_%'!L843,'C_4_%'!L843,'C_3_%'!L843,'C_2_%'!L843,'C_1_%'!L843,'C_0_%'!L843)</f>
        <v>48316</v>
      </c>
      <c r="T851" s="5"/>
      <c r="U851" s="5">
        <f>CHOOSE($AW$4,'C_6_%'!M843,'C_5_%'!M843,'C_4_%'!M843,'C_3_%'!M843,'C_2_%'!M843,'C_1_%'!M843,'C_0_%'!M843,)</f>
        <v>5825280.3333000001</v>
      </c>
      <c r="V851" s="5"/>
      <c r="W851" s="5">
        <f>CHOOSE($AW$4,'C_6_%'!P843,'C_5_%'!P843,'C_4_%'!P843,'C_3_%'!P843,'C_2_%'!P843,'C_1_%'!P843,'C_0_%'!P843)</f>
        <v>205376.33332999999</v>
      </c>
      <c r="X851" s="5"/>
      <c r="Y851" s="5">
        <f>CHOOSE($AW$4,'C_6_%'!R843,'C_5_%'!R843,'C_4_%'!R843,'C_3_%'!R843,'C_2_%'!R843,'C_1_%'!R843,'C_0_%'!R843)</f>
        <v>0</v>
      </c>
      <c r="Z851" s="5"/>
      <c r="AA851" s="5">
        <f>CHOOSE($AW$4,'C_6_%'!Q843,'C_5_%'!Q843,'C_4_%'!Q843,'C_3_%'!Q843,'C_2_%'!Q843,'C_1_%'!Q843,'C_0_%'!Q843)</f>
        <v>0</v>
      </c>
      <c r="AB851" s="5"/>
      <c r="AC851" s="5">
        <f>CHOOSE($AW$4,'C_6_%'!S843,'C_5_%'!S843,'C_4_%'!S843,'C_3_%'!S843,'C_2_%'!S843,'C_1_%'!S843,'C_0_%'!S843)</f>
        <v>129779</v>
      </c>
      <c r="AD851" s="5"/>
      <c r="AE851" s="5">
        <f>CHOOSE($AW$4,'C_6_%'!T843,'C_5_%'!T843,'C_4_%'!T843,'C_3_%'!T843,'C_2_%'!T843,'C_1_%'!T843,'C_0_%'!T843)</f>
        <v>5642</v>
      </c>
      <c r="AW851" s="1"/>
      <c r="AY851" s="13"/>
      <c r="AZ851" s="13"/>
      <c r="BA851" s="13"/>
    </row>
    <row r="852" spans="2:53" x14ac:dyDescent="0.2">
      <c r="B852" s="30">
        <f>CHOOSE($AW$4,'C_6_%'!A844,'C_5_%'!A844,'C_4_%'!A844,'C_3_%'!A844,'C_2_%'!A844,'C_1_%'!A844,'C_0_%'!A844,)</f>
        <v>84</v>
      </c>
      <c r="D852" s="30"/>
      <c r="E852" s="30" t="str">
        <f>CHOOSE($AW$4,'C_6_%'!C844,'C_5_%'!C844,'C_4_%'!C844,'C_3_%'!C844,'C_2_%'!C844,'C_1_%'!C844,'C_0_%'!C844,)</f>
        <v>Mediapolis</v>
      </c>
      <c r="G852" s="32">
        <f>CHOOSE($AW$4,'C_6_%'!F844,'C_5_%'!F844,'C_4_%'!F844,'C_3_%'!F844,'C_2_%'!F844,'C_1_%'!F844,'C_0_%'!F844)</f>
        <v>758.6</v>
      </c>
      <c r="I852" s="32">
        <f>CHOOSE($AW$4,'C_6_%'!G844,'C_5_%'!G844,'C_4_%'!G844,'C_3_%'!G844,'C_2_%'!G844,'C_1_%'!G844,'C_0_%'!G844)</f>
        <v>21.6</v>
      </c>
      <c r="J852" s="2"/>
      <c r="K852" s="5">
        <f>CHOOSE($AW$4,'C_6_%'!H844,'C_5_%'!H844,'C_4_%'!H844,'C_3_%'!H844,'C_2_%'!H844,'C_1_%'!H844,'C_0_%'!H844,)</f>
        <v>3642409</v>
      </c>
      <c r="L852" s="5"/>
      <c r="M852" s="5">
        <f>CHOOSE($AW$4,'C_6_%'!I844,'C_5_%'!I844,'C_4_%'!I844,'C_3_%'!I844,'C_2_%'!I844,'C_1_%'!I844,'C_0_%'!I844)</f>
        <v>543870</v>
      </c>
      <c r="N852" s="5"/>
      <c r="O852" s="5">
        <f>CHOOSE($AW$4,'C_6_%'!J844,'C_5_%'!J844,'C_4_%'!J844,'C_3_%'!J844,'C_2_%'!J844,'C_1_%'!J844,'C_0_%'!J844)</f>
        <v>268855</v>
      </c>
      <c r="P852" s="5"/>
      <c r="Q852" s="5">
        <f>CHOOSE($AW$4,'C_6_%'!K844,'C_5_%'!K844,'C_4_%'!K844,'C_3_%'!K844,'C_2_%'!K844,'C_1_%'!K844,'C_0_%'!K844)</f>
        <v>2445820</v>
      </c>
      <c r="R852" s="5"/>
      <c r="S852" s="5">
        <f>CHOOSE($AW$4,'C_6_%'!L844,'C_5_%'!L844,'C_4_%'!L844,'C_3_%'!L844,'C_2_%'!L844,'C_1_%'!L844,'C_0_%'!L844)</f>
        <v>65137</v>
      </c>
      <c r="T852" s="5"/>
      <c r="U852" s="5">
        <f>CHOOSE($AW$4,'C_6_%'!M844,'C_5_%'!M844,'C_4_%'!M844,'C_3_%'!M844,'C_2_%'!M844,'C_1_%'!M844,'C_0_%'!M844,)</f>
        <v>6656850.6666999999</v>
      </c>
      <c r="V852" s="5"/>
      <c r="W852" s="5">
        <f>CHOOSE($AW$4,'C_6_%'!P844,'C_5_%'!P844,'C_4_%'!P844,'C_3_%'!P844,'C_2_%'!P844,'C_1_%'!P844,'C_0_%'!P844)</f>
        <v>345785.66667000001</v>
      </c>
      <c r="X852" s="5"/>
      <c r="Y852" s="5">
        <f>CHOOSE($AW$4,'C_6_%'!R844,'C_5_%'!R844,'C_4_%'!R844,'C_3_%'!R844,'C_2_%'!R844,'C_1_%'!R844,'C_0_%'!R844)</f>
        <v>0</v>
      </c>
      <c r="Z852" s="5"/>
      <c r="AA852" s="5">
        <f>CHOOSE($AW$4,'C_6_%'!Q844,'C_5_%'!Q844,'C_4_%'!Q844,'C_3_%'!Q844,'C_2_%'!Q844,'C_1_%'!Q844,'C_0_%'!Q844)</f>
        <v>0</v>
      </c>
      <c r="AB852" s="5"/>
      <c r="AC852" s="5">
        <f>CHOOSE($AW$4,'C_6_%'!S844,'C_5_%'!S844,'C_4_%'!S844,'C_3_%'!S844,'C_2_%'!S844,'C_1_%'!S844,'C_0_%'!S844)</f>
        <v>0</v>
      </c>
      <c r="AD852" s="5"/>
      <c r="AE852" s="5">
        <f>CHOOSE($AW$4,'C_6_%'!T844,'C_5_%'!T844,'C_4_%'!T844,'C_3_%'!T844,'C_2_%'!T844,'C_1_%'!T844,'C_0_%'!T844)</f>
        <v>0</v>
      </c>
      <c r="AW852" s="1"/>
      <c r="AY852" s="13"/>
      <c r="AZ852" s="13"/>
      <c r="BA852" s="13"/>
    </row>
    <row r="853" spans="2:53" x14ac:dyDescent="0.2">
      <c r="B853" s="30">
        <f>CHOOSE($AW$4,'C_6_%'!A845,'C_5_%'!A845,'C_4_%'!A845,'C_3_%'!A845,'C_2_%'!A845,'C_1_%'!A845,'C_0_%'!A845,)</f>
        <v>84</v>
      </c>
      <c r="D853" s="30"/>
      <c r="E853" s="30" t="str">
        <f>CHOOSE($AW$4,'C_6_%'!C845,'C_5_%'!C845,'C_4_%'!C845,'C_3_%'!C845,'C_2_%'!C845,'C_1_%'!C845,'C_0_%'!C845,)</f>
        <v>Mount Pleasant</v>
      </c>
      <c r="G853" s="32">
        <f>CHOOSE($AW$4,'C_6_%'!F845,'C_5_%'!F845,'C_4_%'!F845,'C_3_%'!F845,'C_2_%'!F845,'C_1_%'!F845,'C_0_%'!F845)</f>
        <v>1950</v>
      </c>
      <c r="I853" s="32">
        <f>CHOOSE($AW$4,'C_6_%'!G845,'C_5_%'!G845,'C_4_%'!G845,'C_3_%'!G845,'C_2_%'!G845,'C_1_%'!G845,'C_0_%'!G845)</f>
        <v>-14.9</v>
      </c>
      <c r="J853" s="2"/>
      <c r="K853" s="5">
        <f>CHOOSE($AW$4,'C_6_%'!H845,'C_5_%'!H845,'C_4_%'!H845,'C_3_%'!H845,'C_2_%'!H845,'C_1_%'!H845,'C_0_%'!H845,)</f>
        <v>10644517</v>
      </c>
      <c r="L853" s="5"/>
      <c r="M853" s="5">
        <f>CHOOSE($AW$4,'C_6_%'!I845,'C_5_%'!I845,'C_4_%'!I845,'C_3_%'!I845,'C_2_%'!I845,'C_1_%'!I845,'C_0_%'!I845)</f>
        <v>2027885</v>
      </c>
      <c r="N853" s="5"/>
      <c r="O853" s="5">
        <f>CHOOSE($AW$4,'C_6_%'!J845,'C_5_%'!J845,'C_4_%'!J845,'C_3_%'!J845,'C_2_%'!J845,'C_1_%'!J845,'C_0_%'!J845)</f>
        <v>759281</v>
      </c>
      <c r="P853" s="5"/>
      <c r="Q853" s="5">
        <f>CHOOSE($AW$4,'C_6_%'!K845,'C_5_%'!K845,'C_4_%'!K845,'C_3_%'!K845,'C_2_%'!K845,'C_1_%'!K845,'C_0_%'!K845)</f>
        <v>4661992</v>
      </c>
      <c r="R853" s="5"/>
      <c r="S853" s="5">
        <f>CHOOSE($AW$4,'C_6_%'!L845,'C_5_%'!L845,'C_4_%'!L845,'C_3_%'!L845,'C_2_%'!L845,'C_1_%'!L845,'C_0_%'!L845)</f>
        <v>68749</v>
      </c>
      <c r="T853" s="5"/>
      <c r="U853" s="5">
        <f>CHOOSE($AW$4,'C_6_%'!M845,'C_5_%'!M845,'C_4_%'!M845,'C_3_%'!M845,'C_2_%'!M845,'C_1_%'!M845,'C_0_%'!M845,)</f>
        <v>17498959</v>
      </c>
      <c r="V853" s="5"/>
      <c r="W853" s="5">
        <f>CHOOSE($AW$4,'C_6_%'!P845,'C_5_%'!P845,'C_4_%'!P845,'C_3_%'!P845,'C_2_%'!P845,'C_1_%'!P845,'C_0_%'!P845)</f>
        <v>912027</v>
      </c>
      <c r="X853" s="5"/>
      <c r="Y853" s="5">
        <f>CHOOSE($AW$4,'C_6_%'!R845,'C_5_%'!R845,'C_4_%'!R845,'C_3_%'!R845,'C_2_%'!R845,'C_1_%'!R845,'C_0_%'!R845)</f>
        <v>21893.898904999998</v>
      </c>
      <c r="Z853" s="5"/>
      <c r="AA853" s="5">
        <f>CHOOSE($AW$4,'C_6_%'!Q845,'C_5_%'!Q845,'C_4_%'!Q845,'C_3_%'!Q845,'C_2_%'!Q845,'C_1_%'!Q845,'C_0_%'!Q845)</f>
        <v>0</v>
      </c>
      <c r="AB853" s="5"/>
      <c r="AC853" s="5">
        <f>CHOOSE($AW$4,'C_6_%'!S845,'C_5_%'!S845,'C_4_%'!S845,'C_3_%'!S845,'C_2_%'!S845,'C_1_%'!S845,'C_0_%'!S845)</f>
        <v>266213</v>
      </c>
      <c r="AD853" s="5"/>
      <c r="AE853" s="5">
        <f>CHOOSE($AW$4,'C_6_%'!T845,'C_5_%'!T845,'C_4_%'!T845,'C_3_%'!T845,'C_2_%'!T845,'C_1_%'!T845,'C_0_%'!T845)</f>
        <v>11573</v>
      </c>
      <c r="AW853" s="1"/>
      <c r="AY853" s="13"/>
      <c r="AZ853" s="13"/>
      <c r="BA853" s="13"/>
    </row>
    <row r="854" spans="2:53" x14ac:dyDescent="0.2">
      <c r="B854" s="33">
        <f>CHOOSE($AW$4,'C_6_%'!A846,'C_5_%'!A846,'C_4_%'!A846,'C_3_%'!A846,'C_2_%'!A846,'C_1_%'!A846,'C_0_%'!A846,)</f>
        <v>84</v>
      </c>
      <c r="C854" s="34"/>
      <c r="D854" s="33"/>
      <c r="E854" s="33" t="str">
        <f>CHOOSE($AW$4,'C_6_%'!C846,'C_5_%'!C846,'C_4_%'!C846,'C_3_%'!C846,'C_2_%'!C846,'C_1_%'!C846,'C_0_%'!C846,)</f>
        <v>New London</v>
      </c>
      <c r="F854" s="34"/>
      <c r="G854" s="35">
        <f>CHOOSE($AW$4,'C_6_%'!F846,'C_5_%'!F846,'C_4_%'!F846,'C_3_%'!F846,'C_2_%'!F846,'C_1_%'!F846,'C_0_%'!F846)</f>
        <v>517.70000000000005</v>
      </c>
      <c r="H854" s="34"/>
      <c r="I854" s="35">
        <f>CHOOSE($AW$4,'C_6_%'!G846,'C_5_%'!G846,'C_4_%'!G846,'C_3_%'!G846,'C_2_%'!G846,'C_1_%'!G846,'C_0_%'!G846)</f>
        <v>-8</v>
      </c>
      <c r="J854" s="36"/>
      <c r="K854" s="37">
        <f>CHOOSE($AW$4,'C_6_%'!H846,'C_5_%'!H846,'C_4_%'!H846,'C_3_%'!H846,'C_2_%'!H846,'C_1_%'!H846,'C_0_%'!H846,)</f>
        <v>3152149</v>
      </c>
      <c r="L854" s="37"/>
      <c r="M854" s="37">
        <f>CHOOSE($AW$4,'C_6_%'!I846,'C_5_%'!I846,'C_4_%'!I846,'C_3_%'!I846,'C_2_%'!I846,'C_1_%'!I846,'C_0_%'!I846)</f>
        <v>386678</v>
      </c>
      <c r="N854" s="37"/>
      <c r="O854" s="37">
        <f>CHOOSE($AW$4,'C_6_%'!J846,'C_5_%'!J846,'C_4_%'!J846,'C_3_%'!J846,'C_2_%'!J846,'C_1_%'!J846,'C_0_%'!J846)</f>
        <v>39654</v>
      </c>
      <c r="P854" s="37"/>
      <c r="Q854" s="37">
        <f>CHOOSE($AW$4,'C_6_%'!K846,'C_5_%'!K846,'C_4_%'!K846,'C_3_%'!K846,'C_2_%'!K846,'C_1_%'!K846,'C_0_%'!K846)</f>
        <v>1140450</v>
      </c>
      <c r="R854" s="37"/>
      <c r="S854" s="37">
        <f>CHOOSE($AW$4,'C_6_%'!L846,'C_5_%'!L846,'C_4_%'!L846,'C_3_%'!L846,'C_2_%'!L846,'C_1_%'!L846,'C_0_%'!L846)</f>
        <v>44512</v>
      </c>
      <c r="T854" s="37"/>
      <c r="U854" s="37">
        <f>CHOOSE($AW$4,'C_6_%'!M846,'C_5_%'!M846,'C_4_%'!M846,'C_3_%'!M846,'C_2_%'!M846,'C_1_%'!M846,'C_0_%'!M846,)</f>
        <v>4689498.6666999999</v>
      </c>
      <c r="V854" s="37"/>
      <c r="W854" s="37">
        <f>CHOOSE($AW$4,'C_6_%'!P846,'C_5_%'!P846,'C_4_%'!P846,'C_3_%'!P846,'C_2_%'!P846,'C_1_%'!P846,'C_0_%'!P846)</f>
        <v>89169.666666999998</v>
      </c>
      <c r="X854" s="37"/>
      <c r="Y854" s="37">
        <f>CHOOSE($AW$4,'C_6_%'!R846,'C_5_%'!R846,'C_4_%'!R846,'C_3_%'!R846,'C_2_%'!R846,'C_1_%'!R846,'C_0_%'!R846)</f>
        <v>104818.23039</v>
      </c>
      <c r="Z854" s="37"/>
      <c r="AA854" s="37">
        <f>CHOOSE($AW$4,'C_6_%'!Q846,'C_5_%'!Q846,'C_4_%'!Q846,'C_3_%'!Q846,'C_2_%'!Q846,'C_1_%'!Q846,'C_0_%'!Q846)</f>
        <v>18646</v>
      </c>
      <c r="AB854" s="37"/>
      <c r="AC854" s="37">
        <f>CHOOSE($AW$4,'C_6_%'!S846,'C_5_%'!S846,'C_4_%'!S846,'C_3_%'!S846,'C_2_%'!S846,'C_1_%'!S846,'C_0_%'!S846)</f>
        <v>0</v>
      </c>
      <c r="AD854" s="37"/>
      <c r="AE854" s="37">
        <f>CHOOSE($AW$4,'C_6_%'!T846,'C_5_%'!T846,'C_4_%'!T846,'C_3_%'!T846,'C_2_%'!T846,'C_1_%'!T846,'C_0_%'!T846)</f>
        <v>0</v>
      </c>
      <c r="AW854" s="1"/>
      <c r="AY854" s="13"/>
      <c r="AZ854" s="13"/>
      <c r="BA854" s="13"/>
    </row>
    <row r="855" spans="2:53" x14ac:dyDescent="0.2">
      <c r="B855" s="30">
        <f>CHOOSE($AW$4,'C_6_%'!A847,'C_5_%'!A847,'C_4_%'!A847,'C_3_%'!A847,'C_2_%'!A847,'C_1_%'!A847,'C_0_%'!A847,)</f>
        <v>84</v>
      </c>
      <c r="D855" s="30"/>
      <c r="E855" s="30" t="str">
        <f>CHOOSE($AW$4,'C_6_%'!C847,'C_5_%'!C847,'C_4_%'!C847,'C_3_%'!C847,'C_2_%'!C847,'C_1_%'!C847,'C_0_%'!C847,)</f>
        <v>Van Buren</v>
      </c>
      <c r="G855" s="32">
        <f>CHOOSE($AW$4,'C_6_%'!F847,'C_5_%'!F847,'C_4_%'!F847,'C_3_%'!F847,'C_2_%'!F847,'C_1_%'!F847,'C_0_%'!F847)</f>
        <v>613.70000000000005</v>
      </c>
      <c r="I855" s="32">
        <f>CHOOSE($AW$4,'C_6_%'!G847,'C_5_%'!G847,'C_4_%'!G847,'C_3_%'!G847,'C_2_%'!G847,'C_1_%'!G847,'C_0_%'!G847)</f>
        <v>-18.100000000000001</v>
      </c>
      <c r="J855" s="2"/>
      <c r="K855" s="5">
        <f>CHOOSE($AW$4,'C_6_%'!H847,'C_5_%'!H847,'C_4_%'!H847,'C_3_%'!H847,'C_2_%'!H847,'C_1_%'!H847,'C_0_%'!H847,)</f>
        <v>3088238</v>
      </c>
      <c r="L855" s="5"/>
      <c r="M855" s="5">
        <f>CHOOSE($AW$4,'C_6_%'!I847,'C_5_%'!I847,'C_4_%'!I847,'C_3_%'!I847,'C_2_%'!I847,'C_1_%'!I847,'C_0_%'!I847)</f>
        <v>447878</v>
      </c>
      <c r="N855" s="5"/>
      <c r="O855" s="5">
        <f>CHOOSE($AW$4,'C_6_%'!J847,'C_5_%'!J847,'C_4_%'!J847,'C_3_%'!J847,'C_2_%'!J847,'C_1_%'!J847,'C_0_%'!J847)</f>
        <v>-4588</v>
      </c>
      <c r="P855" s="5"/>
      <c r="Q855" s="5">
        <f>CHOOSE($AW$4,'C_6_%'!K847,'C_5_%'!K847,'C_4_%'!K847,'C_3_%'!K847,'C_2_%'!K847,'C_1_%'!K847,'C_0_%'!K847)</f>
        <v>1973998</v>
      </c>
      <c r="R855" s="5"/>
      <c r="S855" s="5">
        <f>CHOOSE($AW$4,'C_6_%'!L847,'C_5_%'!L847,'C_4_%'!L847,'C_3_%'!L847,'C_2_%'!L847,'C_1_%'!L847,'C_0_%'!L847)</f>
        <v>105108</v>
      </c>
      <c r="T855" s="5"/>
      <c r="U855" s="5">
        <f>CHOOSE($AW$4,'C_6_%'!M847,'C_5_%'!M847,'C_4_%'!M847,'C_3_%'!M847,'C_2_%'!M847,'C_1_%'!M847,'C_0_%'!M847,)</f>
        <v>5529105.3333000001</v>
      </c>
      <c r="V855" s="5"/>
      <c r="W855" s="5">
        <f>CHOOSE($AW$4,'C_6_%'!P847,'C_5_%'!P847,'C_4_%'!P847,'C_3_%'!P847,'C_2_%'!P847,'C_1_%'!P847,'C_0_%'!P847)</f>
        <v>109806.33332999999</v>
      </c>
      <c r="X855" s="5"/>
      <c r="Y855" s="5">
        <f>CHOOSE($AW$4,'C_6_%'!R847,'C_5_%'!R847,'C_4_%'!R847,'C_3_%'!R847,'C_2_%'!R847,'C_1_%'!R847,'C_0_%'!R847)</f>
        <v>0</v>
      </c>
      <c r="Z855" s="5"/>
      <c r="AA855" s="5">
        <f>CHOOSE($AW$4,'C_6_%'!Q847,'C_5_%'!Q847,'C_4_%'!Q847,'C_3_%'!Q847,'C_2_%'!Q847,'C_1_%'!Q847,'C_0_%'!Q847)</f>
        <v>77530</v>
      </c>
      <c r="AB855" s="5"/>
      <c r="AC855" s="5">
        <f>CHOOSE($AW$4,'C_6_%'!S847,'C_5_%'!S847,'C_4_%'!S847,'C_3_%'!S847,'C_2_%'!S847,'C_1_%'!S847,'C_0_%'!S847)</f>
        <v>93175</v>
      </c>
      <c r="AD855" s="5"/>
      <c r="AE855" s="5">
        <f>CHOOSE($AW$4,'C_6_%'!T847,'C_5_%'!T847,'C_4_%'!T847,'C_3_%'!T847,'C_2_%'!T847,'C_1_%'!T847,'C_0_%'!T847)</f>
        <v>4051</v>
      </c>
      <c r="AW855" s="1"/>
      <c r="AY855" s="13"/>
      <c r="AZ855" s="13"/>
      <c r="BA855" s="13"/>
    </row>
    <row r="856" spans="2:53" x14ac:dyDescent="0.2">
      <c r="B856" s="30">
        <f>CHOOSE($AW$4,'C_6_%'!A848,'C_5_%'!A848,'C_4_%'!A848,'C_3_%'!A848,'C_2_%'!A848,'C_1_%'!A848,'C_0_%'!A848,)</f>
        <v>84</v>
      </c>
      <c r="D856" s="30"/>
      <c r="E856" s="30" t="str">
        <f>CHOOSE($AW$4,'C_6_%'!C848,'C_5_%'!C848,'C_4_%'!C848,'C_3_%'!C848,'C_2_%'!C848,'C_1_%'!C848,'C_0_%'!C848,)</f>
        <v>Waco</v>
      </c>
      <c r="G856" s="32">
        <f>CHOOSE($AW$4,'C_6_%'!F848,'C_5_%'!F848,'C_4_%'!F848,'C_3_%'!F848,'C_2_%'!F848,'C_1_%'!F848,'C_0_%'!F848)</f>
        <v>469.8</v>
      </c>
      <c r="I856" s="32">
        <f>CHOOSE($AW$4,'C_6_%'!G848,'C_5_%'!G848,'C_4_%'!G848,'C_3_%'!G848,'C_2_%'!G848,'C_1_%'!G848,'C_0_%'!G848)</f>
        <v>-11.7</v>
      </c>
      <c r="J856" s="2"/>
      <c r="K856" s="5">
        <f>CHOOSE($AW$4,'C_6_%'!H848,'C_5_%'!H848,'C_4_%'!H848,'C_3_%'!H848,'C_2_%'!H848,'C_1_%'!H848,'C_0_%'!H848,)</f>
        <v>2610866</v>
      </c>
      <c r="L856" s="5"/>
      <c r="M856" s="5">
        <f>CHOOSE($AW$4,'C_6_%'!I848,'C_5_%'!I848,'C_4_%'!I848,'C_3_%'!I848,'C_2_%'!I848,'C_1_%'!I848,'C_0_%'!I848)</f>
        <v>380390</v>
      </c>
      <c r="N856" s="5"/>
      <c r="O856" s="5">
        <f>CHOOSE($AW$4,'C_6_%'!J848,'C_5_%'!J848,'C_4_%'!J848,'C_3_%'!J848,'C_2_%'!J848,'C_1_%'!J848,'C_0_%'!J848)</f>
        <v>23717</v>
      </c>
      <c r="P856" s="5"/>
      <c r="Q856" s="5">
        <f>CHOOSE($AW$4,'C_6_%'!K848,'C_5_%'!K848,'C_4_%'!K848,'C_3_%'!K848,'C_2_%'!K848,'C_1_%'!K848,'C_0_%'!K848)</f>
        <v>1396229</v>
      </c>
      <c r="R856" s="5"/>
      <c r="S856" s="5">
        <f>CHOOSE($AW$4,'C_6_%'!L848,'C_5_%'!L848,'C_4_%'!L848,'C_3_%'!L848,'C_2_%'!L848,'C_1_%'!L848,'C_0_%'!L848)</f>
        <v>51153</v>
      </c>
      <c r="T856" s="5"/>
      <c r="U856" s="5">
        <f>CHOOSE($AW$4,'C_6_%'!M848,'C_5_%'!M848,'C_4_%'!M848,'C_3_%'!M848,'C_2_%'!M848,'C_1_%'!M848,'C_0_%'!M848,)</f>
        <v>4403214.6666999999</v>
      </c>
      <c r="V856" s="5"/>
      <c r="W856" s="5">
        <f>CHOOSE($AW$4,'C_6_%'!P848,'C_5_%'!P848,'C_4_%'!P848,'C_3_%'!P848,'C_2_%'!P848,'C_1_%'!P848,'C_0_%'!P848)</f>
        <v>82443.666666999998</v>
      </c>
      <c r="X856" s="5"/>
      <c r="Y856" s="5">
        <f>CHOOSE($AW$4,'C_6_%'!R848,'C_5_%'!R848,'C_4_%'!R848,'C_3_%'!R848,'C_2_%'!R848,'C_1_%'!R848,'C_0_%'!R848)</f>
        <v>0</v>
      </c>
      <c r="Z856" s="5"/>
      <c r="AA856" s="5">
        <f>CHOOSE($AW$4,'C_6_%'!Q848,'C_5_%'!Q848,'C_4_%'!Q848,'C_3_%'!Q848,'C_2_%'!Q848,'C_1_%'!Q848,'C_0_%'!Q848)</f>
        <v>47518</v>
      </c>
      <c r="AB856" s="5"/>
      <c r="AC856" s="5">
        <f>CHOOSE($AW$4,'C_6_%'!S848,'C_5_%'!S848,'C_4_%'!S848,'C_3_%'!S848,'C_2_%'!S848,'C_1_%'!S848,'C_0_%'!S848)</f>
        <v>109813</v>
      </c>
      <c r="AD856" s="5"/>
      <c r="AE856" s="5">
        <f>CHOOSE($AW$4,'C_6_%'!T848,'C_5_%'!T848,'C_4_%'!T848,'C_3_%'!T848,'C_2_%'!T848,'C_1_%'!T848,'C_0_%'!T848)</f>
        <v>4774</v>
      </c>
      <c r="AW856" s="1"/>
      <c r="AY856" s="13"/>
      <c r="AZ856" s="13"/>
      <c r="BA856" s="13"/>
    </row>
    <row r="857" spans="2:53" x14ac:dyDescent="0.2">
      <c r="B857" s="30">
        <f>CHOOSE($AW$4,'C_6_%'!A849,'C_5_%'!A849,'C_4_%'!A849,'C_3_%'!A849,'C_2_%'!A849,'C_1_%'!A849,'C_0_%'!A849,)</f>
        <v>84</v>
      </c>
      <c r="D857" s="30"/>
      <c r="E857" s="30" t="str">
        <f>CHOOSE($AW$4,'C_6_%'!C849,'C_5_%'!C849,'C_4_%'!C849,'C_3_%'!C849,'C_2_%'!C849,'C_1_%'!C849,'C_0_%'!C849,)</f>
        <v>Washington</v>
      </c>
      <c r="G857" s="32">
        <f>CHOOSE($AW$4,'C_6_%'!F849,'C_5_%'!F849,'C_4_%'!F849,'C_3_%'!F849,'C_2_%'!F849,'C_1_%'!F849,'C_0_%'!F849)</f>
        <v>1766.1</v>
      </c>
      <c r="I857" s="32">
        <f>CHOOSE($AW$4,'C_6_%'!G849,'C_5_%'!G849,'C_4_%'!G849,'C_3_%'!G849,'C_2_%'!G849,'C_1_%'!G849,'C_0_%'!G849)</f>
        <v>-18.5</v>
      </c>
      <c r="J857" s="2"/>
      <c r="K857" s="5">
        <f>CHOOSE($AW$4,'C_6_%'!H849,'C_5_%'!H849,'C_4_%'!H849,'C_3_%'!H849,'C_2_%'!H849,'C_1_%'!H849,'C_0_%'!H849,)</f>
        <v>10650989</v>
      </c>
      <c r="L857" s="5"/>
      <c r="M857" s="5">
        <f>CHOOSE($AW$4,'C_6_%'!I849,'C_5_%'!I849,'C_4_%'!I849,'C_3_%'!I849,'C_2_%'!I849,'C_1_%'!I849,'C_0_%'!I849)</f>
        <v>1285542</v>
      </c>
      <c r="N857" s="5"/>
      <c r="O857" s="5">
        <f>CHOOSE($AW$4,'C_6_%'!J849,'C_5_%'!J849,'C_4_%'!J849,'C_3_%'!J849,'C_2_%'!J849,'C_1_%'!J849,'C_0_%'!J849)</f>
        <v>199878</v>
      </c>
      <c r="P857" s="5"/>
      <c r="Q857" s="5">
        <f>CHOOSE($AW$4,'C_6_%'!K849,'C_5_%'!K849,'C_4_%'!K849,'C_3_%'!K849,'C_2_%'!K849,'C_1_%'!K849,'C_0_%'!K849)</f>
        <v>4253245</v>
      </c>
      <c r="R857" s="5"/>
      <c r="S857" s="5">
        <f>CHOOSE($AW$4,'C_6_%'!L849,'C_5_%'!L849,'C_4_%'!L849,'C_3_%'!L849,'C_2_%'!L849,'C_1_%'!L849,'C_0_%'!L849)</f>
        <v>111312</v>
      </c>
      <c r="T857" s="5"/>
      <c r="U857" s="5">
        <f>CHOOSE($AW$4,'C_6_%'!M849,'C_5_%'!M849,'C_4_%'!M849,'C_3_%'!M849,'C_2_%'!M849,'C_1_%'!M849,'C_0_%'!M849,)</f>
        <v>16272968.666999999</v>
      </c>
      <c r="V857" s="5"/>
      <c r="W857" s="5">
        <f>CHOOSE($AW$4,'C_6_%'!P849,'C_5_%'!P849,'C_4_%'!P849,'C_3_%'!P849,'C_2_%'!P849,'C_1_%'!P849,'C_0_%'!P849)</f>
        <v>351487.66667000001</v>
      </c>
      <c r="X857" s="5"/>
      <c r="Y857" s="5">
        <f>CHOOSE($AW$4,'C_6_%'!R849,'C_5_%'!R849,'C_4_%'!R849,'C_3_%'!R849,'C_2_%'!R849,'C_1_%'!R849,'C_0_%'!R849)</f>
        <v>211099.73431</v>
      </c>
      <c r="Z857" s="5"/>
      <c r="AA857" s="5">
        <f>CHOOSE($AW$4,'C_6_%'!Q849,'C_5_%'!Q849,'C_4_%'!Q849,'C_3_%'!Q849,'C_2_%'!Q849,'C_1_%'!Q849,'C_0_%'!Q849)</f>
        <v>7084</v>
      </c>
      <c r="AB857" s="5"/>
      <c r="AC857" s="5">
        <f>CHOOSE($AW$4,'C_6_%'!S849,'C_5_%'!S849,'C_4_%'!S849,'C_3_%'!S849,'C_2_%'!S849,'C_1_%'!S849,'C_0_%'!S849)</f>
        <v>319456</v>
      </c>
      <c r="AD857" s="5"/>
      <c r="AE857" s="5">
        <f>CHOOSE($AW$4,'C_6_%'!T849,'C_5_%'!T849,'C_4_%'!T849,'C_3_%'!T849,'C_2_%'!T849,'C_1_%'!T849,'C_0_%'!T849)</f>
        <v>13888</v>
      </c>
      <c r="AW857" s="1"/>
      <c r="AY857" s="13"/>
      <c r="AZ857" s="13"/>
      <c r="BA857" s="13"/>
    </row>
    <row r="858" spans="2:53" x14ac:dyDescent="0.2">
      <c r="B858" s="30">
        <f>CHOOSE($AW$4,'C_6_%'!A850,'C_5_%'!A850,'C_4_%'!A850,'C_3_%'!A850,'C_2_%'!A850,'C_1_%'!A850,'C_0_%'!A850,)</f>
        <v>84</v>
      </c>
      <c r="D858" s="30"/>
      <c r="E858" s="30" t="str">
        <f>CHOOSE($AW$4,'C_6_%'!C850,'C_5_%'!C850,'C_4_%'!C850,'C_3_%'!C850,'C_2_%'!C850,'C_1_%'!C850,'C_0_%'!C850,)</f>
        <v>Winfield-Mt Union</v>
      </c>
      <c r="G858" s="32">
        <f>CHOOSE($AW$4,'C_6_%'!F850,'C_5_%'!F850,'C_4_%'!F850,'C_3_%'!F850,'C_2_%'!F850,'C_1_%'!F850,'C_0_%'!F850)</f>
        <v>362.8</v>
      </c>
      <c r="I858" s="32">
        <f>CHOOSE($AW$4,'C_6_%'!G850,'C_5_%'!G850,'C_4_%'!G850,'C_3_%'!G850,'C_2_%'!G850,'C_1_%'!G850,'C_0_%'!G850)</f>
        <v>-14.9</v>
      </c>
      <c r="J858" s="2"/>
      <c r="K858" s="5">
        <f>CHOOSE($AW$4,'C_6_%'!H850,'C_5_%'!H850,'C_4_%'!H850,'C_3_%'!H850,'C_2_%'!H850,'C_1_%'!H850,'C_0_%'!H850,)</f>
        <v>1807459</v>
      </c>
      <c r="L858" s="5"/>
      <c r="M858" s="5">
        <f>CHOOSE($AW$4,'C_6_%'!I850,'C_5_%'!I850,'C_4_%'!I850,'C_3_%'!I850,'C_2_%'!I850,'C_1_%'!I850,'C_0_%'!I850)</f>
        <v>281036</v>
      </c>
      <c r="N858" s="5"/>
      <c r="O858" s="5">
        <f>CHOOSE($AW$4,'C_6_%'!J850,'C_5_%'!J850,'C_4_%'!J850,'C_3_%'!J850,'C_2_%'!J850,'C_1_%'!J850,'C_0_%'!J850)</f>
        <v>-38846</v>
      </c>
      <c r="P858" s="5"/>
      <c r="Q858" s="5">
        <f>CHOOSE($AW$4,'C_6_%'!K850,'C_5_%'!K850,'C_4_%'!K850,'C_3_%'!K850,'C_2_%'!K850,'C_1_%'!K850,'C_0_%'!K850)</f>
        <v>1159440</v>
      </c>
      <c r="R858" s="5"/>
      <c r="S858" s="5">
        <f>CHOOSE($AW$4,'C_6_%'!L850,'C_5_%'!L850,'C_4_%'!L850,'C_3_%'!L850,'C_2_%'!L850,'C_1_%'!L850,'C_0_%'!L850)</f>
        <v>80139</v>
      </c>
      <c r="T858" s="5"/>
      <c r="U858" s="5">
        <f>CHOOSE($AW$4,'C_6_%'!M850,'C_5_%'!M850,'C_4_%'!M850,'C_3_%'!M850,'C_2_%'!M850,'C_1_%'!M850,'C_0_%'!M850,)</f>
        <v>3259598</v>
      </c>
      <c r="V858" s="5"/>
      <c r="W858" s="5">
        <f>CHOOSE($AW$4,'C_6_%'!P850,'C_5_%'!P850,'C_4_%'!P850,'C_3_%'!P850,'C_2_%'!P850,'C_1_%'!P850,'C_0_%'!P850)</f>
        <v>46966</v>
      </c>
      <c r="X858" s="5"/>
      <c r="Y858" s="5">
        <f>CHOOSE($AW$4,'C_6_%'!R850,'C_5_%'!R850,'C_4_%'!R850,'C_3_%'!R850,'C_2_%'!R850,'C_1_%'!R850,'C_0_%'!R850)</f>
        <v>0</v>
      </c>
      <c r="Z858" s="5"/>
      <c r="AA858" s="5">
        <f>CHOOSE($AW$4,'C_6_%'!Q850,'C_5_%'!Q850,'C_4_%'!Q850,'C_3_%'!Q850,'C_2_%'!Q850,'C_1_%'!Q850,'C_0_%'!Q850)</f>
        <v>73382</v>
      </c>
      <c r="AB858" s="5"/>
      <c r="AC858" s="5">
        <f>CHOOSE($AW$4,'C_6_%'!S850,'C_5_%'!S850,'C_4_%'!S850,'C_3_%'!S850,'C_2_%'!S850,'C_1_%'!S850,'C_0_%'!S850)</f>
        <v>53243</v>
      </c>
      <c r="AD858" s="5"/>
      <c r="AE858" s="5">
        <f>CHOOSE($AW$4,'C_6_%'!T850,'C_5_%'!T850,'C_4_%'!T850,'C_3_%'!T850,'C_2_%'!T850,'C_1_%'!T850,'C_0_%'!T850)</f>
        <v>2315</v>
      </c>
      <c r="AW858" s="1"/>
      <c r="AY858" s="13"/>
      <c r="AZ858" s="13"/>
      <c r="BA858" s="13"/>
    </row>
    <row r="859" spans="2:53" x14ac:dyDescent="0.2">
      <c r="B859" s="33">
        <f>CHOOSE($AW$4,'C_6_%'!A851,'C_5_%'!A851,'C_4_%'!A851,'C_3_%'!A851,'C_2_%'!A851,'C_1_%'!A851,'C_0_%'!A851,)</f>
        <v>85</v>
      </c>
      <c r="C859" s="34"/>
      <c r="D859" s="33"/>
      <c r="E859" s="33" t="str">
        <f>CHOOSE($AW$4,'C_6_%'!C851,'C_5_%'!C851,'C_4_%'!C851,'C_3_%'!C851,'C_2_%'!C851,'C_1_%'!C851,'C_0_%'!C851,)</f>
        <v>Iowa City</v>
      </c>
      <c r="F859" s="34"/>
      <c r="G859" s="35">
        <f>CHOOSE($AW$4,'C_6_%'!F851,'C_5_%'!F851,'C_4_%'!F851,'C_3_%'!F851,'C_2_%'!F851,'C_1_%'!F851,'C_0_%'!F851)</f>
        <v>13467.4</v>
      </c>
      <c r="H859" s="34"/>
      <c r="I859" s="35">
        <f>CHOOSE($AW$4,'C_6_%'!G851,'C_5_%'!G851,'C_4_%'!G851,'C_3_%'!G851,'C_2_%'!G851,'C_1_%'!G851,'C_0_%'!G851)</f>
        <v>307.5</v>
      </c>
      <c r="J859" s="36"/>
      <c r="K859" s="37">
        <f>CHOOSE($AW$4,'C_6_%'!H851,'C_5_%'!H851,'C_4_%'!H851,'C_3_%'!H851,'C_2_%'!H851,'C_1_%'!H851,'C_0_%'!H851,)</f>
        <v>62292356</v>
      </c>
      <c r="L859" s="37"/>
      <c r="M859" s="37">
        <f>CHOOSE($AW$4,'C_6_%'!I851,'C_5_%'!I851,'C_4_%'!I851,'C_3_%'!I851,'C_2_%'!I851,'C_1_%'!I851,'C_0_%'!I851)</f>
        <v>9495917</v>
      </c>
      <c r="N859" s="37"/>
      <c r="O859" s="37">
        <f>CHOOSE($AW$4,'C_6_%'!J851,'C_5_%'!J851,'C_4_%'!J851,'C_3_%'!J851,'C_2_%'!J851,'C_1_%'!J851,'C_0_%'!J851)</f>
        <v>3420214</v>
      </c>
      <c r="P859" s="37"/>
      <c r="Q859" s="37">
        <f>CHOOSE($AW$4,'C_6_%'!K851,'C_5_%'!K851,'C_4_%'!K851,'C_3_%'!K851,'C_2_%'!K851,'C_1_%'!K851,'C_0_%'!K851)</f>
        <v>45747048</v>
      </c>
      <c r="R859" s="37"/>
      <c r="S859" s="37">
        <f>CHOOSE($AW$4,'C_6_%'!L851,'C_5_%'!L851,'C_4_%'!L851,'C_3_%'!L851,'C_2_%'!L851,'C_1_%'!L851,'C_0_%'!L851)</f>
        <v>1188096</v>
      </c>
      <c r="T859" s="37"/>
      <c r="U859" s="37">
        <f>CHOOSE($AW$4,'C_6_%'!M851,'C_5_%'!M851,'C_4_%'!M851,'C_3_%'!M851,'C_2_%'!M851,'C_1_%'!M851,'C_0_%'!M851,)</f>
        <v>119004496</v>
      </c>
      <c r="V859" s="37"/>
      <c r="W859" s="37">
        <f>CHOOSE($AW$4,'C_6_%'!P851,'C_5_%'!P851,'C_4_%'!P851,'C_3_%'!P851,'C_2_%'!P851,'C_1_%'!P851,'C_0_%'!P851)</f>
        <v>5370829</v>
      </c>
      <c r="X859" s="37"/>
      <c r="Y859" s="37">
        <f>CHOOSE($AW$4,'C_6_%'!R851,'C_5_%'!R851,'C_4_%'!R851,'C_3_%'!R851,'C_2_%'!R851,'C_1_%'!R851,'C_0_%'!R851)</f>
        <v>0</v>
      </c>
      <c r="Z859" s="37"/>
      <c r="AA859" s="37">
        <f>CHOOSE($AW$4,'C_6_%'!Q851,'C_5_%'!Q851,'C_4_%'!Q851,'C_3_%'!Q851,'C_2_%'!Q851,'C_1_%'!Q851,'C_0_%'!Q851)</f>
        <v>0</v>
      </c>
      <c r="AB859" s="37"/>
      <c r="AC859" s="37">
        <f>CHOOSE($AW$4,'C_6_%'!S851,'C_5_%'!S851,'C_4_%'!S851,'C_3_%'!S851,'C_2_%'!S851,'C_1_%'!S851,'C_0_%'!S851)</f>
        <v>1144716</v>
      </c>
      <c r="AD859" s="37"/>
      <c r="AE859" s="37">
        <f>CHOOSE($AW$4,'C_6_%'!T851,'C_5_%'!T851,'C_4_%'!T851,'C_3_%'!T851,'C_2_%'!T851,'C_1_%'!T851,'C_0_%'!T851)</f>
        <v>49764</v>
      </c>
      <c r="AW859" s="1"/>
      <c r="AY859" s="13"/>
      <c r="AZ859" s="13"/>
      <c r="BA859" s="13"/>
    </row>
    <row r="860" spans="2:53" x14ac:dyDescent="0.2">
      <c r="B860" s="30">
        <f>CHOOSE($AW$4,'C_6_%'!A852,'C_5_%'!A852,'C_4_%'!A852,'C_3_%'!A852,'C_2_%'!A852,'C_1_%'!A852,'C_0_%'!A852,)</f>
        <v>85</v>
      </c>
      <c r="D860" s="30"/>
      <c r="E860" s="30" t="str">
        <f>CHOOSE($AW$4,'C_6_%'!C852,'C_5_%'!C852,'C_4_%'!C852,'C_3_%'!C852,'C_2_%'!C852,'C_1_%'!C852,'C_0_%'!C852,)</f>
        <v>West Branch</v>
      </c>
      <c r="G860" s="32">
        <f>CHOOSE($AW$4,'C_6_%'!F852,'C_5_%'!F852,'C_4_%'!F852,'C_3_%'!F852,'C_2_%'!F852,'C_1_%'!F852,'C_0_%'!F852)</f>
        <v>806.6</v>
      </c>
      <c r="I860" s="32">
        <f>CHOOSE($AW$4,'C_6_%'!G852,'C_5_%'!G852,'C_4_%'!G852,'C_3_%'!G852,'C_2_%'!G852,'C_1_%'!G852,'C_0_%'!G852)</f>
        <v>-6.7</v>
      </c>
      <c r="J860" s="2"/>
      <c r="K860" s="5">
        <f>CHOOSE($AW$4,'C_6_%'!H852,'C_5_%'!H852,'C_4_%'!H852,'C_3_%'!H852,'C_2_%'!H852,'C_1_%'!H852,'C_0_%'!H852,)</f>
        <v>3553160</v>
      </c>
      <c r="L860" s="5"/>
      <c r="M860" s="5">
        <f>CHOOSE($AW$4,'C_6_%'!I852,'C_5_%'!I852,'C_4_%'!I852,'C_3_%'!I852,'C_2_%'!I852,'C_1_%'!I852,'C_0_%'!I852)</f>
        <v>569628</v>
      </c>
      <c r="N860" s="5"/>
      <c r="O860" s="5">
        <f>CHOOSE($AW$4,'C_6_%'!J852,'C_5_%'!J852,'C_4_%'!J852,'C_3_%'!J852,'C_2_%'!J852,'C_1_%'!J852,'C_0_%'!J852)</f>
        <v>36577</v>
      </c>
      <c r="P860" s="5"/>
      <c r="Q860" s="5">
        <f>CHOOSE($AW$4,'C_6_%'!K852,'C_5_%'!K852,'C_4_%'!K852,'C_3_%'!K852,'C_2_%'!K852,'C_1_%'!K852,'C_0_%'!K852)</f>
        <v>2857088</v>
      </c>
      <c r="R860" s="5"/>
      <c r="S860" s="5">
        <f>CHOOSE($AW$4,'C_6_%'!L852,'C_5_%'!L852,'C_4_%'!L852,'C_3_%'!L852,'C_2_%'!L852,'C_1_%'!L852,'C_0_%'!L852)</f>
        <v>43712</v>
      </c>
      <c r="T860" s="5"/>
      <c r="U860" s="5">
        <f>CHOOSE($AW$4,'C_6_%'!M852,'C_5_%'!M852,'C_4_%'!M852,'C_3_%'!M852,'C_2_%'!M852,'C_1_%'!M852,'C_0_%'!M852,)</f>
        <v>7076997.3333000001</v>
      </c>
      <c r="V860" s="5"/>
      <c r="W860" s="5">
        <f>CHOOSE($AW$4,'C_6_%'!P852,'C_5_%'!P852,'C_4_%'!P852,'C_3_%'!P852,'C_2_%'!P852,'C_1_%'!P852,'C_0_%'!P852)</f>
        <v>128659.33332999999</v>
      </c>
      <c r="X860" s="5"/>
      <c r="Y860" s="5">
        <f>CHOOSE($AW$4,'C_6_%'!R852,'C_5_%'!R852,'C_4_%'!R852,'C_3_%'!R852,'C_2_%'!R852,'C_1_%'!R852,'C_0_%'!R852)</f>
        <v>0</v>
      </c>
      <c r="Z860" s="5"/>
      <c r="AA860" s="5">
        <f>CHOOSE($AW$4,'C_6_%'!Q852,'C_5_%'!Q852,'C_4_%'!Q852,'C_3_%'!Q852,'C_2_%'!Q852,'C_1_%'!Q852,'C_0_%'!Q852)</f>
        <v>0</v>
      </c>
      <c r="AB860" s="5"/>
      <c r="AC860" s="5">
        <f>CHOOSE($AW$4,'C_6_%'!S852,'C_5_%'!S852,'C_4_%'!S852,'C_3_%'!S852,'C_2_%'!S852,'C_1_%'!S852,'C_0_%'!S852)</f>
        <v>173038</v>
      </c>
      <c r="AD860" s="5"/>
      <c r="AE860" s="5">
        <f>CHOOSE($AW$4,'C_6_%'!T852,'C_5_%'!T852,'C_4_%'!T852,'C_3_%'!T852,'C_2_%'!T852,'C_1_%'!T852,'C_0_%'!T852)</f>
        <v>7522</v>
      </c>
      <c r="AW860" s="1"/>
      <c r="AY860" s="13"/>
      <c r="AZ860" s="13"/>
      <c r="BA860" s="13"/>
    </row>
    <row r="861" spans="2:53" x14ac:dyDescent="0.2">
      <c r="B861" s="30">
        <f>CHOOSE($AW$4,'C_6_%'!A853,'C_5_%'!A853,'C_4_%'!A853,'C_3_%'!A853,'C_2_%'!A853,'C_1_%'!A853,'C_0_%'!A853,)</f>
        <v>86</v>
      </c>
      <c r="D861" s="30"/>
      <c r="E861" s="30" t="str">
        <f>CHOOSE($AW$4,'C_6_%'!C853,'C_5_%'!C853,'C_4_%'!C853,'C_3_%'!C853,'C_2_%'!C853,'C_1_%'!C853,'C_0_%'!C853,)</f>
        <v>Iowa City</v>
      </c>
      <c r="G861" s="32">
        <f>CHOOSE($AW$4,'C_6_%'!F853,'C_5_%'!F853,'C_4_%'!F853,'C_3_%'!F853,'C_2_%'!F853,'C_1_%'!F853,'C_0_%'!F853)</f>
        <v>13467.4</v>
      </c>
      <c r="I861" s="32">
        <f>CHOOSE($AW$4,'C_6_%'!G853,'C_5_%'!G853,'C_4_%'!G853,'C_3_%'!G853,'C_2_%'!G853,'C_1_%'!G853,'C_0_%'!G853)</f>
        <v>307.5</v>
      </c>
      <c r="J861" s="2"/>
      <c r="K861" s="5">
        <f>CHOOSE($AW$4,'C_6_%'!H853,'C_5_%'!H853,'C_4_%'!H853,'C_3_%'!H853,'C_2_%'!H853,'C_1_%'!H853,'C_0_%'!H853,)</f>
        <v>62292356</v>
      </c>
      <c r="L861" s="5"/>
      <c r="M861" s="5">
        <f>CHOOSE($AW$4,'C_6_%'!I853,'C_5_%'!I853,'C_4_%'!I853,'C_3_%'!I853,'C_2_%'!I853,'C_1_%'!I853,'C_0_%'!I853)</f>
        <v>9495917</v>
      </c>
      <c r="N861" s="5"/>
      <c r="O861" s="5">
        <f>CHOOSE($AW$4,'C_6_%'!J853,'C_5_%'!J853,'C_4_%'!J853,'C_3_%'!J853,'C_2_%'!J853,'C_1_%'!J853,'C_0_%'!J853)</f>
        <v>3420214</v>
      </c>
      <c r="P861" s="5"/>
      <c r="Q861" s="5">
        <f>CHOOSE($AW$4,'C_6_%'!K853,'C_5_%'!K853,'C_4_%'!K853,'C_3_%'!K853,'C_2_%'!K853,'C_1_%'!K853,'C_0_%'!K853)</f>
        <v>45747048</v>
      </c>
      <c r="R861" s="5"/>
      <c r="S861" s="5">
        <f>CHOOSE($AW$4,'C_6_%'!L853,'C_5_%'!L853,'C_4_%'!L853,'C_3_%'!L853,'C_2_%'!L853,'C_1_%'!L853,'C_0_%'!L853)</f>
        <v>1188096</v>
      </c>
      <c r="T861" s="5"/>
      <c r="U861" s="5">
        <f>CHOOSE($AW$4,'C_6_%'!M853,'C_5_%'!M853,'C_4_%'!M853,'C_3_%'!M853,'C_2_%'!M853,'C_1_%'!M853,'C_0_%'!M853,)</f>
        <v>119004496</v>
      </c>
      <c r="V861" s="5"/>
      <c r="W861" s="5">
        <f>CHOOSE($AW$4,'C_6_%'!P853,'C_5_%'!P853,'C_4_%'!P853,'C_3_%'!P853,'C_2_%'!P853,'C_1_%'!P853,'C_0_%'!P853)</f>
        <v>5370829</v>
      </c>
      <c r="X861" s="5"/>
      <c r="Y861" s="5">
        <f>CHOOSE($AW$4,'C_6_%'!R853,'C_5_%'!R853,'C_4_%'!R853,'C_3_%'!R853,'C_2_%'!R853,'C_1_%'!R853,'C_0_%'!R853)</f>
        <v>0</v>
      </c>
      <c r="Z861" s="5"/>
      <c r="AA861" s="5">
        <f>CHOOSE($AW$4,'C_6_%'!Q853,'C_5_%'!Q853,'C_4_%'!Q853,'C_3_%'!Q853,'C_2_%'!Q853,'C_1_%'!Q853,'C_0_%'!Q853)</f>
        <v>0</v>
      </c>
      <c r="AB861" s="5"/>
      <c r="AC861" s="5">
        <f>CHOOSE($AW$4,'C_6_%'!S853,'C_5_%'!S853,'C_4_%'!S853,'C_3_%'!S853,'C_2_%'!S853,'C_1_%'!S853,'C_0_%'!S853)</f>
        <v>1144716</v>
      </c>
      <c r="AD861" s="5"/>
      <c r="AE861" s="5">
        <f>CHOOSE($AW$4,'C_6_%'!T853,'C_5_%'!T853,'C_4_%'!T853,'C_3_%'!T853,'C_2_%'!T853,'C_1_%'!T853,'C_0_%'!T853)</f>
        <v>49764</v>
      </c>
      <c r="AW861" s="1"/>
      <c r="AY861" s="13"/>
      <c r="AZ861" s="13"/>
      <c r="BA861" s="13"/>
    </row>
    <row r="862" spans="2:53" x14ac:dyDescent="0.2">
      <c r="B862" s="30">
        <f>CHOOSE($AW$4,'C_6_%'!A854,'C_5_%'!A854,'C_4_%'!A854,'C_3_%'!A854,'C_2_%'!A854,'C_1_%'!A854,'C_0_%'!A854,)</f>
        <v>86</v>
      </c>
      <c r="D862" s="30"/>
      <c r="E862" s="30" t="str">
        <f>CHOOSE($AW$4,'C_6_%'!C854,'C_5_%'!C854,'C_4_%'!C854,'C_3_%'!C854,'C_2_%'!C854,'C_1_%'!C854,'C_0_%'!C854,)</f>
        <v>Lone Tree</v>
      </c>
      <c r="G862" s="32">
        <f>CHOOSE($AW$4,'C_6_%'!F854,'C_5_%'!F854,'C_4_%'!F854,'C_3_%'!F854,'C_2_%'!F854,'C_1_%'!F854,'C_0_%'!F854)</f>
        <v>409.8</v>
      </c>
      <c r="I862" s="32">
        <f>CHOOSE($AW$4,'C_6_%'!G854,'C_5_%'!G854,'C_4_%'!G854,'C_3_%'!G854,'C_2_%'!G854,'C_1_%'!G854,'C_0_%'!G854)</f>
        <v>5.3</v>
      </c>
      <c r="J862" s="2"/>
      <c r="K862" s="5">
        <f>CHOOSE($AW$4,'C_6_%'!H854,'C_5_%'!H854,'C_4_%'!H854,'C_3_%'!H854,'C_2_%'!H854,'C_1_%'!H854,'C_0_%'!H854,)</f>
        <v>1967922</v>
      </c>
      <c r="L862" s="5"/>
      <c r="M862" s="5">
        <f>CHOOSE($AW$4,'C_6_%'!I854,'C_5_%'!I854,'C_4_%'!I854,'C_3_%'!I854,'C_2_%'!I854,'C_1_%'!I854,'C_0_%'!I854)</f>
        <v>328876</v>
      </c>
      <c r="N862" s="5"/>
      <c r="O862" s="5">
        <f>CHOOSE($AW$4,'C_6_%'!J854,'C_5_%'!J854,'C_4_%'!J854,'C_3_%'!J854,'C_2_%'!J854,'C_1_%'!J854,'C_0_%'!J854)</f>
        <v>83366</v>
      </c>
      <c r="P862" s="5"/>
      <c r="Q862" s="5">
        <f>CHOOSE($AW$4,'C_6_%'!K854,'C_5_%'!K854,'C_4_%'!K854,'C_3_%'!K854,'C_2_%'!K854,'C_1_%'!K854,'C_0_%'!K854)</f>
        <v>1164339</v>
      </c>
      <c r="R862" s="5"/>
      <c r="S862" s="5">
        <f>CHOOSE($AW$4,'C_6_%'!L854,'C_5_%'!L854,'C_4_%'!L854,'C_3_%'!L854,'C_2_%'!L854,'C_1_%'!L854,'C_0_%'!L854)</f>
        <v>-24490</v>
      </c>
      <c r="T862" s="5"/>
      <c r="U862" s="5">
        <f>CHOOSE($AW$4,'C_6_%'!M854,'C_5_%'!M854,'C_4_%'!M854,'C_3_%'!M854,'C_2_%'!M854,'C_1_%'!M854,'C_0_%'!M854,)</f>
        <v>3475120.6666999999</v>
      </c>
      <c r="V862" s="5"/>
      <c r="W862" s="5">
        <f>CHOOSE($AW$4,'C_6_%'!P854,'C_5_%'!P854,'C_4_%'!P854,'C_3_%'!P854,'C_2_%'!P854,'C_1_%'!P854,'C_0_%'!P854)</f>
        <v>65371.666666999998</v>
      </c>
      <c r="X862" s="5"/>
      <c r="Y862" s="5">
        <f>CHOOSE($AW$4,'C_6_%'!R854,'C_5_%'!R854,'C_4_%'!R854,'C_3_%'!R854,'C_2_%'!R854,'C_1_%'!R854,'C_0_%'!R854)</f>
        <v>0</v>
      </c>
      <c r="Z862" s="5"/>
      <c r="AA862" s="5">
        <f>CHOOSE($AW$4,'C_6_%'!Q854,'C_5_%'!Q854,'C_4_%'!Q854,'C_3_%'!Q854,'C_2_%'!Q854,'C_1_%'!Q854,'C_0_%'!Q854)</f>
        <v>0</v>
      </c>
      <c r="AB862" s="5"/>
      <c r="AC862" s="5">
        <f>CHOOSE($AW$4,'C_6_%'!S854,'C_5_%'!S854,'C_4_%'!S854,'C_3_%'!S854,'C_2_%'!S854,'C_1_%'!S854,'C_0_%'!S854)</f>
        <v>76536</v>
      </c>
      <c r="AD862" s="5"/>
      <c r="AE862" s="5">
        <f>CHOOSE($AW$4,'C_6_%'!T854,'C_5_%'!T854,'C_4_%'!T854,'C_3_%'!T854,'C_2_%'!T854,'C_1_%'!T854,'C_0_%'!T854)</f>
        <v>3327</v>
      </c>
      <c r="AW862" s="1"/>
      <c r="AY862" s="13"/>
      <c r="AZ862" s="13"/>
      <c r="BA862" s="13"/>
    </row>
    <row r="863" spans="2:53" x14ac:dyDescent="0.2">
      <c r="B863" s="30">
        <f>CHOOSE($AW$4,'C_6_%'!A855,'C_5_%'!A855,'C_4_%'!A855,'C_3_%'!A855,'C_2_%'!A855,'C_1_%'!A855,'C_0_%'!A855,)</f>
        <v>87</v>
      </c>
      <c r="D863" s="30"/>
      <c r="E863" s="30" t="str">
        <f>CHOOSE($AW$4,'C_6_%'!C855,'C_5_%'!C855,'C_4_%'!C855,'C_3_%'!C855,'C_2_%'!C855,'C_1_%'!C855,'C_0_%'!C855,)</f>
        <v>Burlington</v>
      </c>
      <c r="G863" s="32">
        <f>CHOOSE($AW$4,'C_6_%'!F855,'C_5_%'!F855,'C_4_%'!F855,'C_3_%'!F855,'C_2_%'!F855,'C_1_%'!F855,'C_0_%'!F855)</f>
        <v>4647.7</v>
      </c>
      <c r="I863" s="32">
        <f>CHOOSE($AW$4,'C_6_%'!G855,'C_5_%'!G855,'C_4_%'!G855,'C_3_%'!G855,'C_2_%'!G855,'C_1_%'!G855,'C_0_%'!G855)</f>
        <v>11.2</v>
      </c>
      <c r="J863" s="2"/>
      <c r="K863" s="5">
        <f>CHOOSE($AW$4,'C_6_%'!H855,'C_5_%'!H855,'C_4_%'!H855,'C_3_%'!H855,'C_2_%'!H855,'C_1_%'!H855,'C_0_%'!H855,)</f>
        <v>29189809</v>
      </c>
      <c r="L863" s="5"/>
      <c r="M863" s="5">
        <f>CHOOSE($AW$4,'C_6_%'!I855,'C_5_%'!I855,'C_4_%'!I855,'C_3_%'!I855,'C_2_%'!I855,'C_1_%'!I855,'C_0_%'!I855)</f>
        <v>4824093</v>
      </c>
      <c r="N863" s="5"/>
      <c r="O863" s="5">
        <f>CHOOSE($AW$4,'C_6_%'!J855,'C_5_%'!J855,'C_4_%'!J855,'C_3_%'!J855,'C_2_%'!J855,'C_1_%'!J855,'C_0_%'!J855)</f>
        <v>2269072</v>
      </c>
      <c r="P863" s="5"/>
      <c r="Q863" s="5">
        <f>CHOOSE($AW$4,'C_6_%'!K855,'C_5_%'!K855,'C_4_%'!K855,'C_3_%'!K855,'C_2_%'!K855,'C_1_%'!K855,'C_0_%'!K855)</f>
        <v>9518332</v>
      </c>
      <c r="R863" s="5"/>
      <c r="S863" s="5">
        <f>CHOOSE($AW$4,'C_6_%'!L855,'C_5_%'!L855,'C_4_%'!L855,'C_3_%'!L855,'C_2_%'!L855,'C_1_%'!L855,'C_0_%'!L855)</f>
        <v>217454</v>
      </c>
      <c r="T863" s="5"/>
      <c r="U863" s="5">
        <f>CHOOSE($AW$4,'C_6_%'!M855,'C_5_%'!M855,'C_4_%'!M855,'C_3_%'!M855,'C_2_%'!M855,'C_1_%'!M855,'C_0_%'!M855,)</f>
        <v>43829249.332999997</v>
      </c>
      <c r="V863" s="5"/>
      <c r="W863" s="5">
        <f>CHOOSE($AW$4,'C_6_%'!P855,'C_5_%'!P855,'C_4_%'!P855,'C_3_%'!P855,'C_2_%'!P855,'C_1_%'!P855,'C_0_%'!P855)</f>
        <v>2622884.3333000001</v>
      </c>
      <c r="X863" s="5"/>
      <c r="Y863" s="5">
        <f>CHOOSE($AW$4,'C_6_%'!R855,'C_5_%'!R855,'C_4_%'!R855,'C_3_%'!R855,'C_2_%'!R855,'C_1_%'!R855,'C_0_%'!R855)</f>
        <v>1180738.0684</v>
      </c>
      <c r="Z863" s="5"/>
      <c r="AA863" s="5">
        <f>CHOOSE($AW$4,'C_6_%'!Q855,'C_5_%'!Q855,'C_4_%'!Q855,'C_3_%'!Q855,'C_2_%'!Q855,'C_1_%'!Q855,'C_0_%'!Q855)</f>
        <v>0</v>
      </c>
      <c r="AB863" s="5"/>
      <c r="AC863" s="5">
        <f>CHOOSE($AW$4,'C_6_%'!S855,'C_5_%'!S855,'C_4_%'!S855,'C_3_%'!S855,'C_2_%'!S855,'C_1_%'!S855,'C_0_%'!S855)</f>
        <v>662205</v>
      </c>
      <c r="AD863" s="5"/>
      <c r="AE863" s="5">
        <f>CHOOSE($AW$4,'C_6_%'!T855,'C_5_%'!T855,'C_4_%'!T855,'C_3_%'!T855,'C_2_%'!T855,'C_1_%'!T855,'C_0_%'!T855)</f>
        <v>28788</v>
      </c>
      <c r="AW863" s="1"/>
      <c r="AY863" s="13"/>
      <c r="AZ863" s="13"/>
      <c r="BA863" s="13"/>
    </row>
    <row r="864" spans="2:53" x14ac:dyDescent="0.2">
      <c r="B864" s="33">
        <f>CHOOSE($AW$4,'C_6_%'!A856,'C_5_%'!A856,'C_4_%'!A856,'C_3_%'!A856,'C_2_%'!A856,'C_1_%'!A856,'C_0_%'!A856,)</f>
        <v>87</v>
      </c>
      <c r="C864" s="34"/>
      <c r="D864" s="33"/>
      <c r="E864" s="33" t="str">
        <f>CHOOSE($AW$4,'C_6_%'!C856,'C_5_%'!C856,'C_4_%'!C856,'C_3_%'!C856,'C_2_%'!C856,'C_1_%'!C856,'C_0_%'!C856,)</f>
        <v>Fort Madison</v>
      </c>
      <c r="F864" s="34"/>
      <c r="G864" s="35">
        <f>CHOOSE($AW$4,'C_6_%'!F856,'C_5_%'!F856,'C_4_%'!F856,'C_3_%'!F856,'C_2_%'!F856,'C_1_%'!F856,'C_0_%'!F856)</f>
        <v>2225.9</v>
      </c>
      <c r="H864" s="34"/>
      <c r="I864" s="35">
        <f>CHOOSE($AW$4,'C_6_%'!G856,'C_5_%'!G856,'C_4_%'!G856,'C_3_%'!G856,'C_2_%'!G856,'C_1_%'!G856,'C_0_%'!G856)</f>
        <v>-0.4</v>
      </c>
      <c r="J864" s="36"/>
      <c r="K864" s="37">
        <f>CHOOSE($AW$4,'C_6_%'!H856,'C_5_%'!H856,'C_4_%'!H856,'C_3_%'!H856,'C_2_%'!H856,'C_1_%'!H856,'C_0_%'!H856,)</f>
        <v>11969995</v>
      </c>
      <c r="L864" s="37"/>
      <c r="M864" s="37">
        <f>CHOOSE($AW$4,'C_6_%'!I856,'C_5_%'!I856,'C_4_%'!I856,'C_3_%'!I856,'C_2_%'!I856,'C_1_%'!I856,'C_0_%'!I856)</f>
        <v>1547355</v>
      </c>
      <c r="N864" s="37"/>
      <c r="O864" s="37">
        <f>CHOOSE($AW$4,'C_6_%'!J856,'C_5_%'!J856,'C_4_%'!J856,'C_3_%'!J856,'C_2_%'!J856,'C_1_%'!J856,'C_0_%'!J856)</f>
        <v>312589</v>
      </c>
      <c r="P864" s="37"/>
      <c r="Q864" s="37">
        <f>CHOOSE($AW$4,'C_6_%'!K856,'C_5_%'!K856,'C_4_%'!K856,'C_3_%'!K856,'C_2_%'!K856,'C_1_%'!K856,'C_0_%'!K856)</f>
        <v>5900762</v>
      </c>
      <c r="R864" s="37"/>
      <c r="S864" s="37">
        <f>CHOOSE($AW$4,'C_6_%'!L856,'C_5_%'!L856,'C_4_%'!L856,'C_3_%'!L856,'C_2_%'!L856,'C_1_%'!L856,'C_0_%'!L856)</f>
        <v>128071</v>
      </c>
      <c r="T864" s="37"/>
      <c r="U864" s="37">
        <f>CHOOSE($AW$4,'C_6_%'!M856,'C_5_%'!M856,'C_4_%'!M856,'C_3_%'!M856,'C_2_%'!M856,'C_1_%'!M856,'C_0_%'!M856,)</f>
        <v>19549761.333000001</v>
      </c>
      <c r="V864" s="37"/>
      <c r="W864" s="37">
        <f>CHOOSE($AW$4,'C_6_%'!P856,'C_5_%'!P856,'C_4_%'!P856,'C_3_%'!P856,'C_2_%'!P856,'C_1_%'!P856,'C_0_%'!P856)</f>
        <v>504389.33332999999</v>
      </c>
      <c r="X864" s="37"/>
      <c r="Y864" s="37">
        <f>CHOOSE($AW$4,'C_6_%'!R856,'C_5_%'!R856,'C_4_%'!R856,'C_3_%'!R856,'C_2_%'!R856,'C_1_%'!R856,'C_0_%'!R856)</f>
        <v>0</v>
      </c>
      <c r="Z864" s="37"/>
      <c r="AA864" s="37">
        <f>CHOOSE($AW$4,'C_6_%'!Q856,'C_5_%'!Q856,'C_4_%'!Q856,'C_3_%'!Q856,'C_2_%'!Q856,'C_1_%'!Q856,'C_0_%'!Q856)</f>
        <v>0</v>
      </c>
      <c r="AB864" s="37"/>
      <c r="AC864" s="37">
        <f>CHOOSE($AW$4,'C_6_%'!S856,'C_5_%'!S856,'C_4_%'!S856,'C_3_%'!S856,'C_2_%'!S856,'C_1_%'!S856,'C_0_%'!S856)</f>
        <v>0</v>
      </c>
      <c r="AD864" s="37"/>
      <c r="AE864" s="37">
        <f>CHOOSE($AW$4,'C_6_%'!T856,'C_5_%'!T856,'C_4_%'!T856,'C_3_%'!T856,'C_2_%'!T856,'C_1_%'!T856,'C_0_%'!T856)</f>
        <v>0</v>
      </c>
      <c r="AW864" s="1"/>
      <c r="AY864" s="13"/>
      <c r="AZ864" s="13"/>
      <c r="BA864" s="13"/>
    </row>
    <row r="865" spans="2:53" x14ac:dyDescent="0.2">
      <c r="B865" s="30">
        <f>CHOOSE($AW$4,'C_6_%'!A857,'C_5_%'!A857,'C_4_%'!A857,'C_3_%'!A857,'C_2_%'!A857,'C_1_%'!A857,'C_0_%'!A857,)</f>
        <v>87</v>
      </c>
      <c r="D865" s="30"/>
      <c r="E865" s="30" t="str">
        <f>CHOOSE($AW$4,'C_6_%'!C857,'C_5_%'!C857,'C_4_%'!C857,'C_3_%'!C857,'C_2_%'!C857,'C_1_%'!C857,'C_0_%'!C857,)</f>
        <v>Mediapolis</v>
      </c>
      <c r="G865" s="32">
        <f>CHOOSE($AW$4,'C_6_%'!F857,'C_5_%'!F857,'C_4_%'!F857,'C_3_%'!F857,'C_2_%'!F857,'C_1_%'!F857,'C_0_%'!F857)</f>
        <v>758.6</v>
      </c>
      <c r="I865" s="32">
        <f>CHOOSE($AW$4,'C_6_%'!G857,'C_5_%'!G857,'C_4_%'!G857,'C_3_%'!G857,'C_2_%'!G857,'C_1_%'!G857,'C_0_%'!G857)</f>
        <v>21.6</v>
      </c>
      <c r="J865" s="2"/>
      <c r="K865" s="5">
        <f>CHOOSE($AW$4,'C_6_%'!H857,'C_5_%'!H857,'C_4_%'!H857,'C_3_%'!H857,'C_2_%'!H857,'C_1_%'!H857,'C_0_%'!H857,)</f>
        <v>3642409</v>
      </c>
      <c r="L865" s="5"/>
      <c r="M865" s="5">
        <f>CHOOSE($AW$4,'C_6_%'!I857,'C_5_%'!I857,'C_4_%'!I857,'C_3_%'!I857,'C_2_%'!I857,'C_1_%'!I857,'C_0_%'!I857)</f>
        <v>543870</v>
      </c>
      <c r="N865" s="5"/>
      <c r="O865" s="5">
        <f>CHOOSE($AW$4,'C_6_%'!J857,'C_5_%'!J857,'C_4_%'!J857,'C_3_%'!J857,'C_2_%'!J857,'C_1_%'!J857,'C_0_%'!J857)</f>
        <v>268855</v>
      </c>
      <c r="P865" s="5"/>
      <c r="Q865" s="5">
        <f>CHOOSE($AW$4,'C_6_%'!K857,'C_5_%'!K857,'C_4_%'!K857,'C_3_%'!K857,'C_2_%'!K857,'C_1_%'!K857,'C_0_%'!K857)</f>
        <v>2445820</v>
      </c>
      <c r="R865" s="5"/>
      <c r="S865" s="5">
        <f>CHOOSE($AW$4,'C_6_%'!L857,'C_5_%'!L857,'C_4_%'!L857,'C_3_%'!L857,'C_2_%'!L857,'C_1_%'!L857,'C_0_%'!L857)</f>
        <v>65137</v>
      </c>
      <c r="T865" s="5"/>
      <c r="U865" s="5">
        <f>CHOOSE($AW$4,'C_6_%'!M857,'C_5_%'!M857,'C_4_%'!M857,'C_3_%'!M857,'C_2_%'!M857,'C_1_%'!M857,'C_0_%'!M857,)</f>
        <v>6656850.6666999999</v>
      </c>
      <c r="V865" s="5"/>
      <c r="W865" s="5">
        <f>CHOOSE($AW$4,'C_6_%'!P857,'C_5_%'!P857,'C_4_%'!P857,'C_3_%'!P857,'C_2_%'!P857,'C_1_%'!P857,'C_0_%'!P857)</f>
        <v>345785.66667000001</v>
      </c>
      <c r="X865" s="5"/>
      <c r="Y865" s="5">
        <f>CHOOSE($AW$4,'C_6_%'!R857,'C_5_%'!R857,'C_4_%'!R857,'C_3_%'!R857,'C_2_%'!R857,'C_1_%'!R857,'C_0_%'!R857)</f>
        <v>0</v>
      </c>
      <c r="Z865" s="5"/>
      <c r="AA865" s="5">
        <f>CHOOSE($AW$4,'C_6_%'!Q857,'C_5_%'!Q857,'C_4_%'!Q857,'C_3_%'!Q857,'C_2_%'!Q857,'C_1_%'!Q857,'C_0_%'!Q857)</f>
        <v>0</v>
      </c>
      <c r="AB865" s="5"/>
      <c r="AC865" s="5">
        <f>CHOOSE($AW$4,'C_6_%'!S857,'C_5_%'!S857,'C_4_%'!S857,'C_3_%'!S857,'C_2_%'!S857,'C_1_%'!S857,'C_0_%'!S857)</f>
        <v>0</v>
      </c>
      <c r="AD865" s="5"/>
      <c r="AE865" s="5">
        <f>CHOOSE($AW$4,'C_6_%'!T857,'C_5_%'!T857,'C_4_%'!T857,'C_3_%'!T857,'C_2_%'!T857,'C_1_%'!T857,'C_0_%'!T857)</f>
        <v>0</v>
      </c>
      <c r="AW865" s="1"/>
      <c r="AY865" s="13"/>
      <c r="AZ865" s="13"/>
      <c r="BA865" s="13"/>
    </row>
    <row r="866" spans="2:53" x14ac:dyDescent="0.2">
      <c r="B866" s="30">
        <f>CHOOSE($AW$4,'C_6_%'!A858,'C_5_%'!A858,'C_4_%'!A858,'C_3_%'!A858,'C_2_%'!A858,'C_1_%'!A858,'C_0_%'!A858,)</f>
        <v>87</v>
      </c>
      <c r="D866" s="30"/>
      <c r="E866" s="30" t="str">
        <f>CHOOSE($AW$4,'C_6_%'!C858,'C_5_%'!C858,'C_4_%'!C858,'C_3_%'!C858,'C_2_%'!C858,'C_1_%'!C858,'C_0_%'!C858,)</f>
        <v>West Burlington Ind</v>
      </c>
      <c r="G866" s="32">
        <f>CHOOSE($AW$4,'C_6_%'!F858,'C_5_%'!F858,'C_4_%'!F858,'C_3_%'!F858,'C_2_%'!F858,'C_1_%'!F858,'C_0_%'!F858)</f>
        <v>518.70000000000005</v>
      </c>
      <c r="I866" s="32">
        <f>CHOOSE($AW$4,'C_6_%'!G858,'C_5_%'!G858,'C_4_%'!G858,'C_3_%'!G858,'C_2_%'!G858,'C_1_%'!G858,'C_0_%'!G858)</f>
        <v>37.6</v>
      </c>
      <c r="J866" s="2"/>
      <c r="K866" s="5">
        <f>CHOOSE($AW$4,'C_6_%'!H858,'C_5_%'!H858,'C_4_%'!H858,'C_3_%'!H858,'C_2_%'!H858,'C_1_%'!H858,'C_0_%'!H858,)</f>
        <v>2736530</v>
      </c>
      <c r="L866" s="5"/>
      <c r="M866" s="5">
        <f>CHOOSE($AW$4,'C_6_%'!I858,'C_5_%'!I858,'C_4_%'!I858,'C_3_%'!I858,'C_2_%'!I858,'C_1_%'!I858,'C_0_%'!I858)</f>
        <v>480169</v>
      </c>
      <c r="N866" s="5"/>
      <c r="O866" s="5">
        <f>CHOOSE($AW$4,'C_6_%'!J858,'C_5_%'!J858,'C_4_%'!J858,'C_3_%'!J858,'C_2_%'!J858,'C_1_%'!J858,'C_0_%'!J858)</f>
        <v>316542</v>
      </c>
      <c r="P866" s="5"/>
      <c r="Q866" s="5">
        <f>CHOOSE($AW$4,'C_6_%'!K858,'C_5_%'!K858,'C_4_%'!K858,'C_3_%'!K858,'C_2_%'!K858,'C_1_%'!K858,'C_0_%'!K858)</f>
        <v>1291996</v>
      </c>
      <c r="R866" s="5"/>
      <c r="S866" s="5">
        <f>CHOOSE($AW$4,'C_6_%'!L858,'C_5_%'!L858,'C_4_%'!L858,'C_3_%'!L858,'C_2_%'!L858,'C_1_%'!L858,'C_0_%'!L858)</f>
        <v>51134</v>
      </c>
      <c r="T866" s="5"/>
      <c r="U866" s="5">
        <f>CHOOSE($AW$4,'C_6_%'!M858,'C_5_%'!M858,'C_4_%'!M858,'C_3_%'!M858,'C_2_%'!M858,'C_1_%'!M858,'C_0_%'!M858,)</f>
        <v>4590089.6666999999</v>
      </c>
      <c r="V866" s="5"/>
      <c r="W866" s="5">
        <f>CHOOSE($AW$4,'C_6_%'!P858,'C_5_%'!P858,'C_4_%'!P858,'C_3_%'!P858,'C_2_%'!P858,'C_1_%'!P858,'C_0_%'!P858)</f>
        <v>409132.66667000001</v>
      </c>
      <c r="X866" s="5"/>
      <c r="Y866" s="5">
        <f>CHOOSE($AW$4,'C_6_%'!R858,'C_5_%'!R858,'C_4_%'!R858,'C_3_%'!R858,'C_2_%'!R858,'C_1_%'!R858,'C_0_%'!R858)</f>
        <v>5597.5368423999998</v>
      </c>
      <c r="Z866" s="5"/>
      <c r="AA866" s="5">
        <f>CHOOSE($AW$4,'C_6_%'!Q858,'C_5_%'!Q858,'C_4_%'!Q858,'C_3_%'!Q858,'C_2_%'!Q858,'C_1_%'!Q858,'C_0_%'!Q858)</f>
        <v>0</v>
      </c>
      <c r="AB866" s="5"/>
      <c r="AC866" s="5">
        <f>CHOOSE($AW$4,'C_6_%'!S858,'C_5_%'!S858,'C_4_%'!S858,'C_3_%'!S858,'C_2_%'!S858,'C_1_%'!S858,'C_0_%'!S858)</f>
        <v>176366</v>
      </c>
      <c r="AD866" s="5"/>
      <c r="AE866" s="5">
        <f>CHOOSE($AW$4,'C_6_%'!T858,'C_5_%'!T858,'C_4_%'!T858,'C_3_%'!T858,'C_2_%'!T858,'C_1_%'!T858,'C_0_%'!T858)</f>
        <v>7667</v>
      </c>
      <c r="AW866" s="1"/>
      <c r="AY866" s="13"/>
      <c r="AZ866" s="13"/>
      <c r="BA866" s="13"/>
    </row>
    <row r="867" spans="2:53" x14ac:dyDescent="0.2">
      <c r="B867" s="30">
        <f>CHOOSE($AW$4,'C_6_%'!A859,'C_5_%'!A859,'C_4_%'!A859,'C_3_%'!A859,'C_2_%'!A859,'C_1_%'!A859,'C_0_%'!A859,)</f>
        <v>88</v>
      </c>
      <c r="D867" s="30"/>
      <c r="E867" s="30" t="str">
        <f>CHOOSE($AW$4,'C_6_%'!C859,'C_5_%'!C859,'C_4_%'!C859,'C_3_%'!C859,'C_2_%'!C859,'C_1_%'!C859,'C_0_%'!C859,)</f>
        <v>Burlington</v>
      </c>
      <c r="G867" s="32">
        <f>CHOOSE($AW$4,'C_6_%'!F859,'C_5_%'!F859,'C_4_%'!F859,'C_3_%'!F859,'C_2_%'!F859,'C_1_%'!F859,'C_0_%'!F859)</f>
        <v>4647.7</v>
      </c>
      <c r="I867" s="32">
        <f>CHOOSE($AW$4,'C_6_%'!G859,'C_5_%'!G859,'C_4_%'!G859,'C_3_%'!G859,'C_2_%'!G859,'C_1_%'!G859,'C_0_%'!G859)</f>
        <v>11.2</v>
      </c>
      <c r="J867" s="2"/>
      <c r="K867" s="5">
        <f>CHOOSE($AW$4,'C_6_%'!H859,'C_5_%'!H859,'C_4_%'!H859,'C_3_%'!H859,'C_2_%'!H859,'C_1_%'!H859,'C_0_%'!H859,)</f>
        <v>29189809</v>
      </c>
      <c r="L867" s="5"/>
      <c r="M867" s="5">
        <f>CHOOSE($AW$4,'C_6_%'!I859,'C_5_%'!I859,'C_4_%'!I859,'C_3_%'!I859,'C_2_%'!I859,'C_1_%'!I859,'C_0_%'!I859)</f>
        <v>4824093</v>
      </c>
      <c r="N867" s="5"/>
      <c r="O867" s="5">
        <f>CHOOSE($AW$4,'C_6_%'!J859,'C_5_%'!J859,'C_4_%'!J859,'C_3_%'!J859,'C_2_%'!J859,'C_1_%'!J859,'C_0_%'!J859)</f>
        <v>2269072</v>
      </c>
      <c r="P867" s="5"/>
      <c r="Q867" s="5">
        <f>CHOOSE($AW$4,'C_6_%'!K859,'C_5_%'!K859,'C_4_%'!K859,'C_3_%'!K859,'C_2_%'!K859,'C_1_%'!K859,'C_0_%'!K859)</f>
        <v>9518332</v>
      </c>
      <c r="R867" s="5"/>
      <c r="S867" s="5">
        <f>CHOOSE($AW$4,'C_6_%'!L859,'C_5_%'!L859,'C_4_%'!L859,'C_3_%'!L859,'C_2_%'!L859,'C_1_%'!L859,'C_0_%'!L859)</f>
        <v>217454</v>
      </c>
      <c r="T867" s="5"/>
      <c r="U867" s="5">
        <f>CHOOSE($AW$4,'C_6_%'!M859,'C_5_%'!M859,'C_4_%'!M859,'C_3_%'!M859,'C_2_%'!M859,'C_1_%'!M859,'C_0_%'!M859,)</f>
        <v>43829249.332999997</v>
      </c>
      <c r="V867" s="5"/>
      <c r="W867" s="5">
        <f>CHOOSE($AW$4,'C_6_%'!P859,'C_5_%'!P859,'C_4_%'!P859,'C_3_%'!P859,'C_2_%'!P859,'C_1_%'!P859,'C_0_%'!P859)</f>
        <v>2622884.3333000001</v>
      </c>
      <c r="X867" s="5"/>
      <c r="Y867" s="5">
        <f>CHOOSE($AW$4,'C_6_%'!R859,'C_5_%'!R859,'C_4_%'!R859,'C_3_%'!R859,'C_2_%'!R859,'C_1_%'!R859,'C_0_%'!R859)</f>
        <v>1180738.0684</v>
      </c>
      <c r="Z867" s="5"/>
      <c r="AA867" s="5">
        <f>CHOOSE($AW$4,'C_6_%'!Q859,'C_5_%'!Q859,'C_4_%'!Q859,'C_3_%'!Q859,'C_2_%'!Q859,'C_1_%'!Q859,'C_0_%'!Q859)</f>
        <v>0</v>
      </c>
      <c r="AB867" s="5"/>
      <c r="AC867" s="5">
        <f>CHOOSE($AW$4,'C_6_%'!S859,'C_5_%'!S859,'C_4_%'!S859,'C_3_%'!S859,'C_2_%'!S859,'C_1_%'!S859,'C_0_%'!S859)</f>
        <v>662205</v>
      </c>
      <c r="AD867" s="5"/>
      <c r="AE867" s="5">
        <f>CHOOSE($AW$4,'C_6_%'!T859,'C_5_%'!T859,'C_4_%'!T859,'C_3_%'!T859,'C_2_%'!T859,'C_1_%'!T859,'C_0_%'!T859)</f>
        <v>28788</v>
      </c>
      <c r="AW867" s="1"/>
      <c r="AY867" s="13"/>
      <c r="AZ867" s="13"/>
      <c r="BA867" s="13"/>
    </row>
    <row r="868" spans="2:53" x14ac:dyDescent="0.2">
      <c r="B868" s="30">
        <f>CHOOSE($AW$4,'C_6_%'!A860,'C_5_%'!A860,'C_4_%'!A860,'C_3_%'!A860,'C_2_%'!A860,'C_1_%'!A860,'C_0_%'!A860,)</f>
        <v>88</v>
      </c>
      <c r="D868" s="30"/>
      <c r="E868" s="30" t="str">
        <f>CHOOSE($AW$4,'C_6_%'!C860,'C_5_%'!C860,'C_4_%'!C860,'C_3_%'!C860,'C_2_%'!C860,'C_1_%'!C860,'C_0_%'!C860,)</f>
        <v>Columbus</v>
      </c>
      <c r="G868" s="32">
        <f>CHOOSE($AW$4,'C_6_%'!F860,'C_5_%'!F860,'C_4_%'!F860,'C_3_%'!F860,'C_2_%'!F860,'C_1_%'!F860,'C_0_%'!F860)</f>
        <v>762.6</v>
      </c>
      <c r="I868" s="32">
        <f>CHOOSE($AW$4,'C_6_%'!G860,'C_5_%'!G860,'C_4_%'!G860,'C_3_%'!G860,'C_2_%'!G860,'C_1_%'!G860,'C_0_%'!G860)</f>
        <v>-53</v>
      </c>
      <c r="J868" s="2"/>
      <c r="K868" s="5">
        <f>CHOOSE($AW$4,'C_6_%'!H860,'C_5_%'!H860,'C_4_%'!H860,'C_3_%'!H860,'C_2_%'!H860,'C_1_%'!H860,'C_0_%'!H860,)</f>
        <v>4364372</v>
      </c>
      <c r="L868" s="5"/>
      <c r="M868" s="5">
        <f>CHOOSE($AW$4,'C_6_%'!I860,'C_5_%'!I860,'C_4_%'!I860,'C_3_%'!I860,'C_2_%'!I860,'C_1_%'!I860,'C_0_%'!I860)</f>
        <v>618328</v>
      </c>
      <c r="N868" s="5"/>
      <c r="O868" s="5">
        <f>CHOOSE($AW$4,'C_6_%'!J860,'C_5_%'!J860,'C_4_%'!J860,'C_3_%'!J860,'C_2_%'!J860,'C_1_%'!J860,'C_0_%'!J860)</f>
        <v>-178215</v>
      </c>
      <c r="P868" s="5"/>
      <c r="Q868" s="5">
        <f>CHOOSE($AW$4,'C_6_%'!K860,'C_5_%'!K860,'C_4_%'!K860,'C_3_%'!K860,'C_2_%'!K860,'C_1_%'!K860,'C_0_%'!K860)</f>
        <v>2418131</v>
      </c>
      <c r="R868" s="5"/>
      <c r="S868" s="5">
        <f>CHOOSE($AW$4,'C_6_%'!L860,'C_5_%'!L860,'C_4_%'!L860,'C_3_%'!L860,'C_2_%'!L860,'C_1_%'!L860,'C_0_%'!L860)</f>
        <v>299173</v>
      </c>
      <c r="T868" s="5"/>
      <c r="U868" s="5">
        <f>CHOOSE($AW$4,'C_6_%'!M860,'C_5_%'!M860,'C_4_%'!M860,'C_3_%'!M860,'C_2_%'!M860,'C_1_%'!M860,'C_0_%'!M860,)</f>
        <v>7427117.3333000001</v>
      </c>
      <c r="V868" s="5"/>
      <c r="W868" s="5">
        <f>CHOOSE($AW$4,'C_6_%'!P860,'C_5_%'!P860,'C_4_%'!P860,'C_3_%'!P860,'C_2_%'!P860,'C_1_%'!P860,'C_0_%'!P860)</f>
        <v>134350.33332999999</v>
      </c>
      <c r="X868" s="5"/>
      <c r="Y868" s="5">
        <f>CHOOSE($AW$4,'C_6_%'!R860,'C_5_%'!R860,'C_4_%'!R860,'C_3_%'!R860,'C_2_%'!R860,'C_1_%'!R860,'C_0_%'!R860)</f>
        <v>0</v>
      </c>
      <c r="Z868" s="5"/>
      <c r="AA868" s="5">
        <f>CHOOSE($AW$4,'C_6_%'!Q860,'C_5_%'!Q860,'C_4_%'!Q860,'C_3_%'!Q860,'C_2_%'!Q860,'C_1_%'!Q860,'C_0_%'!Q860)</f>
        <v>292469</v>
      </c>
      <c r="AB868" s="5"/>
      <c r="AC868" s="5">
        <f>CHOOSE($AW$4,'C_6_%'!S860,'C_5_%'!S860,'C_4_%'!S860,'C_3_%'!S860,'C_2_%'!S860,'C_1_%'!S860,'C_0_%'!S860)</f>
        <v>139762</v>
      </c>
      <c r="AD868" s="5"/>
      <c r="AE868" s="5">
        <f>CHOOSE($AW$4,'C_6_%'!T860,'C_5_%'!T860,'C_4_%'!T860,'C_3_%'!T860,'C_2_%'!T860,'C_1_%'!T860,'C_0_%'!T860)</f>
        <v>6076</v>
      </c>
      <c r="AW868" s="1"/>
      <c r="AY868" s="13"/>
      <c r="AZ868" s="13"/>
      <c r="BA868" s="13"/>
    </row>
    <row r="869" spans="2:53" x14ac:dyDescent="0.2">
      <c r="B869" s="33">
        <f>CHOOSE($AW$4,'C_6_%'!A861,'C_5_%'!A861,'C_4_%'!A861,'C_3_%'!A861,'C_2_%'!A861,'C_1_%'!A861,'C_0_%'!A861,)</f>
        <v>88</v>
      </c>
      <c r="C869" s="34"/>
      <c r="D869" s="33"/>
      <c r="E869" s="33" t="str">
        <f>CHOOSE($AW$4,'C_6_%'!C861,'C_5_%'!C861,'C_4_%'!C861,'C_3_%'!C861,'C_2_%'!C861,'C_1_%'!C861,'C_0_%'!C861,)</f>
        <v>Danville</v>
      </c>
      <c r="F869" s="34"/>
      <c r="G869" s="35">
        <f>CHOOSE($AW$4,'C_6_%'!F861,'C_5_%'!F861,'C_4_%'!F861,'C_3_%'!F861,'C_2_%'!F861,'C_1_%'!F861,'C_0_%'!F861)</f>
        <v>504.8</v>
      </c>
      <c r="H869" s="34"/>
      <c r="I869" s="35">
        <f>CHOOSE($AW$4,'C_6_%'!G861,'C_5_%'!G861,'C_4_%'!G861,'C_3_%'!G861,'C_2_%'!G861,'C_1_%'!G861,'C_0_%'!G861)</f>
        <v>19.600000000000001</v>
      </c>
      <c r="J869" s="36"/>
      <c r="K869" s="37">
        <f>CHOOSE($AW$4,'C_6_%'!H861,'C_5_%'!H861,'C_4_%'!H861,'C_3_%'!H861,'C_2_%'!H861,'C_1_%'!H861,'C_0_%'!H861,)</f>
        <v>2635221</v>
      </c>
      <c r="L869" s="37"/>
      <c r="M869" s="37">
        <f>CHOOSE($AW$4,'C_6_%'!I861,'C_5_%'!I861,'C_4_%'!I861,'C_3_%'!I861,'C_2_%'!I861,'C_1_%'!I861,'C_0_%'!I861)</f>
        <v>373635</v>
      </c>
      <c r="N869" s="37"/>
      <c r="O869" s="37">
        <f>CHOOSE($AW$4,'C_6_%'!J861,'C_5_%'!J861,'C_4_%'!J861,'C_3_%'!J861,'C_2_%'!J861,'C_1_%'!J861,'C_0_%'!J861)</f>
        <v>213448</v>
      </c>
      <c r="P869" s="37"/>
      <c r="Q869" s="37">
        <f>CHOOSE($AW$4,'C_6_%'!K861,'C_5_%'!K861,'C_4_%'!K861,'C_3_%'!K861,'C_2_%'!K861,'C_1_%'!K861,'C_0_%'!K861)</f>
        <v>1246479</v>
      </c>
      <c r="R869" s="37"/>
      <c r="S869" s="37">
        <f>CHOOSE($AW$4,'C_6_%'!L861,'C_5_%'!L861,'C_4_%'!L861,'C_3_%'!L861,'C_2_%'!L861,'C_1_%'!L861,'C_0_%'!L861)</f>
        <v>42205</v>
      </c>
      <c r="T869" s="37"/>
      <c r="U869" s="37">
        <f>CHOOSE($AW$4,'C_6_%'!M861,'C_5_%'!M861,'C_4_%'!M861,'C_3_%'!M861,'C_2_%'!M861,'C_1_%'!M861,'C_0_%'!M861,)</f>
        <v>4262957.3333000001</v>
      </c>
      <c r="V869" s="37"/>
      <c r="W869" s="37">
        <f>CHOOSE($AW$4,'C_6_%'!P861,'C_5_%'!P861,'C_4_%'!P861,'C_3_%'!P861,'C_2_%'!P861,'C_1_%'!P861,'C_0_%'!P861)</f>
        <v>259166.33332999999</v>
      </c>
      <c r="X869" s="37"/>
      <c r="Y869" s="37">
        <f>CHOOSE($AW$4,'C_6_%'!R861,'C_5_%'!R861,'C_4_%'!R861,'C_3_%'!R861,'C_2_%'!R861,'C_1_%'!R861,'C_0_%'!R861)</f>
        <v>16758.793170000001</v>
      </c>
      <c r="Z869" s="37"/>
      <c r="AA869" s="37">
        <f>CHOOSE($AW$4,'C_6_%'!Q861,'C_5_%'!Q861,'C_4_%'!Q861,'C_3_%'!Q861,'C_2_%'!Q861,'C_1_%'!Q861,'C_0_%'!Q861)</f>
        <v>0</v>
      </c>
      <c r="AB869" s="37"/>
      <c r="AC869" s="37">
        <f>CHOOSE($AW$4,'C_6_%'!S861,'C_5_%'!S861,'C_4_%'!S861,'C_3_%'!S861,'C_2_%'!S861,'C_1_%'!S861,'C_0_%'!S861)</f>
        <v>96502</v>
      </c>
      <c r="AD869" s="37"/>
      <c r="AE869" s="37">
        <f>CHOOSE($AW$4,'C_6_%'!T861,'C_5_%'!T861,'C_4_%'!T861,'C_3_%'!T861,'C_2_%'!T861,'C_1_%'!T861,'C_0_%'!T861)</f>
        <v>4195</v>
      </c>
      <c r="AW869" s="1"/>
      <c r="AY869" s="13"/>
      <c r="AZ869" s="13"/>
      <c r="BA869" s="13"/>
    </row>
    <row r="870" spans="2:53" x14ac:dyDescent="0.2">
      <c r="B870" s="30">
        <f>CHOOSE($AW$4,'C_6_%'!A862,'C_5_%'!A862,'C_4_%'!A862,'C_3_%'!A862,'C_2_%'!A862,'C_1_%'!A862,'C_0_%'!A862,)</f>
        <v>88</v>
      </c>
      <c r="D870" s="30"/>
      <c r="E870" s="30" t="str">
        <f>CHOOSE($AW$4,'C_6_%'!C862,'C_5_%'!C862,'C_4_%'!C862,'C_3_%'!C862,'C_2_%'!C862,'C_1_%'!C862,'C_0_%'!C862,)</f>
        <v>Durant</v>
      </c>
      <c r="G870" s="32">
        <f>CHOOSE($AW$4,'C_6_%'!F862,'C_5_%'!F862,'C_4_%'!F862,'C_3_%'!F862,'C_2_%'!F862,'C_1_%'!F862,'C_0_%'!F862)</f>
        <v>599.70000000000005</v>
      </c>
      <c r="I870" s="32">
        <f>CHOOSE($AW$4,'C_6_%'!G862,'C_5_%'!G862,'C_4_%'!G862,'C_3_%'!G862,'C_2_%'!G862,'C_1_%'!G862,'C_0_%'!G862)</f>
        <v>34.1</v>
      </c>
      <c r="J870" s="2"/>
      <c r="K870" s="5">
        <f>CHOOSE($AW$4,'C_6_%'!H862,'C_5_%'!H862,'C_4_%'!H862,'C_3_%'!H862,'C_2_%'!H862,'C_1_%'!H862,'C_0_%'!H862,)</f>
        <v>2794435</v>
      </c>
      <c r="L870" s="5"/>
      <c r="M870" s="5">
        <f>CHOOSE($AW$4,'C_6_%'!I862,'C_5_%'!I862,'C_4_%'!I862,'C_3_%'!I862,'C_2_%'!I862,'C_1_%'!I862,'C_0_%'!I862)</f>
        <v>497136</v>
      </c>
      <c r="N870" s="5"/>
      <c r="O870" s="5">
        <f>CHOOSE($AW$4,'C_6_%'!J862,'C_5_%'!J862,'C_4_%'!J862,'C_3_%'!J862,'C_2_%'!J862,'C_1_%'!J862,'C_0_%'!J862)</f>
        <v>318329</v>
      </c>
      <c r="P870" s="5"/>
      <c r="Q870" s="5">
        <f>CHOOSE($AW$4,'C_6_%'!K862,'C_5_%'!K862,'C_4_%'!K862,'C_3_%'!K862,'C_2_%'!K862,'C_1_%'!K862,'C_0_%'!K862)</f>
        <v>1871077</v>
      </c>
      <c r="R870" s="5"/>
      <c r="S870" s="5">
        <f>CHOOSE($AW$4,'C_6_%'!L862,'C_5_%'!L862,'C_4_%'!L862,'C_3_%'!L862,'C_2_%'!L862,'C_1_%'!L862,'C_0_%'!L862)</f>
        <v>53533</v>
      </c>
      <c r="T870" s="5"/>
      <c r="U870" s="5">
        <f>CHOOSE($AW$4,'C_6_%'!M862,'C_5_%'!M862,'C_4_%'!M862,'C_3_%'!M862,'C_2_%'!M862,'C_1_%'!M862,'C_0_%'!M862,)</f>
        <v>5201916.6666999999</v>
      </c>
      <c r="V870" s="5"/>
      <c r="W870" s="5">
        <f>CHOOSE($AW$4,'C_6_%'!P862,'C_5_%'!P862,'C_4_%'!P862,'C_3_%'!P862,'C_2_%'!P862,'C_1_%'!P862,'C_0_%'!P862)</f>
        <v>392193.66667000001</v>
      </c>
      <c r="X870" s="5"/>
      <c r="Y870" s="5">
        <f>CHOOSE($AW$4,'C_6_%'!R862,'C_5_%'!R862,'C_4_%'!R862,'C_3_%'!R862,'C_2_%'!R862,'C_1_%'!R862,'C_0_%'!R862)</f>
        <v>0</v>
      </c>
      <c r="Z870" s="5"/>
      <c r="AA870" s="5">
        <f>CHOOSE($AW$4,'C_6_%'!Q862,'C_5_%'!Q862,'C_4_%'!Q862,'C_3_%'!Q862,'C_2_%'!Q862,'C_1_%'!Q862,'C_0_%'!Q862)</f>
        <v>0</v>
      </c>
      <c r="AB870" s="5"/>
      <c r="AC870" s="5">
        <f>CHOOSE($AW$4,'C_6_%'!S862,'C_5_%'!S862,'C_4_%'!S862,'C_3_%'!S862,'C_2_%'!S862,'C_1_%'!S862,'C_0_%'!S862)</f>
        <v>69881</v>
      </c>
      <c r="AD870" s="5"/>
      <c r="AE870" s="5">
        <f>CHOOSE($AW$4,'C_6_%'!T862,'C_5_%'!T862,'C_4_%'!T862,'C_3_%'!T862,'C_2_%'!T862,'C_1_%'!T862,'C_0_%'!T862)</f>
        <v>3038</v>
      </c>
      <c r="AW870" s="1"/>
      <c r="AY870" s="13"/>
      <c r="AZ870" s="13"/>
      <c r="BA870" s="13"/>
    </row>
    <row r="871" spans="2:53" x14ac:dyDescent="0.2">
      <c r="B871" s="30">
        <f>CHOOSE($AW$4,'C_6_%'!A863,'C_5_%'!A863,'C_4_%'!A863,'C_3_%'!A863,'C_2_%'!A863,'C_1_%'!A863,'C_0_%'!A863,)</f>
        <v>88</v>
      </c>
      <c r="D871" s="30"/>
      <c r="E871" s="30" t="str">
        <f>CHOOSE($AW$4,'C_6_%'!C863,'C_5_%'!C863,'C_4_%'!C863,'C_3_%'!C863,'C_2_%'!C863,'C_1_%'!C863,'C_0_%'!C863,)</f>
        <v>Fort Madison</v>
      </c>
      <c r="G871" s="32">
        <f>CHOOSE($AW$4,'C_6_%'!F863,'C_5_%'!F863,'C_4_%'!F863,'C_3_%'!F863,'C_2_%'!F863,'C_1_%'!F863,'C_0_%'!F863)</f>
        <v>2225.9</v>
      </c>
      <c r="I871" s="32">
        <f>CHOOSE($AW$4,'C_6_%'!G863,'C_5_%'!G863,'C_4_%'!G863,'C_3_%'!G863,'C_2_%'!G863,'C_1_%'!G863,'C_0_%'!G863)</f>
        <v>-0.4</v>
      </c>
      <c r="J871" s="2"/>
      <c r="K871" s="5">
        <f>CHOOSE($AW$4,'C_6_%'!H863,'C_5_%'!H863,'C_4_%'!H863,'C_3_%'!H863,'C_2_%'!H863,'C_1_%'!H863,'C_0_%'!H863,)</f>
        <v>11969995</v>
      </c>
      <c r="L871" s="5"/>
      <c r="M871" s="5">
        <f>CHOOSE($AW$4,'C_6_%'!I863,'C_5_%'!I863,'C_4_%'!I863,'C_3_%'!I863,'C_2_%'!I863,'C_1_%'!I863,'C_0_%'!I863)</f>
        <v>1547355</v>
      </c>
      <c r="N871" s="5"/>
      <c r="O871" s="5">
        <f>CHOOSE($AW$4,'C_6_%'!J863,'C_5_%'!J863,'C_4_%'!J863,'C_3_%'!J863,'C_2_%'!J863,'C_1_%'!J863,'C_0_%'!J863)</f>
        <v>312589</v>
      </c>
      <c r="P871" s="5"/>
      <c r="Q871" s="5">
        <f>CHOOSE($AW$4,'C_6_%'!K863,'C_5_%'!K863,'C_4_%'!K863,'C_3_%'!K863,'C_2_%'!K863,'C_1_%'!K863,'C_0_%'!K863)</f>
        <v>5900762</v>
      </c>
      <c r="R871" s="5"/>
      <c r="S871" s="5">
        <f>CHOOSE($AW$4,'C_6_%'!L863,'C_5_%'!L863,'C_4_%'!L863,'C_3_%'!L863,'C_2_%'!L863,'C_1_%'!L863,'C_0_%'!L863)</f>
        <v>128071</v>
      </c>
      <c r="T871" s="5"/>
      <c r="U871" s="5">
        <f>CHOOSE($AW$4,'C_6_%'!M863,'C_5_%'!M863,'C_4_%'!M863,'C_3_%'!M863,'C_2_%'!M863,'C_1_%'!M863,'C_0_%'!M863,)</f>
        <v>19549761.333000001</v>
      </c>
      <c r="V871" s="5"/>
      <c r="W871" s="5">
        <f>CHOOSE($AW$4,'C_6_%'!P863,'C_5_%'!P863,'C_4_%'!P863,'C_3_%'!P863,'C_2_%'!P863,'C_1_%'!P863,'C_0_%'!P863)</f>
        <v>504389.33332999999</v>
      </c>
      <c r="X871" s="5"/>
      <c r="Y871" s="5">
        <f>CHOOSE($AW$4,'C_6_%'!R863,'C_5_%'!R863,'C_4_%'!R863,'C_3_%'!R863,'C_2_%'!R863,'C_1_%'!R863,'C_0_%'!R863)</f>
        <v>0</v>
      </c>
      <c r="Z871" s="5"/>
      <c r="AA871" s="5">
        <f>CHOOSE($AW$4,'C_6_%'!Q863,'C_5_%'!Q863,'C_4_%'!Q863,'C_3_%'!Q863,'C_2_%'!Q863,'C_1_%'!Q863,'C_0_%'!Q863)</f>
        <v>0</v>
      </c>
      <c r="AB871" s="5"/>
      <c r="AC871" s="5">
        <f>CHOOSE($AW$4,'C_6_%'!S863,'C_5_%'!S863,'C_4_%'!S863,'C_3_%'!S863,'C_2_%'!S863,'C_1_%'!S863,'C_0_%'!S863)</f>
        <v>0</v>
      </c>
      <c r="AD871" s="5"/>
      <c r="AE871" s="5">
        <f>CHOOSE($AW$4,'C_6_%'!T863,'C_5_%'!T863,'C_4_%'!T863,'C_3_%'!T863,'C_2_%'!T863,'C_1_%'!T863,'C_0_%'!T863)</f>
        <v>0</v>
      </c>
      <c r="AW871" s="1"/>
      <c r="AY871" s="13"/>
      <c r="AZ871" s="13"/>
      <c r="BA871" s="13"/>
    </row>
    <row r="872" spans="2:53" x14ac:dyDescent="0.2">
      <c r="B872" s="30">
        <f>CHOOSE($AW$4,'C_6_%'!A864,'C_5_%'!A864,'C_4_%'!A864,'C_3_%'!A864,'C_2_%'!A864,'C_1_%'!A864,'C_0_%'!A864,)</f>
        <v>88</v>
      </c>
      <c r="D872" s="30"/>
      <c r="E872" s="30" t="str">
        <f>CHOOSE($AW$4,'C_6_%'!C864,'C_5_%'!C864,'C_4_%'!C864,'C_3_%'!C864,'C_2_%'!C864,'C_1_%'!C864,'C_0_%'!C864,)</f>
        <v>Highland</v>
      </c>
      <c r="G872" s="32">
        <f>CHOOSE($AW$4,'C_6_%'!F864,'C_5_%'!F864,'C_4_%'!F864,'C_3_%'!F864,'C_2_%'!F864,'C_1_%'!F864,'C_0_%'!F864)</f>
        <v>651.70000000000005</v>
      </c>
      <c r="I872" s="32">
        <f>CHOOSE($AW$4,'C_6_%'!G864,'C_5_%'!G864,'C_4_%'!G864,'C_3_%'!G864,'C_2_%'!G864,'C_1_%'!G864,'C_0_%'!G864)</f>
        <v>2.2000000000000002</v>
      </c>
      <c r="J872" s="2"/>
      <c r="K872" s="5">
        <f>CHOOSE($AW$4,'C_6_%'!H864,'C_5_%'!H864,'C_4_%'!H864,'C_3_%'!H864,'C_2_%'!H864,'C_1_%'!H864,'C_0_%'!H864,)</f>
        <v>3247720</v>
      </c>
      <c r="L872" s="5"/>
      <c r="M872" s="5">
        <f>CHOOSE($AW$4,'C_6_%'!I864,'C_5_%'!I864,'C_4_%'!I864,'C_3_%'!I864,'C_2_%'!I864,'C_1_%'!I864,'C_0_%'!I864)</f>
        <v>493604</v>
      </c>
      <c r="N872" s="5"/>
      <c r="O872" s="5">
        <f>CHOOSE($AW$4,'C_6_%'!J864,'C_5_%'!J864,'C_4_%'!J864,'C_3_%'!J864,'C_2_%'!J864,'C_1_%'!J864,'C_0_%'!J864)</f>
        <v>135443</v>
      </c>
      <c r="P872" s="5"/>
      <c r="Q872" s="5">
        <f>CHOOSE($AW$4,'C_6_%'!K864,'C_5_%'!K864,'C_4_%'!K864,'C_3_%'!K864,'C_2_%'!K864,'C_1_%'!K864,'C_0_%'!K864)</f>
        <v>2043201</v>
      </c>
      <c r="R872" s="5"/>
      <c r="S872" s="5">
        <f>CHOOSE($AW$4,'C_6_%'!L864,'C_5_%'!L864,'C_4_%'!L864,'C_3_%'!L864,'C_2_%'!L864,'C_1_%'!L864,'C_0_%'!L864)</f>
        <v>48316</v>
      </c>
      <c r="T872" s="5"/>
      <c r="U872" s="5">
        <f>CHOOSE($AW$4,'C_6_%'!M864,'C_5_%'!M864,'C_4_%'!M864,'C_3_%'!M864,'C_2_%'!M864,'C_1_%'!M864,'C_0_%'!M864,)</f>
        <v>5825280.3333000001</v>
      </c>
      <c r="V872" s="5"/>
      <c r="W872" s="5">
        <f>CHOOSE($AW$4,'C_6_%'!P864,'C_5_%'!P864,'C_4_%'!P864,'C_3_%'!P864,'C_2_%'!P864,'C_1_%'!P864,'C_0_%'!P864)</f>
        <v>205376.33332999999</v>
      </c>
      <c r="X872" s="5"/>
      <c r="Y872" s="5">
        <f>CHOOSE($AW$4,'C_6_%'!R864,'C_5_%'!R864,'C_4_%'!R864,'C_3_%'!R864,'C_2_%'!R864,'C_1_%'!R864,'C_0_%'!R864)</f>
        <v>0</v>
      </c>
      <c r="Z872" s="5"/>
      <c r="AA872" s="5">
        <f>CHOOSE($AW$4,'C_6_%'!Q864,'C_5_%'!Q864,'C_4_%'!Q864,'C_3_%'!Q864,'C_2_%'!Q864,'C_1_%'!Q864,'C_0_%'!Q864)</f>
        <v>0</v>
      </c>
      <c r="AB872" s="5"/>
      <c r="AC872" s="5">
        <f>CHOOSE($AW$4,'C_6_%'!S864,'C_5_%'!S864,'C_4_%'!S864,'C_3_%'!S864,'C_2_%'!S864,'C_1_%'!S864,'C_0_%'!S864)</f>
        <v>129779</v>
      </c>
      <c r="AD872" s="5"/>
      <c r="AE872" s="5">
        <f>CHOOSE($AW$4,'C_6_%'!T864,'C_5_%'!T864,'C_4_%'!T864,'C_3_%'!T864,'C_2_%'!T864,'C_1_%'!T864,'C_0_%'!T864)</f>
        <v>5642</v>
      </c>
      <c r="AW872" s="1"/>
      <c r="AY872" s="13"/>
      <c r="AZ872" s="13"/>
      <c r="BA872" s="13"/>
    </row>
    <row r="873" spans="2:53" x14ac:dyDescent="0.2">
      <c r="B873" s="30">
        <f>CHOOSE($AW$4,'C_6_%'!A865,'C_5_%'!A865,'C_4_%'!A865,'C_3_%'!A865,'C_2_%'!A865,'C_1_%'!A865,'C_0_%'!A865,)</f>
        <v>88</v>
      </c>
      <c r="D873" s="30"/>
      <c r="E873" s="30" t="str">
        <f>CHOOSE($AW$4,'C_6_%'!C865,'C_5_%'!C865,'C_4_%'!C865,'C_3_%'!C865,'C_2_%'!C865,'C_1_%'!C865,'C_0_%'!C865,)</f>
        <v>Lone Tree</v>
      </c>
      <c r="G873" s="32">
        <f>CHOOSE($AW$4,'C_6_%'!F865,'C_5_%'!F865,'C_4_%'!F865,'C_3_%'!F865,'C_2_%'!F865,'C_1_%'!F865,'C_0_%'!F865)</f>
        <v>409.8</v>
      </c>
      <c r="I873" s="32">
        <f>CHOOSE($AW$4,'C_6_%'!G865,'C_5_%'!G865,'C_4_%'!G865,'C_3_%'!G865,'C_2_%'!G865,'C_1_%'!G865,'C_0_%'!G865)</f>
        <v>5.3</v>
      </c>
      <c r="J873" s="2"/>
      <c r="K873" s="5">
        <f>CHOOSE($AW$4,'C_6_%'!H865,'C_5_%'!H865,'C_4_%'!H865,'C_3_%'!H865,'C_2_%'!H865,'C_1_%'!H865,'C_0_%'!H865,)</f>
        <v>1967922</v>
      </c>
      <c r="L873" s="5"/>
      <c r="M873" s="5">
        <f>CHOOSE($AW$4,'C_6_%'!I865,'C_5_%'!I865,'C_4_%'!I865,'C_3_%'!I865,'C_2_%'!I865,'C_1_%'!I865,'C_0_%'!I865)</f>
        <v>328876</v>
      </c>
      <c r="N873" s="5"/>
      <c r="O873" s="5">
        <f>CHOOSE($AW$4,'C_6_%'!J865,'C_5_%'!J865,'C_4_%'!J865,'C_3_%'!J865,'C_2_%'!J865,'C_1_%'!J865,'C_0_%'!J865)</f>
        <v>83366</v>
      </c>
      <c r="P873" s="5"/>
      <c r="Q873" s="5">
        <f>CHOOSE($AW$4,'C_6_%'!K865,'C_5_%'!K865,'C_4_%'!K865,'C_3_%'!K865,'C_2_%'!K865,'C_1_%'!K865,'C_0_%'!K865)</f>
        <v>1164339</v>
      </c>
      <c r="R873" s="5"/>
      <c r="S873" s="5">
        <f>CHOOSE($AW$4,'C_6_%'!L865,'C_5_%'!L865,'C_4_%'!L865,'C_3_%'!L865,'C_2_%'!L865,'C_1_%'!L865,'C_0_%'!L865)</f>
        <v>-24490</v>
      </c>
      <c r="T873" s="5"/>
      <c r="U873" s="5">
        <f>CHOOSE($AW$4,'C_6_%'!M865,'C_5_%'!M865,'C_4_%'!M865,'C_3_%'!M865,'C_2_%'!M865,'C_1_%'!M865,'C_0_%'!M865,)</f>
        <v>3475120.6666999999</v>
      </c>
      <c r="V873" s="5"/>
      <c r="W873" s="5">
        <f>CHOOSE($AW$4,'C_6_%'!P865,'C_5_%'!P865,'C_4_%'!P865,'C_3_%'!P865,'C_2_%'!P865,'C_1_%'!P865,'C_0_%'!P865)</f>
        <v>65371.666666999998</v>
      </c>
      <c r="X873" s="5"/>
      <c r="Y873" s="5">
        <f>CHOOSE($AW$4,'C_6_%'!R865,'C_5_%'!R865,'C_4_%'!R865,'C_3_%'!R865,'C_2_%'!R865,'C_1_%'!R865,'C_0_%'!R865)</f>
        <v>0</v>
      </c>
      <c r="Z873" s="5"/>
      <c r="AA873" s="5">
        <f>CHOOSE($AW$4,'C_6_%'!Q865,'C_5_%'!Q865,'C_4_%'!Q865,'C_3_%'!Q865,'C_2_%'!Q865,'C_1_%'!Q865,'C_0_%'!Q865)</f>
        <v>0</v>
      </c>
      <c r="AB873" s="5"/>
      <c r="AC873" s="5">
        <f>CHOOSE($AW$4,'C_6_%'!S865,'C_5_%'!S865,'C_4_%'!S865,'C_3_%'!S865,'C_2_%'!S865,'C_1_%'!S865,'C_0_%'!S865)</f>
        <v>76536</v>
      </c>
      <c r="AD873" s="5"/>
      <c r="AE873" s="5">
        <f>CHOOSE($AW$4,'C_6_%'!T865,'C_5_%'!T865,'C_4_%'!T865,'C_3_%'!T865,'C_2_%'!T865,'C_1_%'!T865,'C_0_%'!T865)</f>
        <v>3327</v>
      </c>
      <c r="AW873" s="1"/>
      <c r="AY873" s="13"/>
      <c r="AZ873" s="13"/>
      <c r="BA873" s="13"/>
    </row>
    <row r="874" spans="2:53" x14ac:dyDescent="0.2">
      <c r="B874" s="33">
        <f>CHOOSE($AW$4,'C_6_%'!A866,'C_5_%'!A866,'C_4_%'!A866,'C_3_%'!A866,'C_2_%'!A866,'C_1_%'!A866,'C_0_%'!A866,)</f>
        <v>88</v>
      </c>
      <c r="C874" s="34"/>
      <c r="D874" s="33"/>
      <c r="E874" s="33" t="str">
        <f>CHOOSE($AW$4,'C_6_%'!C866,'C_5_%'!C866,'C_4_%'!C866,'C_3_%'!C866,'C_2_%'!C866,'C_1_%'!C866,'C_0_%'!C866,)</f>
        <v>Louisa-Muscatine</v>
      </c>
      <c r="F874" s="34"/>
      <c r="G874" s="35">
        <f>CHOOSE($AW$4,'C_6_%'!F866,'C_5_%'!F866,'C_4_%'!F866,'C_3_%'!F866,'C_2_%'!F866,'C_1_%'!F866,'C_0_%'!F866)</f>
        <v>769.6</v>
      </c>
      <c r="H874" s="34"/>
      <c r="I874" s="35">
        <f>CHOOSE($AW$4,'C_6_%'!G866,'C_5_%'!G866,'C_4_%'!G866,'C_3_%'!G866,'C_2_%'!G866,'C_1_%'!G866,'C_0_%'!G866)</f>
        <v>-1.3</v>
      </c>
      <c r="J874" s="36"/>
      <c r="K874" s="37">
        <f>CHOOSE($AW$4,'C_6_%'!H866,'C_5_%'!H866,'C_4_%'!H866,'C_3_%'!H866,'C_2_%'!H866,'C_1_%'!H866,'C_0_%'!H866,)</f>
        <v>3762364</v>
      </c>
      <c r="L874" s="37"/>
      <c r="M874" s="37">
        <f>CHOOSE($AW$4,'C_6_%'!I866,'C_5_%'!I866,'C_4_%'!I866,'C_3_%'!I866,'C_2_%'!I866,'C_1_%'!I866,'C_0_%'!I866)</f>
        <v>597008</v>
      </c>
      <c r="N874" s="37"/>
      <c r="O874" s="37">
        <f>CHOOSE($AW$4,'C_6_%'!J866,'C_5_%'!J866,'C_4_%'!J866,'C_3_%'!J866,'C_2_%'!J866,'C_1_%'!J866,'C_0_%'!J866)</f>
        <v>66972</v>
      </c>
      <c r="P874" s="37"/>
      <c r="Q874" s="37">
        <f>CHOOSE($AW$4,'C_6_%'!K866,'C_5_%'!K866,'C_4_%'!K866,'C_3_%'!K866,'C_2_%'!K866,'C_1_%'!K866,'C_0_%'!K866)</f>
        <v>2319081</v>
      </c>
      <c r="R874" s="37"/>
      <c r="S874" s="37">
        <f>CHOOSE($AW$4,'C_6_%'!L866,'C_5_%'!L866,'C_4_%'!L866,'C_3_%'!L866,'C_2_%'!L866,'C_1_%'!L866,'C_0_%'!L866)</f>
        <v>68305</v>
      </c>
      <c r="T874" s="37"/>
      <c r="U874" s="37">
        <f>CHOOSE($AW$4,'C_6_%'!M866,'C_5_%'!M866,'C_4_%'!M866,'C_3_%'!M866,'C_2_%'!M866,'C_1_%'!M866,'C_0_%'!M866,)</f>
        <v>6721403.3333000001</v>
      </c>
      <c r="V874" s="37"/>
      <c r="W874" s="37">
        <f>CHOOSE($AW$4,'C_6_%'!P866,'C_5_%'!P866,'C_4_%'!P866,'C_3_%'!P866,'C_2_%'!P866,'C_1_%'!P866,'C_0_%'!P866)</f>
        <v>156481.33332999999</v>
      </c>
      <c r="X874" s="37"/>
      <c r="Y874" s="37">
        <f>CHOOSE($AW$4,'C_6_%'!R866,'C_5_%'!R866,'C_4_%'!R866,'C_3_%'!R866,'C_2_%'!R866,'C_1_%'!R866,'C_0_%'!R866)</f>
        <v>0</v>
      </c>
      <c r="Z874" s="37"/>
      <c r="AA874" s="37">
        <f>CHOOSE($AW$4,'C_6_%'!Q866,'C_5_%'!Q866,'C_4_%'!Q866,'C_3_%'!Q866,'C_2_%'!Q866,'C_1_%'!Q866,'C_0_%'!Q866)</f>
        <v>0</v>
      </c>
      <c r="AB874" s="37"/>
      <c r="AC874" s="37">
        <f>CHOOSE($AW$4,'C_6_%'!S866,'C_5_%'!S866,'C_4_%'!S866,'C_3_%'!S866,'C_2_%'!S866,'C_1_%'!S866,'C_0_%'!S866)</f>
        <v>133107</v>
      </c>
      <c r="AD874" s="37"/>
      <c r="AE874" s="37">
        <f>CHOOSE($AW$4,'C_6_%'!T866,'C_5_%'!T866,'C_4_%'!T866,'C_3_%'!T866,'C_2_%'!T866,'C_1_%'!T866,'C_0_%'!T866)</f>
        <v>5787</v>
      </c>
      <c r="AW874" s="1"/>
      <c r="AY874" s="13"/>
      <c r="AZ874" s="13"/>
      <c r="BA874" s="13"/>
    </row>
    <row r="875" spans="2:53" x14ac:dyDescent="0.2">
      <c r="B875" s="30">
        <f>CHOOSE($AW$4,'C_6_%'!A867,'C_5_%'!A867,'C_4_%'!A867,'C_3_%'!A867,'C_2_%'!A867,'C_1_%'!A867,'C_0_%'!A867,)</f>
        <v>88</v>
      </c>
      <c r="D875" s="30"/>
      <c r="E875" s="30" t="str">
        <f>CHOOSE($AW$4,'C_6_%'!C867,'C_5_%'!C867,'C_4_%'!C867,'C_3_%'!C867,'C_2_%'!C867,'C_1_%'!C867,'C_0_%'!C867,)</f>
        <v>Mediapolis</v>
      </c>
      <c r="G875" s="32">
        <f>CHOOSE($AW$4,'C_6_%'!F867,'C_5_%'!F867,'C_4_%'!F867,'C_3_%'!F867,'C_2_%'!F867,'C_1_%'!F867,'C_0_%'!F867)</f>
        <v>758.6</v>
      </c>
      <c r="I875" s="32">
        <f>CHOOSE($AW$4,'C_6_%'!G867,'C_5_%'!G867,'C_4_%'!G867,'C_3_%'!G867,'C_2_%'!G867,'C_1_%'!G867,'C_0_%'!G867)</f>
        <v>21.6</v>
      </c>
      <c r="J875" s="2"/>
      <c r="K875" s="5">
        <f>CHOOSE($AW$4,'C_6_%'!H867,'C_5_%'!H867,'C_4_%'!H867,'C_3_%'!H867,'C_2_%'!H867,'C_1_%'!H867,'C_0_%'!H867,)</f>
        <v>3642409</v>
      </c>
      <c r="L875" s="5"/>
      <c r="M875" s="5">
        <f>CHOOSE($AW$4,'C_6_%'!I867,'C_5_%'!I867,'C_4_%'!I867,'C_3_%'!I867,'C_2_%'!I867,'C_1_%'!I867,'C_0_%'!I867)</f>
        <v>543870</v>
      </c>
      <c r="N875" s="5"/>
      <c r="O875" s="5">
        <f>CHOOSE($AW$4,'C_6_%'!J867,'C_5_%'!J867,'C_4_%'!J867,'C_3_%'!J867,'C_2_%'!J867,'C_1_%'!J867,'C_0_%'!J867)</f>
        <v>268855</v>
      </c>
      <c r="P875" s="5"/>
      <c r="Q875" s="5">
        <f>CHOOSE($AW$4,'C_6_%'!K867,'C_5_%'!K867,'C_4_%'!K867,'C_3_%'!K867,'C_2_%'!K867,'C_1_%'!K867,'C_0_%'!K867)</f>
        <v>2445820</v>
      </c>
      <c r="R875" s="5"/>
      <c r="S875" s="5">
        <f>CHOOSE($AW$4,'C_6_%'!L867,'C_5_%'!L867,'C_4_%'!L867,'C_3_%'!L867,'C_2_%'!L867,'C_1_%'!L867,'C_0_%'!L867)</f>
        <v>65137</v>
      </c>
      <c r="T875" s="5"/>
      <c r="U875" s="5">
        <f>CHOOSE($AW$4,'C_6_%'!M867,'C_5_%'!M867,'C_4_%'!M867,'C_3_%'!M867,'C_2_%'!M867,'C_1_%'!M867,'C_0_%'!M867,)</f>
        <v>6656850.6666999999</v>
      </c>
      <c r="V875" s="5"/>
      <c r="W875" s="5">
        <f>CHOOSE($AW$4,'C_6_%'!P867,'C_5_%'!P867,'C_4_%'!P867,'C_3_%'!P867,'C_2_%'!P867,'C_1_%'!P867,'C_0_%'!P867)</f>
        <v>345785.66667000001</v>
      </c>
      <c r="X875" s="5"/>
      <c r="Y875" s="5">
        <f>CHOOSE($AW$4,'C_6_%'!R867,'C_5_%'!R867,'C_4_%'!R867,'C_3_%'!R867,'C_2_%'!R867,'C_1_%'!R867,'C_0_%'!R867)</f>
        <v>0</v>
      </c>
      <c r="Z875" s="5"/>
      <c r="AA875" s="5">
        <f>CHOOSE($AW$4,'C_6_%'!Q867,'C_5_%'!Q867,'C_4_%'!Q867,'C_3_%'!Q867,'C_2_%'!Q867,'C_1_%'!Q867,'C_0_%'!Q867)</f>
        <v>0</v>
      </c>
      <c r="AB875" s="5"/>
      <c r="AC875" s="5">
        <f>CHOOSE($AW$4,'C_6_%'!S867,'C_5_%'!S867,'C_4_%'!S867,'C_3_%'!S867,'C_2_%'!S867,'C_1_%'!S867,'C_0_%'!S867)</f>
        <v>0</v>
      </c>
      <c r="AD875" s="5"/>
      <c r="AE875" s="5">
        <f>CHOOSE($AW$4,'C_6_%'!T867,'C_5_%'!T867,'C_4_%'!T867,'C_3_%'!T867,'C_2_%'!T867,'C_1_%'!T867,'C_0_%'!T867)</f>
        <v>0</v>
      </c>
      <c r="AW875" s="1"/>
      <c r="AY875" s="13"/>
      <c r="AZ875" s="13"/>
      <c r="BA875" s="13"/>
    </row>
    <row r="876" spans="2:53" x14ac:dyDescent="0.2">
      <c r="B876" s="30">
        <f>CHOOSE($AW$4,'C_6_%'!A868,'C_5_%'!A868,'C_4_%'!A868,'C_3_%'!A868,'C_2_%'!A868,'C_1_%'!A868,'C_0_%'!A868,)</f>
        <v>88</v>
      </c>
      <c r="D876" s="30"/>
      <c r="E876" s="30" t="str">
        <f>CHOOSE($AW$4,'C_6_%'!C868,'C_5_%'!C868,'C_4_%'!C868,'C_3_%'!C868,'C_2_%'!C868,'C_1_%'!C868,'C_0_%'!C868,)</f>
        <v>Morning Sun</v>
      </c>
      <c r="G876" s="32">
        <f>CHOOSE($AW$4,'C_6_%'!F868,'C_5_%'!F868,'C_4_%'!F868,'C_3_%'!F868,'C_2_%'!F868,'C_1_%'!F868,'C_0_%'!F868)</f>
        <v>203.9</v>
      </c>
      <c r="I876" s="32">
        <f>CHOOSE($AW$4,'C_6_%'!G868,'C_5_%'!G868,'C_4_%'!G868,'C_3_%'!G868,'C_2_%'!G868,'C_1_%'!G868,'C_0_%'!G868)</f>
        <v>-17.100000000000001</v>
      </c>
      <c r="J876" s="2"/>
      <c r="K876" s="5">
        <f>CHOOSE($AW$4,'C_6_%'!H868,'C_5_%'!H868,'C_4_%'!H868,'C_3_%'!H868,'C_2_%'!H868,'C_1_%'!H868,'C_0_%'!H868,)</f>
        <v>1112427</v>
      </c>
      <c r="L876" s="5"/>
      <c r="M876" s="5">
        <f>CHOOSE($AW$4,'C_6_%'!I868,'C_5_%'!I868,'C_4_%'!I868,'C_3_%'!I868,'C_2_%'!I868,'C_1_%'!I868,'C_0_%'!I868)</f>
        <v>164708</v>
      </c>
      <c r="N876" s="5"/>
      <c r="O876" s="5">
        <f>CHOOSE($AW$4,'C_6_%'!J868,'C_5_%'!J868,'C_4_%'!J868,'C_3_%'!J868,'C_2_%'!J868,'C_1_%'!J868,'C_0_%'!J868)</f>
        <v>-59616</v>
      </c>
      <c r="P876" s="5"/>
      <c r="Q876" s="5">
        <f>CHOOSE($AW$4,'C_6_%'!K868,'C_5_%'!K868,'C_4_%'!K868,'C_3_%'!K868,'C_2_%'!K868,'C_1_%'!K868,'C_0_%'!K868)</f>
        <v>629988</v>
      </c>
      <c r="R876" s="5"/>
      <c r="S876" s="5">
        <f>CHOOSE($AW$4,'C_6_%'!L868,'C_5_%'!L868,'C_4_%'!L868,'C_3_%'!L868,'C_2_%'!L868,'C_1_%'!L868,'C_0_%'!L868)</f>
        <v>98004</v>
      </c>
      <c r="T876" s="5"/>
      <c r="U876" s="5">
        <f>CHOOSE($AW$4,'C_6_%'!M868,'C_5_%'!M868,'C_4_%'!M868,'C_3_%'!M868,'C_2_%'!M868,'C_1_%'!M868,'C_0_%'!M868,)</f>
        <v>1913197.3333000001</v>
      </c>
      <c r="V876" s="5"/>
      <c r="W876" s="5">
        <f>CHOOSE($AW$4,'C_6_%'!P868,'C_5_%'!P868,'C_4_%'!P868,'C_3_%'!P868,'C_2_%'!P868,'C_1_%'!P868,'C_0_%'!P868)</f>
        <v>41620.333333000002</v>
      </c>
      <c r="X876" s="5"/>
      <c r="Y876" s="5">
        <f>CHOOSE($AW$4,'C_6_%'!R868,'C_5_%'!R868,'C_4_%'!R868,'C_3_%'!R868,'C_2_%'!R868,'C_1_%'!R868,'C_0_%'!R868)</f>
        <v>0</v>
      </c>
      <c r="Z876" s="5"/>
      <c r="AA876" s="5">
        <f>CHOOSE($AW$4,'C_6_%'!Q868,'C_5_%'!Q868,'C_4_%'!Q868,'C_3_%'!Q868,'C_2_%'!Q868,'C_1_%'!Q868,'C_0_%'!Q868)</f>
        <v>97032</v>
      </c>
      <c r="AB876" s="5"/>
      <c r="AC876" s="5">
        <f>CHOOSE($AW$4,'C_6_%'!S868,'C_5_%'!S868,'C_4_%'!S868,'C_3_%'!S868,'C_2_%'!S868,'C_1_%'!S868,'C_0_%'!S868)</f>
        <v>66553</v>
      </c>
      <c r="AD876" s="5"/>
      <c r="AE876" s="5">
        <f>CHOOSE($AW$4,'C_6_%'!T868,'C_5_%'!T868,'C_4_%'!T868,'C_3_%'!T868,'C_2_%'!T868,'C_1_%'!T868,'C_0_%'!T868)</f>
        <v>2893</v>
      </c>
      <c r="AW876" s="1"/>
      <c r="AY876" s="13"/>
      <c r="AZ876" s="13"/>
      <c r="BA876" s="13"/>
    </row>
    <row r="877" spans="2:53" x14ac:dyDescent="0.2">
      <c r="B877" s="30">
        <f>CHOOSE($AW$4,'C_6_%'!A869,'C_5_%'!A869,'C_4_%'!A869,'C_3_%'!A869,'C_2_%'!A869,'C_1_%'!A869,'C_0_%'!A869,)</f>
        <v>88</v>
      </c>
      <c r="D877" s="30"/>
      <c r="E877" s="30" t="str">
        <f>CHOOSE($AW$4,'C_6_%'!C869,'C_5_%'!C869,'C_4_%'!C869,'C_3_%'!C869,'C_2_%'!C869,'C_1_%'!C869,'C_0_%'!C869,)</f>
        <v>Muscatine</v>
      </c>
      <c r="G877" s="32">
        <f>CHOOSE($AW$4,'C_6_%'!F869,'C_5_%'!F869,'C_4_%'!F869,'C_3_%'!F869,'C_2_%'!F869,'C_1_%'!F869,'C_0_%'!F869)</f>
        <v>5370.4</v>
      </c>
      <c r="I877" s="32">
        <f>CHOOSE($AW$4,'C_6_%'!G869,'C_5_%'!G869,'C_4_%'!G869,'C_3_%'!G869,'C_2_%'!G869,'C_1_%'!G869,'C_0_%'!G869)</f>
        <v>26</v>
      </c>
      <c r="J877" s="2"/>
      <c r="K877" s="5">
        <f>CHOOSE($AW$4,'C_6_%'!H869,'C_5_%'!H869,'C_4_%'!H869,'C_3_%'!H869,'C_2_%'!H869,'C_1_%'!H869,'C_0_%'!H869,)</f>
        <v>30809956</v>
      </c>
      <c r="L877" s="5"/>
      <c r="M877" s="5">
        <f>CHOOSE($AW$4,'C_6_%'!I869,'C_5_%'!I869,'C_4_%'!I869,'C_3_%'!I869,'C_2_%'!I869,'C_1_%'!I869,'C_0_%'!I869)</f>
        <v>5521432</v>
      </c>
      <c r="N877" s="5"/>
      <c r="O877" s="5">
        <f>CHOOSE($AW$4,'C_6_%'!J869,'C_5_%'!J869,'C_4_%'!J869,'C_3_%'!J869,'C_2_%'!J869,'C_1_%'!J869,'C_0_%'!J869)</f>
        <v>2672879</v>
      </c>
      <c r="P877" s="5"/>
      <c r="Q877" s="5">
        <f>CHOOSE($AW$4,'C_6_%'!K869,'C_5_%'!K869,'C_4_%'!K869,'C_3_%'!K869,'C_2_%'!K869,'C_1_%'!K869,'C_0_%'!K869)</f>
        <v>12426144</v>
      </c>
      <c r="R877" s="5"/>
      <c r="S877" s="5">
        <f>CHOOSE($AW$4,'C_6_%'!L869,'C_5_%'!L869,'C_4_%'!L869,'C_3_%'!L869,'C_2_%'!L869,'C_1_%'!L869,'C_0_%'!L869)</f>
        <v>266124</v>
      </c>
      <c r="T877" s="5"/>
      <c r="U877" s="5">
        <f>CHOOSE($AW$4,'C_6_%'!M869,'C_5_%'!M869,'C_4_%'!M869,'C_3_%'!M869,'C_2_%'!M869,'C_1_%'!M869,'C_0_%'!M869,)</f>
        <v>49217124.667000003</v>
      </c>
      <c r="V877" s="5"/>
      <c r="W877" s="5">
        <f>CHOOSE($AW$4,'C_6_%'!P869,'C_5_%'!P869,'C_4_%'!P869,'C_3_%'!P869,'C_2_%'!P869,'C_1_%'!P869,'C_0_%'!P869)</f>
        <v>3170522.6666999999</v>
      </c>
      <c r="X877" s="5"/>
      <c r="Y877" s="5">
        <f>CHOOSE($AW$4,'C_6_%'!R869,'C_5_%'!R869,'C_4_%'!R869,'C_3_%'!R869,'C_2_%'!R869,'C_1_%'!R869,'C_0_%'!R869)</f>
        <v>578276.00471999997</v>
      </c>
      <c r="Z877" s="5"/>
      <c r="AA877" s="5">
        <f>CHOOSE($AW$4,'C_6_%'!Q869,'C_5_%'!Q869,'C_4_%'!Q869,'C_3_%'!Q869,'C_2_%'!Q869,'C_1_%'!Q869,'C_0_%'!Q869)</f>
        <v>0</v>
      </c>
      <c r="AB877" s="5"/>
      <c r="AC877" s="5">
        <f>CHOOSE($AW$4,'C_6_%'!S869,'C_5_%'!S869,'C_4_%'!S869,'C_3_%'!S869,'C_2_%'!S869,'C_1_%'!S869,'C_0_%'!S869)</f>
        <v>1028248</v>
      </c>
      <c r="AD877" s="5"/>
      <c r="AE877" s="5">
        <f>CHOOSE($AW$4,'C_6_%'!T869,'C_5_%'!T869,'C_4_%'!T869,'C_3_%'!T869,'C_2_%'!T869,'C_1_%'!T869,'C_0_%'!T869)</f>
        <v>53883</v>
      </c>
      <c r="AW877" s="1"/>
      <c r="AY877" s="13"/>
      <c r="AZ877" s="13"/>
      <c r="BA877" s="13"/>
    </row>
    <row r="878" spans="2:53" x14ac:dyDescent="0.2">
      <c r="B878" s="30">
        <f>CHOOSE($AW$4,'C_6_%'!A870,'C_5_%'!A870,'C_4_%'!A870,'C_3_%'!A870,'C_2_%'!A870,'C_1_%'!A870,'C_0_%'!A870,)</f>
        <v>88</v>
      </c>
      <c r="D878" s="30"/>
      <c r="E878" s="30" t="str">
        <f>CHOOSE($AW$4,'C_6_%'!C870,'C_5_%'!C870,'C_4_%'!C870,'C_3_%'!C870,'C_2_%'!C870,'C_1_%'!C870,'C_0_%'!C870,)</f>
        <v>New London</v>
      </c>
      <c r="G878" s="32">
        <f>CHOOSE($AW$4,'C_6_%'!F870,'C_5_%'!F870,'C_4_%'!F870,'C_3_%'!F870,'C_2_%'!F870,'C_1_%'!F870,'C_0_%'!F870)</f>
        <v>517.70000000000005</v>
      </c>
      <c r="I878" s="32">
        <f>CHOOSE($AW$4,'C_6_%'!G870,'C_5_%'!G870,'C_4_%'!G870,'C_3_%'!G870,'C_2_%'!G870,'C_1_%'!G870,'C_0_%'!G870)</f>
        <v>-8</v>
      </c>
      <c r="J878" s="2"/>
      <c r="K878" s="5">
        <f>CHOOSE($AW$4,'C_6_%'!H870,'C_5_%'!H870,'C_4_%'!H870,'C_3_%'!H870,'C_2_%'!H870,'C_1_%'!H870,'C_0_%'!H870,)</f>
        <v>3152149</v>
      </c>
      <c r="L878" s="5"/>
      <c r="M878" s="5">
        <f>CHOOSE($AW$4,'C_6_%'!I870,'C_5_%'!I870,'C_4_%'!I870,'C_3_%'!I870,'C_2_%'!I870,'C_1_%'!I870,'C_0_%'!I870)</f>
        <v>386678</v>
      </c>
      <c r="N878" s="5"/>
      <c r="O878" s="5">
        <f>CHOOSE($AW$4,'C_6_%'!J870,'C_5_%'!J870,'C_4_%'!J870,'C_3_%'!J870,'C_2_%'!J870,'C_1_%'!J870,'C_0_%'!J870)</f>
        <v>39654</v>
      </c>
      <c r="P878" s="5"/>
      <c r="Q878" s="5">
        <f>CHOOSE($AW$4,'C_6_%'!K870,'C_5_%'!K870,'C_4_%'!K870,'C_3_%'!K870,'C_2_%'!K870,'C_1_%'!K870,'C_0_%'!K870)</f>
        <v>1140450</v>
      </c>
      <c r="R878" s="5"/>
      <c r="S878" s="5">
        <f>CHOOSE($AW$4,'C_6_%'!L870,'C_5_%'!L870,'C_4_%'!L870,'C_3_%'!L870,'C_2_%'!L870,'C_1_%'!L870,'C_0_%'!L870)</f>
        <v>44512</v>
      </c>
      <c r="T878" s="5"/>
      <c r="U878" s="5">
        <f>CHOOSE($AW$4,'C_6_%'!M870,'C_5_%'!M870,'C_4_%'!M870,'C_3_%'!M870,'C_2_%'!M870,'C_1_%'!M870,'C_0_%'!M870,)</f>
        <v>4689498.6666999999</v>
      </c>
      <c r="V878" s="5"/>
      <c r="W878" s="5">
        <f>CHOOSE($AW$4,'C_6_%'!P870,'C_5_%'!P870,'C_4_%'!P870,'C_3_%'!P870,'C_2_%'!P870,'C_1_%'!P870,'C_0_%'!P870)</f>
        <v>89169.666666999998</v>
      </c>
      <c r="X878" s="5"/>
      <c r="Y878" s="5">
        <f>CHOOSE($AW$4,'C_6_%'!R870,'C_5_%'!R870,'C_4_%'!R870,'C_3_%'!R870,'C_2_%'!R870,'C_1_%'!R870,'C_0_%'!R870)</f>
        <v>104818.23039</v>
      </c>
      <c r="Z878" s="5"/>
      <c r="AA878" s="5">
        <f>CHOOSE($AW$4,'C_6_%'!Q870,'C_5_%'!Q870,'C_4_%'!Q870,'C_3_%'!Q870,'C_2_%'!Q870,'C_1_%'!Q870,'C_0_%'!Q870)</f>
        <v>18646</v>
      </c>
      <c r="AB878" s="5"/>
      <c r="AC878" s="5">
        <f>CHOOSE($AW$4,'C_6_%'!S870,'C_5_%'!S870,'C_4_%'!S870,'C_3_%'!S870,'C_2_%'!S870,'C_1_%'!S870,'C_0_%'!S870)</f>
        <v>0</v>
      </c>
      <c r="AD878" s="5"/>
      <c r="AE878" s="5">
        <f>CHOOSE($AW$4,'C_6_%'!T870,'C_5_%'!T870,'C_4_%'!T870,'C_3_%'!T870,'C_2_%'!T870,'C_1_%'!T870,'C_0_%'!T870)</f>
        <v>0</v>
      </c>
      <c r="AW878" s="1"/>
      <c r="AY878" s="13"/>
      <c r="AZ878" s="13"/>
      <c r="BA878" s="13"/>
    </row>
    <row r="879" spans="2:53" x14ac:dyDescent="0.2">
      <c r="B879" s="33">
        <f>CHOOSE($AW$4,'C_6_%'!A871,'C_5_%'!A871,'C_4_%'!A871,'C_3_%'!A871,'C_2_%'!A871,'C_1_%'!A871,'C_0_%'!A871,)</f>
        <v>88</v>
      </c>
      <c r="C879" s="34"/>
      <c r="D879" s="33"/>
      <c r="E879" s="33" t="str">
        <f>CHOOSE($AW$4,'C_6_%'!C871,'C_5_%'!C871,'C_4_%'!C871,'C_3_%'!C871,'C_2_%'!C871,'C_1_%'!C871,'C_0_%'!C871,)</f>
        <v>Waco</v>
      </c>
      <c r="F879" s="34"/>
      <c r="G879" s="35">
        <f>CHOOSE($AW$4,'C_6_%'!F871,'C_5_%'!F871,'C_4_%'!F871,'C_3_%'!F871,'C_2_%'!F871,'C_1_%'!F871,'C_0_%'!F871)</f>
        <v>469.8</v>
      </c>
      <c r="H879" s="34"/>
      <c r="I879" s="35">
        <f>CHOOSE($AW$4,'C_6_%'!G871,'C_5_%'!G871,'C_4_%'!G871,'C_3_%'!G871,'C_2_%'!G871,'C_1_%'!G871,'C_0_%'!G871)</f>
        <v>-11.7</v>
      </c>
      <c r="J879" s="36"/>
      <c r="K879" s="37">
        <f>CHOOSE($AW$4,'C_6_%'!H871,'C_5_%'!H871,'C_4_%'!H871,'C_3_%'!H871,'C_2_%'!H871,'C_1_%'!H871,'C_0_%'!H871,)</f>
        <v>2610866</v>
      </c>
      <c r="L879" s="37"/>
      <c r="M879" s="37">
        <f>CHOOSE($AW$4,'C_6_%'!I871,'C_5_%'!I871,'C_4_%'!I871,'C_3_%'!I871,'C_2_%'!I871,'C_1_%'!I871,'C_0_%'!I871)</f>
        <v>380390</v>
      </c>
      <c r="N879" s="37"/>
      <c r="O879" s="37">
        <f>CHOOSE($AW$4,'C_6_%'!J871,'C_5_%'!J871,'C_4_%'!J871,'C_3_%'!J871,'C_2_%'!J871,'C_1_%'!J871,'C_0_%'!J871)</f>
        <v>23717</v>
      </c>
      <c r="P879" s="37"/>
      <c r="Q879" s="37">
        <f>CHOOSE($AW$4,'C_6_%'!K871,'C_5_%'!K871,'C_4_%'!K871,'C_3_%'!K871,'C_2_%'!K871,'C_1_%'!K871,'C_0_%'!K871)</f>
        <v>1396229</v>
      </c>
      <c r="R879" s="37"/>
      <c r="S879" s="37">
        <f>CHOOSE($AW$4,'C_6_%'!L871,'C_5_%'!L871,'C_4_%'!L871,'C_3_%'!L871,'C_2_%'!L871,'C_1_%'!L871,'C_0_%'!L871)</f>
        <v>51153</v>
      </c>
      <c r="T879" s="37"/>
      <c r="U879" s="37">
        <f>CHOOSE($AW$4,'C_6_%'!M871,'C_5_%'!M871,'C_4_%'!M871,'C_3_%'!M871,'C_2_%'!M871,'C_1_%'!M871,'C_0_%'!M871,)</f>
        <v>4403214.6666999999</v>
      </c>
      <c r="V879" s="37"/>
      <c r="W879" s="37">
        <f>CHOOSE($AW$4,'C_6_%'!P871,'C_5_%'!P871,'C_4_%'!P871,'C_3_%'!P871,'C_2_%'!P871,'C_1_%'!P871,'C_0_%'!P871)</f>
        <v>82443.666666999998</v>
      </c>
      <c r="X879" s="37"/>
      <c r="Y879" s="37">
        <f>CHOOSE($AW$4,'C_6_%'!R871,'C_5_%'!R871,'C_4_%'!R871,'C_3_%'!R871,'C_2_%'!R871,'C_1_%'!R871,'C_0_%'!R871)</f>
        <v>0</v>
      </c>
      <c r="Z879" s="37"/>
      <c r="AA879" s="37">
        <f>CHOOSE($AW$4,'C_6_%'!Q871,'C_5_%'!Q871,'C_4_%'!Q871,'C_3_%'!Q871,'C_2_%'!Q871,'C_1_%'!Q871,'C_0_%'!Q871)</f>
        <v>47518</v>
      </c>
      <c r="AB879" s="37"/>
      <c r="AC879" s="37">
        <f>CHOOSE($AW$4,'C_6_%'!S871,'C_5_%'!S871,'C_4_%'!S871,'C_3_%'!S871,'C_2_%'!S871,'C_1_%'!S871,'C_0_%'!S871)</f>
        <v>109813</v>
      </c>
      <c r="AD879" s="37"/>
      <c r="AE879" s="37">
        <f>CHOOSE($AW$4,'C_6_%'!T871,'C_5_%'!T871,'C_4_%'!T871,'C_3_%'!T871,'C_2_%'!T871,'C_1_%'!T871,'C_0_%'!T871)</f>
        <v>4774</v>
      </c>
      <c r="AW879" s="1"/>
      <c r="AY879" s="13"/>
      <c r="AZ879" s="13"/>
      <c r="BA879" s="13"/>
    </row>
    <row r="880" spans="2:53" x14ac:dyDescent="0.2">
      <c r="B880" s="30">
        <f>CHOOSE($AW$4,'C_6_%'!A872,'C_5_%'!A872,'C_4_%'!A872,'C_3_%'!A872,'C_2_%'!A872,'C_1_%'!A872,'C_0_%'!A872,)</f>
        <v>88</v>
      </c>
      <c r="D880" s="30"/>
      <c r="E880" s="30" t="str">
        <f>CHOOSE($AW$4,'C_6_%'!C872,'C_5_%'!C872,'C_4_%'!C872,'C_3_%'!C872,'C_2_%'!C872,'C_1_%'!C872,'C_0_%'!C872,)</f>
        <v>Wapello</v>
      </c>
      <c r="G880" s="32">
        <f>CHOOSE($AW$4,'C_6_%'!F872,'C_5_%'!F872,'C_4_%'!F872,'C_3_%'!F872,'C_2_%'!F872,'C_1_%'!F872,'C_0_%'!F872)</f>
        <v>628.70000000000005</v>
      </c>
      <c r="I880" s="32">
        <f>CHOOSE($AW$4,'C_6_%'!G872,'C_5_%'!G872,'C_4_%'!G872,'C_3_%'!G872,'C_2_%'!G872,'C_1_%'!G872,'C_0_%'!G872)</f>
        <v>-58.3</v>
      </c>
      <c r="J880" s="2"/>
      <c r="K880" s="5">
        <f>CHOOSE($AW$4,'C_6_%'!H872,'C_5_%'!H872,'C_4_%'!H872,'C_3_%'!H872,'C_2_%'!H872,'C_1_%'!H872,'C_0_%'!H872,)</f>
        <v>3576683</v>
      </c>
      <c r="L880" s="5"/>
      <c r="M880" s="5">
        <f>CHOOSE($AW$4,'C_6_%'!I872,'C_5_%'!I872,'C_4_%'!I872,'C_3_%'!I872,'C_2_%'!I872,'C_1_%'!I872,'C_0_%'!I872)</f>
        <v>517059</v>
      </c>
      <c r="N880" s="5"/>
      <c r="O880" s="5">
        <f>CHOOSE($AW$4,'C_6_%'!J872,'C_5_%'!J872,'C_4_%'!J872,'C_3_%'!J872,'C_2_%'!J872,'C_1_%'!J872,'C_0_%'!J872)</f>
        <v>-251304</v>
      </c>
      <c r="P880" s="5"/>
      <c r="Q880" s="5">
        <f>CHOOSE($AW$4,'C_6_%'!K872,'C_5_%'!K872,'C_4_%'!K872,'C_3_%'!K872,'C_2_%'!K872,'C_1_%'!K872,'C_0_%'!K872)</f>
        <v>2119594</v>
      </c>
      <c r="R880" s="5"/>
      <c r="S880" s="5">
        <f>CHOOSE($AW$4,'C_6_%'!L872,'C_5_%'!L872,'C_4_%'!L872,'C_3_%'!L872,'C_2_%'!L872,'C_1_%'!L872,'C_0_%'!L872)</f>
        <v>218078</v>
      </c>
      <c r="T880" s="5"/>
      <c r="U880" s="5">
        <f>CHOOSE($AW$4,'C_6_%'!M872,'C_5_%'!M872,'C_4_%'!M872,'C_3_%'!M872,'C_2_%'!M872,'C_1_%'!M872,'C_0_%'!M872,)</f>
        <v>6233538.3333000001</v>
      </c>
      <c r="V880" s="5"/>
      <c r="W880" s="5">
        <f>CHOOSE($AW$4,'C_6_%'!P872,'C_5_%'!P872,'C_4_%'!P872,'C_3_%'!P872,'C_2_%'!P872,'C_1_%'!P872,'C_0_%'!P872)</f>
        <v>-22582.666669999999</v>
      </c>
      <c r="X880" s="5"/>
      <c r="Y880" s="5">
        <f>CHOOSE($AW$4,'C_6_%'!R872,'C_5_%'!R872,'C_4_%'!R872,'C_3_%'!R872,'C_2_%'!R872,'C_1_%'!R872,'C_0_%'!R872)</f>
        <v>0</v>
      </c>
      <c r="Z880" s="5"/>
      <c r="AA880" s="5">
        <f>CHOOSE($AW$4,'C_6_%'!Q872,'C_5_%'!Q872,'C_4_%'!Q872,'C_3_%'!Q872,'C_2_%'!Q872,'C_1_%'!Q872,'C_0_%'!Q872)</f>
        <v>336526</v>
      </c>
      <c r="AB880" s="5"/>
      <c r="AC880" s="5">
        <f>CHOOSE($AW$4,'C_6_%'!S872,'C_5_%'!S872,'C_4_%'!S872,'C_3_%'!S872,'C_2_%'!S872,'C_1_%'!S872,'C_0_%'!S872)</f>
        <v>49915</v>
      </c>
      <c r="AD880" s="5"/>
      <c r="AE880" s="5">
        <f>CHOOSE($AW$4,'C_6_%'!T872,'C_5_%'!T872,'C_4_%'!T872,'C_3_%'!T872,'C_2_%'!T872,'C_1_%'!T872,'C_0_%'!T872)</f>
        <v>2170</v>
      </c>
      <c r="AW880" s="1"/>
      <c r="AY880" s="13"/>
      <c r="AZ880" s="13"/>
      <c r="BA880" s="13"/>
    </row>
    <row r="881" spans="2:53" x14ac:dyDescent="0.2">
      <c r="B881" s="30">
        <f>CHOOSE($AW$4,'C_6_%'!A873,'C_5_%'!A873,'C_4_%'!A873,'C_3_%'!A873,'C_2_%'!A873,'C_1_%'!A873,'C_0_%'!A873,)</f>
        <v>88</v>
      </c>
      <c r="D881" s="30"/>
      <c r="E881" s="30" t="str">
        <f>CHOOSE($AW$4,'C_6_%'!C873,'C_5_%'!C873,'C_4_%'!C873,'C_3_%'!C873,'C_2_%'!C873,'C_1_%'!C873,'C_0_%'!C873,)</f>
        <v>West Branch</v>
      </c>
      <c r="G881" s="32">
        <f>CHOOSE($AW$4,'C_6_%'!F873,'C_5_%'!F873,'C_4_%'!F873,'C_3_%'!F873,'C_2_%'!F873,'C_1_%'!F873,'C_0_%'!F873)</f>
        <v>806.6</v>
      </c>
      <c r="I881" s="32">
        <f>CHOOSE($AW$4,'C_6_%'!G873,'C_5_%'!G873,'C_4_%'!G873,'C_3_%'!G873,'C_2_%'!G873,'C_1_%'!G873,'C_0_%'!G873)</f>
        <v>-6.7</v>
      </c>
      <c r="J881" s="2"/>
      <c r="K881" s="5">
        <f>CHOOSE($AW$4,'C_6_%'!H873,'C_5_%'!H873,'C_4_%'!H873,'C_3_%'!H873,'C_2_%'!H873,'C_1_%'!H873,'C_0_%'!H873,)</f>
        <v>3553160</v>
      </c>
      <c r="L881" s="5"/>
      <c r="M881" s="5">
        <f>CHOOSE($AW$4,'C_6_%'!I873,'C_5_%'!I873,'C_4_%'!I873,'C_3_%'!I873,'C_2_%'!I873,'C_1_%'!I873,'C_0_%'!I873)</f>
        <v>569628</v>
      </c>
      <c r="N881" s="5"/>
      <c r="O881" s="5">
        <f>CHOOSE($AW$4,'C_6_%'!J873,'C_5_%'!J873,'C_4_%'!J873,'C_3_%'!J873,'C_2_%'!J873,'C_1_%'!J873,'C_0_%'!J873)</f>
        <v>36577</v>
      </c>
      <c r="P881" s="5"/>
      <c r="Q881" s="5">
        <f>CHOOSE($AW$4,'C_6_%'!K873,'C_5_%'!K873,'C_4_%'!K873,'C_3_%'!K873,'C_2_%'!K873,'C_1_%'!K873,'C_0_%'!K873)</f>
        <v>2857088</v>
      </c>
      <c r="R881" s="5"/>
      <c r="S881" s="5">
        <f>CHOOSE($AW$4,'C_6_%'!L873,'C_5_%'!L873,'C_4_%'!L873,'C_3_%'!L873,'C_2_%'!L873,'C_1_%'!L873,'C_0_%'!L873)</f>
        <v>43712</v>
      </c>
      <c r="T881" s="5"/>
      <c r="U881" s="5">
        <f>CHOOSE($AW$4,'C_6_%'!M873,'C_5_%'!M873,'C_4_%'!M873,'C_3_%'!M873,'C_2_%'!M873,'C_1_%'!M873,'C_0_%'!M873,)</f>
        <v>7076997.3333000001</v>
      </c>
      <c r="V881" s="5"/>
      <c r="W881" s="5">
        <f>CHOOSE($AW$4,'C_6_%'!P873,'C_5_%'!P873,'C_4_%'!P873,'C_3_%'!P873,'C_2_%'!P873,'C_1_%'!P873,'C_0_%'!P873)</f>
        <v>128659.33332999999</v>
      </c>
      <c r="X881" s="5"/>
      <c r="Y881" s="5">
        <f>CHOOSE($AW$4,'C_6_%'!R873,'C_5_%'!R873,'C_4_%'!R873,'C_3_%'!R873,'C_2_%'!R873,'C_1_%'!R873,'C_0_%'!R873)</f>
        <v>0</v>
      </c>
      <c r="Z881" s="5"/>
      <c r="AA881" s="5">
        <f>CHOOSE($AW$4,'C_6_%'!Q873,'C_5_%'!Q873,'C_4_%'!Q873,'C_3_%'!Q873,'C_2_%'!Q873,'C_1_%'!Q873,'C_0_%'!Q873)</f>
        <v>0</v>
      </c>
      <c r="AB881" s="5"/>
      <c r="AC881" s="5">
        <f>CHOOSE($AW$4,'C_6_%'!S873,'C_5_%'!S873,'C_4_%'!S873,'C_3_%'!S873,'C_2_%'!S873,'C_1_%'!S873,'C_0_%'!S873)</f>
        <v>173038</v>
      </c>
      <c r="AD881" s="5"/>
      <c r="AE881" s="5">
        <f>CHOOSE($AW$4,'C_6_%'!T873,'C_5_%'!T873,'C_4_%'!T873,'C_3_%'!T873,'C_2_%'!T873,'C_1_%'!T873,'C_0_%'!T873)</f>
        <v>7522</v>
      </c>
      <c r="AW881" s="1"/>
      <c r="AY881" s="13"/>
      <c r="AZ881" s="13"/>
      <c r="BA881" s="13"/>
    </row>
    <row r="882" spans="2:53" x14ac:dyDescent="0.2">
      <c r="B882" s="30">
        <f>CHOOSE($AW$4,'C_6_%'!A874,'C_5_%'!A874,'C_4_%'!A874,'C_3_%'!A874,'C_2_%'!A874,'C_1_%'!A874,'C_0_%'!A874,)</f>
        <v>88</v>
      </c>
      <c r="D882" s="30"/>
      <c r="E882" s="30" t="str">
        <f>CHOOSE($AW$4,'C_6_%'!C874,'C_5_%'!C874,'C_4_%'!C874,'C_3_%'!C874,'C_2_%'!C874,'C_1_%'!C874,'C_0_%'!C874,)</f>
        <v>West Burlington Ind</v>
      </c>
      <c r="G882" s="32">
        <f>CHOOSE($AW$4,'C_6_%'!F874,'C_5_%'!F874,'C_4_%'!F874,'C_3_%'!F874,'C_2_%'!F874,'C_1_%'!F874,'C_0_%'!F874)</f>
        <v>518.70000000000005</v>
      </c>
      <c r="I882" s="32">
        <f>CHOOSE($AW$4,'C_6_%'!G874,'C_5_%'!G874,'C_4_%'!G874,'C_3_%'!G874,'C_2_%'!G874,'C_1_%'!G874,'C_0_%'!G874)</f>
        <v>37.6</v>
      </c>
      <c r="J882" s="2"/>
      <c r="K882" s="5">
        <f>CHOOSE($AW$4,'C_6_%'!H874,'C_5_%'!H874,'C_4_%'!H874,'C_3_%'!H874,'C_2_%'!H874,'C_1_%'!H874,'C_0_%'!H874,)</f>
        <v>2736530</v>
      </c>
      <c r="L882" s="5"/>
      <c r="M882" s="5">
        <f>CHOOSE($AW$4,'C_6_%'!I874,'C_5_%'!I874,'C_4_%'!I874,'C_3_%'!I874,'C_2_%'!I874,'C_1_%'!I874,'C_0_%'!I874)</f>
        <v>480169</v>
      </c>
      <c r="N882" s="5"/>
      <c r="O882" s="5">
        <f>CHOOSE($AW$4,'C_6_%'!J874,'C_5_%'!J874,'C_4_%'!J874,'C_3_%'!J874,'C_2_%'!J874,'C_1_%'!J874,'C_0_%'!J874)</f>
        <v>316542</v>
      </c>
      <c r="P882" s="5"/>
      <c r="Q882" s="5">
        <f>CHOOSE($AW$4,'C_6_%'!K874,'C_5_%'!K874,'C_4_%'!K874,'C_3_%'!K874,'C_2_%'!K874,'C_1_%'!K874,'C_0_%'!K874)</f>
        <v>1291996</v>
      </c>
      <c r="R882" s="5"/>
      <c r="S882" s="5">
        <f>CHOOSE($AW$4,'C_6_%'!L874,'C_5_%'!L874,'C_4_%'!L874,'C_3_%'!L874,'C_2_%'!L874,'C_1_%'!L874,'C_0_%'!L874)</f>
        <v>51134</v>
      </c>
      <c r="T882" s="5"/>
      <c r="U882" s="5">
        <f>CHOOSE($AW$4,'C_6_%'!M874,'C_5_%'!M874,'C_4_%'!M874,'C_3_%'!M874,'C_2_%'!M874,'C_1_%'!M874,'C_0_%'!M874,)</f>
        <v>4590089.6666999999</v>
      </c>
      <c r="V882" s="5"/>
      <c r="W882" s="5">
        <f>CHOOSE($AW$4,'C_6_%'!P874,'C_5_%'!P874,'C_4_%'!P874,'C_3_%'!P874,'C_2_%'!P874,'C_1_%'!P874,'C_0_%'!P874)</f>
        <v>409132.66667000001</v>
      </c>
      <c r="X882" s="5"/>
      <c r="Y882" s="5">
        <f>CHOOSE($AW$4,'C_6_%'!R874,'C_5_%'!R874,'C_4_%'!R874,'C_3_%'!R874,'C_2_%'!R874,'C_1_%'!R874,'C_0_%'!R874)</f>
        <v>5597.5368423999998</v>
      </c>
      <c r="Z882" s="5"/>
      <c r="AA882" s="5">
        <f>CHOOSE($AW$4,'C_6_%'!Q874,'C_5_%'!Q874,'C_4_%'!Q874,'C_3_%'!Q874,'C_2_%'!Q874,'C_1_%'!Q874,'C_0_%'!Q874)</f>
        <v>0</v>
      </c>
      <c r="AB882" s="5"/>
      <c r="AC882" s="5">
        <f>CHOOSE($AW$4,'C_6_%'!S874,'C_5_%'!S874,'C_4_%'!S874,'C_3_%'!S874,'C_2_%'!S874,'C_1_%'!S874,'C_0_%'!S874)</f>
        <v>176366</v>
      </c>
      <c r="AD882" s="5"/>
      <c r="AE882" s="5">
        <f>CHOOSE($AW$4,'C_6_%'!T874,'C_5_%'!T874,'C_4_%'!T874,'C_3_%'!T874,'C_2_%'!T874,'C_1_%'!T874,'C_0_%'!T874)</f>
        <v>7667</v>
      </c>
      <c r="AW882" s="1"/>
      <c r="AY882" s="13"/>
      <c r="AZ882" s="13"/>
      <c r="BA882" s="13"/>
    </row>
    <row r="883" spans="2:53" x14ac:dyDescent="0.2">
      <c r="B883" s="30">
        <f>CHOOSE($AW$4,'C_6_%'!A875,'C_5_%'!A875,'C_4_%'!A875,'C_3_%'!A875,'C_2_%'!A875,'C_1_%'!A875,'C_0_%'!A875,)</f>
        <v>88</v>
      </c>
      <c r="D883" s="30"/>
      <c r="E883" s="30" t="str">
        <f>CHOOSE($AW$4,'C_6_%'!C875,'C_5_%'!C875,'C_4_%'!C875,'C_3_%'!C875,'C_2_%'!C875,'C_1_%'!C875,'C_0_%'!C875,)</f>
        <v>West Liberty</v>
      </c>
      <c r="G883" s="32">
        <f>CHOOSE($AW$4,'C_6_%'!F875,'C_5_%'!F875,'C_4_%'!F875,'C_3_%'!F875,'C_2_%'!F875,'C_1_%'!F875,'C_0_%'!F875)</f>
        <v>1206.4000000000001</v>
      </c>
      <c r="I883" s="32">
        <f>CHOOSE($AW$4,'C_6_%'!G875,'C_5_%'!G875,'C_4_%'!G875,'C_3_%'!G875,'C_2_%'!G875,'C_1_%'!G875,'C_0_%'!G875)</f>
        <v>2.5</v>
      </c>
      <c r="J883" s="2"/>
      <c r="K883" s="5">
        <f>CHOOSE($AW$4,'C_6_%'!H875,'C_5_%'!H875,'C_4_%'!H875,'C_3_%'!H875,'C_2_%'!H875,'C_1_%'!H875,'C_0_%'!H875,)</f>
        <v>6870126</v>
      </c>
      <c r="L883" s="5"/>
      <c r="M883" s="5">
        <f>CHOOSE($AW$4,'C_6_%'!I875,'C_5_%'!I875,'C_4_%'!I875,'C_3_%'!I875,'C_2_%'!I875,'C_1_%'!I875,'C_0_%'!I875)</f>
        <v>887235</v>
      </c>
      <c r="N883" s="5"/>
      <c r="O883" s="5">
        <f>CHOOSE($AW$4,'C_6_%'!J875,'C_5_%'!J875,'C_4_%'!J875,'C_3_%'!J875,'C_2_%'!J875,'C_1_%'!J875,'C_0_%'!J875)</f>
        <v>205439</v>
      </c>
      <c r="P883" s="5"/>
      <c r="Q883" s="5">
        <f>CHOOSE($AW$4,'C_6_%'!K875,'C_5_%'!K875,'C_4_%'!K875,'C_3_%'!K875,'C_2_%'!K875,'C_1_%'!K875,'C_0_%'!K875)</f>
        <v>2788397</v>
      </c>
      <c r="R883" s="5"/>
      <c r="S883" s="5">
        <f>CHOOSE($AW$4,'C_6_%'!L875,'C_5_%'!L875,'C_4_%'!L875,'C_3_%'!L875,'C_2_%'!L875,'C_1_%'!L875,'C_0_%'!L875)</f>
        <v>76987</v>
      </c>
      <c r="T883" s="5"/>
      <c r="U883" s="5">
        <f>CHOOSE($AW$4,'C_6_%'!M875,'C_5_%'!M875,'C_4_%'!M875,'C_3_%'!M875,'C_2_%'!M875,'C_1_%'!M875,'C_0_%'!M875,)</f>
        <v>10579034.333000001</v>
      </c>
      <c r="V883" s="5"/>
      <c r="W883" s="5">
        <f>CHOOSE($AW$4,'C_6_%'!P875,'C_5_%'!P875,'C_4_%'!P875,'C_3_%'!P875,'C_2_%'!P875,'C_1_%'!P875,'C_0_%'!P875)</f>
        <v>299093.33332999999</v>
      </c>
      <c r="X883" s="5"/>
      <c r="Y883" s="5">
        <f>CHOOSE($AW$4,'C_6_%'!R875,'C_5_%'!R875,'C_4_%'!R875,'C_3_%'!R875,'C_2_%'!R875,'C_1_%'!R875,'C_0_%'!R875)</f>
        <v>124661.52333</v>
      </c>
      <c r="Z883" s="5"/>
      <c r="AA883" s="5">
        <f>CHOOSE($AW$4,'C_6_%'!Q875,'C_5_%'!Q875,'C_4_%'!Q875,'C_3_%'!Q875,'C_2_%'!Q875,'C_1_%'!Q875,'C_0_%'!Q875)</f>
        <v>0</v>
      </c>
      <c r="AB883" s="5"/>
      <c r="AC883" s="5">
        <f>CHOOSE($AW$4,'C_6_%'!S875,'C_5_%'!S875,'C_4_%'!S875,'C_3_%'!S875,'C_2_%'!S875,'C_1_%'!S875,'C_0_%'!S875)</f>
        <v>312800</v>
      </c>
      <c r="AD883" s="5"/>
      <c r="AE883" s="5">
        <f>CHOOSE($AW$4,'C_6_%'!T875,'C_5_%'!T875,'C_4_%'!T875,'C_3_%'!T875,'C_2_%'!T875,'C_1_%'!T875,'C_0_%'!T875)</f>
        <v>13598</v>
      </c>
      <c r="AW883" s="1"/>
      <c r="AY883" s="13"/>
      <c r="AZ883" s="13"/>
      <c r="BA883" s="13"/>
    </row>
    <row r="884" spans="2:53" x14ac:dyDescent="0.2">
      <c r="B884" s="33">
        <f>CHOOSE($AW$4,'C_6_%'!A876,'C_5_%'!A876,'C_4_%'!A876,'C_3_%'!A876,'C_2_%'!A876,'C_1_%'!A876,'C_0_%'!A876,)</f>
        <v>88</v>
      </c>
      <c r="C884" s="34"/>
      <c r="D884" s="33"/>
      <c r="E884" s="33" t="str">
        <f>CHOOSE($AW$4,'C_6_%'!C876,'C_5_%'!C876,'C_4_%'!C876,'C_3_%'!C876,'C_2_%'!C876,'C_1_%'!C876,'C_0_%'!C876,)</f>
        <v>Wilton</v>
      </c>
      <c r="F884" s="34"/>
      <c r="G884" s="35">
        <f>CHOOSE($AW$4,'C_6_%'!F876,'C_5_%'!F876,'C_4_%'!F876,'C_3_%'!F876,'C_2_%'!F876,'C_1_%'!F876,'C_0_%'!F876)</f>
        <v>747.6</v>
      </c>
      <c r="H884" s="34"/>
      <c r="I884" s="35">
        <f>CHOOSE($AW$4,'C_6_%'!G876,'C_5_%'!G876,'C_4_%'!G876,'C_3_%'!G876,'C_2_%'!G876,'C_1_%'!G876,'C_0_%'!G876)</f>
        <v>-14.4</v>
      </c>
      <c r="J884" s="36"/>
      <c r="K884" s="37">
        <f>CHOOSE($AW$4,'C_6_%'!H876,'C_5_%'!H876,'C_4_%'!H876,'C_3_%'!H876,'C_2_%'!H876,'C_1_%'!H876,'C_0_%'!H876,)</f>
        <v>3783265</v>
      </c>
      <c r="L884" s="37"/>
      <c r="M884" s="37">
        <f>CHOOSE($AW$4,'C_6_%'!I876,'C_5_%'!I876,'C_4_%'!I876,'C_3_%'!I876,'C_2_%'!I876,'C_1_%'!I876,'C_0_%'!I876)</f>
        <v>550355</v>
      </c>
      <c r="N884" s="37"/>
      <c r="O884" s="37">
        <f>CHOOSE($AW$4,'C_6_%'!J876,'C_5_%'!J876,'C_4_%'!J876,'C_3_%'!J876,'C_2_%'!J876,'C_1_%'!J876,'C_0_%'!J876)</f>
        <v>15557</v>
      </c>
      <c r="P884" s="37"/>
      <c r="Q884" s="37">
        <f>CHOOSE($AW$4,'C_6_%'!K876,'C_5_%'!K876,'C_4_%'!K876,'C_3_%'!K876,'C_2_%'!K876,'C_1_%'!K876,'C_0_%'!K876)</f>
        <v>2288342</v>
      </c>
      <c r="R884" s="37"/>
      <c r="S884" s="37">
        <f>CHOOSE($AW$4,'C_6_%'!L876,'C_5_%'!L876,'C_4_%'!L876,'C_3_%'!L876,'C_2_%'!L876,'C_1_%'!L876,'C_0_%'!L876)</f>
        <v>72321</v>
      </c>
      <c r="T884" s="37"/>
      <c r="U884" s="37">
        <f>CHOOSE($AW$4,'C_6_%'!M876,'C_5_%'!M876,'C_4_%'!M876,'C_3_%'!M876,'C_2_%'!M876,'C_1_%'!M876,'C_0_%'!M876,)</f>
        <v>6661651.3333000001</v>
      </c>
      <c r="V884" s="37"/>
      <c r="W884" s="37">
        <f>CHOOSE($AW$4,'C_6_%'!P876,'C_5_%'!P876,'C_4_%'!P876,'C_3_%'!P876,'C_2_%'!P876,'C_1_%'!P876,'C_0_%'!P876)</f>
        <v>108134.33332999999</v>
      </c>
      <c r="X884" s="37"/>
      <c r="Y884" s="37">
        <f>CHOOSE($AW$4,'C_6_%'!R876,'C_5_%'!R876,'C_4_%'!R876,'C_3_%'!R876,'C_2_%'!R876,'C_1_%'!R876,'C_0_%'!R876)</f>
        <v>0</v>
      </c>
      <c r="Z884" s="37"/>
      <c r="AA884" s="37">
        <f>CHOOSE($AW$4,'C_6_%'!Q876,'C_5_%'!Q876,'C_4_%'!Q876,'C_3_%'!Q876,'C_2_%'!Q876,'C_1_%'!Q876,'C_0_%'!Q876)</f>
        <v>45234</v>
      </c>
      <c r="AB884" s="37"/>
      <c r="AC884" s="37">
        <f>CHOOSE($AW$4,'C_6_%'!S876,'C_5_%'!S876,'C_4_%'!S876,'C_3_%'!S876,'C_2_%'!S876,'C_1_%'!S876,'C_0_%'!S876)</f>
        <v>156400</v>
      </c>
      <c r="AD884" s="37"/>
      <c r="AE884" s="37">
        <f>CHOOSE($AW$4,'C_6_%'!T876,'C_5_%'!T876,'C_4_%'!T876,'C_3_%'!T876,'C_2_%'!T876,'C_1_%'!T876,'C_0_%'!T876)</f>
        <v>6799</v>
      </c>
      <c r="AW884" s="1"/>
      <c r="AY884" s="13"/>
      <c r="AZ884" s="13"/>
      <c r="BA884" s="13"/>
    </row>
    <row r="885" spans="2:53" x14ac:dyDescent="0.2">
      <c r="B885" s="30">
        <f>CHOOSE($AW$4,'C_6_%'!A877,'C_5_%'!A877,'C_4_%'!A877,'C_3_%'!A877,'C_2_%'!A877,'C_1_%'!A877,'C_0_%'!A877,)</f>
        <v>88</v>
      </c>
      <c r="D885" s="30"/>
      <c r="E885" s="30" t="str">
        <f>CHOOSE($AW$4,'C_6_%'!C877,'C_5_%'!C877,'C_4_%'!C877,'C_3_%'!C877,'C_2_%'!C877,'C_1_%'!C877,'C_0_%'!C877,)</f>
        <v>Winfield-Mt Union</v>
      </c>
      <c r="G885" s="32">
        <f>CHOOSE($AW$4,'C_6_%'!F877,'C_5_%'!F877,'C_4_%'!F877,'C_3_%'!F877,'C_2_%'!F877,'C_1_%'!F877,'C_0_%'!F877)</f>
        <v>362.8</v>
      </c>
      <c r="I885" s="32">
        <f>CHOOSE($AW$4,'C_6_%'!G877,'C_5_%'!G877,'C_4_%'!G877,'C_3_%'!G877,'C_2_%'!G877,'C_1_%'!G877,'C_0_%'!G877)</f>
        <v>-14.9</v>
      </c>
      <c r="J885" s="2"/>
      <c r="K885" s="5">
        <f>CHOOSE($AW$4,'C_6_%'!H877,'C_5_%'!H877,'C_4_%'!H877,'C_3_%'!H877,'C_2_%'!H877,'C_1_%'!H877,'C_0_%'!H877,)</f>
        <v>1807459</v>
      </c>
      <c r="L885" s="5"/>
      <c r="M885" s="5">
        <f>CHOOSE($AW$4,'C_6_%'!I877,'C_5_%'!I877,'C_4_%'!I877,'C_3_%'!I877,'C_2_%'!I877,'C_1_%'!I877,'C_0_%'!I877)</f>
        <v>281036</v>
      </c>
      <c r="N885" s="5"/>
      <c r="O885" s="5">
        <f>CHOOSE($AW$4,'C_6_%'!J877,'C_5_%'!J877,'C_4_%'!J877,'C_3_%'!J877,'C_2_%'!J877,'C_1_%'!J877,'C_0_%'!J877)</f>
        <v>-38846</v>
      </c>
      <c r="P885" s="5"/>
      <c r="Q885" s="5">
        <f>CHOOSE($AW$4,'C_6_%'!K877,'C_5_%'!K877,'C_4_%'!K877,'C_3_%'!K877,'C_2_%'!K877,'C_1_%'!K877,'C_0_%'!K877)</f>
        <v>1159440</v>
      </c>
      <c r="R885" s="5"/>
      <c r="S885" s="5">
        <f>CHOOSE($AW$4,'C_6_%'!L877,'C_5_%'!L877,'C_4_%'!L877,'C_3_%'!L877,'C_2_%'!L877,'C_1_%'!L877,'C_0_%'!L877)</f>
        <v>80139</v>
      </c>
      <c r="T885" s="5"/>
      <c r="U885" s="5">
        <f>CHOOSE($AW$4,'C_6_%'!M877,'C_5_%'!M877,'C_4_%'!M877,'C_3_%'!M877,'C_2_%'!M877,'C_1_%'!M877,'C_0_%'!M877,)</f>
        <v>3259598</v>
      </c>
      <c r="V885" s="5"/>
      <c r="W885" s="5">
        <f>CHOOSE($AW$4,'C_6_%'!P877,'C_5_%'!P877,'C_4_%'!P877,'C_3_%'!P877,'C_2_%'!P877,'C_1_%'!P877,'C_0_%'!P877)</f>
        <v>46966</v>
      </c>
      <c r="X885" s="5"/>
      <c r="Y885" s="5">
        <f>CHOOSE($AW$4,'C_6_%'!R877,'C_5_%'!R877,'C_4_%'!R877,'C_3_%'!R877,'C_2_%'!R877,'C_1_%'!R877,'C_0_%'!R877)</f>
        <v>0</v>
      </c>
      <c r="Z885" s="5"/>
      <c r="AA885" s="5">
        <f>CHOOSE($AW$4,'C_6_%'!Q877,'C_5_%'!Q877,'C_4_%'!Q877,'C_3_%'!Q877,'C_2_%'!Q877,'C_1_%'!Q877,'C_0_%'!Q877)</f>
        <v>73382</v>
      </c>
      <c r="AB885" s="5"/>
      <c r="AC885" s="5">
        <f>CHOOSE($AW$4,'C_6_%'!S877,'C_5_%'!S877,'C_4_%'!S877,'C_3_%'!S877,'C_2_%'!S877,'C_1_%'!S877,'C_0_%'!S877)</f>
        <v>53243</v>
      </c>
      <c r="AD885" s="5"/>
      <c r="AE885" s="5">
        <f>CHOOSE($AW$4,'C_6_%'!T877,'C_5_%'!T877,'C_4_%'!T877,'C_3_%'!T877,'C_2_%'!T877,'C_1_%'!T877,'C_0_%'!T877)</f>
        <v>2315</v>
      </c>
      <c r="AW885" s="1"/>
      <c r="AY885" s="13"/>
      <c r="AZ885" s="13"/>
      <c r="BA885" s="13"/>
    </row>
    <row r="886" spans="2:53" x14ac:dyDescent="0.2">
      <c r="B886" s="30">
        <f>CHOOSE($AW$4,'C_6_%'!A878,'C_5_%'!A878,'C_4_%'!A878,'C_3_%'!A878,'C_2_%'!A878,'C_1_%'!A878,'C_0_%'!A878,)</f>
        <v>89</v>
      </c>
      <c r="D886" s="30"/>
      <c r="E886" s="30" t="str">
        <f>CHOOSE($AW$4,'C_6_%'!C878,'C_5_%'!C878,'C_4_%'!C878,'C_3_%'!C878,'C_2_%'!C878,'C_1_%'!C878,'C_0_%'!C878,)</f>
        <v>Davenport</v>
      </c>
      <c r="G886" s="32">
        <f>CHOOSE($AW$4,'C_6_%'!F878,'C_5_%'!F878,'C_4_%'!F878,'C_3_%'!F878,'C_2_%'!F878,'C_1_%'!F878,'C_0_%'!F878)</f>
        <v>15911.2</v>
      </c>
      <c r="I886" s="32">
        <f>CHOOSE($AW$4,'C_6_%'!G878,'C_5_%'!G878,'C_4_%'!G878,'C_3_%'!G878,'C_2_%'!G878,'C_1_%'!G878,'C_0_%'!G878)</f>
        <v>-69.900000000000006</v>
      </c>
      <c r="J886" s="2"/>
      <c r="K886" s="5">
        <f>CHOOSE($AW$4,'C_6_%'!H878,'C_5_%'!H878,'C_4_%'!H878,'C_3_%'!H878,'C_2_%'!H878,'C_1_%'!H878,'C_0_%'!H878,)</f>
        <v>86749403</v>
      </c>
      <c r="L886" s="5"/>
      <c r="M886" s="5">
        <f>CHOOSE($AW$4,'C_6_%'!I878,'C_5_%'!I878,'C_4_%'!I878,'C_3_%'!I878,'C_2_%'!I878,'C_1_%'!I878,'C_0_%'!I878)</f>
        <v>16592442</v>
      </c>
      <c r="N886" s="5"/>
      <c r="O886" s="5">
        <f>CHOOSE($AW$4,'C_6_%'!J878,'C_5_%'!J878,'C_4_%'!J878,'C_3_%'!J878,'C_2_%'!J878,'C_1_%'!J878,'C_0_%'!J878)</f>
        <v>6996413</v>
      </c>
      <c r="P886" s="5"/>
      <c r="Q886" s="5">
        <f>CHOOSE($AW$4,'C_6_%'!K878,'C_5_%'!K878,'C_4_%'!K878,'C_3_%'!K878,'C_2_%'!K878,'C_1_%'!K878,'C_0_%'!K878)</f>
        <v>44308042</v>
      </c>
      <c r="R886" s="5"/>
      <c r="S886" s="5">
        <f>CHOOSE($AW$4,'C_6_%'!L878,'C_5_%'!L878,'C_4_%'!L878,'C_3_%'!L878,'C_2_%'!L878,'C_1_%'!L878,'C_0_%'!L878)</f>
        <v>312155</v>
      </c>
      <c r="T886" s="5"/>
      <c r="U886" s="5">
        <f>CHOOSE($AW$4,'C_6_%'!M878,'C_5_%'!M878,'C_4_%'!M878,'C_3_%'!M878,'C_2_%'!M878,'C_1_%'!M878,'C_0_%'!M878,)</f>
        <v>149285327</v>
      </c>
      <c r="V886" s="5"/>
      <c r="W886" s="5">
        <f>CHOOSE($AW$4,'C_6_%'!P878,'C_5_%'!P878,'C_4_%'!P878,'C_3_%'!P878,'C_2_%'!P878,'C_1_%'!P878,'C_0_%'!P878)</f>
        <v>8154645</v>
      </c>
      <c r="X886" s="5"/>
      <c r="Y886" s="5">
        <f>CHOOSE($AW$4,'C_6_%'!R878,'C_5_%'!R878,'C_4_%'!R878,'C_3_%'!R878,'C_2_%'!R878,'C_1_%'!R878,'C_0_%'!R878)</f>
        <v>0</v>
      </c>
      <c r="Z886" s="5"/>
      <c r="AA886" s="5">
        <f>CHOOSE($AW$4,'C_6_%'!Q878,'C_5_%'!Q878,'C_4_%'!Q878,'C_3_%'!Q878,'C_2_%'!Q878,'C_1_%'!Q878,'C_0_%'!Q878)</f>
        <v>0</v>
      </c>
      <c r="AB886" s="5"/>
      <c r="AC886" s="5">
        <f>CHOOSE($AW$4,'C_6_%'!S878,'C_5_%'!S878,'C_4_%'!S878,'C_3_%'!S878,'C_2_%'!S878,'C_1_%'!S878,'C_0_%'!S878)</f>
        <v>2888411</v>
      </c>
      <c r="AD886" s="5"/>
      <c r="AE886" s="5">
        <f>CHOOSE($AW$4,'C_6_%'!T878,'C_5_%'!T878,'C_4_%'!T878,'C_3_%'!T878,'C_2_%'!T878,'C_1_%'!T878,'C_0_%'!T878)</f>
        <v>128628</v>
      </c>
      <c r="AW886" s="1"/>
      <c r="AY886" s="13"/>
      <c r="AZ886" s="13"/>
      <c r="BA886" s="13"/>
    </row>
    <row r="887" spans="2:53" x14ac:dyDescent="0.2">
      <c r="B887" s="30">
        <f>CHOOSE($AW$4,'C_6_%'!A879,'C_5_%'!A879,'C_4_%'!A879,'C_3_%'!A879,'C_2_%'!A879,'C_1_%'!A879,'C_0_%'!A879,)</f>
        <v>90</v>
      </c>
      <c r="D887" s="30"/>
      <c r="E887" s="30" t="str">
        <f>CHOOSE($AW$4,'C_6_%'!C879,'C_5_%'!C879,'C_4_%'!C879,'C_3_%'!C879,'C_2_%'!C879,'C_1_%'!C879,'C_0_%'!C879,)</f>
        <v>Davenport</v>
      </c>
      <c r="G887" s="32">
        <f>CHOOSE($AW$4,'C_6_%'!F879,'C_5_%'!F879,'C_4_%'!F879,'C_3_%'!F879,'C_2_%'!F879,'C_1_%'!F879,'C_0_%'!F879)</f>
        <v>15911.2</v>
      </c>
      <c r="I887" s="32">
        <f>CHOOSE($AW$4,'C_6_%'!G879,'C_5_%'!G879,'C_4_%'!G879,'C_3_%'!G879,'C_2_%'!G879,'C_1_%'!G879,'C_0_%'!G879)</f>
        <v>-69.900000000000006</v>
      </c>
      <c r="J887" s="2"/>
      <c r="K887" s="5">
        <f>CHOOSE($AW$4,'C_6_%'!H879,'C_5_%'!H879,'C_4_%'!H879,'C_3_%'!H879,'C_2_%'!H879,'C_1_%'!H879,'C_0_%'!H879,)</f>
        <v>86749403</v>
      </c>
      <c r="L887" s="5"/>
      <c r="M887" s="5">
        <f>CHOOSE($AW$4,'C_6_%'!I879,'C_5_%'!I879,'C_4_%'!I879,'C_3_%'!I879,'C_2_%'!I879,'C_1_%'!I879,'C_0_%'!I879)</f>
        <v>16592442</v>
      </c>
      <c r="N887" s="5"/>
      <c r="O887" s="5">
        <f>CHOOSE($AW$4,'C_6_%'!J879,'C_5_%'!J879,'C_4_%'!J879,'C_3_%'!J879,'C_2_%'!J879,'C_1_%'!J879,'C_0_%'!J879)</f>
        <v>6996413</v>
      </c>
      <c r="P887" s="5"/>
      <c r="Q887" s="5">
        <f>CHOOSE($AW$4,'C_6_%'!K879,'C_5_%'!K879,'C_4_%'!K879,'C_3_%'!K879,'C_2_%'!K879,'C_1_%'!K879,'C_0_%'!K879)</f>
        <v>44308042</v>
      </c>
      <c r="R887" s="5"/>
      <c r="S887" s="5">
        <f>CHOOSE($AW$4,'C_6_%'!L879,'C_5_%'!L879,'C_4_%'!L879,'C_3_%'!L879,'C_2_%'!L879,'C_1_%'!L879,'C_0_%'!L879)</f>
        <v>312155</v>
      </c>
      <c r="T887" s="5"/>
      <c r="U887" s="5">
        <f>CHOOSE($AW$4,'C_6_%'!M879,'C_5_%'!M879,'C_4_%'!M879,'C_3_%'!M879,'C_2_%'!M879,'C_1_%'!M879,'C_0_%'!M879,)</f>
        <v>149285327</v>
      </c>
      <c r="V887" s="5"/>
      <c r="W887" s="5">
        <f>CHOOSE($AW$4,'C_6_%'!P879,'C_5_%'!P879,'C_4_%'!P879,'C_3_%'!P879,'C_2_%'!P879,'C_1_%'!P879,'C_0_%'!P879)</f>
        <v>8154645</v>
      </c>
      <c r="X887" s="5"/>
      <c r="Y887" s="5">
        <f>CHOOSE($AW$4,'C_6_%'!R879,'C_5_%'!R879,'C_4_%'!R879,'C_3_%'!R879,'C_2_%'!R879,'C_1_%'!R879,'C_0_%'!R879)</f>
        <v>0</v>
      </c>
      <c r="Z887" s="5"/>
      <c r="AA887" s="5">
        <f>CHOOSE($AW$4,'C_6_%'!Q879,'C_5_%'!Q879,'C_4_%'!Q879,'C_3_%'!Q879,'C_2_%'!Q879,'C_1_%'!Q879,'C_0_%'!Q879)</f>
        <v>0</v>
      </c>
      <c r="AB887" s="5"/>
      <c r="AC887" s="5">
        <f>CHOOSE($AW$4,'C_6_%'!S879,'C_5_%'!S879,'C_4_%'!S879,'C_3_%'!S879,'C_2_%'!S879,'C_1_%'!S879,'C_0_%'!S879)</f>
        <v>2888411</v>
      </c>
      <c r="AD887" s="5"/>
      <c r="AE887" s="5">
        <f>CHOOSE($AW$4,'C_6_%'!T879,'C_5_%'!T879,'C_4_%'!T879,'C_3_%'!T879,'C_2_%'!T879,'C_1_%'!T879,'C_0_%'!T879)</f>
        <v>128628</v>
      </c>
      <c r="AW887" s="1"/>
      <c r="AY887" s="13"/>
      <c r="AZ887" s="13"/>
      <c r="BA887" s="13"/>
    </row>
    <row r="888" spans="2:53" x14ac:dyDescent="0.2">
      <c r="B888" s="30">
        <f>CHOOSE($AW$4,'C_6_%'!A880,'C_5_%'!A880,'C_4_%'!A880,'C_3_%'!A880,'C_2_%'!A880,'C_1_%'!A880,'C_0_%'!A880,)</f>
        <v>90</v>
      </c>
      <c r="D888" s="30"/>
      <c r="E888" s="30" t="str">
        <f>CHOOSE($AW$4,'C_6_%'!C880,'C_5_%'!C880,'C_4_%'!C880,'C_3_%'!C880,'C_2_%'!C880,'C_1_%'!C880,'C_0_%'!C880,)</f>
        <v>Muscatine</v>
      </c>
      <c r="G888" s="32">
        <f>CHOOSE($AW$4,'C_6_%'!F880,'C_5_%'!F880,'C_4_%'!F880,'C_3_%'!F880,'C_2_%'!F880,'C_1_%'!F880,'C_0_%'!F880)</f>
        <v>5370.4</v>
      </c>
      <c r="I888" s="32">
        <f>CHOOSE($AW$4,'C_6_%'!G880,'C_5_%'!G880,'C_4_%'!G880,'C_3_%'!G880,'C_2_%'!G880,'C_1_%'!G880,'C_0_%'!G880)</f>
        <v>26</v>
      </c>
      <c r="J888" s="2"/>
      <c r="K888" s="5">
        <f>CHOOSE($AW$4,'C_6_%'!H880,'C_5_%'!H880,'C_4_%'!H880,'C_3_%'!H880,'C_2_%'!H880,'C_1_%'!H880,'C_0_%'!H880,)</f>
        <v>30809956</v>
      </c>
      <c r="L888" s="5"/>
      <c r="M888" s="5">
        <f>CHOOSE($AW$4,'C_6_%'!I880,'C_5_%'!I880,'C_4_%'!I880,'C_3_%'!I880,'C_2_%'!I880,'C_1_%'!I880,'C_0_%'!I880)</f>
        <v>5521432</v>
      </c>
      <c r="N888" s="5"/>
      <c r="O888" s="5">
        <f>CHOOSE($AW$4,'C_6_%'!J880,'C_5_%'!J880,'C_4_%'!J880,'C_3_%'!J880,'C_2_%'!J880,'C_1_%'!J880,'C_0_%'!J880)</f>
        <v>2672879</v>
      </c>
      <c r="P888" s="5"/>
      <c r="Q888" s="5">
        <f>CHOOSE($AW$4,'C_6_%'!K880,'C_5_%'!K880,'C_4_%'!K880,'C_3_%'!K880,'C_2_%'!K880,'C_1_%'!K880,'C_0_%'!K880)</f>
        <v>12426144</v>
      </c>
      <c r="R888" s="5"/>
      <c r="S888" s="5">
        <f>CHOOSE($AW$4,'C_6_%'!L880,'C_5_%'!L880,'C_4_%'!L880,'C_3_%'!L880,'C_2_%'!L880,'C_1_%'!L880,'C_0_%'!L880)</f>
        <v>266124</v>
      </c>
      <c r="T888" s="5"/>
      <c r="U888" s="5">
        <f>CHOOSE($AW$4,'C_6_%'!M880,'C_5_%'!M880,'C_4_%'!M880,'C_3_%'!M880,'C_2_%'!M880,'C_1_%'!M880,'C_0_%'!M880,)</f>
        <v>49217124.667000003</v>
      </c>
      <c r="V888" s="5"/>
      <c r="W888" s="5">
        <f>CHOOSE($AW$4,'C_6_%'!P880,'C_5_%'!P880,'C_4_%'!P880,'C_3_%'!P880,'C_2_%'!P880,'C_1_%'!P880,'C_0_%'!P880)</f>
        <v>3170522.6666999999</v>
      </c>
      <c r="X888" s="5"/>
      <c r="Y888" s="5">
        <f>CHOOSE($AW$4,'C_6_%'!R880,'C_5_%'!R880,'C_4_%'!R880,'C_3_%'!R880,'C_2_%'!R880,'C_1_%'!R880,'C_0_%'!R880)</f>
        <v>578276.00471999997</v>
      </c>
      <c r="Z888" s="5"/>
      <c r="AA888" s="5">
        <f>CHOOSE($AW$4,'C_6_%'!Q880,'C_5_%'!Q880,'C_4_%'!Q880,'C_3_%'!Q880,'C_2_%'!Q880,'C_1_%'!Q880,'C_0_%'!Q880)</f>
        <v>0</v>
      </c>
      <c r="AB888" s="5"/>
      <c r="AC888" s="5">
        <f>CHOOSE($AW$4,'C_6_%'!S880,'C_5_%'!S880,'C_4_%'!S880,'C_3_%'!S880,'C_2_%'!S880,'C_1_%'!S880,'C_0_%'!S880)</f>
        <v>1028248</v>
      </c>
      <c r="AD888" s="5"/>
      <c r="AE888" s="5">
        <f>CHOOSE($AW$4,'C_6_%'!T880,'C_5_%'!T880,'C_4_%'!T880,'C_3_%'!T880,'C_2_%'!T880,'C_1_%'!T880,'C_0_%'!T880)</f>
        <v>53883</v>
      </c>
      <c r="AW888" s="1"/>
      <c r="AY888" s="13"/>
      <c r="AZ888" s="13"/>
      <c r="BA888" s="13"/>
    </row>
    <row r="889" spans="2:53" x14ac:dyDescent="0.2">
      <c r="B889" s="33">
        <f>CHOOSE($AW$4,'C_6_%'!A881,'C_5_%'!A881,'C_4_%'!A881,'C_3_%'!A881,'C_2_%'!A881,'C_1_%'!A881,'C_0_%'!A881,)</f>
        <v>91</v>
      </c>
      <c r="C889" s="34"/>
      <c r="D889" s="33"/>
      <c r="E889" s="33" t="str">
        <f>CHOOSE($AW$4,'C_6_%'!C881,'C_5_%'!C881,'C_4_%'!C881,'C_3_%'!C881,'C_2_%'!C881,'C_1_%'!C881,'C_0_%'!C881,)</f>
        <v>Davenport</v>
      </c>
      <c r="F889" s="34"/>
      <c r="G889" s="35">
        <f>CHOOSE($AW$4,'C_6_%'!F881,'C_5_%'!F881,'C_4_%'!F881,'C_3_%'!F881,'C_2_%'!F881,'C_1_%'!F881,'C_0_%'!F881)</f>
        <v>15911.2</v>
      </c>
      <c r="H889" s="34"/>
      <c r="I889" s="35">
        <f>CHOOSE($AW$4,'C_6_%'!G881,'C_5_%'!G881,'C_4_%'!G881,'C_3_%'!G881,'C_2_%'!G881,'C_1_%'!G881,'C_0_%'!G881)</f>
        <v>-69.900000000000006</v>
      </c>
      <c r="J889" s="36"/>
      <c r="K889" s="37">
        <f>CHOOSE($AW$4,'C_6_%'!H881,'C_5_%'!H881,'C_4_%'!H881,'C_3_%'!H881,'C_2_%'!H881,'C_1_%'!H881,'C_0_%'!H881,)</f>
        <v>86749403</v>
      </c>
      <c r="L889" s="37"/>
      <c r="M889" s="37">
        <f>CHOOSE($AW$4,'C_6_%'!I881,'C_5_%'!I881,'C_4_%'!I881,'C_3_%'!I881,'C_2_%'!I881,'C_1_%'!I881,'C_0_%'!I881)</f>
        <v>16592442</v>
      </c>
      <c r="N889" s="37"/>
      <c r="O889" s="37">
        <f>CHOOSE($AW$4,'C_6_%'!J881,'C_5_%'!J881,'C_4_%'!J881,'C_3_%'!J881,'C_2_%'!J881,'C_1_%'!J881,'C_0_%'!J881)</f>
        <v>6996413</v>
      </c>
      <c r="P889" s="37"/>
      <c r="Q889" s="37">
        <f>CHOOSE($AW$4,'C_6_%'!K881,'C_5_%'!K881,'C_4_%'!K881,'C_3_%'!K881,'C_2_%'!K881,'C_1_%'!K881,'C_0_%'!K881)</f>
        <v>44308042</v>
      </c>
      <c r="R889" s="37"/>
      <c r="S889" s="37">
        <f>CHOOSE($AW$4,'C_6_%'!L881,'C_5_%'!L881,'C_4_%'!L881,'C_3_%'!L881,'C_2_%'!L881,'C_1_%'!L881,'C_0_%'!L881)</f>
        <v>312155</v>
      </c>
      <c r="T889" s="37"/>
      <c r="U889" s="37">
        <f>CHOOSE($AW$4,'C_6_%'!M881,'C_5_%'!M881,'C_4_%'!M881,'C_3_%'!M881,'C_2_%'!M881,'C_1_%'!M881,'C_0_%'!M881,)</f>
        <v>149285327</v>
      </c>
      <c r="V889" s="37"/>
      <c r="W889" s="37">
        <f>CHOOSE($AW$4,'C_6_%'!P881,'C_5_%'!P881,'C_4_%'!P881,'C_3_%'!P881,'C_2_%'!P881,'C_1_%'!P881,'C_0_%'!P881)</f>
        <v>8154645</v>
      </c>
      <c r="X889" s="37"/>
      <c r="Y889" s="37">
        <f>CHOOSE($AW$4,'C_6_%'!R881,'C_5_%'!R881,'C_4_%'!R881,'C_3_%'!R881,'C_2_%'!R881,'C_1_%'!R881,'C_0_%'!R881)</f>
        <v>0</v>
      </c>
      <c r="Z889" s="37"/>
      <c r="AA889" s="37">
        <f>CHOOSE($AW$4,'C_6_%'!Q881,'C_5_%'!Q881,'C_4_%'!Q881,'C_3_%'!Q881,'C_2_%'!Q881,'C_1_%'!Q881,'C_0_%'!Q881)</f>
        <v>0</v>
      </c>
      <c r="AB889" s="37"/>
      <c r="AC889" s="37">
        <f>CHOOSE($AW$4,'C_6_%'!S881,'C_5_%'!S881,'C_4_%'!S881,'C_3_%'!S881,'C_2_%'!S881,'C_1_%'!S881,'C_0_%'!S881)</f>
        <v>2888411</v>
      </c>
      <c r="AD889" s="37"/>
      <c r="AE889" s="37">
        <f>CHOOSE($AW$4,'C_6_%'!T881,'C_5_%'!T881,'C_4_%'!T881,'C_3_%'!T881,'C_2_%'!T881,'C_1_%'!T881,'C_0_%'!T881)</f>
        <v>128628</v>
      </c>
      <c r="AW889" s="1"/>
      <c r="AY889" s="13"/>
      <c r="AZ889" s="13"/>
      <c r="BA889" s="13"/>
    </row>
    <row r="890" spans="2:53" x14ac:dyDescent="0.2">
      <c r="B890" s="30">
        <f>CHOOSE($AW$4,'C_6_%'!A882,'C_5_%'!A882,'C_4_%'!A882,'C_3_%'!A882,'C_2_%'!A882,'C_1_%'!A882,'C_0_%'!A882,)</f>
        <v>91</v>
      </c>
      <c r="D890" s="30"/>
      <c r="E890" s="30" t="str">
        <f>CHOOSE($AW$4,'C_6_%'!C882,'C_5_%'!C882,'C_4_%'!C882,'C_3_%'!C882,'C_2_%'!C882,'C_1_%'!C882,'C_0_%'!C882,)</f>
        <v>Durant</v>
      </c>
      <c r="G890" s="32">
        <f>CHOOSE($AW$4,'C_6_%'!F882,'C_5_%'!F882,'C_4_%'!F882,'C_3_%'!F882,'C_2_%'!F882,'C_1_%'!F882,'C_0_%'!F882)</f>
        <v>599.70000000000005</v>
      </c>
      <c r="I890" s="32">
        <f>CHOOSE($AW$4,'C_6_%'!G882,'C_5_%'!G882,'C_4_%'!G882,'C_3_%'!G882,'C_2_%'!G882,'C_1_%'!G882,'C_0_%'!G882)</f>
        <v>34.1</v>
      </c>
      <c r="J890" s="2"/>
      <c r="K890" s="5">
        <f>CHOOSE($AW$4,'C_6_%'!H882,'C_5_%'!H882,'C_4_%'!H882,'C_3_%'!H882,'C_2_%'!H882,'C_1_%'!H882,'C_0_%'!H882,)</f>
        <v>2794435</v>
      </c>
      <c r="L890" s="5"/>
      <c r="M890" s="5">
        <f>CHOOSE($AW$4,'C_6_%'!I882,'C_5_%'!I882,'C_4_%'!I882,'C_3_%'!I882,'C_2_%'!I882,'C_1_%'!I882,'C_0_%'!I882)</f>
        <v>497136</v>
      </c>
      <c r="N890" s="5"/>
      <c r="O890" s="5">
        <f>CHOOSE($AW$4,'C_6_%'!J882,'C_5_%'!J882,'C_4_%'!J882,'C_3_%'!J882,'C_2_%'!J882,'C_1_%'!J882,'C_0_%'!J882)</f>
        <v>318329</v>
      </c>
      <c r="P890" s="5"/>
      <c r="Q890" s="5">
        <f>CHOOSE($AW$4,'C_6_%'!K882,'C_5_%'!K882,'C_4_%'!K882,'C_3_%'!K882,'C_2_%'!K882,'C_1_%'!K882,'C_0_%'!K882)</f>
        <v>1871077</v>
      </c>
      <c r="R890" s="5"/>
      <c r="S890" s="5">
        <f>CHOOSE($AW$4,'C_6_%'!L882,'C_5_%'!L882,'C_4_%'!L882,'C_3_%'!L882,'C_2_%'!L882,'C_1_%'!L882,'C_0_%'!L882)</f>
        <v>53533</v>
      </c>
      <c r="T890" s="5"/>
      <c r="U890" s="5">
        <f>CHOOSE($AW$4,'C_6_%'!M882,'C_5_%'!M882,'C_4_%'!M882,'C_3_%'!M882,'C_2_%'!M882,'C_1_%'!M882,'C_0_%'!M882,)</f>
        <v>5201916.6666999999</v>
      </c>
      <c r="V890" s="5"/>
      <c r="W890" s="5">
        <f>CHOOSE($AW$4,'C_6_%'!P882,'C_5_%'!P882,'C_4_%'!P882,'C_3_%'!P882,'C_2_%'!P882,'C_1_%'!P882,'C_0_%'!P882)</f>
        <v>392193.66667000001</v>
      </c>
      <c r="X890" s="5"/>
      <c r="Y890" s="5">
        <f>CHOOSE($AW$4,'C_6_%'!R882,'C_5_%'!R882,'C_4_%'!R882,'C_3_%'!R882,'C_2_%'!R882,'C_1_%'!R882,'C_0_%'!R882)</f>
        <v>0</v>
      </c>
      <c r="Z890" s="5"/>
      <c r="AA890" s="5">
        <f>CHOOSE($AW$4,'C_6_%'!Q882,'C_5_%'!Q882,'C_4_%'!Q882,'C_3_%'!Q882,'C_2_%'!Q882,'C_1_%'!Q882,'C_0_%'!Q882)</f>
        <v>0</v>
      </c>
      <c r="AB890" s="5"/>
      <c r="AC890" s="5">
        <f>CHOOSE($AW$4,'C_6_%'!S882,'C_5_%'!S882,'C_4_%'!S882,'C_3_%'!S882,'C_2_%'!S882,'C_1_%'!S882,'C_0_%'!S882)</f>
        <v>69881</v>
      </c>
      <c r="AD890" s="5"/>
      <c r="AE890" s="5">
        <f>CHOOSE($AW$4,'C_6_%'!T882,'C_5_%'!T882,'C_4_%'!T882,'C_3_%'!T882,'C_2_%'!T882,'C_1_%'!T882,'C_0_%'!T882)</f>
        <v>3038</v>
      </c>
      <c r="AW890" s="1"/>
      <c r="AY890" s="13"/>
      <c r="AZ890" s="13"/>
      <c r="BA890" s="13"/>
    </row>
    <row r="891" spans="2:53" x14ac:dyDescent="0.2">
      <c r="B891" s="30">
        <f>CHOOSE($AW$4,'C_6_%'!A883,'C_5_%'!A883,'C_4_%'!A883,'C_3_%'!A883,'C_2_%'!A883,'C_1_%'!A883,'C_0_%'!A883,)</f>
        <v>91</v>
      </c>
      <c r="D891" s="30"/>
      <c r="E891" s="30" t="str">
        <f>CHOOSE($AW$4,'C_6_%'!C883,'C_5_%'!C883,'C_4_%'!C883,'C_3_%'!C883,'C_2_%'!C883,'C_1_%'!C883,'C_0_%'!C883,)</f>
        <v>Louisa-Muscatine</v>
      </c>
      <c r="G891" s="32">
        <f>CHOOSE($AW$4,'C_6_%'!F883,'C_5_%'!F883,'C_4_%'!F883,'C_3_%'!F883,'C_2_%'!F883,'C_1_%'!F883,'C_0_%'!F883)</f>
        <v>769.6</v>
      </c>
      <c r="I891" s="32">
        <f>CHOOSE($AW$4,'C_6_%'!G883,'C_5_%'!G883,'C_4_%'!G883,'C_3_%'!G883,'C_2_%'!G883,'C_1_%'!G883,'C_0_%'!G883)</f>
        <v>-1.3</v>
      </c>
      <c r="J891" s="2"/>
      <c r="K891" s="5">
        <f>CHOOSE($AW$4,'C_6_%'!H883,'C_5_%'!H883,'C_4_%'!H883,'C_3_%'!H883,'C_2_%'!H883,'C_1_%'!H883,'C_0_%'!H883,)</f>
        <v>3762364</v>
      </c>
      <c r="L891" s="5"/>
      <c r="M891" s="5">
        <f>CHOOSE($AW$4,'C_6_%'!I883,'C_5_%'!I883,'C_4_%'!I883,'C_3_%'!I883,'C_2_%'!I883,'C_1_%'!I883,'C_0_%'!I883)</f>
        <v>597008</v>
      </c>
      <c r="N891" s="5"/>
      <c r="O891" s="5">
        <f>CHOOSE($AW$4,'C_6_%'!J883,'C_5_%'!J883,'C_4_%'!J883,'C_3_%'!J883,'C_2_%'!J883,'C_1_%'!J883,'C_0_%'!J883)</f>
        <v>66972</v>
      </c>
      <c r="P891" s="5"/>
      <c r="Q891" s="5">
        <f>CHOOSE($AW$4,'C_6_%'!K883,'C_5_%'!K883,'C_4_%'!K883,'C_3_%'!K883,'C_2_%'!K883,'C_1_%'!K883,'C_0_%'!K883)</f>
        <v>2319081</v>
      </c>
      <c r="R891" s="5"/>
      <c r="S891" s="5">
        <f>CHOOSE($AW$4,'C_6_%'!L883,'C_5_%'!L883,'C_4_%'!L883,'C_3_%'!L883,'C_2_%'!L883,'C_1_%'!L883,'C_0_%'!L883)</f>
        <v>68305</v>
      </c>
      <c r="T891" s="5"/>
      <c r="U891" s="5">
        <f>CHOOSE($AW$4,'C_6_%'!M883,'C_5_%'!M883,'C_4_%'!M883,'C_3_%'!M883,'C_2_%'!M883,'C_1_%'!M883,'C_0_%'!M883,)</f>
        <v>6721403.3333000001</v>
      </c>
      <c r="V891" s="5"/>
      <c r="W891" s="5">
        <f>CHOOSE($AW$4,'C_6_%'!P883,'C_5_%'!P883,'C_4_%'!P883,'C_3_%'!P883,'C_2_%'!P883,'C_1_%'!P883,'C_0_%'!P883)</f>
        <v>156481.33332999999</v>
      </c>
      <c r="X891" s="5"/>
      <c r="Y891" s="5">
        <f>CHOOSE($AW$4,'C_6_%'!R883,'C_5_%'!R883,'C_4_%'!R883,'C_3_%'!R883,'C_2_%'!R883,'C_1_%'!R883,'C_0_%'!R883)</f>
        <v>0</v>
      </c>
      <c r="Z891" s="5"/>
      <c r="AA891" s="5">
        <f>CHOOSE($AW$4,'C_6_%'!Q883,'C_5_%'!Q883,'C_4_%'!Q883,'C_3_%'!Q883,'C_2_%'!Q883,'C_1_%'!Q883,'C_0_%'!Q883)</f>
        <v>0</v>
      </c>
      <c r="AB891" s="5"/>
      <c r="AC891" s="5">
        <f>CHOOSE($AW$4,'C_6_%'!S883,'C_5_%'!S883,'C_4_%'!S883,'C_3_%'!S883,'C_2_%'!S883,'C_1_%'!S883,'C_0_%'!S883)</f>
        <v>133107</v>
      </c>
      <c r="AD891" s="5"/>
      <c r="AE891" s="5">
        <f>CHOOSE($AW$4,'C_6_%'!T883,'C_5_%'!T883,'C_4_%'!T883,'C_3_%'!T883,'C_2_%'!T883,'C_1_%'!T883,'C_0_%'!T883)</f>
        <v>5787</v>
      </c>
      <c r="AW891" s="1"/>
      <c r="AY891" s="13"/>
      <c r="AZ891" s="13"/>
      <c r="BA891" s="13"/>
    </row>
    <row r="892" spans="2:53" x14ac:dyDescent="0.2">
      <c r="B892" s="30">
        <f>CHOOSE($AW$4,'C_6_%'!A884,'C_5_%'!A884,'C_4_%'!A884,'C_3_%'!A884,'C_2_%'!A884,'C_1_%'!A884,'C_0_%'!A884,)</f>
        <v>91</v>
      </c>
      <c r="D892" s="30"/>
      <c r="E892" s="30" t="str">
        <f>CHOOSE($AW$4,'C_6_%'!C884,'C_5_%'!C884,'C_4_%'!C884,'C_3_%'!C884,'C_2_%'!C884,'C_1_%'!C884,'C_0_%'!C884,)</f>
        <v>Muscatine</v>
      </c>
      <c r="G892" s="32">
        <f>CHOOSE($AW$4,'C_6_%'!F884,'C_5_%'!F884,'C_4_%'!F884,'C_3_%'!F884,'C_2_%'!F884,'C_1_%'!F884,'C_0_%'!F884)</f>
        <v>5370.4</v>
      </c>
      <c r="I892" s="32">
        <f>CHOOSE($AW$4,'C_6_%'!G884,'C_5_%'!G884,'C_4_%'!G884,'C_3_%'!G884,'C_2_%'!G884,'C_1_%'!G884,'C_0_%'!G884)</f>
        <v>26</v>
      </c>
      <c r="J892" s="2"/>
      <c r="K892" s="5">
        <f>CHOOSE($AW$4,'C_6_%'!H884,'C_5_%'!H884,'C_4_%'!H884,'C_3_%'!H884,'C_2_%'!H884,'C_1_%'!H884,'C_0_%'!H884,)</f>
        <v>30809956</v>
      </c>
      <c r="L892" s="5"/>
      <c r="M892" s="5">
        <f>CHOOSE($AW$4,'C_6_%'!I884,'C_5_%'!I884,'C_4_%'!I884,'C_3_%'!I884,'C_2_%'!I884,'C_1_%'!I884,'C_0_%'!I884)</f>
        <v>5521432</v>
      </c>
      <c r="N892" s="5"/>
      <c r="O892" s="5">
        <f>CHOOSE($AW$4,'C_6_%'!J884,'C_5_%'!J884,'C_4_%'!J884,'C_3_%'!J884,'C_2_%'!J884,'C_1_%'!J884,'C_0_%'!J884)</f>
        <v>2672879</v>
      </c>
      <c r="P892" s="5"/>
      <c r="Q892" s="5">
        <f>CHOOSE($AW$4,'C_6_%'!K884,'C_5_%'!K884,'C_4_%'!K884,'C_3_%'!K884,'C_2_%'!K884,'C_1_%'!K884,'C_0_%'!K884)</f>
        <v>12426144</v>
      </c>
      <c r="R892" s="5"/>
      <c r="S892" s="5">
        <f>CHOOSE($AW$4,'C_6_%'!L884,'C_5_%'!L884,'C_4_%'!L884,'C_3_%'!L884,'C_2_%'!L884,'C_1_%'!L884,'C_0_%'!L884)</f>
        <v>266124</v>
      </c>
      <c r="T892" s="5"/>
      <c r="U892" s="5">
        <f>CHOOSE($AW$4,'C_6_%'!M884,'C_5_%'!M884,'C_4_%'!M884,'C_3_%'!M884,'C_2_%'!M884,'C_1_%'!M884,'C_0_%'!M884,)</f>
        <v>49217124.667000003</v>
      </c>
      <c r="V892" s="5"/>
      <c r="W892" s="5">
        <f>CHOOSE($AW$4,'C_6_%'!P884,'C_5_%'!P884,'C_4_%'!P884,'C_3_%'!P884,'C_2_%'!P884,'C_1_%'!P884,'C_0_%'!P884)</f>
        <v>3170522.6666999999</v>
      </c>
      <c r="X892" s="5"/>
      <c r="Y892" s="5">
        <f>CHOOSE($AW$4,'C_6_%'!R884,'C_5_%'!R884,'C_4_%'!R884,'C_3_%'!R884,'C_2_%'!R884,'C_1_%'!R884,'C_0_%'!R884)</f>
        <v>578276.00471999997</v>
      </c>
      <c r="Z892" s="5"/>
      <c r="AA892" s="5">
        <f>CHOOSE($AW$4,'C_6_%'!Q884,'C_5_%'!Q884,'C_4_%'!Q884,'C_3_%'!Q884,'C_2_%'!Q884,'C_1_%'!Q884,'C_0_%'!Q884)</f>
        <v>0</v>
      </c>
      <c r="AB892" s="5"/>
      <c r="AC892" s="5">
        <f>CHOOSE($AW$4,'C_6_%'!S884,'C_5_%'!S884,'C_4_%'!S884,'C_3_%'!S884,'C_2_%'!S884,'C_1_%'!S884,'C_0_%'!S884)</f>
        <v>1028248</v>
      </c>
      <c r="AD892" s="5"/>
      <c r="AE892" s="5">
        <f>CHOOSE($AW$4,'C_6_%'!T884,'C_5_%'!T884,'C_4_%'!T884,'C_3_%'!T884,'C_2_%'!T884,'C_1_%'!T884,'C_0_%'!T884)</f>
        <v>53883</v>
      </c>
      <c r="AW892" s="1"/>
      <c r="AY892" s="13"/>
      <c r="AZ892" s="13"/>
      <c r="BA892" s="13"/>
    </row>
    <row r="893" spans="2:53" x14ac:dyDescent="0.2">
      <c r="B893" s="30">
        <f>CHOOSE($AW$4,'C_6_%'!A885,'C_5_%'!A885,'C_4_%'!A885,'C_3_%'!A885,'C_2_%'!A885,'C_1_%'!A885,'C_0_%'!A885,)</f>
        <v>91</v>
      </c>
      <c r="D893" s="30"/>
      <c r="E893" s="30" t="str">
        <f>CHOOSE($AW$4,'C_6_%'!C885,'C_5_%'!C885,'C_4_%'!C885,'C_3_%'!C885,'C_2_%'!C885,'C_1_%'!C885,'C_0_%'!C885,)</f>
        <v>Wilton</v>
      </c>
      <c r="G893" s="32">
        <f>CHOOSE($AW$4,'C_6_%'!F885,'C_5_%'!F885,'C_4_%'!F885,'C_3_%'!F885,'C_2_%'!F885,'C_1_%'!F885,'C_0_%'!F885)</f>
        <v>747.6</v>
      </c>
      <c r="I893" s="32">
        <f>CHOOSE($AW$4,'C_6_%'!G885,'C_5_%'!G885,'C_4_%'!G885,'C_3_%'!G885,'C_2_%'!G885,'C_1_%'!G885,'C_0_%'!G885)</f>
        <v>-14.4</v>
      </c>
      <c r="J893" s="2"/>
      <c r="K893" s="5">
        <f>CHOOSE($AW$4,'C_6_%'!H885,'C_5_%'!H885,'C_4_%'!H885,'C_3_%'!H885,'C_2_%'!H885,'C_1_%'!H885,'C_0_%'!H885,)</f>
        <v>3783265</v>
      </c>
      <c r="L893" s="5"/>
      <c r="M893" s="5">
        <f>CHOOSE($AW$4,'C_6_%'!I885,'C_5_%'!I885,'C_4_%'!I885,'C_3_%'!I885,'C_2_%'!I885,'C_1_%'!I885,'C_0_%'!I885)</f>
        <v>550355</v>
      </c>
      <c r="N893" s="5"/>
      <c r="O893" s="5">
        <f>CHOOSE($AW$4,'C_6_%'!J885,'C_5_%'!J885,'C_4_%'!J885,'C_3_%'!J885,'C_2_%'!J885,'C_1_%'!J885,'C_0_%'!J885)</f>
        <v>15557</v>
      </c>
      <c r="P893" s="5"/>
      <c r="Q893" s="5">
        <f>CHOOSE($AW$4,'C_6_%'!K885,'C_5_%'!K885,'C_4_%'!K885,'C_3_%'!K885,'C_2_%'!K885,'C_1_%'!K885,'C_0_%'!K885)</f>
        <v>2288342</v>
      </c>
      <c r="R893" s="5"/>
      <c r="S893" s="5">
        <f>CHOOSE($AW$4,'C_6_%'!L885,'C_5_%'!L885,'C_4_%'!L885,'C_3_%'!L885,'C_2_%'!L885,'C_1_%'!L885,'C_0_%'!L885)</f>
        <v>72321</v>
      </c>
      <c r="T893" s="5"/>
      <c r="U893" s="5">
        <f>CHOOSE($AW$4,'C_6_%'!M885,'C_5_%'!M885,'C_4_%'!M885,'C_3_%'!M885,'C_2_%'!M885,'C_1_%'!M885,'C_0_%'!M885,)</f>
        <v>6661651.3333000001</v>
      </c>
      <c r="V893" s="5"/>
      <c r="W893" s="5">
        <f>CHOOSE($AW$4,'C_6_%'!P885,'C_5_%'!P885,'C_4_%'!P885,'C_3_%'!P885,'C_2_%'!P885,'C_1_%'!P885,'C_0_%'!P885)</f>
        <v>108134.33332999999</v>
      </c>
      <c r="X893" s="5"/>
      <c r="Y893" s="5">
        <f>CHOOSE($AW$4,'C_6_%'!R885,'C_5_%'!R885,'C_4_%'!R885,'C_3_%'!R885,'C_2_%'!R885,'C_1_%'!R885,'C_0_%'!R885)</f>
        <v>0</v>
      </c>
      <c r="Z893" s="5"/>
      <c r="AA893" s="5">
        <f>CHOOSE($AW$4,'C_6_%'!Q885,'C_5_%'!Q885,'C_4_%'!Q885,'C_3_%'!Q885,'C_2_%'!Q885,'C_1_%'!Q885,'C_0_%'!Q885)</f>
        <v>45234</v>
      </c>
      <c r="AB893" s="5"/>
      <c r="AC893" s="5">
        <f>CHOOSE($AW$4,'C_6_%'!S885,'C_5_%'!S885,'C_4_%'!S885,'C_3_%'!S885,'C_2_%'!S885,'C_1_%'!S885,'C_0_%'!S885)</f>
        <v>156400</v>
      </c>
      <c r="AD893" s="5"/>
      <c r="AE893" s="5">
        <f>CHOOSE($AW$4,'C_6_%'!T885,'C_5_%'!T885,'C_4_%'!T885,'C_3_%'!T885,'C_2_%'!T885,'C_1_%'!T885,'C_0_%'!T885)</f>
        <v>6799</v>
      </c>
      <c r="AW893" s="1"/>
      <c r="AY893" s="13"/>
      <c r="AZ893" s="13"/>
      <c r="BA893" s="13"/>
    </row>
    <row r="894" spans="2:53" x14ac:dyDescent="0.2">
      <c r="B894" s="33">
        <f>CHOOSE($AW$4,'C_6_%'!A886,'C_5_%'!A886,'C_4_%'!A886,'C_3_%'!A886,'C_2_%'!A886,'C_1_%'!A886,'C_0_%'!A886,)</f>
        <v>92</v>
      </c>
      <c r="C894" s="34"/>
      <c r="D894" s="33"/>
      <c r="E894" s="33" t="str">
        <f>CHOOSE($AW$4,'C_6_%'!C886,'C_5_%'!C886,'C_4_%'!C886,'C_3_%'!C886,'C_2_%'!C886,'C_1_%'!C886,'C_0_%'!C886,)</f>
        <v>Bennett</v>
      </c>
      <c r="F894" s="34"/>
      <c r="G894" s="35">
        <f>CHOOSE($AW$4,'C_6_%'!F886,'C_5_%'!F886,'C_4_%'!F886,'C_3_%'!F886,'C_2_%'!F886,'C_1_%'!F886,'C_0_%'!F886)</f>
        <v>191.4</v>
      </c>
      <c r="H894" s="34"/>
      <c r="I894" s="35">
        <f>CHOOSE($AW$4,'C_6_%'!G886,'C_5_%'!G886,'C_4_%'!G886,'C_3_%'!G886,'C_2_%'!G886,'C_1_%'!G886,'C_0_%'!G886)</f>
        <v>-2.9</v>
      </c>
      <c r="J894" s="36"/>
      <c r="K894" s="37">
        <f>CHOOSE($AW$4,'C_6_%'!H886,'C_5_%'!H886,'C_4_%'!H886,'C_3_%'!H886,'C_2_%'!H886,'C_1_%'!H886,'C_0_%'!H886,)</f>
        <v>752143</v>
      </c>
      <c r="L894" s="37"/>
      <c r="M894" s="37">
        <f>CHOOSE($AW$4,'C_6_%'!I886,'C_5_%'!I886,'C_4_%'!I886,'C_3_%'!I886,'C_2_%'!I886,'C_1_%'!I886,'C_0_%'!I886)</f>
        <v>125521</v>
      </c>
      <c r="N894" s="37"/>
      <c r="O894" s="37">
        <f>CHOOSE($AW$4,'C_6_%'!J886,'C_5_%'!J886,'C_4_%'!J886,'C_3_%'!J886,'C_2_%'!J886,'C_1_%'!J886,'C_0_%'!J886)</f>
        <v>1221</v>
      </c>
      <c r="P894" s="37"/>
      <c r="Q894" s="37">
        <f>CHOOSE($AW$4,'C_6_%'!K886,'C_5_%'!K886,'C_4_%'!K886,'C_3_%'!K886,'C_2_%'!K886,'C_1_%'!K886,'C_0_%'!K886)</f>
        <v>746917</v>
      </c>
      <c r="R894" s="37"/>
      <c r="S894" s="37">
        <f>CHOOSE($AW$4,'C_6_%'!L886,'C_5_%'!L886,'C_4_%'!L886,'C_3_%'!L886,'C_2_%'!L886,'C_1_%'!L886,'C_0_%'!L886)</f>
        <v>20711</v>
      </c>
      <c r="T894" s="37"/>
      <c r="U894" s="37">
        <f>CHOOSE($AW$4,'C_6_%'!M886,'C_5_%'!M886,'C_4_%'!M886,'C_3_%'!M886,'C_2_%'!M886,'C_1_%'!M886,'C_0_%'!M886,)</f>
        <v>1627256.3333000001</v>
      </c>
      <c r="V894" s="37"/>
      <c r="W894" s="37">
        <f>CHOOSE($AW$4,'C_6_%'!P886,'C_5_%'!P886,'C_4_%'!P886,'C_3_%'!P886,'C_2_%'!P886,'C_1_%'!P886,'C_0_%'!P886)</f>
        <v>22959.333332999999</v>
      </c>
      <c r="X894" s="37"/>
      <c r="Y894" s="37">
        <f>CHOOSE($AW$4,'C_6_%'!R886,'C_5_%'!R886,'C_4_%'!R886,'C_3_%'!R886,'C_2_%'!R886,'C_1_%'!R886,'C_0_%'!R886)</f>
        <v>0</v>
      </c>
      <c r="Z894" s="37"/>
      <c r="AA894" s="37">
        <f>CHOOSE($AW$4,'C_6_%'!Q886,'C_5_%'!Q886,'C_4_%'!Q886,'C_3_%'!Q886,'C_2_%'!Q886,'C_1_%'!Q886,'C_0_%'!Q886)</f>
        <v>7157</v>
      </c>
      <c r="AB894" s="37"/>
      <c r="AC894" s="37">
        <f>CHOOSE($AW$4,'C_6_%'!S886,'C_5_%'!S886,'C_4_%'!S886,'C_3_%'!S886,'C_2_%'!S886,'C_1_%'!S886,'C_0_%'!S886)</f>
        <v>33277</v>
      </c>
      <c r="AD894" s="37"/>
      <c r="AE894" s="37">
        <f>CHOOSE($AW$4,'C_6_%'!T886,'C_5_%'!T886,'C_4_%'!T886,'C_3_%'!T886,'C_2_%'!T886,'C_1_%'!T886,'C_0_%'!T886)</f>
        <v>1447</v>
      </c>
      <c r="AW894" s="1"/>
      <c r="AY894" s="13"/>
      <c r="AZ894" s="13"/>
      <c r="BA894" s="13"/>
    </row>
    <row r="895" spans="2:53" x14ac:dyDescent="0.2">
      <c r="B895" s="30">
        <f>CHOOSE($AW$4,'C_6_%'!A887,'C_5_%'!A887,'C_4_%'!A887,'C_3_%'!A887,'C_2_%'!A887,'C_1_%'!A887,'C_0_%'!A887,)</f>
        <v>92</v>
      </c>
      <c r="D895" s="30"/>
      <c r="E895" s="30" t="str">
        <f>CHOOSE($AW$4,'C_6_%'!C887,'C_5_%'!C887,'C_4_%'!C887,'C_3_%'!C887,'C_2_%'!C887,'C_1_%'!C887,'C_0_%'!C887,)</f>
        <v>Calamus-Wheatland</v>
      </c>
      <c r="G895" s="32">
        <f>CHOOSE($AW$4,'C_6_%'!F887,'C_5_%'!F887,'C_4_%'!F887,'C_3_%'!F887,'C_2_%'!F887,'C_1_%'!F887,'C_0_%'!F887)</f>
        <v>433.8</v>
      </c>
      <c r="I895" s="32">
        <f>CHOOSE($AW$4,'C_6_%'!G887,'C_5_%'!G887,'C_4_%'!G887,'C_3_%'!G887,'C_2_%'!G887,'C_1_%'!G887,'C_0_%'!G887)</f>
        <v>-16.2</v>
      </c>
      <c r="J895" s="2"/>
      <c r="K895" s="5">
        <f>CHOOSE($AW$4,'C_6_%'!H887,'C_5_%'!H887,'C_4_%'!H887,'C_3_%'!H887,'C_2_%'!H887,'C_1_%'!H887,'C_0_%'!H887,)</f>
        <v>2080089</v>
      </c>
      <c r="L895" s="5"/>
      <c r="M895" s="5">
        <f>CHOOSE($AW$4,'C_6_%'!I887,'C_5_%'!I887,'C_4_%'!I887,'C_3_%'!I887,'C_2_%'!I887,'C_1_%'!I887,'C_0_%'!I887)</f>
        <v>349877</v>
      </c>
      <c r="N895" s="5"/>
      <c r="O895" s="5">
        <f>CHOOSE($AW$4,'C_6_%'!J887,'C_5_%'!J887,'C_4_%'!J887,'C_3_%'!J887,'C_2_%'!J887,'C_1_%'!J887,'C_0_%'!J887)</f>
        <v>-37580</v>
      </c>
      <c r="P895" s="5"/>
      <c r="Q895" s="5">
        <f>CHOOSE($AW$4,'C_6_%'!K887,'C_5_%'!K887,'C_4_%'!K887,'C_3_%'!K887,'C_2_%'!K887,'C_1_%'!K887,'C_0_%'!K887)</f>
        <v>1406634</v>
      </c>
      <c r="R895" s="5"/>
      <c r="S895" s="5">
        <f>CHOOSE($AW$4,'C_6_%'!L887,'C_5_%'!L887,'C_4_%'!L887,'C_3_%'!L887,'C_2_%'!L887,'C_1_%'!L887,'C_0_%'!L887)</f>
        <v>70422</v>
      </c>
      <c r="T895" s="5"/>
      <c r="U895" s="5">
        <f>CHOOSE($AW$4,'C_6_%'!M887,'C_5_%'!M887,'C_4_%'!M887,'C_3_%'!M887,'C_2_%'!M887,'C_1_%'!M887,'C_0_%'!M887,)</f>
        <v>3843246</v>
      </c>
      <c r="V895" s="5"/>
      <c r="W895" s="5">
        <f>CHOOSE($AW$4,'C_6_%'!P887,'C_5_%'!P887,'C_4_%'!P887,'C_3_%'!P887,'C_2_%'!P887,'C_1_%'!P887,'C_0_%'!P887)</f>
        <v>35105</v>
      </c>
      <c r="X895" s="5"/>
      <c r="Y895" s="5">
        <f>CHOOSE($AW$4,'C_6_%'!R887,'C_5_%'!R887,'C_4_%'!R887,'C_3_%'!R887,'C_2_%'!R887,'C_1_%'!R887,'C_0_%'!R887)</f>
        <v>0</v>
      </c>
      <c r="Z895" s="5"/>
      <c r="AA895" s="5">
        <f>CHOOSE($AW$4,'C_6_%'!Q887,'C_5_%'!Q887,'C_4_%'!Q887,'C_3_%'!Q887,'C_2_%'!Q887,'C_1_%'!Q887,'C_0_%'!Q887)</f>
        <v>77905</v>
      </c>
      <c r="AB895" s="5"/>
      <c r="AC895" s="5">
        <f>CHOOSE($AW$4,'C_6_%'!S887,'C_5_%'!S887,'C_4_%'!S887,'C_3_%'!S887,'C_2_%'!S887,'C_1_%'!S887,'C_0_%'!S887)</f>
        <v>93175</v>
      </c>
      <c r="AD895" s="5"/>
      <c r="AE895" s="5">
        <f>CHOOSE($AW$4,'C_6_%'!T887,'C_5_%'!T887,'C_4_%'!T887,'C_3_%'!T887,'C_2_%'!T887,'C_1_%'!T887,'C_0_%'!T887)</f>
        <v>4051</v>
      </c>
      <c r="AW895" s="1"/>
      <c r="AY895" s="13"/>
      <c r="AZ895" s="13"/>
      <c r="BA895" s="13"/>
    </row>
    <row r="896" spans="2:53" x14ac:dyDescent="0.2">
      <c r="B896" s="30">
        <f>CHOOSE($AW$4,'C_6_%'!A888,'C_5_%'!A888,'C_4_%'!A888,'C_3_%'!A888,'C_2_%'!A888,'C_1_%'!A888,'C_0_%'!A888,)</f>
        <v>92</v>
      </c>
      <c r="D896" s="30"/>
      <c r="E896" s="30" t="str">
        <f>CHOOSE($AW$4,'C_6_%'!C888,'C_5_%'!C888,'C_4_%'!C888,'C_3_%'!C888,'C_2_%'!C888,'C_1_%'!C888,'C_0_%'!C888,)</f>
        <v>Davenport</v>
      </c>
      <c r="G896" s="32">
        <f>CHOOSE($AW$4,'C_6_%'!F888,'C_5_%'!F888,'C_4_%'!F888,'C_3_%'!F888,'C_2_%'!F888,'C_1_%'!F888,'C_0_%'!F888)</f>
        <v>15911.2</v>
      </c>
      <c r="I896" s="32">
        <f>CHOOSE($AW$4,'C_6_%'!G888,'C_5_%'!G888,'C_4_%'!G888,'C_3_%'!G888,'C_2_%'!G888,'C_1_%'!G888,'C_0_%'!G888)</f>
        <v>-69.900000000000006</v>
      </c>
      <c r="J896" s="2"/>
      <c r="K896" s="5">
        <f>CHOOSE($AW$4,'C_6_%'!H888,'C_5_%'!H888,'C_4_%'!H888,'C_3_%'!H888,'C_2_%'!H888,'C_1_%'!H888,'C_0_%'!H888,)</f>
        <v>86749403</v>
      </c>
      <c r="L896" s="5"/>
      <c r="M896" s="5">
        <f>CHOOSE($AW$4,'C_6_%'!I888,'C_5_%'!I888,'C_4_%'!I888,'C_3_%'!I888,'C_2_%'!I888,'C_1_%'!I888,'C_0_%'!I888)</f>
        <v>16592442</v>
      </c>
      <c r="N896" s="5"/>
      <c r="O896" s="5">
        <f>CHOOSE($AW$4,'C_6_%'!J888,'C_5_%'!J888,'C_4_%'!J888,'C_3_%'!J888,'C_2_%'!J888,'C_1_%'!J888,'C_0_%'!J888)</f>
        <v>6996413</v>
      </c>
      <c r="P896" s="5"/>
      <c r="Q896" s="5">
        <f>CHOOSE($AW$4,'C_6_%'!K888,'C_5_%'!K888,'C_4_%'!K888,'C_3_%'!K888,'C_2_%'!K888,'C_1_%'!K888,'C_0_%'!K888)</f>
        <v>44308042</v>
      </c>
      <c r="R896" s="5"/>
      <c r="S896" s="5">
        <f>CHOOSE($AW$4,'C_6_%'!L888,'C_5_%'!L888,'C_4_%'!L888,'C_3_%'!L888,'C_2_%'!L888,'C_1_%'!L888,'C_0_%'!L888)</f>
        <v>312155</v>
      </c>
      <c r="T896" s="5"/>
      <c r="U896" s="5">
        <f>CHOOSE($AW$4,'C_6_%'!M888,'C_5_%'!M888,'C_4_%'!M888,'C_3_%'!M888,'C_2_%'!M888,'C_1_%'!M888,'C_0_%'!M888,)</f>
        <v>149285327</v>
      </c>
      <c r="V896" s="5"/>
      <c r="W896" s="5">
        <f>CHOOSE($AW$4,'C_6_%'!P888,'C_5_%'!P888,'C_4_%'!P888,'C_3_%'!P888,'C_2_%'!P888,'C_1_%'!P888,'C_0_%'!P888)</f>
        <v>8154645</v>
      </c>
      <c r="X896" s="5"/>
      <c r="Y896" s="5">
        <f>CHOOSE($AW$4,'C_6_%'!R888,'C_5_%'!R888,'C_4_%'!R888,'C_3_%'!R888,'C_2_%'!R888,'C_1_%'!R888,'C_0_%'!R888)</f>
        <v>0</v>
      </c>
      <c r="Z896" s="5"/>
      <c r="AA896" s="5">
        <f>CHOOSE($AW$4,'C_6_%'!Q888,'C_5_%'!Q888,'C_4_%'!Q888,'C_3_%'!Q888,'C_2_%'!Q888,'C_1_%'!Q888,'C_0_%'!Q888)</f>
        <v>0</v>
      </c>
      <c r="AB896" s="5"/>
      <c r="AC896" s="5">
        <f>CHOOSE($AW$4,'C_6_%'!S888,'C_5_%'!S888,'C_4_%'!S888,'C_3_%'!S888,'C_2_%'!S888,'C_1_%'!S888,'C_0_%'!S888)</f>
        <v>2888411</v>
      </c>
      <c r="AD896" s="5"/>
      <c r="AE896" s="5">
        <f>CHOOSE($AW$4,'C_6_%'!T888,'C_5_%'!T888,'C_4_%'!T888,'C_3_%'!T888,'C_2_%'!T888,'C_1_%'!T888,'C_0_%'!T888)</f>
        <v>128628</v>
      </c>
      <c r="AW896" s="1"/>
      <c r="AY896" s="13"/>
      <c r="AZ896" s="13"/>
      <c r="BA896" s="13"/>
    </row>
    <row r="897" spans="2:53" x14ac:dyDescent="0.2">
      <c r="B897" s="30">
        <f>CHOOSE($AW$4,'C_6_%'!A889,'C_5_%'!A889,'C_4_%'!A889,'C_3_%'!A889,'C_2_%'!A889,'C_1_%'!A889,'C_0_%'!A889,)</f>
        <v>92</v>
      </c>
      <c r="D897" s="30"/>
      <c r="E897" s="30" t="str">
        <f>CHOOSE($AW$4,'C_6_%'!C889,'C_5_%'!C889,'C_4_%'!C889,'C_3_%'!C889,'C_2_%'!C889,'C_1_%'!C889,'C_0_%'!C889,)</f>
        <v>Durant</v>
      </c>
      <c r="G897" s="32">
        <f>CHOOSE($AW$4,'C_6_%'!F889,'C_5_%'!F889,'C_4_%'!F889,'C_3_%'!F889,'C_2_%'!F889,'C_1_%'!F889,'C_0_%'!F889)</f>
        <v>599.70000000000005</v>
      </c>
      <c r="I897" s="32">
        <f>CHOOSE($AW$4,'C_6_%'!G889,'C_5_%'!G889,'C_4_%'!G889,'C_3_%'!G889,'C_2_%'!G889,'C_1_%'!G889,'C_0_%'!G889)</f>
        <v>34.1</v>
      </c>
      <c r="J897" s="2"/>
      <c r="K897" s="5">
        <f>CHOOSE($AW$4,'C_6_%'!H889,'C_5_%'!H889,'C_4_%'!H889,'C_3_%'!H889,'C_2_%'!H889,'C_1_%'!H889,'C_0_%'!H889,)</f>
        <v>2794435</v>
      </c>
      <c r="L897" s="5"/>
      <c r="M897" s="5">
        <f>CHOOSE($AW$4,'C_6_%'!I889,'C_5_%'!I889,'C_4_%'!I889,'C_3_%'!I889,'C_2_%'!I889,'C_1_%'!I889,'C_0_%'!I889)</f>
        <v>497136</v>
      </c>
      <c r="N897" s="5"/>
      <c r="O897" s="5">
        <f>CHOOSE($AW$4,'C_6_%'!J889,'C_5_%'!J889,'C_4_%'!J889,'C_3_%'!J889,'C_2_%'!J889,'C_1_%'!J889,'C_0_%'!J889)</f>
        <v>318329</v>
      </c>
      <c r="P897" s="5"/>
      <c r="Q897" s="5">
        <f>CHOOSE($AW$4,'C_6_%'!K889,'C_5_%'!K889,'C_4_%'!K889,'C_3_%'!K889,'C_2_%'!K889,'C_1_%'!K889,'C_0_%'!K889)</f>
        <v>1871077</v>
      </c>
      <c r="R897" s="5"/>
      <c r="S897" s="5">
        <f>CHOOSE($AW$4,'C_6_%'!L889,'C_5_%'!L889,'C_4_%'!L889,'C_3_%'!L889,'C_2_%'!L889,'C_1_%'!L889,'C_0_%'!L889)</f>
        <v>53533</v>
      </c>
      <c r="T897" s="5"/>
      <c r="U897" s="5">
        <f>CHOOSE($AW$4,'C_6_%'!M889,'C_5_%'!M889,'C_4_%'!M889,'C_3_%'!M889,'C_2_%'!M889,'C_1_%'!M889,'C_0_%'!M889,)</f>
        <v>5201916.6666999999</v>
      </c>
      <c r="V897" s="5"/>
      <c r="W897" s="5">
        <f>CHOOSE($AW$4,'C_6_%'!P889,'C_5_%'!P889,'C_4_%'!P889,'C_3_%'!P889,'C_2_%'!P889,'C_1_%'!P889,'C_0_%'!P889)</f>
        <v>392193.66667000001</v>
      </c>
      <c r="X897" s="5"/>
      <c r="Y897" s="5">
        <f>CHOOSE($AW$4,'C_6_%'!R889,'C_5_%'!R889,'C_4_%'!R889,'C_3_%'!R889,'C_2_%'!R889,'C_1_%'!R889,'C_0_%'!R889)</f>
        <v>0</v>
      </c>
      <c r="Z897" s="5"/>
      <c r="AA897" s="5">
        <f>CHOOSE($AW$4,'C_6_%'!Q889,'C_5_%'!Q889,'C_4_%'!Q889,'C_3_%'!Q889,'C_2_%'!Q889,'C_1_%'!Q889,'C_0_%'!Q889)</f>
        <v>0</v>
      </c>
      <c r="AB897" s="5"/>
      <c r="AC897" s="5">
        <f>CHOOSE($AW$4,'C_6_%'!S889,'C_5_%'!S889,'C_4_%'!S889,'C_3_%'!S889,'C_2_%'!S889,'C_1_%'!S889,'C_0_%'!S889)</f>
        <v>69881</v>
      </c>
      <c r="AD897" s="5"/>
      <c r="AE897" s="5">
        <f>CHOOSE($AW$4,'C_6_%'!T889,'C_5_%'!T889,'C_4_%'!T889,'C_3_%'!T889,'C_2_%'!T889,'C_1_%'!T889,'C_0_%'!T889)</f>
        <v>3038</v>
      </c>
      <c r="AW897" s="1"/>
      <c r="AY897" s="13"/>
      <c r="AZ897" s="13"/>
      <c r="BA897" s="13"/>
    </row>
    <row r="898" spans="2:53" x14ac:dyDescent="0.2">
      <c r="B898" s="30">
        <f>CHOOSE($AW$4,'C_6_%'!A890,'C_5_%'!A890,'C_4_%'!A890,'C_3_%'!A890,'C_2_%'!A890,'C_1_%'!A890,'C_0_%'!A890,)</f>
        <v>92</v>
      </c>
      <c r="D898" s="30"/>
      <c r="E898" s="30" t="str">
        <f>CHOOSE($AW$4,'C_6_%'!C890,'C_5_%'!C890,'C_4_%'!C890,'C_3_%'!C890,'C_2_%'!C890,'C_1_%'!C890,'C_0_%'!C890,)</f>
        <v>North Scott</v>
      </c>
      <c r="G898" s="32">
        <f>CHOOSE($AW$4,'C_6_%'!F890,'C_5_%'!F890,'C_4_%'!F890,'C_3_%'!F890,'C_2_%'!F890,'C_1_%'!F890,'C_0_%'!F890)</f>
        <v>2960.5</v>
      </c>
      <c r="I898" s="32">
        <f>CHOOSE($AW$4,'C_6_%'!G890,'C_5_%'!G890,'C_4_%'!G890,'C_3_%'!G890,'C_2_%'!G890,'C_1_%'!G890,'C_0_%'!G890)</f>
        <v>11.6</v>
      </c>
      <c r="J898" s="2"/>
      <c r="K898" s="5">
        <f>CHOOSE($AW$4,'C_6_%'!H890,'C_5_%'!H890,'C_4_%'!H890,'C_3_%'!H890,'C_2_%'!H890,'C_1_%'!H890,'C_0_%'!H890,)</f>
        <v>14627032</v>
      </c>
      <c r="L898" s="5"/>
      <c r="M898" s="5">
        <f>CHOOSE($AW$4,'C_6_%'!I890,'C_5_%'!I890,'C_4_%'!I890,'C_3_%'!I890,'C_2_%'!I890,'C_1_%'!I890,'C_0_%'!I890)</f>
        <v>2080650</v>
      </c>
      <c r="N898" s="5"/>
      <c r="O898" s="5">
        <f>CHOOSE($AW$4,'C_6_%'!J890,'C_5_%'!J890,'C_4_%'!J890,'C_3_%'!J890,'C_2_%'!J890,'C_1_%'!J890,'C_0_%'!J890)</f>
        <v>472224</v>
      </c>
      <c r="P898" s="5"/>
      <c r="Q898" s="5">
        <f>CHOOSE($AW$4,'C_6_%'!K890,'C_5_%'!K890,'C_4_%'!K890,'C_3_%'!K890,'C_2_%'!K890,'C_1_%'!K890,'C_0_%'!K890)</f>
        <v>8732220</v>
      </c>
      <c r="R898" s="5"/>
      <c r="S898" s="5">
        <f>CHOOSE($AW$4,'C_6_%'!L890,'C_5_%'!L890,'C_4_%'!L890,'C_3_%'!L890,'C_2_%'!L890,'C_1_%'!L890,'C_0_%'!L890)</f>
        <v>183268</v>
      </c>
      <c r="T898" s="5"/>
      <c r="U898" s="5">
        <f>CHOOSE($AW$4,'C_6_%'!M890,'C_5_%'!M890,'C_4_%'!M890,'C_3_%'!M890,'C_2_%'!M890,'C_1_%'!M890,'C_0_%'!M890,)</f>
        <v>25675753</v>
      </c>
      <c r="V898" s="5"/>
      <c r="W898" s="5">
        <f>CHOOSE($AW$4,'C_6_%'!P890,'C_5_%'!P890,'C_4_%'!P890,'C_3_%'!P890,'C_2_%'!P890,'C_1_%'!P890,'C_0_%'!P890)</f>
        <v>775517</v>
      </c>
      <c r="X898" s="5"/>
      <c r="Y898" s="5">
        <f>CHOOSE($AW$4,'C_6_%'!R890,'C_5_%'!R890,'C_4_%'!R890,'C_3_%'!R890,'C_2_%'!R890,'C_1_%'!R890,'C_0_%'!R890)</f>
        <v>0</v>
      </c>
      <c r="Z898" s="5"/>
      <c r="AA898" s="5">
        <f>CHOOSE($AW$4,'C_6_%'!Q890,'C_5_%'!Q890,'C_4_%'!Q890,'C_3_%'!Q890,'C_2_%'!Q890,'C_1_%'!Q890,'C_0_%'!Q890)</f>
        <v>0</v>
      </c>
      <c r="AB898" s="5"/>
      <c r="AC898" s="5">
        <f>CHOOSE($AW$4,'C_6_%'!S890,'C_5_%'!S890,'C_4_%'!S890,'C_3_%'!S890,'C_2_%'!S890,'C_1_%'!S890,'C_0_%'!S890)</f>
        <v>559047</v>
      </c>
      <c r="AD898" s="5"/>
      <c r="AE898" s="5">
        <f>CHOOSE($AW$4,'C_6_%'!T890,'C_5_%'!T890,'C_4_%'!T890,'C_3_%'!T890,'C_2_%'!T890,'C_1_%'!T890,'C_0_%'!T890)</f>
        <v>24303</v>
      </c>
      <c r="AW898" s="1"/>
      <c r="AY898" s="13"/>
      <c r="AZ898" s="13"/>
      <c r="BA898" s="13"/>
    </row>
    <row r="899" spans="2:53" x14ac:dyDescent="0.2">
      <c r="B899" s="33">
        <f>CHOOSE($AW$4,'C_6_%'!A891,'C_5_%'!A891,'C_4_%'!A891,'C_3_%'!A891,'C_2_%'!A891,'C_1_%'!A891,'C_0_%'!A891,)</f>
        <v>93</v>
      </c>
      <c r="C899" s="34"/>
      <c r="D899" s="33"/>
      <c r="E899" s="33" t="str">
        <f>CHOOSE($AW$4,'C_6_%'!C891,'C_5_%'!C891,'C_4_%'!C891,'C_3_%'!C891,'C_2_%'!C891,'C_1_%'!C891,'C_0_%'!C891,)</f>
        <v>Bettendorf</v>
      </c>
      <c r="F899" s="34"/>
      <c r="G899" s="35">
        <f>CHOOSE($AW$4,'C_6_%'!F891,'C_5_%'!F891,'C_4_%'!F891,'C_3_%'!F891,'C_2_%'!F891,'C_1_%'!F891,'C_0_%'!F891)</f>
        <v>3982</v>
      </c>
      <c r="H899" s="34"/>
      <c r="I899" s="35">
        <f>CHOOSE($AW$4,'C_6_%'!G891,'C_5_%'!G891,'C_4_%'!G891,'C_3_%'!G891,'C_2_%'!G891,'C_1_%'!G891,'C_0_%'!G891)</f>
        <v>-28.9</v>
      </c>
      <c r="J899" s="36"/>
      <c r="K899" s="37">
        <f>CHOOSE($AW$4,'C_6_%'!H891,'C_5_%'!H891,'C_4_%'!H891,'C_3_%'!H891,'C_2_%'!H891,'C_1_%'!H891,'C_0_%'!H891,)</f>
        <v>18859080</v>
      </c>
      <c r="L899" s="37"/>
      <c r="M899" s="37">
        <f>CHOOSE($AW$4,'C_6_%'!I891,'C_5_%'!I891,'C_4_%'!I891,'C_3_%'!I891,'C_2_%'!I891,'C_1_%'!I891,'C_0_%'!I891)</f>
        <v>4043186</v>
      </c>
      <c r="N899" s="37"/>
      <c r="O899" s="37">
        <f>CHOOSE($AW$4,'C_6_%'!J891,'C_5_%'!J891,'C_4_%'!J891,'C_3_%'!J891,'C_2_%'!J891,'C_1_%'!J891,'C_0_%'!J891)</f>
        <v>1482919</v>
      </c>
      <c r="P899" s="37"/>
      <c r="Q899" s="37">
        <f>CHOOSE($AW$4,'C_6_%'!K891,'C_5_%'!K891,'C_4_%'!K891,'C_3_%'!K891,'C_2_%'!K891,'C_1_%'!K891,'C_0_%'!K891)</f>
        <v>12490583</v>
      </c>
      <c r="R899" s="37"/>
      <c r="S899" s="37">
        <f>CHOOSE($AW$4,'C_6_%'!L891,'C_5_%'!L891,'C_4_%'!L891,'C_3_%'!L891,'C_2_%'!L891,'C_1_%'!L891,'C_0_%'!L891)</f>
        <v>159219</v>
      </c>
      <c r="T899" s="37"/>
      <c r="U899" s="37">
        <f>CHOOSE($AW$4,'C_6_%'!M891,'C_5_%'!M891,'C_4_%'!M891,'C_3_%'!M891,'C_2_%'!M891,'C_1_%'!M891,'C_0_%'!M891,)</f>
        <v>35892479</v>
      </c>
      <c r="V899" s="37"/>
      <c r="W899" s="37">
        <f>CHOOSE($AW$4,'C_6_%'!P891,'C_5_%'!P891,'C_4_%'!P891,'C_3_%'!P891,'C_2_%'!P891,'C_1_%'!P891,'C_0_%'!P891)</f>
        <v>1899460</v>
      </c>
      <c r="X899" s="37"/>
      <c r="Y899" s="37">
        <f>CHOOSE($AW$4,'C_6_%'!R891,'C_5_%'!R891,'C_4_%'!R891,'C_3_%'!R891,'C_2_%'!R891,'C_1_%'!R891,'C_0_%'!R891)</f>
        <v>0</v>
      </c>
      <c r="Z899" s="37"/>
      <c r="AA899" s="37">
        <f>CHOOSE($AW$4,'C_6_%'!Q891,'C_5_%'!Q891,'C_4_%'!Q891,'C_3_%'!Q891,'C_2_%'!Q891,'C_1_%'!Q891,'C_0_%'!Q891)</f>
        <v>0</v>
      </c>
      <c r="AB899" s="37"/>
      <c r="AC899" s="37">
        <f>CHOOSE($AW$4,'C_6_%'!S891,'C_5_%'!S891,'C_4_%'!S891,'C_3_%'!S891,'C_2_%'!S891,'C_1_%'!S891,'C_0_%'!S891)</f>
        <v>838571</v>
      </c>
      <c r="AD899" s="37"/>
      <c r="AE899" s="37">
        <f>CHOOSE($AW$4,'C_6_%'!T891,'C_5_%'!T891,'C_4_%'!T891,'C_3_%'!T891,'C_2_%'!T891,'C_1_%'!T891,'C_0_%'!T891)</f>
        <v>36455</v>
      </c>
      <c r="AW899" s="1"/>
      <c r="AY899" s="13"/>
      <c r="AZ899" s="13"/>
      <c r="BA899" s="13"/>
    </row>
    <row r="900" spans="2:53" x14ac:dyDescent="0.2">
      <c r="B900" s="30">
        <f>CHOOSE($AW$4,'C_6_%'!A892,'C_5_%'!A892,'C_4_%'!A892,'C_3_%'!A892,'C_2_%'!A892,'C_1_%'!A892,'C_0_%'!A892,)</f>
        <v>93</v>
      </c>
      <c r="D900" s="30"/>
      <c r="E900" s="30" t="str">
        <f>CHOOSE($AW$4,'C_6_%'!C892,'C_5_%'!C892,'C_4_%'!C892,'C_3_%'!C892,'C_2_%'!C892,'C_1_%'!C892,'C_0_%'!C892,)</f>
        <v>Davenport</v>
      </c>
      <c r="G900" s="32">
        <f>CHOOSE($AW$4,'C_6_%'!F892,'C_5_%'!F892,'C_4_%'!F892,'C_3_%'!F892,'C_2_%'!F892,'C_1_%'!F892,'C_0_%'!F892)</f>
        <v>15911.2</v>
      </c>
      <c r="I900" s="32">
        <f>CHOOSE($AW$4,'C_6_%'!G892,'C_5_%'!G892,'C_4_%'!G892,'C_3_%'!G892,'C_2_%'!G892,'C_1_%'!G892,'C_0_%'!G892)</f>
        <v>-69.900000000000006</v>
      </c>
      <c r="J900" s="2"/>
      <c r="K900" s="5">
        <f>CHOOSE($AW$4,'C_6_%'!H892,'C_5_%'!H892,'C_4_%'!H892,'C_3_%'!H892,'C_2_%'!H892,'C_1_%'!H892,'C_0_%'!H892,)</f>
        <v>86749403</v>
      </c>
      <c r="L900" s="5"/>
      <c r="M900" s="5">
        <f>CHOOSE($AW$4,'C_6_%'!I892,'C_5_%'!I892,'C_4_%'!I892,'C_3_%'!I892,'C_2_%'!I892,'C_1_%'!I892,'C_0_%'!I892)</f>
        <v>16592442</v>
      </c>
      <c r="N900" s="5"/>
      <c r="O900" s="5">
        <f>CHOOSE($AW$4,'C_6_%'!J892,'C_5_%'!J892,'C_4_%'!J892,'C_3_%'!J892,'C_2_%'!J892,'C_1_%'!J892,'C_0_%'!J892)</f>
        <v>6996413</v>
      </c>
      <c r="P900" s="5"/>
      <c r="Q900" s="5">
        <f>CHOOSE($AW$4,'C_6_%'!K892,'C_5_%'!K892,'C_4_%'!K892,'C_3_%'!K892,'C_2_%'!K892,'C_1_%'!K892,'C_0_%'!K892)</f>
        <v>44308042</v>
      </c>
      <c r="R900" s="5"/>
      <c r="S900" s="5">
        <f>CHOOSE($AW$4,'C_6_%'!L892,'C_5_%'!L892,'C_4_%'!L892,'C_3_%'!L892,'C_2_%'!L892,'C_1_%'!L892,'C_0_%'!L892)</f>
        <v>312155</v>
      </c>
      <c r="T900" s="5"/>
      <c r="U900" s="5">
        <f>CHOOSE($AW$4,'C_6_%'!M892,'C_5_%'!M892,'C_4_%'!M892,'C_3_%'!M892,'C_2_%'!M892,'C_1_%'!M892,'C_0_%'!M892,)</f>
        <v>149285327</v>
      </c>
      <c r="V900" s="5"/>
      <c r="W900" s="5">
        <f>CHOOSE($AW$4,'C_6_%'!P892,'C_5_%'!P892,'C_4_%'!P892,'C_3_%'!P892,'C_2_%'!P892,'C_1_%'!P892,'C_0_%'!P892)</f>
        <v>8154645</v>
      </c>
      <c r="X900" s="5"/>
      <c r="Y900" s="5">
        <f>CHOOSE($AW$4,'C_6_%'!R892,'C_5_%'!R892,'C_4_%'!R892,'C_3_%'!R892,'C_2_%'!R892,'C_1_%'!R892,'C_0_%'!R892)</f>
        <v>0</v>
      </c>
      <c r="Z900" s="5"/>
      <c r="AA900" s="5">
        <f>CHOOSE($AW$4,'C_6_%'!Q892,'C_5_%'!Q892,'C_4_%'!Q892,'C_3_%'!Q892,'C_2_%'!Q892,'C_1_%'!Q892,'C_0_%'!Q892)</f>
        <v>0</v>
      </c>
      <c r="AB900" s="5"/>
      <c r="AC900" s="5">
        <f>CHOOSE($AW$4,'C_6_%'!S892,'C_5_%'!S892,'C_4_%'!S892,'C_3_%'!S892,'C_2_%'!S892,'C_1_%'!S892,'C_0_%'!S892)</f>
        <v>2888411</v>
      </c>
      <c r="AD900" s="5"/>
      <c r="AE900" s="5">
        <f>CHOOSE($AW$4,'C_6_%'!T892,'C_5_%'!T892,'C_4_%'!T892,'C_3_%'!T892,'C_2_%'!T892,'C_1_%'!T892,'C_0_%'!T892)</f>
        <v>128628</v>
      </c>
      <c r="AW900" s="1"/>
      <c r="AY900" s="13"/>
      <c r="AZ900" s="13"/>
      <c r="BA900" s="13"/>
    </row>
    <row r="901" spans="2:53" x14ac:dyDescent="0.2">
      <c r="B901" s="30">
        <f>CHOOSE($AW$4,'C_6_%'!A893,'C_5_%'!A893,'C_4_%'!A893,'C_3_%'!A893,'C_2_%'!A893,'C_1_%'!A893,'C_0_%'!A893,)</f>
        <v>94</v>
      </c>
      <c r="D901" s="30"/>
      <c r="E901" s="30" t="str">
        <f>CHOOSE($AW$4,'C_6_%'!C893,'C_5_%'!C893,'C_4_%'!C893,'C_3_%'!C893,'C_2_%'!C893,'C_1_%'!C893,'C_0_%'!C893,)</f>
        <v>Bettendorf</v>
      </c>
      <c r="G901" s="32">
        <f>CHOOSE($AW$4,'C_6_%'!F893,'C_5_%'!F893,'C_4_%'!F893,'C_3_%'!F893,'C_2_%'!F893,'C_1_%'!F893,'C_0_%'!F893)</f>
        <v>3982</v>
      </c>
      <c r="I901" s="32">
        <f>CHOOSE($AW$4,'C_6_%'!G893,'C_5_%'!G893,'C_4_%'!G893,'C_3_%'!G893,'C_2_%'!G893,'C_1_%'!G893,'C_0_%'!G893)</f>
        <v>-28.9</v>
      </c>
      <c r="J901" s="2"/>
      <c r="K901" s="5">
        <f>CHOOSE($AW$4,'C_6_%'!H893,'C_5_%'!H893,'C_4_%'!H893,'C_3_%'!H893,'C_2_%'!H893,'C_1_%'!H893,'C_0_%'!H893,)</f>
        <v>18859080</v>
      </c>
      <c r="L901" s="5"/>
      <c r="M901" s="5">
        <f>CHOOSE($AW$4,'C_6_%'!I893,'C_5_%'!I893,'C_4_%'!I893,'C_3_%'!I893,'C_2_%'!I893,'C_1_%'!I893,'C_0_%'!I893)</f>
        <v>4043186</v>
      </c>
      <c r="N901" s="5"/>
      <c r="O901" s="5">
        <f>CHOOSE($AW$4,'C_6_%'!J893,'C_5_%'!J893,'C_4_%'!J893,'C_3_%'!J893,'C_2_%'!J893,'C_1_%'!J893,'C_0_%'!J893)</f>
        <v>1482919</v>
      </c>
      <c r="P901" s="5"/>
      <c r="Q901" s="5">
        <f>CHOOSE($AW$4,'C_6_%'!K893,'C_5_%'!K893,'C_4_%'!K893,'C_3_%'!K893,'C_2_%'!K893,'C_1_%'!K893,'C_0_%'!K893)</f>
        <v>12490583</v>
      </c>
      <c r="R901" s="5"/>
      <c r="S901" s="5">
        <f>CHOOSE($AW$4,'C_6_%'!L893,'C_5_%'!L893,'C_4_%'!L893,'C_3_%'!L893,'C_2_%'!L893,'C_1_%'!L893,'C_0_%'!L893)</f>
        <v>159219</v>
      </c>
      <c r="T901" s="5"/>
      <c r="U901" s="5">
        <f>CHOOSE($AW$4,'C_6_%'!M893,'C_5_%'!M893,'C_4_%'!M893,'C_3_%'!M893,'C_2_%'!M893,'C_1_%'!M893,'C_0_%'!M893,)</f>
        <v>35892479</v>
      </c>
      <c r="V901" s="5"/>
      <c r="W901" s="5">
        <f>CHOOSE($AW$4,'C_6_%'!P893,'C_5_%'!P893,'C_4_%'!P893,'C_3_%'!P893,'C_2_%'!P893,'C_1_%'!P893,'C_0_%'!P893)</f>
        <v>1899460</v>
      </c>
      <c r="X901" s="5"/>
      <c r="Y901" s="5">
        <f>CHOOSE($AW$4,'C_6_%'!R893,'C_5_%'!R893,'C_4_%'!R893,'C_3_%'!R893,'C_2_%'!R893,'C_1_%'!R893,'C_0_%'!R893)</f>
        <v>0</v>
      </c>
      <c r="Z901" s="5"/>
      <c r="AA901" s="5">
        <f>CHOOSE($AW$4,'C_6_%'!Q893,'C_5_%'!Q893,'C_4_%'!Q893,'C_3_%'!Q893,'C_2_%'!Q893,'C_1_%'!Q893,'C_0_%'!Q893)</f>
        <v>0</v>
      </c>
      <c r="AB901" s="5"/>
      <c r="AC901" s="5">
        <f>CHOOSE($AW$4,'C_6_%'!S893,'C_5_%'!S893,'C_4_%'!S893,'C_3_%'!S893,'C_2_%'!S893,'C_1_%'!S893,'C_0_%'!S893)</f>
        <v>838571</v>
      </c>
      <c r="AD901" s="5"/>
      <c r="AE901" s="5">
        <f>CHOOSE($AW$4,'C_6_%'!T893,'C_5_%'!T893,'C_4_%'!T893,'C_3_%'!T893,'C_2_%'!T893,'C_1_%'!T893,'C_0_%'!T893)</f>
        <v>36455</v>
      </c>
      <c r="AW901" s="1"/>
      <c r="AY901" s="13"/>
      <c r="AZ901" s="13"/>
      <c r="BA901" s="13"/>
    </row>
    <row r="902" spans="2:53" x14ac:dyDescent="0.2">
      <c r="B902" s="30">
        <f>CHOOSE($AW$4,'C_6_%'!A894,'C_5_%'!A894,'C_4_%'!A894,'C_3_%'!A894,'C_2_%'!A894,'C_1_%'!A894,'C_0_%'!A894,)</f>
        <v>94</v>
      </c>
      <c r="D902" s="30"/>
      <c r="E902" s="30" t="str">
        <f>CHOOSE($AW$4,'C_6_%'!C894,'C_5_%'!C894,'C_4_%'!C894,'C_3_%'!C894,'C_2_%'!C894,'C_1_%'!C894,'C_0_%'!C894,)</f>
        <v>Davenport</v>
      </c>
      <c r="G902" s="32">
        <f>CHOOSE($AW$4,'C_6_%'!F894,'C_5_%'!F894,'C_4_%'!F894,'C_3_%'!F894,'C_2_%'!F894,'C_1_%'!F894,'C_0_%'!F894)</f>
        <v>15911.2</v>
      </c>
      <c r="I902" s="32">
        <f>CHOOSE($AW$4,'C_6_%'!G894,'C_5_%'!G894,'C_4_%'!G894,'C_3_%'!G894,'C_2_%'!G894,'C_1_%'!G894,'C_0_%'!G894)</f>
        <v>-69.900000000000006</v>
      </c>
      <c r="J902" s="2"/>
      <c r="K902" s="5">
        <f>CHOOSE($AW$4,'C_6_%'!H894,'C_5_%'!H894,'C_4_%'!H894,'C_3_%'!H894,'C_2_%'!H894,'C_1_%'!H894,'C_0_%'!H894,)</f>
        <v>86749403</v>
      </c>
      <c r="L902" s="5"/>
      <c r="M902" s="5">
        <f>CHOOSE($AW$4,'C_6_%'!I894,'C_5_%'!I894,'C_4_%'!I894,'C_3_%'!I894,'C_2_%'!I894,'C_1_%'!I894,'C_0_%'!I894)</f>
        <v>16592442</v>
      </c>
      <c r="N902" s="5"/>
      <c r="O902" s="5">
        <f>CHOOSE($AW$4,'C_6_%'!J894,'C_5_%'!J894,'C_4_%'!J894,'C_3_%'!J894,'C_2_%'!J894,'C_1_%'!J894,'C_0_%'!J894)</f>
        <v>6996413</v>
      </c>
      <c r="P902" s="5"/>
      <c r="Q902" s="5">
        <f>CHOOSE($AW$4,'C_6_%'!K894,'C_5_%'!K894,'C_4_%'!K894,'C_3_%'!K894,'C_2_%'!K894,'C_1_%'!K894,'C_0_%'!K894)</f>
        <v>44308042</v>
      </c>
      <c r="R902" s="5"/>
      <c r="S902" s="5">
        <f>CHOOSE($AW$4,'C_6_%'!L894,'C_5_%'!L894,'C_4_%'!L894,'C_3_%'!L894,'C_2_%'!L894,'C_1_%'!L894,'C_0_%'!L894)</f>
        <v>312155</v>
      </c>
      <c r="T902" s="5"/>
      <c r="U902" s="5">
        <f>CHOOSE($AW$4,'C_6_%'!M894,'C_5_%'!M894,'C_4_%'!M894,'C_3_%'!M894,'C_2_%'!M894,'C_1_%'!M894,'C_0_%'!M894,)</f>
        <v>149285327</v>
      </c>
      <c r="V902" s="5"/>
      <c r="W902" s="5">
        <f>CHOOSE($AW$4,'C_6_%'!P894,'C_5_%'!P894,'C_4_%'!P894,'C_3_%'!P894,'C_2_%'!P894,'C_1_%'!P894,'C_0_%'!P894)</f>
        <v>8154645</v>
      </c>
      <c r="X902" s="5"/>
      <c r="Y902" s="5">
        <f>CHOOSE($AW$4,'C_6_%'!R894,'C_5_%'!R894,'C_4_%'!R894,'C_3_%'!R894,'C_2_%'!R894,'C_1_%'!R894,'C_0_%'!R894)</f>
        <v>0</v>
      </c>
      <c r="Z902" s="5"/>
      <c r="AA902" s="5">
        <f>CHOOSE($AW$4,'C_6_%'!Q894,'C_5_%'!Q894,'C_4_%'!Q894,'C_3_%'!Q894,'C_2_%'!Q894,'C_1_%'!Q894,'C_0_%'!Q894)</f>
        <v>0</v>
      </c>
      <c r="AB902" s="5"/>
      <c r="AC902" s="5">
        <f>CHOOSE($AW$4,'C_6_%'!S894,'C_5_%'!S894,'C_4_%'!S894,'C_3_%'!S894,'C_2_%'!S894,'C_1_%'!S894,'C_0_%'!S894)</f>
        <v>2888411</v>
      </c>
      <c r="AD902" s="5"/>
      <c r="AE902" s="5">
        <f>CHOOSE($AW$4,'C_6_%'!T894,'C_5_%'!T894,'C_4_%'!T894,'C_3_%'!T894,'C_2_%'!T894,'C_1_%'!T894,'C_0_%'!T894)</f>
        <v>128628</v>
      </c>
      <c r="AW902" s="1"/>
      <c r="AY902" s="13"/>
      <c r="AZ902" s="13"/>
      <c r="BA902" s="13"/>
    </row>
    <row r="903" spans="2:53" x14ac:dyDescent="0.2">
      <c r="B903" s="30">
        <f>CHOOSE($AW$4,'C_6_%'!A895,'C_5_%'!A895,'C_4_%'!A895,'C_3_%'!A895,'C_2_%'!A895,'C_1_%'!A895,'C_0_%'!A895,)</f>
        <v>94</v>
      </c>
      <c r="D903" s="30"/>
      <c r="E903" s="30" t="str">
        <f>CHOOSE($AW$4,'C_6_%'!C895,'C_5_%'!C895,'C_4_%'!C895,'C_3_%'!C895,'C_2_%'!C895,'C_1_%'!C895,'C_0_%'!C895,)</f>
        <v>North Scott</v>
      </c>
      <c r="G903" s="32">
        <f>CHOOSE($AW$4,'C_6_%'!F895,'C_5_%'!F895,'C_4_%'!F895,'C_3_%'!F895,'C_2_%'!F895,'C_1_%'!F895,'C_0_%'!F895)</f>
        <v>2960.5</v>
      </c>
      <c r="I903" s="32">
        <f>CHOOSE($AW$4,'C_6_%'!G895,'C_5_%'!G895,'C_4_%'!G895,'C_3_%'!G895,'C_2_%'!G895,'C_1_%'!G895,'C_0_%'!G895)</f>
        <v>11.6</v>
      </c>
      <c r="J903" s="2"/>
      <c r="K903" s="5">
        <f>CHOOSE($AW$4,'C_6_%'!H895,'C_5_%'!H895,'C_4_%'!H895,'C_3_%'!H895,'C_2_%'!H895,'C_1_%'!H895,'C_0_%'!H895,)</f>
        <v>14627032</v>
      </c>
      <c r="L903" s="5"/>
      <c r="M903" s="5">
        <f>CHOOSE($AW$4,'C_6_%'!I895,'C_5_%'!I895,'C_4_%'!I895,'C_3_%'!I895,'C_2_%'!I895,'C_1_%'!I895,'C_0_%'!I895)</f>
        <v>2080650</v>
      </c>
      <c r="N903" s="5"/>
      <c r="O903" s="5">
        <f>CHOOSE($AW$4,'C_6_%'!J895,'C_5_%'!J895,'C_4_%'!J895,'C_3_%'!J895,'C_2_%'!J895,'C_1_%'!J895,'C_0_%'!J895)</f>
        <v>472224</v>
      </c>
      <c r="P903" s="5"/>
      <c r="Q903" s="5">
        <f>CHOOSE($AW$4,'C_6_%'!K895,'C_5_%'!K895,'C_4_%'!K895,'C_3_%'!K895,'C_2_%'!K895,'C_1_%'!K895,'C_0_%'!K895)</f>
        <v>8732220</v>
      </c>
      <c r="R903" s="5"/>
      <c r="S903" s="5">
        <f>CHOOSE($AW$4,'C_6_%'!L895,'C_5_%'!L895,'C_4_%'!L895,'C_3_%'!L895,'C_2_%'!L895,'C_1_%'!L895,'C_0_%'!L895)</f>
        <v>183268</v>
      </c>
      <c r="T903" s="5"/>
      <c r="U903" s="5">
        <f>CHOOSE($AW$4,'C_6_%'!M895,'C_5_%'!M895,'C_4_%'!M895,'C_3_%'!M895,'C_2_%'!M895,'C_1_%'!M895,'C_0_%'!M895,)</f>
        <v>25675753</v>
      </c>
      <c r="V903" s="5"/>
      <c r="W903" s="5">
        <f>CHOOSE($AW$4,'C_6_%'!P895,'C_5_%'!P895,'C_4_%'!P895,'C_3_%'!P895,'C_2_%'!P895,'C_1_%'!P895,'C_0_%'!P895)</f>
        <v>775517</v>
      </c>
      <c r="X903" s="5"/>
      <c r="Y903" s="5">
        <f>CHOOSE($AW$4,'C_6_%'!R895,'C_5_%'!R895,'C_4_%'!R895,'C_3_%'!R895,'C_2_%'!R895,'C_1_%'!R895,'C_0_%'!R895)</f>
        <v>0</v>
      </c>
      <c r="Z903" s="5"/>
      <c r="AA903" s="5">
        <f>CHOOSE($AW$4,'C_6_%'!Q895,'C_5_%'!Q895,'C_4_%'!Q895,'C_3_%'!Q895,'C_2_%'!Q895,'C_1_%'!Q895,'C_0_%'!Q895)</f>
        <v>0</v>
      </c>
      <c r="AB903" s="5"/>
      <c r="AC903" s="5">
        <f>CHOOSE($AW$4,'C_6_%'!S895,'C_5_%'!S895,'C_4_%'!S895,'C_3_%'!S895,'C_2_%'!S895,'C_1_%'!S895,'C_0_%'!S895)</f>
        <v>559047</v>
      </c>
      <c r="AD903" s="5"/>
      <c r="AE903" s="5">
        <f>CHOOSE($AW$4,'C_6_%'!T895,'C_5_%'!T895,'C_4_%'!T895,'C_3_%'!T895,'C_2_%'!T895,'C_1_%'!T895,'C_0_%'!T895)</f>
        <v>24303</v>
      </c>
      <c r="AW903" s="1"/>
      <c r="AY903" s="13"/>
      <c r="AZ903" s="13"/>
      <c r="BA903" s="13"/>
    </row>
    <row r="904" spans="2:53" x14ac:dyDescent="0.2">
      <c r="B904" s="33">
        <f>CHOOSE($AW$4,'C_6_%'!A896,'C_5_%'!A896,'C_4_%'!A896,'C_3_%'!A896,'C_2_%'!A896,'C_1_%'!A896,'C_0_%'!A896,)</f>
        <v>94</v>
      </c>
      <c r="C904" s="34"/>
      <c r="D904" s="33"/>
      <c r="E904" s="33" t="str">
        <f>CHOOSE($AW$4,'C_6_%'!C896,'C_5_%'!C896,'C_4_%'!C896,'C_3_%'!C896,'C_2_%'!C896,'C_1_%'!C896,'C_0_%'!C896,)</f>
        <v>Pleasant Valley</v>
      </c>
      <c r="F904" s="34"/>
      <c r="G904" s="35">
        <f>CHOOSE($AW$4,'C_6_%'!F896,'C_5_%'!F896,'C_4_%'!F896,'C_3_%'!F896,'C_2_%'!F896,'C_1_%'!F896,'C_0_%'!F896)</f>
        <v>4449.8</v>
      </c>
      <c r="H904" s="34"/>
      <c r="I904" s="35">
        <f>CHOOSE($AW$4,'C_6_%'!G896,'C_5_%'!G896,'C_4_%'!G896,'C_3_%'!G896,'C_2_%'!G896,'C_1_%'!G896,'C_0_%'!G896)</f>
        <v>161.19999999999999</v>
      </c>
      <c r="J904" s="36"/>
      <c r="K904" s="37">
        <f>CHOOSE($AW$4,'C_6_%'!H896,'C_5_%'!H896,'C_4_%'!H896,'C_3_%'!H896,'C_2_%'!H896,'C_1_%'!H896,'C_0_%'!H896,)</f>
        <v>20879069</v>
      </c>
      <c r="L904" s="37"/>
      <c r="M904" s="37">
        <f>CHOOSE($AW$4,'C_6_%'!I896,'C_5_%'!I896,'C_4_%'!I896,'C_3_%'!I896,'C_2_%'!I896,'C_1_%'!I896,'C_0_%'!I896)</f>
        <v>2958599</v>
      </c>
      <c r="N904" s="37"/>
      <c r="O904" s="37">
        <f>CHOOSE($AW$4,'C_6_%'!J896,'C_5_%'!J896,'C_4_%'!J896,'C_3_%'!J896,'C_2_%'!J896,'C_1_%'!J896,'C_0_%'!J896)</f>
        <v>1530505</v>
      </c>
      <c r="P904" s="37"/>
      <c r="Q904" s="37">
        <f>CHOOSE($AW$4,'C_6_%'!K896,'C_5_%'!K896,'C_4_%'!K896,'C_3_%'!K896,'C_2_%'!K896,'C_1_%'!K896,'C_0_%'!K896)</f>
        <v>12855625</v>
      </c>
      <c r="R904" s="37"/>
      <c r="S904" s="37">
        <f>CHOOSE($AW$4,'C_6_%'!L896,'C_5_%'!L896,'C_4_%'!L896,'C_3_%'!L896,'C_2_%'!L896,'C_1_%'!L896,'C_0_%'!L896)</f>
        <v>433550</v>
      </c>
      <c r="T904" s="37"/>
      <c r="U904" s="37">
        <f>CHOOSE($AW$4,'C_6_%'!M896,'C_5_%'!M896,'C_4_%'!M896,'C_3_%'!M896,'C_2_%'!M896,'C_1_%'!M896,'C_0_%'!M896,)</f>
        <v>36935845.332999997</v>
      </c>
      <c r="V904" s="37"/>
      <c r="W904" s="37">
        <f>CHOOSE($AW$4,'C_6_%'!P896,'C_5_%'!P896,'C_4_%'!P896,'C_3_%'!P896,'C_2_%'!P896,'C_1_%'!P896,'C_0_%'!P896)</f>
        <v>2094303.3333000001</v>
      </c>
      <c r="X904" s="37"/>
      <c r="Y904" s="37">
        <f>CHOOSE($AW$4,'C_6_%'!R896,'C_5_%'!R896,'C_4_%'!R896,'C_3_%'!R896,'C_2_%'!R896,'C_1_%'!R896,'C_0_%'!R896)</f>
        <v>0</v>
      </c>
      <c r="Z904" s="37"/>
      <c r="AA904" s="37">
        <f>CHOOSE($AW$4,'C_6_%'!Q896,'C_5_%'!Q896,'C_4_%'!Q896,'C_3_%'!Q896,'C_2_%'!Q896,'C_1_%'!Q896,'C_0_%'!Q896)</f>
        <v>0</v>
      </c>
      <c r="AB904" s="37"/>
      <c r="AC904" s="37">
        <f>CHOOSE($AW$4,'C_6_%'!S896,'C_5_%'!S896,'C_4_%'!S896,'C_3_%'!S896,'C_2_%'!S896,'C_1_%'!S896,'C_0_%'!S896)</f>
        <v>409302</v>
      </c>
      <c r="AD904" s="37"/>
      <c r="AE904" s="37">
        <f>CHOOSE($AW$4,'C_6_%'!T896,'C_5_%'!T896,'C_4_%'!T896,'C_3_%'!T896,'C_2_%'!T896,'C_1_%'!T896,'C_0_%'!T896)</f>
        <v>17793</v>
      </c>
      <c r="AW904" s="1"/>
      <c r="AY904" s="13"/>
      <c r="AZ904" s="13"/>
      <c r="BA904" s="13"/>
    </row>
    <row r="905" spans="2:53" x14ac:dyDescent="0.2">
      <c r="B905" s="30">
        <f>CHOOSE($AW$4,'C_6_%'!A897,'C_5_%'!A897,'C_4_%'!A897,'C_3_%'!A897,'C_2_%'!A897,'C_1_%'!A897,'C_0_%'!A897,)</f>
        <v>95</v>
      </c>
      <c r="D905" s="30"/>
      <c r="E905" s="30" t="str">
        <f>CHOOSE($AW$4,'C_6_%'!C897,'C_5_%'!C897,'C_4_%'!C897,'C_3_%'!C897,'C_2_%'!C897,'C_1_%'!C897,'C_0_%'!C897,)</f>
        <v>Alburnett</v>
      </c>
      <c r="G905" s="32">
        <f>CHOOSE($AW$4,'C_6_%'!F897,'C_5_%'!F897,'C_4_%'!F897,'C_3_%'!F897,'C_2_%'!F897,'C_1_%'!F897,'C_0_%'!F897)</f>
        <v>528.70000000000005</v>
      </c>
      <c r="I905" s="32">
        <f>CHOOSE($AW$4,'C_6_%'!G897,'C_5_%'!G897,'C_4_%'!G897,'C_3_%'!G897,'C_2_%'!G897,'C_1_%'!G897,'C_0_%'!G897)</f>
        <v>-15.8</v>
      </c>
      <c r="J905" s="2"/>
      <c r="K905" s="5">
        <f>CHOOSE($AW$4,'C_6_%'!H897,'C_5_%'!H897,'C_4_%'!H897,'C_3_%'!H897,'C_2_%'!H897,'C_1_%'!H897,'C_0_%'!H897,)</f>
        <v>2501720</v>
      </c>
      <c r="L905" s="5"/>
      <c r="M905" s="5">
        <f>CHOOSE($AW$4,'C_6_%'!I897,'C_5_%'!I897,'C_4_%'!I897,'C_3_%'!I897,'C_2_%'!I897,'C_1_%'!I897,'C_0_%'!I897)</f>
        <v>383762</v>
      </c>
      <c r="N905" s="5"/>
      <c r="O905" s="5">
        <f>CHOOSE($AW$4,'C_6_%'!J897,'C_5_%'!J897,'C_4_%'!J897,'C_3_%'!J897,'C_2_%'!J897,'C_1_%'!J897,'C_0_%'!J897)</f>
        <v>-27089</v>
      </c>
      <c r="P905" s="5"/>
      <c r="Q905" s="5">
        <f>CHOOSE($AW$4,'C_6_%'!K897,'C_5_%'!K897,'C_4_%'!K897,'C_3_%'!K897,'C_2_%'!K897,'C_1_%'!K897,'C_0_%'!K897)</f>
        <v>1597520</v>
      </c>
      <c r="R905" s="5"/>
      <c r="S905" s="5">
        <f>CHOOSE($AW$4,'C_6_%'!L897,'C_5_%'!L897,'C_4_%'!L897,'C_3_%'!L897,'C_2_%'!L897,'C_1_%'!L897,'C_0_%'!L897)</f>
        <v>91019</v>
      </c>
      <c r="T905" s="5"/>
      <c r="U905" s="5">
        <f>CHOOSE($AW$4,'C_6_%'!M897,'C_5_%'!M897,'C_4_%'!M897,'C_3_%'!M897,'C_2_%'!M897,'C_1_%'!M897,'C_0_%'!M897,)</f>
        <v>4488388</v>
      </c>
      <c r="V905" s="5"/>
      <c r="W905" s="5">
        <f>CHOOSE($AW$4,'C_6_%'!P897,'C_5_%'!P897,'C_4_%'!P897,'C_3_%'!P897,'C_2_%'!P897,'C_1_%'!P897,'C_0_%'!P897)</f>
        <v>66079</v>
      </c>
      <c r="X905" s="5"/>
      <c r="Y905" s="5">
        <f>CHOOSE($AW$4,'C_6_%'!R897,'C_5_%'!R897,'C_4_%'!R897,'C_3_%'!R897,'C_2_%'!R897,'C_1_%'!R897,'C_0_%'!R897)</f>
        <v>0</v>
      </c>
      <c r="Z905" s="5"/>
      <c r="AA905" s="5">
        <f>CHOOSE($AW$4,'C_6_%'!Q897,'C_5_%'!Q897,'C_4_%'!Q897,'C_3_%'!Q897,'C_2_%'!Q897,'C_1_%'!Q897,'C_0_%'!Q897)</f>
        <v>68101</v>
      </c>
      <c r="AB905" s="5"/>
      <c r="AC905" s="5">
        <f>CHOOSE($AW$4,'C_6_%'!S897,'C_5_%'!S897,'C_4_%'!S897,'C_3_%'!S897,'C_2_%'!S897,'C_1_%'!S897,'C_0_%'!S897)</f>
        <v>0</v>
      </c>
      <c r="AD905" s="5"/>
      <c r="AE905" s="5">
        <f>CHOOSE($AW$4,'C_6_%'!T897,'C_5_%'!T897,'C_4_%'!T897,'C_3_%'!T897,'C_2_%'!T897,'C_1_%'!T897,'C_0_%'!T897)</f>
        <v>0</v>
      </c>
      <c r="AW905" s="1"/>
      <c r="AY905" s="13"/>
      <c r="AZ905" s="13"/>
      <c r="BA905" s="13"/>
    </row>
    <row r="906" spans="2:53" x14ac:dyDescent="0.2">
      <c r="B906" s="30">
        <f>CHOOSE($AW$4,'C_6_%'!A898,'C_5_%'!A898,'C_4_%'!A898,'C_3_%'!A898,'C_2_%'!A898,'C_1_%'!A898,'C_0_%'!A898,)</f>
        <v>95</v>
      </c>
      <c r="D906" s="30"/>
      <c r="E906" s="30" t="str">
        <f>CHOOSE($AW$4,'C_6_%'!C898,'C_5_%'!C898,'C_4_%'!C898,'C_3_%'!C898,'C_2_%'!C898,'C_1_%'!C898,'C_0_%'!C898,)</f>
        <v>Anamosa</v>
      </c>
      <c r="G906" s="32">
        <f>CHOOSE($AW$4,'C_6_%'!F898,'C_5_%'!F898,'C_4_%'!F898,'C_3_%'!F898,'C_2_%'!F898,'C_1_%'!F898,'C_0_%'!F898)</f>
        <v>1214.4000000000001</v>
      </c>
      <c r="I906" s="32">
        <f>CHOOSE($AW$4,'C_6_%'!G898,'C_5_%'!G898,'C_4_%'!G898,'C_3_%'!G898,'C_2_%'!G898,'C_1_%'!G898,'C_0_%'!G898)</f>
        <v>-32.6</v>
      </c>
      <c r="J906" s="2"/>
      <c r="K906" s="5">
        <f>CHOOSE($AW$4,'C_6_%'!H898,'C_5_%'!H898,'C_4_%'!H898,'C_3_%'!H898,'C_2_%'!H898,'C_1_%'!H898,'C_0_%'!H898,)</f>
        <v>6405763</v>
      </c>
      <c r="L906" s="5"/>
      <c r="M906" s="5">
        <f>CHOOSE($AW$4,'C_6_%'!I898,'C_5_%'!I898,'C_4_%'!I898,'C_3_%'!I898,'C_2_%'!I898,'C_1_%'!I898,'C_0_%'!I898)</f>
        <v>919805</v>
      </c>
      <c r="N906" s="5"/>
      <c r="O906" s="5">
        <f>CHOOSE($AW$4,'C_6_%'!J898,'C_5_%'!J898,'C_4_%'!J898,'C_3_%'!J898,'C_2_%'!J898,'C_1_%'!J898,'C_0_%'!J898)</f>
        <v>-15021</v>
      </c>
      <c r="P906" s="5"/>
      <c r="Q906" s="5">
        <f>CHOOSE($AW$4,'C_6_%'!K898,'C_5_%'!K898,'C_4_%'!K898,'C_3_%'!K898,'C_2_%'!K898,'C_1_%'!K898,'C_0_%'!K898)</f>
        <v>3404607</v>
      </c>
      <c r="R906" s="5"/>
      <c r="S906" s="5">
        <f>CHOOSE($AW$4,'C_6_%'!L898,'C_5_%'!L898,'C_4_%'!L898,'C_3_%'!L898,'C_2_%'!L898,'C_1_%'!L898,'C_0_%'!L898)</f>
        <v>166338</v>
      </c>
      <c r="T906" s="5"/>
      <c r="U906" s="5">
        <f>CHOOSE($AW$4,'C_6_%'!M898,'C_5_%'!M898,'C_4_%'!M898,'C_3_%'!M898,'C_2_%'!M898,'C_1_%'!M898,'C_0_%'!M898,)</f>
        <v>10780240.666999999</v>
      </c>
      <c r="V906" s="5"/>
      <c r="W906" s="5">
        <f>CHOOSE($AW$4,'C_6_%'!P898,'C_5_%'!P898,'C_4_%'!P898,'C_3_%'!P898,'C_2_%'!P898,'C_1_%'!P898,'C_0_%'!P898)</f>
        <v>175947.66667000001</v>
      </c>
      <c r="X906" s="5"/>
      <c r="Y906" s="5">
        <f>CHOOSE($AW$4,'C_6_%'!R898,'C_5_%'!R898,'C_4_%'!R898,'C_3_%'!R898,'C_2_%'!R898,'C_1_%'!R898,'C_0_%'!R898)</f>
        <v>0</v>
      </c>
      <c r="Z906" s="5"/>
      <c r="AA906" s="5">
        <f>CHOOSE($AW$4,'C_6_%'!Q898,'C_5_%'!Q898,'C_4_%'!Q898,'C_3_%'!Q898,'C_2_%'!Q898,'C_1_%'!Q898,'C_0_%'!Q898)</f>
        <v>133453</v>
      </c>
      <c r="AB906" s="5"/>
      <c r="AC906" s="5">
        <f>CHOOSE($AW$4,'C_6_%'!S898,'C_5_%'!S898,'C_4_%'!S898,'C_3_%'!S898,'C_2_%'!S898,'C_1_%'!S898,'C_0_%'!S898)</f>
        <v>226281</v>
      </c>
      <c r="AD906" s="5"/>
      <c r="AE906" s="5">
        <f>CHOOSE($AW$4,'C_6_%'!T898,'C_5_%'!T898,'C_4_%'!T898,'C_3_%'!T898,'C_2_%'!T898,'C_1_%'!T898,'C_0_%'!T898)</f>
        <v>-42192</v>
      </c>
      <c r="AW906" s="1"/>
      <c r="AY906" s="13"/>
      <c r="AZ906" s="13"/>
      <c r="BA906" s="13"/>
    </row>
    <row r="907" spans="2:53" x14ac:dyDescent="0.2">
      <c r="B907" s="30">
        <f>CHOOSE($AW$4,'C_6_%'!A899,'C_5_%'!A899,'C_4_%'!A899,'C_3_%'!A899,'C_2_%'!A899,'C_1_%'!A899,'C_0_%'!A899,)</f>
        <v>95</v>
      </c>
      <c r="D907" s="30"/>
      <c r="E907" s="30" t="str">
        <f>CHOOSE($AW$4,'C_6_%'!C899,'C_5_%'!C899,'C_4_%'!C899,'C_3_%'!C899,'C_2_%'!C899,'C_1_%'!C899,'C_0_%'!C899,)</f>
        <v>Cedar Rapids</v>
      </c>
      <c r="G907" s="32">
        <f>CHOOSE($AW$4,'C_6_%'!F899,'C_5_%'!F899,'C_4_%'!F899,'C_3_%'!F899,'C_2_%'!F899,'C_1_%'!F899,'C_0_%'!F899)</f>
        <v>16972.7</v>
      </c>
      <c r="I907" s="32">
        <f>CHOOSE($AW$4,'C_6_%'!G899,'C_5_%'!G899,'C_4_%'!G899,'C_3_%'!G899,'C_2_%'!G899,'C_1_%'!G899,'C_0_%'!G899)</f>
        <v>108</v>
      </c>
      <c r="J907" s="2"/>
      <c r="K907" s="5">
        <f>CHOOSE($AW$4,'C_6_%'!H899,'C_5_%'!H899,'C_4_%'!H899,'C_3_%'!H899,'C_2_%'!H899,'C_1_%'!H899,'C_0_%'!H899,)</f>
        <v>89992392</v>
      </c>
      <c r="L907" s="5"/>
      <c r="M907" s="5">
        <f>CHOOSE($AW$4,'C_6_%'!I899,'C_5_%'!I899,'C_4_%'!I899,'C_3_%'!I899,'C_2_%'!I899,'C_1_%'!I899,'C_0_%'!I899)</f>
        <v>17539327</v>
      </c>
      <c r="N907" s="5"/>
      <c r="O907" s="5">
        <f>CHOOSE($AW$4,'C_6_%'!J899,'C_5_%'!J899,'C_4_%'!J899,'C_3_%'!J899,'C_2_%'!J899,'C_1_%'!J899,'C_0_%'!J899)</f>
        <v>8268006</v>
      </c>
      <c r="P907" s="5"/>
      <c r="Q907" s="5">
        <f>CHOOSE($AW$4,'C_6_%'!K899,'C_5_%'!K899,'C_4_%'!K899,'C_3_%'!K899,'C_2_%'!K899,'C_1_%'!K899,'C_0_%'!K899)</f>
        <v>50530041</v>
      </c>
      <c r="R907" s="5"/>
      <c r="S907" s="5">
        <f>CHOOSE($AW$4,'C_6_%'!L899,'C_5_%'!L899,'C_4_%'!L899,'C_3_%'!L899,'C_2_%'!L899,'C_1_%'!L899,'C_0_%'!L899)</f>
        <v>1003389</v>
      </c>
      <c r="T907" s="5"/>
      <c r="U907" s="5">
        <f>CHOOSE($AW$4,'C_6_%'!M899,'C_5_%'!M899,'C_4_%'!M899,'C_3_%'!M899,'C_2_%'!M899,'C_1_%'!M899,'C_0_%'!M899,)</f>
        <v>159650355.33000001</v>
      </c>
      <c r="V907" s="5"/>
      <c r="W907" s="5">
        <f>CHOOSE($AW$4,'C_6_%'!P899,'C_5_%'!P899,'C_4_%'!P899,'C_3_%'!P899,'C_2_%'!P899,'C_1_%'!P899,'C_0_%'!P899)</f>
        <v>10058767.333000001</v>
      </c>
      <c r="X907" s="5"/>
      <c r="Y907" s="5">
        <f>CHOOSE($AW$4,'C_6_%'!R899,'C_5_%'!R899,'C_4_%'!R899,'C_3_%'!R899,'C_2_%'!R899,'C_1_%'!R899,'C_0_%'!R899)</f>
        <v>0</v>
      </c>
      <c r="Z907" s="5"/>
      <c r="AA907" s="5">
        <f>CHOOSE($AW$4,'C_6_%'!Q899,'C_5_%'!Q899,'C_4_%'!Q899,'C_3_%'!Q899,'C_2_%'!Q899,'C_1_%'!Q899,'C_0_%'!Q899)</f>
        <v>0</v>
      </c>
      <c r="AB907" s="5"/>
      <c r="AC907" s="5">
        <f>CHOOSE($AW$4,'C_6_%'!S899,'C_5_%'!S899,'C_4_%'!S899,'C_3_%'!S899,'C_2_%'!S899,'C_1_%'!S899,'C_0_%'!S899)</f>
        <v>1587295</v>
      </c>
      <c r="AD907" s="5"/>
      <c r="AE907" s="5">
        <f>CHOOSE($AW$4,'C_6_%'!T899,'C_5_%'!T899,'C_4_%'!T899,'C_3_%'!T899,'C_2_%'!T899,'C_1_%'!T899,'C_0_%'!T899)</f>
        <v>72065</v>
      </c>
      <c r="AW907" s="1"/>
      <c r="AY907" s="13"/>
      <c r="AZ907" s="13"/>
      <c r="BA907" s="13"/>
    </row>
    <row r="908" spans="2:53" x14ac:dyDescent="0.2">
      <c r="B908" s="30">
        <f>CHOOSE($AW$4,'C_6_%'!A900,'C_5_%'!A900,'C_4_%'!A900,'C_3_%'!A900,'C_2_%'!A900,'C_1_%'!A900,'C_0_%'!A900,)</f>
        <v>95</v>
      </c>
      <c r="D908" s="30"/>
      <c r="E908" s="30" t="str">
        <f>CHOOSE($AW$4,'C_6_%'!C900,'C_5_%'!C900,'C_4_%'!C900,'C_3_%'!C900,'C_2_%'!C900,'C_1_%'!C900,'C_0_%'!C900,)</f>
        <v>Center Point-Urbana</v>
      </c>
      <c r="G908" s="32">
        <f>CHOOSE($AW$4,'C_6_%'!F900,'C_5_%'!F900,'C_4_%'!F900,'C_3_%'!F900,'C_2_%'!F900,'C_1_%'!F900,'C_0_%'!F900)</f>
        <v>1335.3</v>
      </c>
      <c r="I908" s="32">
        <f>CHOOSE($AW$4,'C_6_%'!G900,'C_5_%'!G900,'C_4_%'!G900,'C_3_%'!G900,'C_2_%'!G900,'C_1_%'!G900,'C_0_%'!G900)</f>
        <v>16.899999999999999</v>
      </c>
      <c r="J908" s="2"/>
      <c r="K908" s="5">
        <f>CHOOSE($AW$4,'C_6_%'!H900,'C_5_%'!H900,'C_4_%'!H900,'C_3_%'!H900,'C_2_%'!H900,'C_1_%'!H900,'C_0_%'!H900,)</f>
        <v>7438473</v>
      </c>
      <c r="L908" s="5"/>
      <c r="M908" s="5">
        <f>CHOOSE($AW$4,'C_6_%'!I900,'C_5_%'!I900,'C_4_%'!I900,'C_3_%'!I900,'C_2_%'!I900,'C_1_%'!I900,'C_0_%'!I900)</f>
        <v>949005</v>
      </c>
      <c r="N908" s="5"/>
      <c r="O908" s="5">
        <f>CHOOSE($AW$4,'C_6_%'!J900,'C_5_%'!J900,'C_4_%'!J900,'C_3_%'!J900,'C_2_%'!J900,'C_1_%'!J900,'C_0_%'!J900)</f>
        <v>288655</v>
      </c>
      <c r="P908" s="5"/>
      <c r="Q908" s="5">
        <f>CHOOSE($AW$4,'C_6_%'!K900,'C_5_%'!K900,'C_4_%'!K900,'C_3_%'!K900,'C_2_%'!K900,'C_1_%'!K900,'C_0_%'!K900)</f>
        <v>2475114</v>
      </c>
      <c r="R908" s="5"/>
      <c r="S908" s="5">
        <f>CHOOSE($AW$4,'C_6_%'!L900,'C_5_%'!L900,'C_4_%'!L900,'C_3_%'!L900,'C_2_%'!L900,'C_1_%'!L900,'C_0_%'!L900)</f>
        <v>66609</v>
      </c>
      <c r="T908" s="5"/>
      <c r="U908" s="5">
        <f>CHOOSE($AW$4,'C_6_%'!M900,'C_5_%'!M900,'C_4_%'!M900,'C_3_%'!M900,'C_2_%'!M900,'C_1_%'!M900,'C_0_%'!M900,)</f>
        <v>10898896.666999999</v>
      </c>
      <c r="V908" s="5"/>
      <c r="W908" s="5">
        <f>CHOOSE($AW$4,'C_6_%'!P900,'C_5_%'!P900,'C_4_%'!P900,'C_3_%'!P900,'C_2_%'!P900,'C_1_%'!P900,'C_0_%'!P900)</f>
        <v>373063.66667000001</v>
      </c>
      <c r="X908" s="5"/>
      <c r="Y908" s="5">
        <f>CHOOSE($AW$4,'C_6_%'!R900,'C_5_%'!R900,'C_4_%'!R900,'C_3_%'!R900,'C_2_%'!R900,'C_1_%'!R900,'C_0_%'!R900)</f>
        <v>228689.01652999999</v>
      </c>
      <c r="Z908" s="5"/>
      <c r="AA908" s="5">
        <f>CHOOSE($AW$4,'C_6_%'!Q900,'C_5_%'!Q900,'C_4_%'!Q900,'C_3_%'!Q900,'C_2_%'!Q900,'C_1_%'!Q900,'C_0_%'!Q900)</f>
        <v>0</v>
      </c>
      <c r="AB908" s="5"/>
      <c r="AC908" s="5">
        <f>CHOOSE($AW$4,'C_6_%'!S900,'C_5_%'!S900,'C_4_%'!S900,'C_3_%'!S900,'C_2_%'!S900,'C_1_%'!S900,'C_0_%'!S900)</f>
        <v>289507</v>
      </c>
      <c r="AD908" s="5"/>
      <c r="AE908" s="5">
        <f>CHOOSE($AW$4,'C_6_%'!T900,'C_5_%'!T900,'C_4_%'!T900,'C_3_%'!T900,'C_2_%'!T900,'C_1_%'!T900,'C_0_%'!T900)</f>
        <v>12586</v>
      </c>
      <c r="AW908" s="1"/>
      <c r="AY908" s="13"/>
      <c r="AZ908" s="13"/>
      <c r="BA908" s="13"/>
    </row>
    <row r="909" spans="2:53" x14ac:dyDescent="0.2">
      <c r="B909" s="33">
        <f>CHOOSE($AW$4,'C_6_%'!A901,'C_5_%'!A901,'C_4_%'!A901,'C_3_%'!A901,'C_2_%'!A901,'C_1_%'!A901,'C_0_%'!A901,)</f>
        <v>95</v>
      </c>
      <c r="C909" s="34"/>
      <c r="D909" s="33"/>
      <c r="E909" s="33" t="str">
        <f>CHOOSE($AW$4,'C_6_%'!C901,'C_5_%'!C901,'C_4_%'!C901,'C_3_%'!C901,'C_2_%'!C901,'C_1_%'!C901,'C_0_%'!C901,)</f>
        <v>Central City</v>
      </c>
      <c r="F909" s="34"/>
      <c r="G909" s="35">
        <f>CHOOSE($AW$4,'C_6_%'!F901,'C_5_%'!F901,'C_4_%'!F901,'C_3_%'!F901,'C_2_%'!F901,'C_1_%'!F901,'C_0_%'!F901)</f>
        <v>491.8</v>
      </c>
      <c r="H909" s="34"/>
      <c r="I909" s="35">
        <f>CHOOSE($AW$4,'C_6_%'!G901,'C_5_%'!G901,'C_4_%'!G901,'C_3_%'!G901,'C_2_%'!G901,'C_1_%'!G901,'C_0_%'!G901)</f>
        <v>12.5</v>
      </c>
      <c r="J909" s="36"/>
      <c r="K909" s="37">
        <f>CHOOSE($AW$4,'C_6_%'!H901,'C_5_%'!H901,'C_4_%'!H901,'C_3_%'!H901,'C_2_%'!H901,'C_1_%'!H901,'C_0_%'!H901,)</f>
        <v>2685866</v>
      </c>
      <c r="L909" s="37"/>
      <c r="M909" s="37">
        <f>CHOOSE($AW$4,'C_6_%'!I901,'C_5_%'!I901,'C_4_%'!I901,'C_3_%'!I901,'C_2_%'!I901,'C_1_%'!I901,'C_0_%'!I901)</f>
        <v>375187</v>
      </c>
      <c r="N909" s="37"/>
      <c r="O909" s="37">
        <f>CHOOSE($AW$4,'C_6_%'!J901,'C_5_%'!J901,'C_4_%'!J901,'C_3_%'!J901,'C_2_%'!J901,'C_1_%'!J901,'C_0_%'!J901)</f>
        <v>193812</v>
      </c>
      <c r="P909" s="37"/>
      <c r="Q909" s="37">
        <f>CHOOSE($AW$4,'C_6_%'!K901,'C_5_%'!K901,'C_4_%'!K901,'C_3_%'!K901,'C_2_%'!K901,'C_1_%'!K901,'C_0_%'!K901)</f>
        <v>1252879</v>
      </c>
      <c r="R909" s="37"/>
      <c r="S909" s="37">
        <f>CHOOSE($AW$4,'C_6_%'!L901,'C_5_%'!L901,'C_4_%'!L901,'C_3_%'!L901,'C_2_%'!L901,'C_1_%'!L901,'C_0_%'!L901)</f>
        <v>46281</v>
      </c>
      <c r="T909" s="37"/>
      <c r="U909" s="37">
        <f>CHOOSE($AW$4,'C_6_%'!M901,'C_5_%'!M901,'C_4_%'!M901,'C_3_%'!M901,'C_2_%'!M901,'C_1_%'!M901,'C_0_%'!M901,)</f>
        <v>4325915</v>
      </c>
      <c r="V909" s="37"/>
      <c r="W909" s="37">
        <f>CHOOSE($AW$4,'C_6_%'!P901,'C_5_%'!P901,'C_4_%'!P901,'C_3_%'!P901,'C_2_%'!P901,'C_1_%'!P901,'C_0_%'!P901)</f>
        <v>245612</v>
      </c>
      <c r="X909" s="37"/>
      <c r="Y909" s="37">
        <f>CHOOSE($AW$4,'C_6_%'!R901,'C_5_%'!R901,'C_4_%'!R901,'C_3_%'!R901,'C_2_%'!R901,'C_1_%'!R901,'C_0_%'!R901)</f>
        <v>0</v>
      </c>
      <c r="Z909" s="37"/>
      <c r="AA909" s="37">
        <f>CHOOSE($AW$4,'C_6_%'!Q901,'C_5_%'!Q901,'C_4_%'!Q901,'C_3_%'!Q901,'C_2_%'!Q901,'C_1_%'!Q901,'C_0_%'!Q901)</f>
        <v>0</v>
      </c>
      <c r="AB909" s="37"/>
      <c r="AC909" s="37">
        <f>CHOOSE($AW$4,'C_6_%'!S901,'C_5_%'!S901,'C_4_%'!S901,'C_3_%'!S901,'C_2_%'!S901,'C_1_%'!S901,'C_0_%'!S901)</f>
        <v>86519</v>
      </c>
      <c r="AD909" s="37"/>
      <c r="AE909" s="37">
        <f>CHOOSE($AW$4,'C_6_%'!T901,'C_5_%'!T901,'C_4_%'!T901,'C_3_%'!T901,'C_2_%'!T901,'C_1_%'!T901,'C_0_%'!T901)</f>
        <v>3761</v>
      </c>
      <c r="AW909" s="1"/>
      <c r="AY909" s="13"/>
      <c r="AZ909" s="13"/>
      <c r="BA909" s="13"/>
    </row>
    <row r="910" spans="2:53" x14ac:dyDescent="0.2">
      <c r="B910" s="30">
        <f>CHOOSE($AW$4,'C_6_%'!A902,'C_5_%'!A902,'C_4_%'!A902,'C_3_%'!A902,'C_2_%'!A902,'C_1_%'!A902,'C_0_%'!A902,)</f>
        <v>95</v>
      </c>
      <c r="D910" s="30"/>
      <c r="E910" s="30" t="str">
        <f>CHOOSE($AW$4,'C_6_%'!C902,'C_5_%'!C902,'C_4_%'!C902,'C_3_%'!C902,'C_2_%'!C902,'C_1_%'!C902,'C_0_%'!C902,)</f>
        <v>East Buchanan</v>
      </c>
      <c r="G910" s="32">
        <f>CHOOSE($AW$4,'C_6_%'!F902,'C_5_%'!F902,'C_4_%'!F902,'C_3_%'!F902,'C_2_%'!F902,'C_1_%'!F902,'C_0_%'!F902)</f>
        <v>564.70000000000005</v>
      </c>
      <c r="I910" s="32">
        <f>CHOOSE($AW$4,'C_6_%'!G902,'C_5_%'!G902,'C_4_%'!G902,'C_3_%'!G902,'C_2_%'!G902,'C_1_%'!G902,'C_0_%'!G902)</f>
        <v>4.4000000000000004</v>
      </c>
      <c r="J910" s="2"/>
      <c r="K910" s="5">
        <f>CHOOSE($AW$4,'C_6_%'!H902,'C_5_%'!H902,'C_4_%'!H902,'C_3_%'!H902,'C_2_%'!H902,'C_1_%'!H902,'C_0_%'!H902,)</f>
        <v>3072031</v>
      </c>
      <c r="L910" s="5"/>
      <c r="M910" s="5">
        <f>CHOOSE($AW$4,'C_6_%'!I902,'C_5_%'!I902,'C_4_%'!I902,'C_3_%'!I902,'C_2_%'!I902,'C_1_%'!I902,'C_0_%'!I902)</f>
        <v>448141</v>
      </c>
      <c r="N910" s="5"/>
      <c r="O910" s="5">
        <f>CHOOSE($AW$4,'C_6_%'!J902,'C_5_%'!J902,'C_4_%'!J902,'C_3_%'!J902,'C_2_%'!J902,'C_1_%'!J902,'C_0_%'!J902)</f>
        <v>114627</v>
      </c>
      <c r="P910" s="5"/>
      <c r="Q910" s="5">
        <f>CHOOSE($AW$4,'C_6_%'!K902,'C_5_%'!K902,'C_4_%'!K902,'C_3_%'!K902,'C_2_%'!K902,'C_1_%'!K902,'C_0_%'!K902)</f>
        <v>1724624</v>
      </c>
      <c r="R910" s="5"/>
      <c r="S910" s="5">
        <f>CHOOSE($AW$4,'C_6_%'!L902,'C_5_%'!L902,'C_4_%'!L902,'C_3_%'!L902,'C_2_%'!L902,'C_1_%'!L902,'C_0_%'!L902)</f>
        <v>50686</v>
      </c>
      <c r="T910" s="5"/>
      <c r="U910" s="5">
        <f>CHOOSE($AW$4,'C_6_%'!M902,'C_5_%'!M902,'C_4_%'!M902,'C_3_%'!M902,'C_2_%'!M902,'C_1_%'!M902,'C_0_%'!M902,)</f>
        <v>5257615.6666999999</v>
      </c>
      <c r="V910" s="5"/>
      <c r="W910" s="5">
        <f>CHOOSE($AW$4,'C_6_%'!P902,'C_5_%'!P902,'C_4_%'!P902,'C_3_%'!P902,'C_2_%'!P902,'C_1_%'!P902,'C_0_%'!P902)</f>
        <v>171053.66667000001</v>
      </c>
      <c r="X910" s="5"/>
      <c r="Y910" s="5">
        <f>CHOOSE($AW$4,'C_6_%'!R902,'C_5_%'!R902,'C_4_%'!R902,'C_3_%'!R902,'C_2_%'!R902,'C_1_%'!R902,'C_0_%'!R902)</f>
        <v>0</v>
      </c>
      <c r="Z910" s="5"/>
      <c r="AA910" s="5">
        <f>CHOOSE($AW$4,'C_6_%'!Q902,'C_5_%'!Q902,'C_4_%'!Q902,'C_3_%'!Q902,'C_2_%'!Q902,'C_1_%'!Q902,'C_0_%'!Q902)</f>
        <v>0</v>
      </c>
      <c r="AB910" s="5"/>
      <c r="AC910" s="5">
        <f>CHOOSE($AW$4,'C_6_%'!S902,'C_5_%'!S902,'C_4_%'!S902,'C_3_%'!S902,'C_2_%'!S902,'C_1_%'!S902,'C_0_%'!S902)</f>
        <v>99830</v>
      </c>
      <c r="AD910" s="5"/>
      <c r="AE910" s="5">
        <f>CHOOSE($AW$4,'C_6_%'!T902,'C_5_%'!T902,'C_4_%'!T902,'C_3_%'!T902,'C_2_%'!T902,'C_1_%'!T902,'C_0_%'!T902)</f>
        <v>4340</v>
      </c>
      <c r="AW910" s="1"/>
      <c r="AY910" s="13"/>
      <c r="AZ910" s="13"/>
      <c r="BA910" s="13"/>
    </row>
    <row r="911" spans="2:53" x14ac:dyDescent="0.2">
      <c r="B911" s="30">
        <f>CHOOSE($AW$4,'C_6_%'!A903,'C_5_%'!A903,'C_4_%'!A903,'C_3_%'!A903,'C_2_%'!A903,'C_1_%'!A903,'C_0_%'!A903,)</f>
        <v>95</v>
      </c>
      <c r="D911" s="30"/>
      <c r="E911" s="30" t="str">
        <f>CHOOSE($AW$4,'C_6_%'!C903,'C_5_%'!C903,'C_4_%'!C903,'C_3_%'!C903,'C_2_%'!C903,'C_1_%'!C903,'C_0_%'!C903,)</f>
        <v>Independence</v>
      </c>
      <c r="G911" s="32">
        <f>CHOOSE($AW$4,'C_6_%'!F903,'C_5_%'!F903,'C_4_%'!F903,'C_3_%'!F903,'C_2_%'!F903,'C_1_%'!F903,'C_0_%'!F903)</f>
        <v>1397.3</v>
      </c>
      <c r="I911" s="32">
        <f>CHOOSE($AW$4,'C_6_%'!G903,'C_5_%'!G903,'C_4_%'!G903,'C_3_%'!G903,'C_2_%'!G903,'C_1_%'!G903,'C_0_%'!G903)</f>
        <v>6.1</v>
      </c>
      <c r="J911" s="2"/>
      <c r="K911" s="5">
        <f>CHOOSE($AW$4,'C_6_%'!H903,'C_5_%'!H903,'C_4_%'!H903,'C_3_%'!H903,'C_2_%'!H903,'C_1_%'!H903,'C_0_%'!H903,)</f>
        <v>7717077</v>
      </c>
      <c r="L911" s="5"/>
      <c r="M911" s="5">
        <f>CHOOSE($AW$4,'C_6_%'!I903,'C_5_%'!I903,'C_4_%'!I903,'C_3_%'!I903,'C_2_%'!I903,'C_1_%'!I903,'C_0_%'!I903)</f>
        <v>1074405</v>
      </c>
      <c r="N911" s="5"/>
      <c r="O911" s="5">
        <f>CHOOSE($AW$4,'C_6_%'!J903,'C_5_%'!J903,'C_4_%'!J903,'C_3_%'!J903,'C_2_%'!J903,'C_1_%'!J903,'C_0_%'!J903)</f>
        <v>264770</v>
      </c>
      <c r="P911" s="5"/>
      <c r="Q911" s="5">
        <f>CHOOSE($AW$4,'C_6_%'!K903,'C_5_%'!K903,'C_4_%'!K903,'C_3_%'!K903,'C_2_%'!K903,'C_1_%'!K903,'C_0_%'!K903)</f>
        <v>4125576</v>
      </c>
      <c r="R911" s="5"/>
      <c r="S911" s="5">
        <f>CHOOSE($AW$4,'C_6_%'!L903,'C_5_%'!L903,'C_4_%'!L903,'C_3_%'!L903,'C_2_%'!L903,'C_1_%'!L903,'C_0_%'!L903)</f>
        <v>91519</v>
      </c>
      <c r="T911" s="5"/>
      <c r="U911" s="5">
        <f>CHOOSE($AW$4,'C_6_%'!M903,'C_5_%'!M903,'C_4_%'!M903,'C_3_%'!M903,'C_2_%'!M903,'C_1_%'!M903,'C_0_%'!M903,)</f>
        <v>13001540</v>
      </c>
      <c r="V911" s="5"/>
      <c r="W911" s="5">
        <f>CHOOSE($AW$4,'C_6_%'!P903,'C_5_%'!P903,'C_4_%'!P903,'C_3_%'!P903,'C_2_%'!P903,'C_1_%'!P903,'C_0_%'!P903)</f>
        <v>398892</v>
      </c>
      <c r="X911" s="5"/>
      <c r="Y911" s="5">
        <f>CHOOSE($AW$4,'C_6_%'!R903,'C_5_%'!R903,'C_4_%'!R903,'C_3_%'!R903,'C_2_%'!R903,'C_1_%'!R903,'C_0_%'!R903)</f>
        <v>0</v>
      </c>
      <c r="Z911" s="5"/>
      <c r="AA911" s="5">
        <f>CHOOSE($AW$4,'C_6_%'!Q903,'C_5_%'!Q903,'C_4_%'!Q903,'C_3_%'!Q903,'C_2_%'!Q903,'C_1_%'!Q903,'C_0_%'!Q903)</f>
        <v>0</v>
      </c>
      <c r="AB911" s="5"/>
      <c r="AC911" s="5">
        <f>CHOOSE($AW$4,'C_6_%'!S903,'C_5_%'!S903,'C_4_%'!S903,'C_3_%'!S903,'C_2_%'!S903,'C_1_%'!S903,'C_0_%'!S903)</f>
        <v>362715</v>
      </c>
      <c r="AD911" s="5"/>
      <c r="AE911" s="5">
        <f>CHOOSE($AW$4,'C_6_%'!T903,'C_5_%'!T903,'C_4_%'!T903,'C_3_%'!T903,'C_2_%'!T903,'C_1_%'!T903,'C_0_%'!T903)</f>
        <v>15768</v>
      </c>
      <c r="AW911" s="1"/>
      <c r="AY911" s="13"/>
      <c r="AZ911" s="13"/>
      <c r="BA911" s="13"/>
    </row>
    <row r="912" spans="2:53" x14ac:dyDescent="0.2">
      <c r="B912" s="30">
        <f>CHOOSE($AW$4,'C_6_%'!A904,'C_5_%'!A904,'C_4_%'!A904,'C_3_%'!A904,'C_2_%'!A904,'C_1_%'!A904,'C_0_%'!A904,)</f>
        <v>95</v>
      </c>
      <c r="D912" s="30"/>
      <c r="E912" s="30" t="str">
        <f>CHOOSE($AW$4,'C_6_%'!C904,'C_5_%'!C904,'C_4_%'!C904,'C_3_%'!C904,'C_2_%'!C904,'C_1_%'!C904,'C_0_%'!C904,)</f>
        <v>Jesup</v>
      </c>
      <c r="G912" s="32">
        <f>CHOOSE($AW$4,'C_6_%'!F904,'C_5_%'!F904,'C_4_%'!F904,'C_3_%'!F904,'C_2_%'!F904,'C_1_%'!F904,'C_0_%'!F904)</f>
        <v>868.6</v>
      </c>
      <c r="I912" s="32">
        <f>CHOOSE($AW$4,'C_6_%'!G904,'C_5_%'!G904,'C_4_%'!G904,'C_3_%'!G904,'C_2_%'!G904,'C_1_%'!G904,'C_0_%'!G904)</f>
        <v>-13</v>
      </c>
      <c r="J912" s="2"/>
      <c r="K912" s="5">
        <f>CHOOSE($AW$4,'C_6_%'!H904,'C_5_%'!H904,'C_4_%'!H904,'C_3_%'!H904,'C_2_%'!H904,'C_1_%'!H904,'C_0_%'!H904,)</f>
        <v>4581515</v>
      </c>
      <c r="L912" s="5"/>
      <c r="M912" s="5">
        <f>CHOOSE($AW$4,'C_6_%'!I904,'C_5_%'!I904,'C_4_%'!I904,'C_3_%'!I904,'C_2_%'!I904,'C_1_%'!I904,'C_0_%'!I904)</f>
        <v>586285</v>
      </c>
      <c r="N912" s="5"/>
      <c r="O912" s="5">
        <f>CHOOSE($AW$4,'C_6_%'!J904,'C_5_%'!J904,'C_4_%'!J904,'C_3_%'!J904,'C_2_%'!J904,'C_1_%'!J904,'C_0_%'!J904)</f>
        <v>57315</v>
      </c>
      <c r="P912" s="5"/>
      <c r="Q912" s="5">
        <f>CHOOSE($AW$4,'C_6_%'!K904,'C_5_%'!K904,'C_4_%'!K904,'C_3_%'!K904,'C_2_%'!K904,'C_1_%'!K904,'C_0_%'!K904)</f>
        <v>2464967</v>
      </c>
      <c r="R912" s="5"/>
      <c r="S912" s="5">
        <f>CHOOSE($AW$4,'C_6_%'!L904,'C_5_%'!L904,'C_4_%'!L904,'C_3_%'!L904,'C_2_%'!L904,'C_1_%'!L904,'C_0_%'!L904)</f>
        <v>71561</v>
      </c>
      <c r="T912" s="5"/>
      <c r="U912" s="5">
        <f>CHOOSE($AW$4,'C_6_%'!M904,'C_5_%'!M904,'C_4_%'!M904,'C_3_%'!M904,'C_2_%'!M904,'C_1_%'!M904,'C_0_%'!M904,)</f>
        <v>7655417</v>
      </c>
      <c r="V912" s="5"/>
      <c r="W912" s="5">
        <f>CHOOSE($AW$4,'C_6_%'!P904,'C_5_%'!P904,'C_4_%'!P904,'C_3_%'!P904,'C_2_%'!P904,'C_1_%'!P904,'C_0_%'!P904)</f>
        <v>140902</v>
      </c>
      <c r="X912" s="5"/>
      <c r="Y912" s="5">
        <f>CHOOSE($AW$4,'C_6_%'!R904,'C_5_%'!R904,'C_4_%'!R904,'C_3_%'!R904,'C_2_%'!R904,'C_1_%'!R904,'C_0_%'!R904)</f>
        <v>0</v>
      </c>
      <c r="Z912" s="5"/>
      <c r="AA912" s="5">
        <f>CHOOSE($AW$4,'C_6_%'!Q904,'C_5_%'!Q904,'C_4_%'!Q904,'C_3_%'!Q904,'C_2_%'!Q904,'C_1_%'!Q904,'C_0_%'!Q904)</f>
        <v>28569</v>
      </c>
      <c r="AB912" s="5"/>
      <c r="AC912" s="5">
        <f>CHOOSE($AW$4,'C_6_%'!S904,'C_5_%'!S904,'C_4_%'!S904,'C_3_%'!S904,'C_2_%'!S904,'C_1_%'!S904,'C_0_%'!S904)</f>
        <v>0</v>
      </c>
      <c r="AD912" s="5"/>
      <c r="AE912" s="5">
        <f>CHOOSE($AW$4,'C_6_%'!T904,'C_5_%'!T904,'C_4_%'!T904,'C_3_%'!T904,'C_2_%'!T904,'C_1_%'!T904,'C_0_%'!T904)</f>
        <v>0</v>
      </c>
      <c r="AW912" s="1"/>
      <c r="AY912" s="13"/>
      <c r="AZ912" s="13"/>
      <c r="BA912" s="13"/>
    </row>
    <row r="913" spans="2:53" x14ac:dyDescent="0.2">
      <c r="B913" s="30">
        <f>CHOOSE($AW$4,'C_6_%'!A905,'C_5_%'!A905,'C_4_%'!A905,'C_3_%'!A905,'C_2_%'!A905,'C_1_%'!A905,'C_0_%'!A905,)</f>
        <v>95</v>
      </c>
      <c r="D913" s="30"/>
      <c r="E913" s="30" t="str">
        <f>CHOOSE($AW$4,'C_6_%'!C905,'C_5_%'!C905,'C_4_%'!C905,'C_3_%'!C905,'C_2_%'!C905,'C_1_%'!C905,'C_0_%'!C905,)</f>
        <v>Linn-Mar</v>
      </c>
      <c r="G913" s="32">
        <f>CHOOSE($AW$4,'C_6_%'!F905,'C_5_%'!F905,'C_4_%'!F905,'C_3_%'!F905,'C_2_%'!F905,'C_1_%'!F905,'C_0_%'!F905)</f>
        <v>7041.5</v>
      </c>
      <c r="I913" s="32">
        <f>CHOOSE($AW$4,'C_6_%'!G905,'C_5_%'!G905,'C_4_%'!G905,'C_3_%'!G905,'C_2_%'!G905,'C_1_%'!G905,'C_0_%'!G905)</f>
        <v>98.5</v>
      </c>
      <c r="J913" s="2"/>
      <c r="K913" s="5">
        <f>CHOOSE($AW$4,'C_6_%'!H905,'C_5_%'!H905,'C_4_%'!H905,'C_3_%'!H905,'C_2_%'!H905,'C_1_%'!H905,'C_0_%'!H905,)</f>
        <v>36045987</v>
      </c>
      <c r="L913" s="5"/>
      <c r="M913" s="5">
        <f>CHOOSE($AW$4,'C_6_%'!I905,'C_5_%'!I905,'C_4_%'!I905,'C_3_%'!I905,'C_2_%'!I905,'C_1_%'!I905,'C_0_%'!I905)</f>
        <v>6938827</v>
      </c>
      <c r="N913" s="5"/>
      <c r="O913" s="5">
        <f>CHOOSE($AW$4,'C_6_%'!J905,'C_5_%'!J905,'C_4_%'!J905,'C_3_%'!J905,'C_2_%'!J905,'C_1_%'!J905,'C_0_%'!J905)</f>
        <v>3709169</v>
      </c>
      <c r="P913" s="5"/>
      <c r="Q913" s="5">
        <f>CHOOSE($AW$4,'C_6_%'!K905,'C_5_%'!K905,'C_4_%'!K905,'C_3_%'!K905,'C_2_%'!K905,'C_1_%'!K905,'C_0_%'!K905)</f>
        <v>17977934</v>
      </c>
      <c r="R913" s="5"/>
      <c r="S913" s="5">
        <f>CHOOSE($AW$4,'C_6_%'!L905,'C_5_%'!L905,'C_4_%'!L905,'C_3_%'!L905,'C_2_%'!L905,'C_1_%'!L905,'C_0_%'!L905)</f>
        <v>420947</v>
      </c>
      <c r="T913" s="5"/>
      <c r="U913" s="5">
        <f>CHOOSE($AW$4,'C_6_%'!M905,'C_5_%'!M905,'C_4_%'!M905,'C_3_%'!M905,'C_2_%'!M905,'C_1_%'!M905,'C_0_%'!M905,)</f>
        <v>61541596.332999997</v>
      </c>
      <c r="V913" s="5"/>
      <c r="W913" s="5">
        <f>CHOOSE($AW$4,'C_6_%'!P905,'C_5_%'!P905,'C_4_%'!P905,'C_3_%'!P905,'C_2_%'!P905,'C_1_%'!P905,'C_0_%'!P905)</f>
        <v>4427051.3333000001</v>
      </c>
      <c r="X913" s="5"/>
      <c r="Y913" s="5">
        <f>CHOOSE($AW$4,'C_6_%'!R905,'C_5_%'!R905,'C_4_%'!R905,'C_3_%'!R905,'C_2_%'!R905,'C_1_%'!R905,'C_0_%'!R905)</f>
        <v>0</v>
      </c>
      <c r="Z913" s="5"/>
      <c r="AA913" s="5">
        <f>CHOOSE($AW$4,'C_6_%'!Q905,'C_5_%'!Q905,'C_4_%'!Q905,'C_3_%'!Q905,'C_2_%'!Q905,'C_1_%'!Q905,'C_0_%'!Q905)</f>
        <v>0</v>
      </c>
      <c r="AB913" s="5"/>
      <c r="AC913" s="5">
        <f>CHOOSE($AW$4,'C_6_%'!S905,'C_5_%'!S905,'C_4_%'!S905,'C_3_%'!S905,'C_2_%'!S905,'C_1_%'!S905,'C_0_%'!S905)</f>
        <v>598979</v>
      </c>
      <c r="AD913" s="5"/>
      <c r="AE913" s="5">
        <f>CHOOSE($AW$4,'C_6_%'!T905,'C_5_%'!T905,'C_4_%'!T905,'C_3_%'!T905,'C_2_%'!T905,'C_1_%'!T905,'C_0_%'!T905)</f>
        <v>26039</v>
      </c>
      <c r="AW913" s="1"/>
      <c r="AY913" s="13"/>
      <c r="AZ913" s="13"/>
      <c r="BA913" s="13"/>
    </row>
    <row r="914" spans="2:53" x14ac:dyDescent="0.2">
      <c r="B914" s="33">
        <f>CHOOSE($AW$4,'C_6_%'!A906,'C_5_%'!A906,'C_4_%'!A906,'C_3_%'!A906,'C_2_%'!A906,'C_1_%'!A906,'C_0_%'!A906,)</f>
        <v>95</v>
      </c>
      <c r="C914" s="34"/>
      <c r="D914" s="33"/>
      <c r="E914" s="33" t="str">
        <f>CHOOSE($AW$4,'C_6_%'!C906,'C_5_%'!C906,'C_4_%'!C906,'C_3_%'!C906,'C_2_%'!C906,'C_1_%'!C906,'C_0_%'!C906,)</f>
        <v>Lisbon</v>
      </c>
      <c r="F914" s="34"/>
      <c r="G914" s="35">
        <f>CHOOSE($AW$4,'C_6_%'!F906,'C_5_%'!F906,'C_4_%'!F906,'C_3_%'!F906,'C_2_%'!F906,'C_1_%'!F906,'C_0_%'!F906)</f>
        <v>686.7</v>
      </c>
      <c r="H914" s="34"/>
      <c r="I914" s="35">
        <f>CHOOSE($AW$4,'C_6_%'!G906,'C_5_%'!G906,'C_4_%'!G906,'C_3_%'!G906,'C_2_%'!G906,'C_1_%'!G906,'C_0_%'!G906)</f>
        <v>-12.8</v>
      </c>
      <c r="J914" s="36"/>
      <c r="K914" s="37">
        <f>CHOOSE($AW$4,'C_6_%'!H906,'C_5_%'!H906,'C_4_%'!H906,'C_3_%'!H906,'C_2_%'!H906,'C_1_%'!H906,'C_0_%'!H906,)</f>
        <v>3718486</v>
      </c>
      <c r="L914" s="37"/>
      <c r="M914" s="37">
        <f>CHOOSE($AW$4,'C_6_%'!I906,'C_5_%'!I906,'C_4_%'!I906,'C_3_%'!I906,'C_2_%'!I906,'C_1_%'!I906,'C_0_%'!I906)</f>
        <v>454639</v>
      </c>
      <c r="N914" s="37"/>
      <c r="O914" s="37">
        <f>CHOOSE($AW$4,'C_6_%'!J906,'C_5_%'!J906,'C_4_%'!J906,'C_3_%'!J906,'C_2_%'!J906,'C_1_%'!J906,'C_0_%'!J906)</f>
        <v>22523</v>
      </c>
      <c r="P914" s="37"/>
      <c r="Q914" s="37">
        <f>CHOOSE($AW$4,'C_6_%'!K906,'C_5_%'!K906,'C_4_%'!K906,'C_3_%'!K906,'C_2_%'!K906,'C_1_%'!K906,'C_0_%'!K906)</f>
        <v>1454748</v>
      </c>
      <c r="R914" s="37"/>
      <c r="S914" s="37">
        <f>CHOOSE($AW$4,'C_6_%'!L906,'C_5_%'!L906,'C_4_%'!L906,'C_3_%'!L906,'C_2_%'!L906,'C_1_%'!L906,'C_0_%'!L906)</f>
        <v>76678</v>
      </c>
      <c r="T914" s="37"/>
      <c r="U914" s="37">
        <f>CHOOSE($AW$4,'C_6_%'!M906,'C_5_%'!M906,'C_4_%'!M906,'C_3_%'!M906,'C_2_%'!M906,'C_1_%'!M906,'C_0_%'!M906,)</f>
        <v>5641376.6666999999</v>
      </c>
      <c r="V914" s="37"/>
      <c r="W914" s="37">
        <f>CHOOSE($AW$4,'C_6_%'!P906,'C_5_%'!P906,'C_4_%'!P906,'C_3_%'!P906,'C_2_%'!P906,'C_1_%'!P906,'C_0_%'!P906)</f>
        <v>105484.66667000001</v>
      </c>
      <c r="X914" s="37"/>
      <c r="Y914" s="37">
        <f>CHOOSE($AW$4,'C_6_%'!R906,'C_5_%'!R906,'C_4_%'!R906,'C_3_%'!R906,'C_2_%'!R906,'C_1_%'!R906,'C_0_%'!R906)</f>
        <v>76770.322442000004</v>
      </c>
      <c r="Z914" s="37"/>
      <c r="AA914" s="37">
        <f>CHOOSE($AW$4,'C_6_%'!Q906,'C_5_%'!Q906,'C_4_%'!Q906,'C_3_%'!Q906,'C_2_%'!Q906,'C_1_%'!Q906,'C_0_%'!Q906)</f>
        <v>38804</v>
      </c>
      <c r="AB914" s="37"/>
      <c r="AC914" s="37">
        <f>CHOOSE($AW$4,'C_6_%'!S906,'C_5_%'!S906,'C_4_%'!S906,'C_3_%'!S906,'C_2_%'!S906,'C_1_%'!S906,'C_0_%'!S906)</f>
        <v>173038</v>
      </c>
      <c r="AD914" s="37"/>
      <c r="AE914" s="37">
        <f>CHOOSE($AW$4,'C_6_%'!T906,'C_5_%'!T906,'C_4_%'!T906,'C_3_%'!T906,'C_2_%'!T906,'C_1_%'!T906,'C_0_%'!T906)</f>
        <v>7522</v>
      </c>
      <c r="AW914" s="1"/>
      <c r="AY914" s="13"/>
      <c r="AZ914" s="13"/>
      <c r="BA914" s="13"/>
    </row>
    <row r="915" spans="2:53" x14ac:dyDescent="0.2">
      <c r="B915" s="30">
        <f>CHOOSE($AW$4,'C_6_%'!A907,'C_5_%'!A907,'C_4_%'!A907,'C_3_%'!A907,'C_2_%'!A907,'C_1_%'!A907,'C_0_%'!A907,)</f>
        <v>95</v>
      </c>
      <c r="D915" s="30"/>
      <c r="E915" s="30" t="str">
        <f>CHOOSE($AW$4,'C_6_%'!C907,'C_5_%'!C907,'C_4_%'!C907,'C_3_%'!C907,'C_2_%'!C907,'C_1_%'!C907,'C_0_%'!C907,)</f>
        <v>Maquoketa Valley</v>
      </c>
      <c r="G915" s="32">
        <f>CHOOSE($AW$4,'C_6_%'!F907,'C_5_%'!F907,'C_4_%'!F907,'C_3_%'!F907,'C_2_%'!F907,'C_1_%'!F907,'C_0_%'!F907)</f>
        <v>685.7</v>
      </c>
      <c r="I915" s="32">
        <f>CHOOSE($AW$4,'C_6_%'!G907,'C_5_%'!G907,'C_4_%'!G907,'C_3_%'!G907,'C_2_%'!G907,'C_1_%'!G907,'C_0_%'!G907)</f>
        <v>-5.4</v>
      </c>
      <c r="J915" s="2"/>
      <c r="K915" s="5">
        <f>CHOOSE($AW$4,'C_6_%'!H907,'C_5_%'!H907,'C_4_%'!H907,'C_3_%'!H907,'C_2_%'!H907,'C_1_%'!H907,'C_0_%'!H907,)</f>
        <v>3064168</v>
      </c>
      <c r="L915" s="5"/>
      <c r="M915" s="5">
        <f>CHOOSE($AW$4,'C_6_%'!I907,'C_5_%'!I907,'C_4_%'!I907,'C_3_%'!I907,'C_2_%'!I907,'C_1_%'!I907,'C_0_%'!I907)</f>
        <v>502434</v>
      </c>
      <c r="N915" s="5"/>
      <c r="O915" s="5">
        <f>CHOOSE($AW$4,'C_6_%'!J907,'C_5_%'!J907,'C_4_%'!J907,'C_3_%'!J907,'C_2_%'!J907,'C_1_%'!J907,'C_0_%'!J907)</f>
        <v>67310</v>
      </c>
      <c r="P915" s="5"/>
      <c r="Q915" s="5">
        <f>CHOOSE($AW$4,'C_6_%'!K907,'C_5_%'!K907,'C_4_%'!K907,'C_3_%'!K907,'C_2_%'!K907,'C_1_%'!K907,'C_0_%'!K907)</f>
        <v>2382345</v>
      </c>
      <c r="R915" s="5"/>
      <c r="S915" s="5">
        <f>CHOOSE($AW$4,'C_6_%'!L907,'C_5_%'!L907,'C_4_%'!L907,'C_3_%'!L907,'C_2_%'!L907,'C_1_%'!L907,'C_0_%'!L907)</f>
        <v>-2703</v>
      </c>
      <c r="T915" s="5"/>
      <c r="U915" s="5">
        <f>CHOOSE($AW$4,'C_6_%'!M907,'C_5_%'!M907,'C_4_%'!M907,'C_3_%'!M907,'C_2_%'!M907,'C_1_%'!M907,'C_0_%'!M907,)</f>
        <v>5964739.3333000001</v>
      </c>
      <c r="V915" s="5"/>
      <c r="W915" s="5">
        <f>CHOOSE($AW$4,'C_6_%'!P907,'C_5_%'!P907,'C_4_%'!P907,'C_3_%'!P907,'C_2_%'!P907,'C_1_%'!P907,'C_0_%'!P907)</f>
        <v>71258.333333000002</v>
      </c>
      <c r="X915" s="5"/>
      <c r="Y915" s="5">
        <f>CHOOSE($AW$4,'C_6_%'!R907,'C_5_%'!R907,'C_4_%'!R907,'C_3_%'!R907,'C_2_%'!R907,'C_1_%'!R907,'C_0_%'!R907)</f>
        <v>0</v>
      </c>
      <c r="Z915" s="5"/>
      <c r="AA915" s="5">
        <f>CHOOSE($AW$4,'C_6_%'!Q907,'C_5_%'!Q907,'C_4_%'!Q907,'C_3_%'!Q907,'C_2_%'!Q907,'C_1_%'!Q907,'C_0_%'!Q907)</f>
        <v>0</v>
      </c>
      <c r="AB915" s="5"/>
      <c r="AC915" s="5">
        <f>CHOOSE($AW$4,'C_6_%'!S907,'C_5_%'!S907,'C_4_%'!S907,'C_3_%'!S907,'C_2_%'!S907,'C_1_%'!S907,'C_0_%'!S907)</f>
        <v>153072</v>
      </c>
      <c r="AD915" s="5"/>
      <c r="AE915" s="5">
        <f>CHOOSE($AW$4,'C_6_%'!T907,'C_5_%'!T907,'C_4_%'!T907,'C_3_%'!T907,'C_2_%'!T907,'C_1_%'!T907,'C_0_%'!T907)</f>
        <v>6654</v>
      </c>
      <c r="AW915" s="1"/>
      <c r="AY915" s="13"/>
      <c r="AZ915" s="13"/>
      <c r="BA915" s="13"/>
    </row>
    <row r="916" spans="2:53" x14ac:dyDescent="0.2">
      <c r="B916" s="30">
        <f>CHOOSE($AW$4,'C_6_%'!A908,'C_5_%'!A908,'C_4_%'!A908,'C_3_%'!A908,'C_2_%'!A908,'C_1_%'!A908,'C_0_%'!A908,)</f>
        <v>95</v>
      </c>
      <c r="D916" s="30"/>
      <c r="E916" s="30" t="str">
        <f>CHOOSE($AW$4,'C_6_%'!C908,'C_5_%'!C908,'C_4_%'!C908,'C_3_%'!C908,'C_2_%'!C908,'C_1_%'!C908,'C_0_%'!C908,)</f>
        <v>Monticello</v>
      </c>
      <c r="G916" s="32">
        <f>CHOOSE($AW$4,'C_6_%'!F908,'C_5_%'!F908,'C_4_%'!F908,'C_3_%'!F908,'C_2_%'!F908,'C_1_%'!F908,'C_0_%'!F908)</f>
        <v>1025.5</v>
      </c>
      <c r="I916" s="32">
        <f>CHOOSE($AW$4,'C_6_%'!G908,'C_5_%'!G908,'C_4_%'!G908,'C_3_%'!G908,'C_2_%'!G908,'C_1_%'!G908,'C_0_%'!G908)</f>
        <v>4.9000000000000004</v>
      </c>
      <c r="J916" s="2"/>
      <c r="K916" s="5">
        <f>CHOOSE($AW$4,'C_6_%'!H908,'C_5_%'!H908,'C_4_%'!H908,'C_3_%'!H908,'C_2_%'!H908,'C_1_%'!H908,'C_0_%'!H908,)</f>
        <v>5415696</v>
      </c>
      <c r="L916" s="5"/>
      <c r="M916" s="5">
        <f>CHOOSE($AW$4,'C_6_%'!I908,'C_5_%'!I908,'C_4_%'!I908,'C_3_%'!I908,'C_2_%'!I908,'C_1_%'!I908,'C_0_%'!I908)</f>
        <v>732435</v>
      </c>
      <c r="N916" s="5"/>
      <c r="O916" s="5">
        <f>CHOOSE($AW$4,'C_6_%'!J908,'C_5_%'!J908,'C_4_%'!J908,'C_3_%'!J908,'C_2_%'!J908,'C_1_%'!J908,'C_0_%'!J908)</f>
        <v>192004</v>
      </c>
      <c r="P916" s="5"/>
      <c r="Q916" s="5">
        <f>CHOOSE($AW$4,'C_6_%'!K908,'C_5_%'!K908,'C_4_%'!K908,'C_3_%'!K908,'C_2_%'!K908,'C_1_%'!K908,'C_0_%'!K908)</f>
        <v>3063890</v>
      </c>
      <c r="R916" s="5"/>
      <c r="S916" s="5">
        <f>CHOOSE($AW$4,'C_6_%'!L908,'C_5_%'!L908,'C_4_%'!L908,'C_3_%'!L908,'C_2_%'!L908,'C_1_%'!L908,'C_0_%'!L908)</f>
        <v>69938</v>
      </c>
      <c r="T916" s="5"/>
      <c r="U916" s="5">
        <f>CHOOSE($AW$4,'C_6_%'!M908,'C_5_%'!M908,'C_4_%'!M908,'C_3_%'!M908,'C_2_%'!M908,'C_1_%'!M908,'C_0_%'!M908,)</f>
        <v>9260626.3333000001</v>
      </c>
      <c r="V916" s="5"/>
      <c r="W916" s="5">
        <f>CHOOSE($AW$4,'C_6_%'!P908,'C_5_%'!P908,'C_4_%'!P908,'C_3_%'!P908,'C_2_%'!P908,'C_1_%'!P908,'C_0_%'!P908)</f>
        <v>284824.33332999999</v>
      </c>
      <c r="X916" s="5"/>
      <c r="Y916" s="5">
        <f>CHOOSE($AW$4,'C_6_%'!R908,'C_5_%'!R908,'C_4_%'!R908,'C_3_%'!R908,'C_2_%'!R908,'C_1_%'!R908,'C_0_%'!R908)</f>
        <v>0</v>
      </c>
      <c r="Z916" s="5"/>
      <c r="AA916" s="5">
        <f>CHOOSE($AW$4,'C_6_%'!Q908,'C_5_%'!Q908,'C_4_%'!Q908,'C_3_%'!Q908,'C_2_%'!Q908,'C_1_%'!Q908,'C_0_%'!Q908)</f>
        <v>0</v>
      </c>
      <c r="AB916" s="5"/>
      <c r="AC916" s="5">
        <f>CHOOSE($AW$4,'C_6_%'!S908,'C_5_%'!S908,'C_4_%'!S908,'C_3_%'!S908,'C_2_%'!S908,'C_1_%'!S908,'C_0_%'!S908)</f>
        <v>186349</v>
      </c>
      <c r="AD916" s="5"/>
      <c r="AE916" s="5">
        <f>CHOOSE($AW$4,'C_6_%'!T908,'C_5_%'!T908,'C_4_%'!T908,'C_3_%'!T908,'C_2_%'!T908,'C_1_%'!T908,'C_0_%'!T908)</f>
        <v>8101</v>
      </c>
      <c r="AW916" s="1"/>
      <c r="AY916" s="13"/>
      <c r="AZ916" s="13"/>
      <c r="BA916" s="13"/>
    </row>
    <row r="917" spans="2:53" x14ac:dyDescent="0.2">
      <c r="B917" s="30">
        <f>CHOOSE($AW$4,'C_6_%'!A909,'C_5_%'!A909,'C_4_%'!A909,'C_3_%'!A909,'C_2_%'!A909,'C_1_%'!A909,'C_0_%'!A909,)</f>
        <v>95</v>
      </c>
      <c r="D917" s="30"/>
      <c r="E917" s="30" t="str">
        <f>CHOOSE($AW$4,'C_6_%'!C909,'C_5_%'!C909,'C_4_%'!C909,'C_3_%'!C909,'C_2_%'!C909,'C_1_%'!C909,'C_0_%'!C909,)</f>
        <v>Mount Vernon</v>
      </c>
      <c r="G917" s="32">
        <f>CHOOSE($AW$4,'C_6_%'!F909,'C_5_%'!F909,'C_4_%'!F909,'C_3_%'!F909,'C_2_%'!F909,'C_1_%'!F909,'C_0_%'!F909)</f>
        <v>1095.5</v>
      </c>
      <c r="I917" s="32">
        <f>CHOOSE($AW$4,'C_6_%'!G909,'C_5_%'!G909,'C_4_%'!G909,'C_3_%'!G909,'C_2_%'!G909,'C_1_%'!G909,'C_0_%'!G909)</f>
        <v>0.4</v>
      </c>
      <c r="J917" s="2"/>
      <c r="K917" s="5">
        <f>CHOOSE($AW$4,'C_6_%'!H909,'C_5_%'!H909,'C_4_%'!H909,'C_3_%'!H909,'C_2_%'!H909,'C_1_%'!H909,'C_0_%'!H909,)</f>
        <v>5683758</v>
      </c>
      <c r="L917" s="5"/>
      <c r="M917" s="5">
        <f>CHOOSE($AW$4,'C_6_%'!I909,'C_5_%'!I909,'C_4_%'!I909,'C_3_%'!I909,'C_2_%'!I909,'C_1_%'!I909,'C_0_%'!I909)</f>
        <v>800923</v>
      </c>
      <c r="N917" s="5"/>
      <c r="O917" s="5">
        <f>CHOOSE($AW$4,'C_6_%'!J909,'C_5_%'!J909,'C_4_%'!J909,'C_3_%'!J909,'C_2_%'!J909,'C_1_%'!J909,'C_0_%'!J909)</f>
        <v>155604</v>
      </c>
      <c r="P917" s="5"/>
      <c r="Q917" s="5">
        <f>CHOOSE($AW$4,'C_6_%'!K909,'C_5_%'!K909,'C_4_%'!K909,'C_3_%'!K909,'C_2_%'!K909,'C_1_%'!K909,'C_0_%'!K909)</f>
        <v>2795556</v>
      </c>
      <c r="R917" s="5"/>
      <c r="S917" s="5">
        <f>CHOOSE($AW$4,'C_6_%'!L909,'C_5_%'!L909,'C_4_%'!L909,'C_3_%'!L909,'C_2_%'!L909,'C_1_%'!L909,'C_0_%'!L909)</f>
        <v>59132</v>
      </c>
      <c r="T917" s="5"/>
      <c r="U917" s="5">
        <f>CHOOSE($AW$4,'C_6_%'!M909,'C_5_%'!M909,'C_4_%'!M909,'C_3_%'!M909,'C_2_%'!M909,'C_1_%'!M909,'C_0_%'!M909,)</f>
        <v>9319449</v>
      </c>
      <c r="V917" s="5"/>
      <c r="W917" s="5">
        <f>CHOOSE($AW$4,'C_6_%'!P909,'C_5_%'!P909,'C_4_%'!P909,'C_3_%'!P909,'C_2_%'!P909,'C_1_%'!P909,'C_0_%'!P909)</f>
        <v>233366</v>
      </c>
      <c r="X917" s="5"/>
      <c r="Y917" s="5">
        <f>CHOOSE($AW$4,'C_6_%'!R909,'C_5_%'!R909,'C_4_%'!R909,'C_3_%'!R909,'C_2_%'!R909,'C_1_%'!R909,'C_0_%'!R909)</f>
        <v>0</v>
      </c>
      <c r="Z917" s="5"/>
      <c r="AA917" s="5">
        <f>CHOOSE($AW$4,'C_6_%'!Q909,'C_5_%'!Q909,'C_4_%'!Q909,'C_3_%'!Q909,'C_2_%'!Q909,'C_1_%'!Q909,'C_0_%'!Q909)</f>
        <v>0</v>
      </c>
      <c r="AB917" s="5"/>
      <c r="AC917" s="5">
        <f>CHOOSE($AW$4,'C_6_%'!S909,'C_5_%'!S909,'C_4_%'!S909,'C_3_%'!S909,'C_2_%'!S909,'C_1_%'!S909,'C_0_%'!S909)</f>
        <v>176366</v>
      </c>
      <c r="AD917" s="5"/>
      <c r="AE917" s="5">
        <f>CHOOSE($AW$4,'C_6_%'!T909,'C_5_%'!T909,'C_4_%'!T909,'C_3_%'!T909,'C_2_%'!T909,'C_1_%'!T909,'C_0_%'!T909)</f>
        <v>7667</v>
      </c>
      <c r="AW917" s="1"/>
      <c r="AY917" s="13"/>
      <c r="AZ917" s="13"/>
      <c r="BA917" s="13"/>
    </row>
    <row r="918" spans="2:53" x14ac:dyDescent="0.2">
      <c r="B918" s="30">
        <f>CHOOSE($AW$4,'C_6_%'!A910,'C_5_%'!A910,'C_4_%'!A910,'C_3_%'!A910,'C_2_%'!A910,'C_1_%'!A910,'C_0_%'!A910,)</f>
        <v>95</v>
      </c>
      <c r="D918" s="30"/>
      <c r="E918" s="30" t="str">
        <f>CHOOSE($AW$4,'C_6_%'!C910,'C_5_%'!C910,'C_4_%'!C910,'C_3_%'!C910,'C_2_%'!C910,'C_1_%'!C910,'C_0_%'!C910,)</f>
        <v>North Linn</v>
      </c>
      <c r="G918" s="32">
        <f>CHOOSE($AW$4,'C_6_%'!F910,'C_5_%'!F910,'C_4_%'!F910,'C_3_%'!F910,'C_2_%'!F910,'C_1_%'!F910,'C_0_%'!F910)</f>
        <v>698.7</v>
      </c>
      <c r="I918" s="32">
        <f>CHOOSE($AW$4,'C_6_%'!G910,'C_5_%'!G910,'C_4_%'!G910,'C_3_%'!G910,'C_2_%'!G910,'C_1_%'!G910,'C_0_%'!G910)</f>
        <v>0.5</v>
      </c>
      <c r="J918" s="2"/>
      <c r="K918" s="5">
        <f>CHOOSE($AW$4,'C_6_%'!H910,'C_5_%'!H910,'C_4_%'!H910,'C_3_%'!H910,'C_2_%'!H910,'C_1_%'!H910,'C_0_%'!H910,)</f>
        <v>3524731</v>
      </c>
      <c r="L918" s="5"/>
      <c r="M918" s="5">
        <f>CHOOSE($AW$4,'C_6_%'!I910,'C_5_%'!I910,'C_4_%'!I910,'C_3_%'!I910,'C_2_%'!I910,'C_1_%'!I910,'C_0_%'!I910)</f>
        <v>486761</v>
      </c>
      <c r="N918" s="5"/>
      <c r="O918" s="5">
        <f>CHOOSE($AW$4,'C_6_%'!J910,'C_5_%'!J910,'C_4_%'!J910,'C_3_%'!J910,'C_2_%'!J910,'C_1_%'!J910,'C_0_%'!J910)</f>
        <v>124469</v>
      </c>
      <c r="P918" s="5"/>
      <c r="Q918" s="5">
        <f>CHOOSE($AW$4,'C_6_%'!K910,'C_5_%'!K910,'C_4_%'!K910,'C_3_%'!K910,'C_2_%'!K910,'C_1_%'!K910,'C_0_%'!K910)</f>
        <v>1839952</v>
      </c>
      <c r="R918" s="5"/>
      <c r="S918" s="5">
        <f>CHOOSE($AW$4,'C_6_%'!L910,'C_5_%'!L910,'C_4_%'!L910,'C_3_%'!L910,'C_2_%'!L910,'C_1_%'!L910,'C_0_%'!L910)</f>
        <v>42038</v>
      </c>
      <c r="T918" s="5"/>
      <c r="U918" s="5">
        <f>CHOOSE($AW$4,'C_6_%'!M910,'C_5_%'!M910,'C_4_%'!M910,'C_3_%'!M910,'C_2_%'!M910,'C_1_%'!M910,'C_0_%'!M910,)</f>
        <v>5858729.3333000001</v>
      </c>
      <c r="V918" s="5"/>
      <c r="W918" s="5">
        <f>CHOOSE($AW$4,'C_6_%'!P910,'C_5_%'!P910,'C_4_%'!P910,'C_3_%'!P910,'C_2_%'!P910,'C_1_%'!P910,'C_0_%'!P910)</f>
        <v>168894.33332999999</v>
      </c>
      <c r="X918" s="5"/>
      <c r="Y918" s="5">
        <f>CHOOSE($AW$4,'C_6_%'!R910,'C_5_%'!R910,'C_4_%'!R910,'C_3_%'!R910,'C_2_%'!R910,'C_1_%'!R910,'C_0_%'!R910)</f>
        <v>0</v>
      </c>
      <c r="Z918" s="5"/>
      <c r="AA918" s="5">
        <f>CHOOSE($AW$4,'C_6_%'!Q910,'C_5_%'!Q910,'C_4_%'!Q910,'C_3_%'!Q910,'C_2_%'!Q910,'C_1_%'!Q910,'C_0_%'!Q910)</f>
        <v>0</v>
      </c>
      <c r="AB918" s="5"/>
      <c r="AC918" s="5">
        <f>CHOOSE($AW$4,'C_6_%'!S910,'C_5_%'!S910,'C_4_%'!S910,'C_3_%'!S910,'C_2_%'!S910,'C_1_%'!S910,'C_0_%'!S910)</f>
        <v>129779</v>
      </c>
      <c r="AD918" s="5"/>
      <c r="AE918" s="5">
        <f>CHOOSE($AW$4,'C_6_%'!T910,'C_5_%'!T910,'C_4_%'!T910,'C_3_%'!T910,'C_2_%'!T910,'C_1_%'!T910,'C_0_%'!T910)</f>
        <v>5642</v>
      </c>
      <c r="AW918" s="1"/>
      <c r="AY918" s="13"/>
      <c r="AZ918" s="13"/>
      <c r="BA918" s="13"/>
    </row>
    <row r="919" spans="2:53" x14ac:dyDescent="0.2">
      <c r="B919" s="33">
        <f>CHOOSE($AW$4,'C_6_%'!A911,'C_5_%'!A911,'C_4_%'!A911,'C_3_%'!A911,'C_2_%'!A911,'C_1_%'!A911,'C_0_%'!A911,)</f>
        <v>95</v>
      </c>
      <c r="C919" s="34"/>
      <c r="D919" s="33"/>
      <c r="E919" s="33" t="str">
        <f>CHOOSE($AW$4,'C_6_%'!C911,'C_5_%'!C911,'C_4_%'!C911,'C_3_%'!C911,'C_2_%'!C911,'C_1_%'!C911,'C_0_%'!C911,)</f>
        <v>Springville</v>
      </c>
      <c r="F919" s="34"/>
      <c r="G919" s="35">
        <f>CHOOSE($AW$4,'C_6_%'!F911,'C_5_%'!F911,'C_4_%'!F911,'C_3_%'!F911,'C_2_%'!F911,'C_1_%'!F911,'C_0_%'!F911)</f>
        <v>360.8</v>
      </c>
      <c r="H919" s="34"/>
      <c r="I919" s="35">
        <f>CHOOSE($AW$4,'C_6_%'!G911,'C_5_%'!G911,'C_4_%'!G911,'C_3_%'!G911,'C_2_%'!G911,'C_1_%'!G911,'C_0_%'!G911)</f>
        <v>-12.3</v>
      </c>
      <c r="J919" s="36"/>
      <c r="K919" s="37">
        <f>CHOOSE($AW$4,'C_6_%'!H911,'C_5_%'!H911,'C_4_%'!H911,'C_3_%'!H911,'C_2_%'!H911,'C_1_%'!H911,'C_0_%'!H911,)</f>
        <v>1774120</v>
      </c>
      <c r="L919" s="37"/>
      <c r="M919" s="37">
        <f>CHOOSE($AW$4,'C_6_%'!I911,'C_5_%'!I911,'C_4_%'!I911,'C_3_%'!I911,'C_2_%'!I911,'C_1_%'!I911,'C_0_%'!I911)</f>
        <v>274622</v>
      </c>
      <c r="N919" s="37"/>
      <c r="O919" s="37">
        <f>CHOOSE($AW$4,'C_6_%'!J911,'C_5_%'!J911,'C_4_%'!J911,'C_3_%'!J911,'C_2_%'!J911,'C_1_%'!J911,'C_0_%'!J911)</f>
        <v>-20505</v>
      </c>
      <c r="P919" s="37"/>
      <c r="Q919" s="37">
        <f>CHOOSE($AW$4,'C_6_%'!K911,'C_5_%'!K911,'C_4_%'!K911,'C_3_%'!K911,'C_2_%'!K911,'C_1_%'!K911,'C_0_%'!K911)</f>
        <v>1150342</v>
      </c>
      <c r="R919" s="37"/>
      <c r="S919" s="37">
        <f>CHOOSE($AW$4,'C_6_%'!L911,'C_5_%'!L911,'C_4_%'!L911,'C_3_%'!L911,'C_2_%'!L911,'C_1_%'!L911,'C_0_%'!L911)</f>
        <v>76466</v>
      </c>
      <c r="T919" s="37"/>
      <c r="U919" s="37">
        <f>CHOOSE($AW$4,'C_6_%'!M911,'C_5_%'!M911,'C_4_%'!M911,'C_3_%'!M911,'C_2_%'!M911,'C_1_%'!M911,'C_0_%'!M911,)</f>
        <v>3206511.6666999999</v>
      </c>
      <c r="V919" s="37"/>
      <c r="W919" s="37">
        <f>CHOOSE($AW$4,'C_6_%'!P911,'C_5_%'!P911,'C_4_%'!P911,'C_3_%'!P911,'C_2_%'!P911,'C_1_%'!P911,'C_0_%'!P911)</f>
        <v>59397.666666999998</v>
      </c>
      <c r="X919" s="37"/>
      <c r="Y919" s="37">
        <f>CHOOSE($AW$4,'C_6_%'!R911,'C_5_%'!R911,'C_4_%'!R911,'C_3_%'!R911,'C_2_%'!R911,'C_1_%'!R911,'C_0_%'!R911)</f>
        <v>0</v>
      </c>
      <c r="Z919" s="37"/>
      <c r="AA919" s="37">
        <f>CHOOSE($AW$4,'C_6_%'!Q911,'C_5_%'!Q911,'C_4_%'!Q911,'C_3_%'!Q911,'C_2_%'!Q911,'C_1_%'!Q911,'C_0_%'!Q911)</f>
        <v>56905</v>
      </c>
      <c r="AB919" s="37"/>
      <c r="AC919" s="37">
        <f>CHOOSE($AW$4,'C_6_%'!S911,'C_5_%'!S911,'C_4_%'!S911,'C_3_%'!S911,'C_2_%'!S911,'C_1_%'!S911,'C_0_%'!S911)</f>
        <v>66553</v>
      </c>
      <c r="AD919" s="37"/>
      <c r="AE919" s="37">
        <f>CHOOSE($AW$4,'C_6_%'!T911,'C_5_%'!T911,'C_4_%'!T911,'C_3_%'!T911,'C_2_%'!T911,'C_1_%'!T911,'C_0_%'!T911)</f>
        <v>2893</v>
      </c>
      <c r="AW919" s="1"/>
      <c r="AY919" s="13"/>
      <c r="AZ919" s="13"/>
      <c r="BA919" s="13"/>
    </row>
    <row r="920" spans="2:53" x14ac:dyDescent="0.2">
      <c r="B920" s="30">
        <f>CHOOSE($AW$4,'C_6_%'!A912,'C_5_%'!A912,'C_4_%'!A912,'C_3_%'!A912,'C_2_%'!A912,'C_1_%'!A912,'C_0_%'!A912,)</f>
        <v>95</v>
      </c>
      <c r="D920" s="30"/>
      <c r="E920" s="30" t="str">
        <f>CHOOSE($AW$4,'C_6_%'!C912,'C_5_%'!C912,'C_4_%'!C912,'C_3_%'!C912,'C_2_%'!C912,'C_1_%'!C912,'C_0_%'!C912,)</f>
        <v>Vinton-Shellsburg</v>
      </c>
      <c r="G920" s="32">
        <f>CHOOSE($AW$4,'C_6_%'!F912,'C_5_%'!F912,'C_4_%'!F912,'C_3_%'!F912,'C_2_%'!F912,'C_1_%'!F912,'C_0_%'!F912)</f>
        <v>1557.2</v>
      </c>
      <c r="I920" s="32">
        <f>CHOOSE($AW$4,'C_6_%'!G912,'C_5_%'!G912,'C_4_%'!G912,'C_3_%'!G912,'C_2_%'!G912,'C_1_%'!G912,'C_0_%'!G912)</f>
        <v>-27.2</v>
      </c>
      <c r="J920" s="2"/>
      <c r="K920" s="5">
        <f>CHOOSE($AW$4,'C_6_%'!H912,'C_5_%'!H912,'C_4_%'!H912,'C_3_%'!H912,'C_2_%'!H912,'C_1_%'!H912,'C_0_%'!H912,)</f>
        <v>8068025</v>
      </c>
      <c r="L920" s="5"/>
      <c r="M920" s="5">
        <f>CHOOSE($AW$4,'C_6_%'!I912,'C_5_%'!I912,'C_4_%'!I912,'C_3_%'!I912,'C_2_%'!I912,'C_1_%'!I912,'C_0_%'!I912)</f>
        <v>1157687</v>
      </c>
      <c r="N920" s="5"/>
      <c r="O920" s="5">
        <f>CHOOSE($AW$4,'C_6_%'!J912,'C_5_%'!J912,'C_4_%'!J912,'C_3_%'!J912,'C_2_%'!J912,'C_1_%'!J912,'C_0_%'!J912)</f>
        <v>37194</v>
      </c>
      <c r="P920" s="5"/>
      <c r="Q920" s="5">
        <f>CHOOSE($AW$4,'C_6_%'!K912,'C_5_%'!K912,'C_4_%'!K912,'C_3_%'!K912,'C_2_%'!K912,'C_1_%'!K912,'C_0_%'!K912)</f>
        <v>4586306</v>
      </c>
      <c r="R920" s="5"/>
      <c r="S920" s="5">
        <f>CHOOSE($AW$4,'C_6_%'!L912,'C_5_%'!L912,'C_4_%'!L912,'C_3_%'!L912,'C_2_%'!L912,'C_1_%'!L912,'C_0_%'!L912)</f>
        <v>53593</v>
      </c>
      <c r="T920" s="5"/>
      <c r="U920" s="5">
        <f>CHOOSE($AW$4,'C_6_%'!M912,'C_5_%'!M912,'C_4_%'!M912,'C_3_%'!M912,'C_2_%'!M912,'C_1_%'!M912,'C_0_%'!M912,)</f>
        <v>13870773</v>
      </c>
      <c r="V920" s="5"/>
      <c r="W920" s="5">
        <f>CHOOSE($AW$4,'C_6_%'!P912,'C_5_%'!P912,'C_4_%'!P912,'C_3_%'!P912,'C_2_%'!P912,'C_1_%'!P912,'C_0_%'!P912)</f>
        <v>117920</v>
      </c>
      <c r="X920" s="5"/>
      <c r="Y920" s="5">
        <f>CHOOSE($AW$4,'C_6_%'!R912,'C_5_%'!R912,'C_4_%'!R912,'C_3_%'!R912,'C_2_%'!R912,'C_1_%'!R912,'C_0_%'!R912)</f>
        <v>0</v>
      </c>
      <c r="Z920" s="5"/>
      <c r="AA920" s="5">
        <f>CHOOSE($AW$4,'C_6_%'!Q912,'C_5_%'!Q912,'C_4_%'!Q912,'C_3_%'!Q912,'C_2_%'!Q912,'C_1_%'!Q912,'C_0_%'!Q912)</f>
        <v>76253</v>
      </c>
      <c r="AB920" s="5"/>
      <c r="AC920" s="5">
        <f>CHOOSE($AW$4,'C_6_%'!S912,'C_5_%'!S912,'C_4_%'!S912,'C_3_%'!S912,'C_2_%'!S912,'C_1_%'!S912,'C_0_%'!S912)</f>
        <v>229609</v>
      </c>
      <c r="AD920" s="5"/>
      <c r="AE920" s="5">
        <f>CHOOSE($AW$4,'C_6_%'!T912,'C_5_%'!T912,'C_4_%'!T912,'C_3_%'!T912,'C_2_%'!T912,'C_1_%'!T912,'C_0_%'!T912)</f>
        <v>9982</v>
      </c>
      <c r="AW920" s="1"/>
      <c r="AY920" s="13"/>
      <c r="AZ920" s="13"/>
      <c r="BA920" s="13"/>
    </row>
    <row r="921" spans="2:53" x14ac:dyDescent="0.2">
      <c r="B921" s="30">
        <f>CHOOSE($AW$4,'C_6_%'!A913,'C_5_%'!A913,'C_4_%'!A913,'C_3_%'!A913,'C_2_%'!A913,'C_1_%'!A913,'C_0_%'!A913,)</f>
        <v>95</v>
      </c>
      <c r="D921" s="30"/>
      <c r="E921" s="30" t="str">
        <f>CHOOSE($AW$4,'C_6_%'!C913,'C_5_%'!C913,'C_4_%'!C913,'C_3_%'!C913,'C_2_%'!C913,'C_1_%'!C913,'C_0_%'!C913,)</f>
        <v>West Delaware County</v>
      </c>
      <c r="G921" s="32">
        <f>CHOOSE($AW$4,'C_6_%'!F913,'C_5_%'!F913,'C_4_%'!F913,'C_3_%'!F913,'C_2_%'!F913,'C_1_%'!F913,'C_0_%'!F913)</f>
        <v>1540.2</v>
      </c>
      <c r="I921" s="32">
        <f>CHOOSE($AW$4,'C_6_%'!G913,'C_5_%'!G913,'C_4_%'!G913,'C_3_%'!G913,'C_2_%'!G913,'C_1_%'!G913,'C_0_%'!G913)</f>
        <v>-5.2</v>
      </c>
      <c r="J921" s="2"/>
      <c r="K921" s="5">
        <f>CHOOSE($AW$4,'C_6_%'!H913,'C_5_%'!H913,'C_4_%'!H913,'C_3_%'!H913,'C_2_%'!H913,'C_1_%'!H913,'C_0_%'!H913,)</f>
        <v>7781933</v>
      </c>
      <c r="L921" s="5"/>
      <c r="M921" s="5">
        <f>CHOOSE($AW$4,'C_6_%'!I913,'C_5_%'!I913,'C_4_%'!I913,'C_3_%'!I913,'C_2_%'!I913,'C_1_%'!I913,'C_0_%'!I913)</f>
        <v>1107144</v>
      </c>
      <c r="N921" s="5"/>
      <c r="O921" s="5">
        <f>CHOOSE($AW$4,'C_6_%'!J913,'C_5_%'!J913,'C_4_%'!J913,'C_3_%'!J913,'C_2_%'!J913,'C_1_%'!J913,'C_0_%'!J913)</f>
        <v>229346</v>
      </c>
      <c r="P921" s="5"/>
      <c r="Q921" s="5">
        <f>CHOOSE($AW$4,'C_6_%'!K913,'C_5_%'!K913,'C_4_%'!K913,'C_3_%'!K913,'C_2_%'!K913,'C_1_%'!K913,'C_0_%'!K913)</f>
        <v>4462142</v>
      </c>
      <c r="R921" s="5"/>
      <c r="S921" s="5">
        <f>CHOOSE($AW$4,'C_6_%'!L913,'C_5_%'!L913,'C_4_%'!L913,'C_3_%'!L913,'C_2_%'!L913,'C_1_%'!L913,'C_0_%'!L913)</f>
        <v>93105</v>
      </c>
      <c r="T921" s="5"/>
      <c r="U921" s="5">
        <f>CHOOSE($AW$4,'C_6_%'!M913,'C_5_%'!M913,'C_4_%'!M913,'C_3_%'!M913,'C_2_%'!M913,'C_1_%'!M913,'C_0_%'!M913,)</f>
        <v>13412244.666999999</v>
      </c>
      <c r="V921" s="5"/>
      <c r="W921" s="5">
        <f>CHOOSE($AW$4,'C_6_%'!P913,'C_5_%'!P913,'C_4_%'!P913,'C_3_%'!P913,'C_2_%'!P913,'C_1_%'!P913,'C_0_%'!P913)</f>
        <v>350644.66667000001</v>
      </c>
      <c r="X921" s="5"/>
      <c r="Y921" s="5">
        <f>CHOOSE($AW$4,'C_6_%'!R913,'C_5_%'!R913,'C_4_%'!R913,'C_3_%'!R913,'C_2_%'!R913,'C_1_%'!R913,'C_0_%'!R913)</f>
        <v>0</v>
      </c>
      <c r="Z921" s="5"/>
      <c r="AA921" s="5">
        <f>CHOOSE($AW$4,'C_6_%'!Q913,'C_5_%'!Q913,'C_4_%'!Q913,'C_3_%'!Q913,'C_2_%'!Q913,'C_1_%'!Q913,'C_0_%'!Q913)</f>
        <v>0</v>
      </c>
      <c r="AB921" s="5"/>
      <c r="AC921" s="5">
        <f>CHOOSE($AW$4,'C_6_%'!S913,'C_5_%'!S913,'C_4_%'!S913,'C_3_%'!S913,'C_2_%'!S913,'C_1_%'!S913,'C_0_%'!S913)</f>
        <v>0</v>
      </c>
      <c r="AD921" s="5"/>
      <c r="AE921" s="5">
        <f>CHOOSE($AW$4,'C_6_%'!T913,'C_5_%'!T913,'C_4_%'!T913,'C_3_%'!T913,'C_2_%'!T913,'C_1_%'!T913,'C_0_%'!T913)</f>
        <v>0</v>
      </c>
      <c r="AW921" s="1"/>
      <c r="AY921" s="13"/>
      <c r="AZ921" s="13"/>
      <c r="BA921" s="13"/>
    </row>
    <row r="922" spans="2:53" x14ac:dyDescent="0.2">
      <c r="B922" s="30">
        <f>CHOOSE($AW$4,'C_6_%'!A914,'C_5_%'!A914,'C_4_%'!A914,'C_3_%'!A914,'C_2_%'!A914,'C_1_%'!A914,'C_0_%'!A914,)</f>
        <v>96</v>
      </c>
      <c r="D922" s="30"/>
      <c r="E922" s="30" t="str">
        <f>CHOOSE($AW$4,'C_6_%'!C914,'C_5_%'!C914,'C_4_%'!C914,'C_3_%'!C914,'C_2_%'!C914,'C_1_%'!C914,'C_0_%'!C914,)</f>
        <v>Anamosa</v>
      </c>
      <c r="G922" s="32">
        <f>CHOOSE($AW$4,'C_6_%'!F914,'C_5_%'!F914,'C_4_%'!F914,'C_3_%'!F914,'C_2_%'!F914,'C_1_%'!F914,'C_0_%'!F914)</f>
        <v>1214.4000000000001</v>
      </c>
      <c r="I922" s="32">
        <f>CHOOSE($AW$4,'C_6_%'!G914,'C_5_%'!G914,'C_4_%'!G914,'C_3_%'!G914,'C_2_%'!G914,'C_1_%'!G914,'C_0_%'!G914)</f>
        <v>-32.6</v>
      </c>
      <c r="J922" s="2"/>
      <c r="K922" s="5">
        <f>CHOOSE($AW$4,'C_6_%'!H914,'C_5_%'!H914,'C_4_%'!H914,'C_3_%'!H914,'C_2_%'!H914,'C_1_%'!H914,'C_0_%'!H914,)</f>
        <v>6405763</v>
      </c>
      <c r="L922" s="5"/>
      <c r="M922" s="5">
        <f>CHOOSE($AW$4,'C_6_%'!I914,'C_5_%'!I914,'C_4_%'!I914,'C_3_%'!I914,'C_2_%'!I914,'C_1_%'!I914,'C_0_%'!I914)</f>
        <v>919805</v>
      </c>
      <c r="N922" s="5"/>
      <c r="O922" s="5">
        <f>CHOOSE($AW$4,'C_6_%'!J914,'C_5_%'!J914,'C_4_%'!J914,'C_3_%'!J914,'C_2_%'!J914,'C_1_%'!J914,'C_0_%'!J914)</f>
        <v>-15021</v>
      </c>
      <c r="P922" s="5"/>
      <c r="Q922" s="5">
        <f>CHOOSE($AW$4,'C_6_%'!K914,'C_5_%'!K914,'C_4_%'!K914,'C_3_%'!K914,'C_2_%'!K914,'C_1_%'!K914,'C_0_%'!K914)</f>
        <v>3404607</v>
      </c>
      <c r="R922" s="5"/>
      <c r="S922" s="5">
        <f>CHOOSE($AW$4,'C_6_%'!L914,'C_5_%'!L914,'C_4_%'!L914,'C_3_%'!L914,'C_2_%'!L914,'C_1_%'!L914,'C_0_%'!L914)</f>
        <v>166338</v>
      </c>
      <c r="T922" s="5"/>
      <c r="U922" s="5">
        <f>CHOOSE($AW$4,'C_6_%'!M914,'C_5_%'!M914,'C_4_%'!M914,'C_3_%'!M914,'C_2_%'!M914,'C_1_%'!M914,'C_0_%'!M914,)</f>
        <v>10780240.666999999</v>
      </c>
      <c r="V922" s="5"/>
      <c r="W922" s="5">
        <f>CHOOSE($AW$4,'C_6_%'!P914,'C_5_%'!P914,'C_4_%'!P914,'C_3_%'!P914,'C_2_%'!P914,'C_1_%'!P914,'C_0_%'!P914)</f>
        <v>175947.66667000001</v>
      </c>
      <c r="X922" s="5"/>
      <c r="Y922" s="5">
        <f>CHOOSE($AW$4,'C_6_%'!R914,'C_5_%'!R914,'C_4_%'!R914,'C_3_%'!R914,'C_2_%'!R914,'C_1_%'!R914,'C_0_%'!R914)</f>
        <v>0</v>
      </c>
      <c r="Z922" s="5"/>
      <c r="AA922" s="5">
        <f>CHOOSE($AW$4,'C_6_%'!Q914,'C_5_%'!Q914,'C_4_%'!Q914,'C_3_%'!Q914,'C_2_%'!Q914,'C_1_%'!Q914,'C_0_%'!Q914)</f>
        <v>133453</v>
      </c>
      <c r="AB922" s="5"/>
      <c r="AC922" s="5">
        <f>CHOOSE($AW$4,'C_6_%'!S914,'C_5_%'!S914,'C_4_%'!S914,'C_3_%'!S914,'C_2_%'!S914,'C_1_%'!S914,'C_0_%'!S914)</f>
        <v>226281</v>
      </c>
      <c r="AD922" s="5"/>
      <c r="AE922" s="5">
        <f>CHOOSE($AW$4,'C_6_%'!T914,'C_5_%'!T914,'C_4_%'!T914,'C_3_%'!T914,'C_2_%'!T914,'C_1_%'!T914,'C_0_%'!T914)</f>
        <v>-42192</v>
      </c>
      <c r="AW922" s="1"/>
      <c r="AY922" s="13"/>
      <c r="AZ922" s="13"/>
      <c r="BA922" s="13"/>
    </row>
    <row r="923" spans="2:53" x14ac:dyDescent="0.2">
      <c r="B923" s="30">
        <f>CHOOSE($AW$4,'C_6_%'!A915,'C_5_%'!A915,'C_4_%'!A915,'C_3_%'!A915,'C_2_%'!A915,'C_1_%'!A915,'C_0_%'!A915,)</f>
        <v>96</v>
      </c>
      <c r="D923" s="30"/>
      <c r="E923" s="30" t="str">
        <f>CHOOSE($AW$4,'C_6_%'!C915,'C_5_%'!C915,'C_4_%'!C915,'C_3_%'!C915,'C_2_%'!C915,'C_1_%'!C915,'C_0_%'!C915,)</f>
        <v>Central City</v>
      </c>
      <c r="G923" s="32">
        <f>CHOOSE($AW$4,'C_6_%'!F915,'C_5_%'!F915,'C_4_%'!F915,'C_3_%'!F915,'C_2_%'!F915,'C_1_%'!F915,'C_0_%'!F915)</f>
        <v>491.8</v>
      </c>
      <c r="I923" s="32">
        <f>CHOOSE($AW$4,'C_6_%'!G915,'C_5_%'!G915,'C_4_%'!G915,'C_3_%'!G915,'C_2_%'!G915,'C_1_%'!G915,'C_0_%'!G915)</f>
        <v>12.5</v>
      </c>
      <c r="J923" s="2"/>
      <c r="K923" s="5">
        <f>CHOOSE($AW$4,'C_6_%'!H915,'C_5_%'!H915,'C_4_%'!H915,'C_3_%'!H915,'C_2_%'!H915,'C_1_%'!H915,'C_0_%'!H915,)</f>
        <v>2685866</v>
      </c>
      <c r="L923" s="5"/>
      <c r="M923" s="5">
        <f>CHOOSE($AW$4,'C_6_%'!I915,'C_5_%'!I915,'C_4_%'!I915,'C_3_%'!I915,'C_2_%'!I915,'C_1_%'!I915,'C_0_%'!I915)</f>
        <v>375187</v>
      </c>
      <c r="N923" s="5"/>
      <c r="O923" s="5">
        <f>CHOOSE($AW$4,'C_6_%'!J915,'C_5_%'!J915,'C_4_%'!J915,'C_3_%'!J915,'C_2_%'!J915,'C_1_%'!J915,'C_0_%'!J915)</f>
        <v>193812</v>
      </c>
      <c r="P923" s="5"/>
      <c r="Q923" s="5">
        <f>CHOOSE($AW$4,'C_6_%'!K915,'C_5_%'!K915,'C_4_%'!K915,'C_3_%'!K915,'C_2_%'!K915,'C_1_%'!K915,'C_0_%'!K915)</f>
        <v>1252879</v>
      </c>
      <c r="R923" s="5"/>
      <c r="S923" s="5">
        <f>CHOOSE($AW$4,'C_6_%'!L915,'C_5_%'!L915,'C_4_%'!L915,'C_3_%'!L915,'C_2_%'!L915,'C_1_%'!L915,'C_0_%'!L915)</f>
        <v>46281</v>
      </c>
      <c r="T923" s="5"/>
      <c r="U923" s="5">
        <f>CHOOSE($AW$4,'C_6_%'!M915,'C_5_%'!M915,'C_4_%'!M915,'C_3_%'!M915,'C_2_%'!M915,'C_1_%'!M915,'C_0_%'!M915,)</f>
        <v>4325915</v>
      </c>
      <c r="V923" s="5"/>
      <c r="W923" s="5">
        <f>CHOOSE($AW$4,'C_6_%'!P915,'C_5_%'!P915,'C_4_%'!P915,'C_3_%'!P915,'C_2_%'!P915,'C_1_%'!P915,'C_0_%'!P915)</f>
        <v>245612</v>
      </c>
      <c r="X923" s="5"/>
      <c r="Y923" s="5">
        <f>CHOOSE($AW$4,'C_6_%'!R915,'C_5_%'!R915,'C_4_%'!R915,'C_3_%'!R915,'C_2_%'!R915,'C_1_%'!R915,'C_0_%'!R915)</f>
        <v>0</v>
      </c>
      <c r="Z923" s="5"/>
      <c r="AA923" s="5">
        <f>CHOOSE($AW$4,'C_6_%'!Q915,'C_5_%'!Q915,'C_4_%'!Q915,'C_3_%'!Q915,'C_2_%'!Q915,'C_1_%'!Q915,'C_0_%'!Q915)</f>
        <v>0</v>
      </c>
      <c r="AB923" s="5"/>
      <c r="AC923" s="5">
        <f>CHOOSE($AW$4,'C_6_%'!S915,'C_5_%'!S915,'C_4_%'!S915,'C_3_%'!S915,'C_2_%'!S915,'C_1_%'!S915,'C_0_%'!S915)</f>
        <v>86519</v>
      </c>
      <c r="AD923" s="5"/>
      <c r="AE923" s="5">
        <f>CHOOSE($AW$4,'C_6_%'!T915,'C_5_%'!T915,'C_4_%'!T915,'C_3_%'!T915,'C_2_%'!T915,'C_1_%'!T915,'C_0_%'!T915)</f>
        <v>3761</v>
      </c>
      <c r="AW923" s="1"/>
      <c r="AY923" s="13"/>
      <c r="AZ923" s="13"/>
      <c r="BA923" s="13"/>
    </row>
    <row r="924" spans="2:53" x14ac:dyDescent="0.2">
      <c r="B924" s="33">
        <f>CHOOSE($AW$4,'C_6_%'!A916,'C_5_%'!A916,'C_4_%'!A916,'C_3_%'!A916,'C_2_%'!A916,'C_1_%'!A916,'C_0_%'!A916,)</f>
        <v>96</v>
      </c>
      <c r="C924" s="34"/>
      <c r="D924" s="33"/>
      <c r="E924" s="33" t="str">
        <f>CHOOSE($AW$4,'C_6_%'!C916,'C_5_%'!C916,'C_4_%'!C916,'C_3_%'!C916,'C_2_%'!C916,'C_1_%'!C916,'C_0_%'!C916,)</f>
        <v>East Buchanan</v>
      </c>
      <c r="F924" s="34"/>
      <c r="G924" s="35">
        <f>CHOOSE($AW$4,'C_6_%'!F916,'C_5_%'!F916,'C_4_%'!F916,'C_3_%'!F916,'C_2_%'!F916,'C_1_%'!F916,'C_0_%'!F916)</f>
        <v>564.70000000000005</v>
      </c>
      <c r="H924" s="34"/>
      <c r="I924" s="35">
        <f>CHOOSE($AW$4,'C_6_%'!G916,'C_5_%'!G916,'C_4_%'!G916,'C_3_%'!G916,'C_2_%'!G916,'C_1_%'!G916,'C_0_%'!G916)</f>
        <v>4.4000000000000004</v>
      </c>
      <c r="J924" s="36"/>
      <c r="K924" s="37">
        <f>CHOOSE($AW$4,'C_6_%'!H916,'C_5_%'!H916,'C_4_%'!H916,'C_3_%'!H916,'C_2_%'!H916,'C_1_%'!H916,'C_0_%'!H916,)</f>
        <v>3072031</v>
      </c>
      <c r="L924" s="37"/>
      <c r="M924" s="37">
        <f>CHOOSE($AW$4,'C_6_%'!I916,'C_5_%'!I916,'C_4_%'!I916,'C_3_%'!I916,'C_2_%'!I916,'C_1_%'!I916,'C_0_%'!I916)</f>
        <v>448141</v>
      </c>
      <c r="N924" s="37"/>
      <c r="O924" s="37">
        <f>CHOOSE($AW$4,'C_6_%'!J916,'C_5_%'!J916,'C_4_%'!J916,'C_3_%'!J916,'C_2_%'!J916,'C_1_%'!J916,'C_0_%'!J916)</f>
        <v>114627</v>
      </c>
      <c r="P924" s="37"/>
      <c r="Q924" s="37">
        <f>CHOOSE($AW$4,'C_6_%'!K916,'C_5_%'!K916,'C_4_%'!K916,'C_3_%'!K916,'C_2_%'!K916,'C_1_%'!K916,'C_0_%'!K916)</f>
        <v>1724624</v>
      </c>
      <c r="R924" s="37"/>
      <c r="S924" s="37">
        <f>CHOOSE($AW$4,'C_6_%'!L916,'C_5_%'!L916,'C_4_%'!L916,'C_3_%'!L916,'C_2_%'!L916,'C_1_%'!L916,'C_0_%'!L916)</f>
        <v>50686</v>
      </c>
      <c r="T924" s="37"/>
      <c r="U924" s="37">
        <f>CHOOSE($AW$4,'C_6_%'!M916,'C_5_%'!M916,'C_4_%'!M916,'C_3_%'!M916,'C_2_%'!M916,'C_1_%'!M916,'C_0_%'!M916,)</f>
        <v>5257615.6666999999</v>
      </c>
      <c r="V924" s="37"/>
      <c r="W924" s="37">
        <f>CHOOSE($AW$4,'C_6_%'!P916,'C_5_%'!P916,'C_4_%'!P916,'C_3_%'!P916,'C_2_%'!P916,'C_1_%'!P916,'C_0_%'!P916)</f>
        <v>171053.66667000001</v>
      </c>
      <c r="X924" s="37"/>
      <c r="Y924" s="37">
        <f>CHOOSE($AW$4,'C_6_%'!R916,'C_5_%'!R916,'C_4_%'!R916,'C_3_%'!R916,'C_2_%'!R916,'C_1_%'!R916,'C_0_%'!R916)</f>
        <v>0</v>
      </c>
      <c r="Z924" s="37"/>
      <c r="AA924" s="37">
        <f>CHOOSE($AW$4,'C_6_%'!Q916,'C_5_%'!Q916,'C_4_%'!Q916,'C_3_%'!Q916,'C_2_%'!Q916,'C_1_%'!Q916,'C_0_%'!Q916)</f>
        <v>0</v>
      </c>
      <c r="AB924" s="37"/>
      <c r="AC924" s="37">
        <f>CHOOSE($AW$4,'C_6_%'!S916,'C_5_%'!S916,'C_4_%'!S916,'C_3_%'!S916,'C_2_%'!S916,'C_1_%'!S916,'C_0_%'!S916)</f>
        <v>99830</v>
      </c>
      <c r="AD924" s="37"/>
      <c r="AE924" s="37">
        <f>CHOOSE($AW$4,'C_6_%'!T916,'C_5_%'!T916,'C_4_%'!T916,'C_3_%'!T916,'C_2_%'!T916,'C_1_%'!T916,'C_0_%'!T916)</f>
        <v>4340</v>
      </c>
      <c r="AW924" s="1"/>
      <c r="AY924" s="13"/>
      <c r="AZ924" s="13"/>
      <c r="BA924" s="13"/>
    </row>
    <row r="925" spans="2:53" x14ac:dyDescent="0.2">
      <c r="B925" s="30">
        <f>CHOOSE($AW$4,'C_6_%'!A917,'C_5_%'!A917,'C_4_%'!A917,'C_3_%'!A917,'C_2_%'!A917,'C_1_%'!A917,'C_0_%'!A917,)</f>
        <v>96</v>
      </c>
      <c r="D925" s="30"/>
      <c r="E925" s="30" t="str">
        <f>CHOOSE($AW$4,'C_6_%'!C917,'C_5_%'!C917,'C_4_%'!C917,'C_3_%'!C917,'C_2_%'!C917,'C_1_%'!C917,'C_0_%'!C917,)</f>
        <v>Edgewood-Colesburg</v>
      </c>
      <c r="G925" s="32">
        <f>CHOOSE($AW$4,'C_6_%'!F917,'C_5_%'!F917,'C_4_%'!F917,'C_3_%'!F917,'C_2_%'!F917,'C_1_%'!F917,'C_0_%'!F917)</f>
        <v>419.8</v>
      </c>
      <c r="I925" s="32">
        <f>CHOOSE($AW$4,'C_6_%'!G917,'C_5_%'!G917,'C_4_%'!G917,'C_3_%'!G917,'C_2_%'!G917,'C_1_%'!G917,'C_0_%'!G917)</f>
        <v>5.8</v>
      </c>
      <c r="J925" s="2"/>
      <c r="K925" s="5">
        <f>CHOOSE($AW$4,'C_6_%'!H917,'C_5_%'!H917,'C_4_%'!H917,'C_3_%'!H917,'C_2_%'!H917,'C_1_%'!H917,'C_0_%'!H917,)</f>
        <v>1962286</v>
      </c>
      <c r="L925" s="5"/>
      <c r="M925" s="5">
        <f>CHOOSE($AW$4,'C_6_%'!I917,'C_5_%'!I917,'C_4_%'!I917,'C_3_%'!I917,'C_2_%'!I917,'C_1_%'!I917,'C_0_%'!I917)</f>
        <v>333002</v>
      </c>
      <c r="N925" s="5"/>
      <c r="O925" s="5">
        <f>CHOOSE($AW$4,'C_6_%'!J917,'C_5_%'!J917,'C_4_%'!J917,'C_3_%'!J917,'C_2_%'!J917,'C_1_%'!J917,'C_0_%'!J917)</f>
        <v>104380</v>
      </c>
      <c r="P925" s="5"/>
      <c r="Q925" s="5">
        <f>CHOOSE($AW$4,'C_6_%'!K917,'C_5_%'!K917,'C_4_%'!K917,'C_3_%'!K917,'C_2_%'!K917,'C_1_%'!K917,'C_0_%'!K917)</f>
        <v>1197715</v>
      </c>
      <c r="R925" s="5"/>
      <c r="S925" s="5">
        <f>CHOOSE($AW$4,'C_6_%'!L917,'C_5_%'!L917,'C_4_%'!L917,'C_3_%'!L917,'C_2_%'!L917,'C_1_%'!L917,'C_0_%'!L917)</f>
        <v>6212</v>
      </c>
      <c r="T925" s="5"/>
      <c r="U925" s="5">
        <f>CHOOSE($AW$4,'C_6_%'!M917,'C_5_%'!M917,'C_4_%'!M917,'C_3_%'!M917,'C_2_%'!M917,'C_1_%'!M917,'C_0_%'!M917,)</f>
        <v>3508871.3333000001</v>
      </c>
      <c r="V925" s="5"/>
      <c r="W925" s="5">
        <f>CHOOSE($AW$4,'C_6_%'!P917,'C_5_%'!P917,'C_4_%'!P917,'C_3_%'!P917,'C_2_%'!P917,'C_1_%'!P917,'C_0_%'!P917)</f>
        <v>117952.33332999999</v>
      </c>
      <c r="X925" s="5"/>
      <c r="Y925" s="5">
        <f>CHOOSE($AW$4,'C_6_%'!R917,'C_5_%'!R917,'C_4_%'!R917,'C_3_%'!R917,'C_2_%'!R917,'C_1_%'!R917,'C_0_%'!R917)</f>
        <v>0</v>
      </c>
      <c r="Z925" s="5"/>
      <c r="AA925" s="5">
        <f>CHOOSE($AW$4,'C_6_%'!Q917,'C_5_%'!Q917,'C_4_%'!Q917,'C_3_%'!Q917,'C_2_%'!Q917,'C_1_%'!Q917,'C_0_%'!Q917)</f>
        <v>0</v>
      </c>
      <c r="AB925" s="5"/>
      <c r="AC925" s="5">
        <f>CHOOSE($AW$4,'C_6_%'!S917,'C_5_%'!S917,'C_4_%'!S917,'C_3_%'!S917,'C_2_%'!S917,'C_1_%'!S917,'C_0_%'!S917)</f>
        <v>89847</v>
      </c>
      <c r="AD925" s="5"/>
      <c r="AE925" s="5">
        <f>CHOOSE($AW$4,'C_6_%'!T917,'C_5_%'!T917,'C_4_%'!T917,'C_3_%'!T917,'C_2_%'!T917,'C_1_%'!T917,'C_0_%'!T917)</f>
        <v>3906</v>
      </c>
      <c r="AW925" s="1"/>
      <c r="AY925" s="13"/>
      <c r="AZ925" s="13"/>
      <c r="BA925" s="13"/>
    </row>
    <row r="926" spans="2:53" x14ac:dyDescent="0.2">
      <c r="B926" s="30">
        <f>CHOOSE($AW$4,'C_6_%'!A918,'C_5_%'!A918,'C_4_%'!A918,'C_3_%'!A918,'C_2_%'!A918,'C_1_%'!A918,'C_0_%'!A918,)</f>
        <v>96</v>
      </c>
      <c r="D926" s="30"/>
      <c r="E926" s="30" t="str">
        <f>CHOOSE($AW$4,'C_6_%'!C918,'C_5_%'!C918,'C_4_%'!C918,'C_3_%'!C918,'C_2_%'!C918,'C_1_%'!C918,'C_0_%'!C918,)</f>
        <v>Maquoketa Valley</v>
      </c>
      <c r="G926" s="32">
        <f>CHOOSE($AW$4,'C_6_%'!F918,'C_5_%'!F918,'C_4_%'!F918,'C_3_%'!F918,'C_2_%'!F918,'C_1_%'!F918,'C_0_%'!F918)</f>
        <v>685.7</v>
      </c>
      <c r="I926" s="32">
        <f>CHOOSE($AW$4,'C_6_%'!G918,'C_5_%'!G918,'C_4_%'!G918,'C_3_%'!G918,'C_2_%'!G918,'C_1_%'!G918,'C_0_%'!G918)</f>
        <v>-5.4</v>
      </c>
      <c r="J926" s="2"/>
      <c r="K926" s="5">
        <f>CHOOSE($AW$4,'C_6_%'!H918,'C_5_%'!H918,'C_4_%'!H918,'C_3_%'!H918,'C_2_%'!H918,'C_1_%'!H918,'C_0_%'!H918,)</f>
        <v>3064168</v>
      </c>
      <c r="L926" s="5"/>
      <c r="M926" s="5">
        <f>CHOOSE($AW$4,'C_6_%'!I918,'C_5_%'!I918,'C_4_%'!I918,'C_3_%'!I918,'C_2_%'!I918,'C_1_%'!I918,'C_0_%'!I918)</f>
        <v>502434</v>
      </c>
      <c r="N926" s="5"/>
      <c r="O926" s="5">
        <f>CHOOSE($AW$4,'C_6_%'!J918,'C_5_%'!J918,'C_4_%'!J918,'C_3_%'!J918,'C_2_%'!J918,'C_1_%'!J918,'C_0_%'!J918)</f>
        <v>67310</v>
      </c>
      <c r="P926" s="5"/>
      <c r="Q926" s="5">
        <f>CHOOSE($AW$4,'C_6_%'!K918,'C_5_%'!K918,'C_4_%'!K918,'C_3_%'!K918,'C_2_%'!K918,'C_1_%'!K918,'C_0_%'!K918)</f>
        <v>2382345</v>
      </c>
      <c r="R926" s="5"/>
      <c r="S926" s="5">
        <f>CHOOSE($AW$4,'C_6_%'!L918,'C_5_%'!L918,'C_4_%'!L918,'C_3_%'!L918,'C_2_%'!L918,'C_1_%'!L918,'C_0_%'!L918)</f>
        <v>-2703</v>
      </c>
      <c r="T926" s="5"/>
      <c r="U926" s="5">
        <f>CHOOSE($AW$4,'C_6_%'!M918,'C_5_%'!M918,'C_4_%'!M918,'C_3_%'!M918,'C_2_%'!M918,'C_1_%'!M918,'C_0_%'!M918,)</f>
        <v>5964739.3333000001</v>
      </c>
      <c r="V926" s="5"/>
      <c r="W926" s="5">
        <f>CHOOSE($AW$4,'C_6_%'!P918,'C_5_%'!P918,'C_4_%'!P918,'C_3_%'!P918,'C_2_%'!P918,'C_1_%'!P918,'C_0_%'!P918)</f>
        <v>71258.333333000002</v>
      </c>
      <c r="X926" s="5"/>
      <c r="Y926" s="5">
        <f>CHOOSE($AW$4,'C_6_%'!R918,'C_5_%'!R918,'C_4_%'!R918,'C_3_%'!R918,'C_2_%'!R918,'C_1_%'!R918,'C_0_%'!R918)</f>
        <v>0</v>
      </c>
      <c r="Z926" s="5"/>
      <c r="AA926" s="5">
        <f>CHOOSE($AW$4,'C_6_%'!Q918,'C_5_%'!Q918,'C_4_%'!Q918,'C_3_%'!Q918,'C_2_%'!Q918,'C_1_%'!Q918,'C_0_%'!Q918)</f>
        <v>0</v>
      </c>
      <c r="AB926" s="5"/>
      <c r="AC926" s="5">
        <f>CHOOSE($AW$4,'C_6_%'!S918,'C_5_%'!S918,'C_4_%'!S918,'C_3_%'!S918,'C_2_%'!S918,'C_1_%'!S918,'C_0_%'!S918)</f>
        <v>153072</v>
      </c>
      <c r="AD926" s="5"/>
      <c r="AE926" s="5">
        <f>CHOOSE($AW$4,'C_6_%'!T918,'C_5_%'!T918,'C_4_%'!T918,'C_3_%'!T918,'C_2_%'!T918,'C_1_%'!T918,'C_0_%'!T918)</f>
        <v>6654</v>
      </c>
      <c r="AW926" s="1"/>
      <c r="AY926" s="13"/>
      <c r="AZ926" s="13"/>
      <c r="BA926" s="13"/>
    </row>
    <row r="927" spans="2:53" x14ac:dyDescent="0.2">
      <c r="B927" s="30">
        <f>CHOOSE($AW$4,'C_6_%'!A919,'C_5_%'!A919,'C_4_%'!A919,'C_3_%'!A919,'C_2_%'!A919,'C_1_%'!A919,'C_0_%'!A919,)</f>
        <v>96</v>
      </c>
      <c r="D927" s="30"/>
      <c r="E927" s="30" t="str">
        <f>CHOOSE($AW$4,'C_6_%'!C919,'C_5_%'!C919,'C_4_%'!C919,'C_3_%'!C919,'C_2_%'!C919,'C_1_%'!C919,'C_0_%'!C919,)</f>
        <v>Midland</v>
      </c>
      <c r="G927" s="32">
        <f>CHOOSE($AW$4,'C_6_%'!F919,'C_5_%'!F919,'C_4_%'!F919,'C_3_%'!F919,'C_2_%'!F919,'C_1_%'!F919,'C_0_%'!F919)</f>
        <v>544.70000000000005</v>
      </c>
      <c r="I927" s="32">
        <f>CHOOSE($AW$4,'C_6_%'!G919,'C_5_%'!G919,'C_4_%'!G919,'C_3_%'!G919,'C_2_%'!G919,'C_1_%'!G919,'C_0_%'!G919)</f>
        <v>-9.3000000000000007</v>
      </c>
      <c r="J927" s="2"/>
      <c r="K927" s="5">
        <f>CHOOSE($AW$4,'C_6_%'!H919,'C_5_%'!H919,'C_4_%'!H919,'C_3_%'!H919,'C_2_%'!H919,'C_1_%'!H919,'C_0_%'!H919,)</f>
        <v>2509173</v>
      </c>
      <c r="L927" s="5"/>
      <c r="M927" s="5">
        <f>CHOOSE($AW$4,'C_6_%'!I919,'C_5_%'!I919,'C_4_%'!I919,'C_3_%'!I919,'C_2_%'!I919,'C_1_%'!I919,'C_0_%'!I919)</f>
        <v>415588</v>
      </c>
      <c r="N927" s="5"/>
      <c r="O927" s="5">
        <f>CHOOSE($AW$4,'C_6_%'!J919,'C_5_%'!J919,'C_4_%'!J919,'C_3_%'!J919,'C_2_%'!J919,'C_1_%'!J919,'C_0_%'!J919)</f>
        <v>28692</v>
      </c>
      <c r="P927" s="5"/>
      <c r="Q927" s="5">
        <f>CHOOSE($AW$4,'C_6_%'!K919,'C_5_%'!K919,'C_4_%'!K919,'C_3_%'!K919,'C_2_%'!K919,'C_1_%'!K919,'C_0_%'!K919)</f>
        <v>1972648</v>
      </c>
      <c r="R927" s="5"/>
      <c r="S927" s="5">
        <f>CHOOSE($AW$4,'C_6_%'!L919,'C_5_%'!L919,'C_4_%'!L919,'C_3_%'!L919,'C_2_%'!L919,'C_1_%'!L919,'C_0_%'!L919)</f>
        <v>64306</v>
      </c>
      <c r="T927" s="5"/>
      <c r="U927" s="5">
        <f>CHOOSE($AW$4,'C_6_%'!M919,'C_5_%'!M919,'C_4_%'!M919,'C_3_%'!M919,'C_2_%'!M919,'C_1_%'!M919,'C_0_%'!M919,)</f>
        <v>4905586.3333000001</v>
      </c>
      <c r="V927" s="5"/>
      <c r="W927" s="5">
        <f>CHOOSE($AW$4,'C_6_%'!P919,'C_5_%'!P919,'C_4_%'!P919,'C_3_%'!P919,'C_2_%'!P919,'C_1_%'!P919,'C_0_%'!P919)</f>
        <v>96128.333333000002</v>
      </c>
      <c r="X927" s="5"/>
      <c r="Y927" s="5">
        <f>CHOOSE($AW$4,'C_6_%'!R919,'C_5_%'!R919,'C_4_%'!R919,'C_3_%'!R919,'C_2_%'!R919,'C_1_%'!R919,'C_0_%'!R919)</f>
        <v>0</v>
      </c>
      <c r="Z927" s="5"/>
      <c r="AA927" s="5">
        <f>CHOOSE($AW$4,'C_6_%'!Q919,'C_5_%'!Q919,'C_4_%'!Q919,'C_3_%'!Q919,'C_2_%'!Q919,'C_1_%'!Q919,'C_0_%'!Q919)</f>
        <v>26615</v>
      </c>
      <c r="AB927" s="5"/>
      <c r="AC927" s="5">
        <f>CHOOSE($AW$4,'C_6_%'!S919,'C_5_%'!S919,'C_4_%'!S919,'C_3_%'!S919,'C_2_%'!S919,'C_1_%'!S919,'C_0_%'!S919)</f>
        <v>99830</v>
      </c>
      <c r="AD927" s="5"/>
      <c r="AE927" s="5">
        <f>CHOOSE($AW$4,'C_6_%'!T919,'C_5_%'!T919,'C_4_%'!T919,'C_3_%'!T919,'C_2_%'!T919,'C_1_%'!T919,'C_0_%'!T919)</f>
        <v>4340</v>
      </c>
      <c r="AW927" s="1"/>
      <c r="AY927" s="13"/>
      <c r="AZ927" s="13"/>
      <c r="BA927" s="13"/>
    </row>
    <row r="928" spans="2:53" x14ac:dyDescent="0.2">
      <c r="B928" s="30">
        <f>CHOOSE($AW$4,'C_6_%'!A920,'C_5_%'!A920,'C_4_%'!A920,'C_3_%'!A920,'C_2_%'!A920,'C_1_%'!A920,'C_0_%'!A920,)</f>
        <v>96</v>
      </c>
      <c r="D928" s="30"/>
      <c r="E928" s="30" t="str">
        <f>CHOOSE($AW$4,'C_6_%'!C920,'C_5_%'!C920,'C_4_%'!C920,'C_3_%'!C920,'C_2_%'!C920,'C_1_%'!C920,'C_0_%'!C920,)</f>
        <v>Monticello</v>
      </c>
      <c r="G928" s="32">
        <f>CHOOSE($AW$4,'C_6_%'!F920,'C_5_%'!F920,'C_4_%'!F920,'C_3_%'!F920,'C_2_%'!F920,'C_1_%'!F920,'C_0_%'!F920)</f>
        <v>1025.5</v>
      </c>
      <c r="I928" s="32">
        <f>CHOOSE($AW$4,'C_6_%'!G920,'C_5_%'!G920,'C_4_%'!G920,'C_3_%'!G920,'C_2_%'!G920,'C_1_%'!G920,'C_0_%'!G920)</f>
        <v>4.9000000000000004</v>
      </c>
      <c r="J928" s="2"/>
      <c r="K928" s="5">
        <f>CHOOSE($AW$4,'C_6_%'!H920,'C_5_%'!H920,'C_4_%'!H920,'C_3_%'!H920,'C_2_%'!H920,'C_1_%'!H920,'C_0_%'!H920,)</f>
        <v>5415696</v>
      </c>
      <c r="L928" s="5"/>
      <c r="M928" s="5">
        <f>CHOOSE($AW$4,'C_6_%'!I920,'C_5_%'!I920,'C_4_%'!I920,'C_3_%'!I920,'C_2_%'!I920,'C_1_%'!I920,'C_0_%'!I920)</f>
        <v>732435</v>
      </c>
      <c r="N928" s="5"/>
      <c r="O928" s="5">
        <f>CHOOSE($AW$4,'C_6_%'!J920,'C_5_%'!J920,'C_4_%'!J920,'C_3_%'!J920,'C_2_%'!J920,'C_1_%'!J920,'C_0_%'!J920)</f>
        <v>192004</v>
      </c>
      <c r="P928" s="5"/>
      <c r="Q928" s="5">
        <f>CHOOSE($AW$4,'C_6_%'!K920,'C_5_%'!K920,'C_4_%'!K920,'C_3_%'!K920,'C_2_%'!K920,'C_1_%'!K920,'C_0_%'!K920)</f>
        <v>3063890</v>
      </c>
      <c r="R928" s="5"/>
      <c r="S928" s="5">
        <f>CHOOSE($AW$4,'C_6_%'!L920,'C_5_%'!L920,'C_4_%'!L920,'C_3_%'!L920,'C_2_%'!L920,'C_1_%'!L920,'C_0_%'!L920)</f>
        <v>69938</v>
      </c>
      <c r="T928" s="5"/>
      <c r="U928" s="5">
        <f>CHOOSE($AW$4,'C_6_%'!M920,'C_5_%'!M920,'C_4_%'!M920,'C_3_%'!M920,'C_2_%'!M920,'C_1_%'!M920,'C_0_%'!M920,)</f>
        <v>9260626.3333000001</v>
      </c>
      <c r="V928" s="5"/>
      <c r="W928" s="5">
        <f>CHOOSE($AW$4,'C_6_%'!P920,'C_5_%'!P920,'C_4_%'!P920,'C_3_%'!P920,'C_2_%'!P920,'C_1_%'!P920,'C_0_%'!P920)</f>
        <v>284824.33332999999</v>
      </c>
      <c r="X928" s="5"/>
      <c r="Y928" s="5">
        <f>CHOOSE($AW$4,'C_6_%'!R920,'C_5_%'!R920,'C_4_%'!R920,'C_3_%'!R920,'C_2_%'!R920,'C_1_%'!R920,'C_0_%'!R920)</f>
        <v>0</v>
      </c>
      <c r="Z928" s="5"/>
      <c r="AA928" s="5">
        <f>CHOOSE($AW$4,'C_6_%'!Q920,'C_5_%'!Q920,'C_4_%'!Q920,'C_3_%'!Q920,'C_2_%'!Q920,'C_1_%'!Q920,'C_0_%'!Q920)</f>
        <v>0</v>
      </c>
      <c r="AB928" s="5"/>
      <c r="AC928" s="5">
        <f>CHOOSE($AW$4,'C_6_%'!S920,'C_5_%'!S920,'C_4_%'!S920,'C_3_%'!S920,'C_2_%'!S920,'C_1_%'!S920,'C_0_%'!S920)</f>
        <v>186349</v>
      </c>
      <c r="AD928" s="5"/>
      <c r="AE928" s="5">
        <f>CHOOSE($AW$4,'C_6_%'!T920,'C_5_%'!T920,'C_4_%'!T920,'C_3_%'!T920,'C_2_%'!T920,'C_1_%'!T920,'C_0_%'!T920)</f>
        <v>8101</v>
      </c>
      <c r="AW928" s="1"/>
      <c r="AY928" s="13"/>
      <c r="AZ928" s="13"/>
      <c r="BA928" s="13"/>
    </row>
    <row r="929" spans="2:53" x14ac:dyDescent="0.2">
      <c r="B929" s="33">
        <f>CHOOSE($AW$4,'C_6_%'!A921,'C_5_%'!A921,'C_4_%'!A921,'C_3_%'!A921,'C_2_%'!A921,'C_1_%'!A921,'C_0_%'!A921,)</f>
        <v>96</v>
      </c>
      <c r="C929" s="34"/>
      <c r="D929" s="33"/>
      <c r="E929" s="33" t="str">
        <f>CHOOSE($AW$4,'C_6_%'!C921,'C_5_%'!C921,'C_4_%'!C921,'C_3_%'!C921,'C_2_%'!C921,'C_1_%'!C921,'C_0_%'!C921,)</f>
        <v>North Linn</v>
      </c>
      <c r="F929" s="34"/>
      <c r="G929" s="35">
        <f>CHOOSE($AW$4,'C_6_%'!F921,'C_5_%'!F921,'C_4_%'!F921,'C_3_%'!F921,'C_2_%'!F921,'C_1_%'!F921,'C_0_%'!F921)</f>
        <v>698.7</v>
      </c>
      <c r="H929" s="34"/>
      <c r="I929" s="35">
        <f>CHOOSE($AW$4,'C_6_%'!G921,'C_5_%'!G921,'C_4_%'!G921,'C_3_%'!G921,'C_2_%'!G921,'C_1_%'!G921,'C_0_%'!G921)</f>
        <v>0.5</v>
      </c>
      <c r="J929" s="36"/>
      <c r="K929" s="37">
        <f>CHOOSE($AW$4,'C_6_%'!H921,'C_5_%'!H921,'C_4_%'!H921,'C_3_%'!H921,'C_2_%'!H921,'C_1_%'!H921,'C_0_%'!H921,)</f>
        <v>3524731</v>
      </c>
      <c r="L929" s="37"/>
      <c r="M929" s="37">
        <f>CHOOSE($AW$4,'C_6_%'!I921,'C_5_%'!I921,'C_4_%'!I921,'C_3_%'!I921,'C_2_%'!I921,'C_1_%'!I921,'C_0_%'!I921)</f>
        <v>486761</v>
      </c>
      <c r="N929" s="37"/>
      <c r="O929" s="37">
        <f>CHOOSE($AW$4,'C_6_%'!J921,'C_5_%'!J921,'C_4_%'!J921,'C_3_%'!J921,'C_2_%'!J921,'C_1_%'!J921,'C_0_%'!J921)</f>
        <v>124469</v>
      </c>
      <c r="P929" s="37"/>
      <c r="Q929" s="37">
        <f>CHOOSE($AW$4,'C_6_%'!K921,'C_5_%'!K921,'C_4_%'!K921,'C_3_%'!K921,'C_2_%'!K921,'C_1_%'!K921,'C_0_%'!K921)</f>
        <v>1839952</v>
      </c>
      <c r="R929" s="37"/>
      <c r="S929" s="37">
        <f>CHOOSE($AW$4,'C_6_%'!L921,'C_5_%'!L921,'C_4_%'!L921,'C_3_%'!L921,'C_2_%'!L921,'C_1_%'!L921,'C_0_%'!L921)</f>
        <v>42038</v>
      </c>
      <c r="T929" s="37"/>
      <c r="U929" s="37">
        <f>CHOOSE($AW$4,'C_6_%'!M921,'C_5_%'!M921,'C_4_%'!M921,'C_3_%'!M921,'C_2_%'!M921,'C_1_%'!M921,'C_0_%'!M921,)</f>
        <v>5858729.3333000001</v>
      </c>
      <c r="V929" s="37"/>
      <c r="W929" s="37">
        <f>CHOOSE($AW$4,'C_6_%'!P921,'C_5_%'!P921,'C_4_%'!P921,'C_3_%'!P921,'C_2_%'!P921,'C_1_%'!P921,'C_0_%'!P921)</f>
        <v>168894.33332999999</v>
      </c>
      <c r="X929" s="37"/>
      <c r="Y929" s="37">
        <f>CHOOSE($AW$4,'C_6_%'!R921,'C_5_%'!R921,'C_4_%'!R921,'C_3_%'!R921,'C_2_%'!R921,'C_1_%'!R921,'C_0_%'!R921)</f>
        <v>0</v>
      </c>
      <c r="Z929" s="37"/>
      <c r="AA929" s="37">
        <f>CHOOSE($AW$4,'C_6_%'!Q921,'C_5_%'!Q921,'C_4_%'!Q921,'C_3_%'!Q921,'C_2_%'!Q921,'C_1_%'!Q921,'C_0_%'!Q921)</f>
        <v>0</v>
      </c>
      <c r="AB929" s="37"/>
      <c r="AC929" s="37">
        <f>CHOOSE($AW$4,'C_6_%'!S921,'C_5_%'!S921,'C_4_%'!S921,'C_3_%'!S921,'C_2_%'!S921,'C_1_%'!S921,'C_0_%'!S921)</f>
        <v>129779</v>
      </c>
      <c r="AD929" s="37"/>
      <c r="AE929" s="37">
        <f>CHOOSE($AW$4,'C_6_%'!T921,'C_5_%'!T921,'C_4_%'!T921,'C_3_%'!T921,'C_2_%'!T921,'C_1_%'!T921,'C_0_%'!T921)</f>
        <v>5642</v>
      </c>
      <c r="AW929" s="1"/>
      <c r="AY929" s="13"/>
      <c r="AZ929" s="13"/>
      <c r="BA929" s="13"/>
    </row>
    <row r="930" spans="2:53" x14ac:dyDescent="0.2">
      <c r="B930" s="30">
        <f>CHOOSE($AW$4,'C_6_%'!A922,'C_5_%'!A922,'C_4_%'!A922,'C_3_%'!A922,'C_2_%'!A922,'C_1_%'!A922,'C_0_%'!A922,)</f>
        <v>96</v>
      </c>
      <c r="D930" s="30"/>
      <c r="E930" s="30" t="str">
        <f>CHOOSE($AW$4,'C_6_%'!C922,'C_5_%'!C922,'C_4_%'!C922,'C_3_%'!C922,'C_2_%'!C922,'C_1_%'!C922,'C_0_%'!C922,)</f>
        <v>Olin Consolidated</v>
      </c>
      <c r="G930" s="32">
        <f>CHOOSE($AW$4,'C_6_%'!F922,'C_5_%'!F922,'C_4_%'!F922,'C_3_%'!F922,'C_2_%'!F922,'C_1_%'!F922,'C_0_%'!F922)</f>
        <v>253.9</v>
      </c>
      <c r="I930" s="32">
        <f>CHOOSE($AW$4,'C_6_%'!G922,'C_5_%'!G922,'C_4_%'!G922,'C_3_%'!G922,'C_2_%'!G922,'C_1_%'!G922,'C_0_%'!G922)</f>
        <v>18.5</v>
      </c>
      <c r="J930" s="2"/>
      <c r="K930" s="5">
        <f>CHOOSE($AW$4,'C_6_%'!H922,'C_5_%'!H922,'C_4_%'!H922,'C_3_%'!H922,'C_2_%'!H922,'C_1_%'!H922,'C_0_%'!H922,)</f>
        <v>1366844</v>
      </c>
      <c r="L930" s="5"/>
      <c r="M930" s="5">
        <f>CHOOSE($AW$4,'C_6_%'!I922,'C_5_%'!I922,'C_4_%'!I922,'C_3_%'!I922,'C_2_%'!I922,'C_1_%'!I922,'C_0_%'!I922)</f>
        <v>220685</v>
      </c>
      <c r="N930" s="5"/>
      <c r="O930" s="5">
        <f>CHOOSE($AW$4,'C_6_%'!J922,'C_5_%'!J922,'C_4_%'!J922,'C_3_%'!J922,'C_2_%'!J922,'C_1_%'!J922,'C_0_%'!J922)</f>
        <v>183191</v>
      </c>
      <c r="P930" s="5"/>
      <c r="Q930" s="5">
        <f>CHOOSE($AW$4,'C_6_%'!K922,'C_5_%'!K922,'C_4_%'!K922,'C_3_%'!K922,'C_2_%'!K922,'C_1_%'!K922,'C_0_%'!K922)</f>
        <v>783970</v>
      </c>
      <c r="R930" s="5"/>
      <c r="S930" s="5">
        <f>CHOOSE($AW$4,'C_6_%'!L922,'C_5_%'!L922,'C_4_%'!L922,'C_3_%'!L922,'C_2_%'!L922,'C_1_%'!L922,'C_0_%'!L922)</f>
        <v>39100</v>
      </c>
      <c r="T930" s="5"/>
      <c r="U930" s="5">
        <f>CHOOSE($AW$4,'C_6_%'!M922,'C_5_%'!M922,'C_4_%'!M922,'C_3_%'!M922,'C_2_%'!M922,'C_1_%'!M922,'C_0_%'!M922,)</f>
        <v>2376113.6666999999</v>
      </c>
      <c r="V930" s="5"/>
      <c r="W930" s="5">
        <f>CHOOSE($AW$4,'C_6_%'!P922,'C_5_%'!P922,'C_4_%'!P922,'C_3_%'!P922,'C_2_%'!P922,'C_1_%'!P922,'C_0_%'!P922)</f>
        <v>224282.66667000001</v>
      </c>
      <c r="X930" s="5"/>
      <c r="Y930" s="5">
        <f>CHOOSE($AW$4,'C_6_%'!R922,'C_5_%'!R922,'C_4_%'!R922,'C_3_%'!R922,'C_2_%'!R922,'C_1_%'!R922,'C_0_%'!R922)</f>
        <v>0</v>
      </c>
      <c r="Z930" s="5"/>
      <c r="AA930" s="5">
        <f>CHOOSE($AW$4,'C_6_%'!Q922,'C_5_%'!Q922,'C_4_%'!Q922,'C_3_%'!Q922,'C_2_%'!Q922,'C_1_%'!Q922,'C_0_%'!Q922)</f>
        <v>0</v>
      </c>
      <c r="AB930" s="5"/>
      <c r="AC930" s="5">
        <f>CHOOSE($AW$4,'C_6_%'!S922,'C_5_%'!S922,'C_4_%'!S922,'C_3_%'!S922,'C_2_%'!S922,'C_1_%'!S922,'C_0_%'!S922)</f>
        <v>33277</v>
      </c>
      <c r="AD930" s="5"/>
      <c r="AE930" s="5">
        <f>CHOOSE($AW$4,'C_6_%'!T922,'C_5_%'!T922,'C_4_%'!T922,'C_3_%'!T922,'C_2_%'!T922,'C_1_%'!T922,'C_0_%'!T922)</f>
        <v>1447</v>
      </c>
      <c r="AW930" s="1"/>
      <c r="AY930" s="13"/>
      <c r="AZ930" s="13"/>
      <c r="BA930" s="13"/>
    </row>
    <row r="931" spans="2:53" x14ac:dyDescent="0.2">
      <c r="B931" s="30">
        <f>CHOOSE($AW$4,'C_6_%'!A923,'C_5_%'!A923,'C_4_%'!A923,'C_3_%'!A923,'C_2_%'!A923,'C_1_%'!A923,'C_0_%'!A923,)</f>
        <v>96</v>
      </c>
      <c r="D931" s="30"/>
      <c r="E931" s="30" t="str">
        <f>CHOOSE($AW$4,'C_6_%'!C923,'C_5_%'!C923,'C_4_%'!C923,'C_3_%'!C923,'C_2_%'!C923,'C_1_%'!C923,'C_0_%'!C923,)</f>
        <v>Starmont</v>
      </c>
      <c r="G931" s="32">
        <f>CHOOSE($AW$4,'C_6_%'!F923,'C_5_%'!F923,'C_4_%'!F923,'C_3_%'!F923,'C_2_%'!F923,'C_1_%'!F923,'C_0_%'!F923)</f>
        <v>626.70000000000005</v>
      </c>
      <c r="I931" s="32">
        <f>CHOOSE($AW$4,'C_6_%'!G923,'C_5_%'!G923,'C_4_%'!G923,'C_3_%'!G923,'C_2_%'!G923,'C_1_%'!G923,'C_0_%'!G923)</f>
        <v>9.8000000000000007</v>
      </c>
      <c r="J931" s="2"/>
      <c r="K931" s="5">
        <f>CHOOSE($AW$4,'C_6_%'!H923,'C_5_%'!H923,'C_4_%'!H923,'C_3_%'!H923,'C_2_%'!H923,'C_1_%'!H923,'C_0_%'!H923,)</f>
        <v>3193400</v>
      </c>
      <c r="L931" s="5"/>
      <c r="M931" s="5">
        <f>CHOOSE($AW$4,'C_6_%'!I923,'C_5_%'!I923,'C_4_%'!I923,'C_3_%'!I923,'C_2_%'!I923,'C_1_%'!I923,'C_0_%'!I923)</f>
        <v>499119</v>
      </c>
      <c r="N931" s="5"/>
      <c r="O931" s="5">
        <f>CHOOSE($AW$4,'C_6_%'!J923,'C_5_%'!J923,'C_4_%'!J923,'C_3_%'!J923,'C_2_%'!J923,'C_1_%'!J923,'C_0_%'!J923)</f>
        <v>170592</v>
      </c>
      <c r="P931" s="5"/>
      <c r="Q931" s="5">
        <f>CHOOSE($AW$4,'C_6_%'!K923,'C_5_%'!K923,'C_4_%'!K923,'C_3_%'!K923,'C_2_%'!K923,'C_1_%'!K923,'C_0_%'!K923)</f>
        <v>1889503</v>
      </c>
      <c r="R931" s="5"/>
      <c r="S931" s="5">
        <f>CHOOSE($AW$4,'C_6_%'!L923,'C_5_%'!L923,'C_4_%'!L923,'C_3_%'!L923,'C_2_%'!L923,'C_1_%'!L923,'C_0_%'!L923)</f>
        <v>52099</v>
      </c>
      <c r="T931" s="5"/>
      <c r="U931" s="5">
        <f>CHOOSE($AW$4,'C_6_%'!M923,'C_5_%'!M923,'C_4_%'!M923,'C_3_%'!M923,'C_2_%'!M923,'C_1_%'!M923,'C_0_%'!M923,)</f>
        <v>5595751.6666999999</v>
      </c>
      <c r="V931" s="5"/>
      <c r="W931" s="5">
        <f>CHOOSE($AW$4,'C_6_%'!P923,'C_5_%'!P923,'C_4_%'!P923,'C_3_%'!P923,'C_2_%'!P923,'C_1_%'!P923,'C_0_%'!P923)</f>
        <v>228558.66667000001</v>
      </c>
      <c r="X931" s="5"/>
      <c r="Y931" s="5">
        <f>CHOOSE($AW$4,'C_6_%'!R923,'C_5_%'!R923,'C_4_%'!R923,'C_3_%'!R923,'C_2_%'!R923,'C_1_%'!R923,'C_0_%'!R923)</f>
        <v>0</v>
      </c>
      <c r="Z931" s="5"/>
      <c r="AA931" s="5">
        <f>CHOOSE($AW$4,'C_6_%'!Q923,'C_5_%'!Q923,'C_4_%'!Q923,'C_3_%'!Q923,'C_2_%'!Q923,'C_1_%'!Q923,'C_0_%'!Q923)</f>
        <v>0</v>
      </c>
      <c r="AB931" s="5"/>
      <c r="AC931" s="5">
        <f>CHOOSE($AW$4,'C_6_%'!S923,'C_5_%'!S923,'C_4_%'!S923,'C_3_%'!S923,'C_2_%'!S923,'C_1_%'!S923,'C_0_%'!S923)</f>
        <v>113141</v>
      </c>
      <c r="AD931" s="5"/>
      <c r="AE931" s="5">
        <f>CHOOSE($AW$4,'C_6_%'!T923,'C_5_%'!T923,'C_4_%'!T923,'C_3_%'!T923,'C_2_%'!T923,'C_1_%'!T923,'C_0_%'!T923)</f>
        <v>4919</v>
      </c>
      <c r="AW931" s="1"/>
      <c r="AY931" s="13"/>
      <c r="AZ931" s="13"/>
      <c r="BA931" s="13"/>
    </row>
    <row r="932" spans="2:53" x14ac:dyDescent="0.2">
      <c r="B932" s="30">
        <f>CHOOSE($AW$4,'C_6_%'!A924,'C_5_%'!A924,'C_4_%'!A924,'C_3_%'!A924,'C_2_%'!A924,'C_1_%'!A924,'C_0_%'!A924,)</f>
        <v>96</v>
      </c>
      <c r="D932" s="30"/>
      <c r="E932" s="30" t="str">
        <f>CHOOSE($AW$4,'C_6_%'!C924,'C_5_%'!C924,'C_4_%'!C924,'C_3_%'!C924,'C_2_%'!C924,'C_1_%'!C924,'C_0_%'!C924,)</f>
        <v>West Delaware County</v>
      </c>
      <c r="G932" s="32">
        <f>CHOOSE($AW$4,'C_6_%'!F924,'C_5_%'!F924,'C_4_%'!F924,'C_3_%'!F924,'C_2_%'!F924,'C_1_%'!F924,'C_0_%'!F924)</f>
        <v>1540.2</v>
      </c>
      <c r="I932" s="32">
        <f>CHOOSE($AW$4,'C_6_%'!G924,'C_5_%'!G924,'C_4_%'!G924,'C_3_%'!G924,'C_2_%'!G924,'C_1_%'!G924,'C_0_%'!G924)</f>
        <v>-5.2</v>
      </c>
      <c r="J932" s="2"/>
      <c r="K932" s="5">
        <f>CHOOSE($AW$4,'C_6_%'!H924,'C_5_%'!H924,'C_4_%'!H924,'C_3_%'!H924,'C_2_%'!H924,'C_1_%'!H924,'C_0_%'!H924,)</f>
        <v>7781933</v>
      </c>
      <c r="L932" s="5"/>
      <c r="M932" s="5">
        <f>CHOOSE($AW$4,'C_6_%'!I924,'C_5_%'!I924,'C_4_%'!I924,'C_3_%'!I924,'C_2_%'!I924,'C_1_%'!I924,'C_0_%'!I924)</f>
        <v>1107144</v>
      </c>
      <c r="N932" s="5"/>
      <c r="O932" s="5">
        <f>CHOOSE($AW$4,'C_6_%'!J924,'C_5_%'!J924,'C_4_%'!J924,'C_3_%'!J924,'C_2_%'!J924,'C_1_%'!J924,'C_0_%'!J924)</f>
        <v>229346</v>
      </c>
      <c r="P932" s="5"/>
      <c r="Q932" s="5">
        <f>CHOOSE($AW$4,'C_6_%'!K924,'C_5_%'!K924,'C_4_%'!K924,'C_3_%'!K924,'C_2_%'!K924,'C_1_%'!K924,'C_0_%'!K924)</f>
        <v>4462142</v>
      </c>
      <c r="R932" s="5"/>
      <c r="S932" s="5">
        <f>CHOOSE($AW$4,'C_6_%'!L924,'C_5_%'!L924,'C_4_%'!L924,'C_3_%'!L924,'C_2_%'!L924,'C_1_%'!L924,'C_0_%'!L924)</f>
        <v>93105</v>
      </c>
      <c r="T932" s="5"/>
      <c r="U932" s="5">
        <f>CHOOSE($AW$4,'C_6_%'!M924,'C_5_%'!M924,'C_4_%'!M924,'C_3_%'!M924,'C_2_%'!M924,'C_1_%'!M924,'C_0_%'!M924,)</f>
        <v>13412244.666999999</v>
      </c>
      <c r="V932" s="5"/>
      <c r="W932" s="5">
        <f>CHOOSE($AW$4,'C_6_%'!P924,'C_5_%'!P924,'C_4_%'!P924,'C_3_%'!P924,'C_2_%'!P924,'C_1_%'!P924,'C_0_%'!P924)</f>
        <v>350644.66667000001</v>
      </c>
      <c r="X932" s="5"/>
      <c r="Y932" s="5">
        <f>CHOOSE($AW$4,'C_6_%'!R924,'C_5_%'!R924,'C_4_%'!R924,'C_3_%'!R924,'C_2_%'!R924,'C_1_%'!R924,'C_0_%'!R924)</f>
        <v>0</v>
      </c>
      <c r="Z932" s="5"/>
      <c r="AA932" s="5">
        <f>CHOOSE($AW$4,'C_6_%'!Q924,'C_5_%'!Q924,'C_4_%'!Q924,'C_3_%'!Q924,'C_2_%'!Q924,'C_1_%'!Q924,'C_0_%'!Q924)</f>
        <v>0</v>
      </c>
      <c r="AB932" s="5"/>
      <c r="AC932" s="5">
        <f>CHOOSE($AW$4,'C_6_%'!S924,'C_5_%'!S924,'C_4_%'!S924,'C_3_%'!S924,'C_2_%'!S924,'C_1_%'!S924,'C_0_%'!S924)</f>
        <v>0</v>
      </c>
      <c r="AD932" s="5"/>
      <c r="AE932" s="5">
        <f>CHOOSE($AW$4,'C_6_%'!T924,'C_5_%'!T924,'C_4_%'!T924,'C_3_%'!T924,'C_2_%'!T924,'C_1_%'!T924,'C_0_%'!T924)</f>
        <v>0</v>
      </c>
      <c r="AW932" s="1"/>
      <c r="AY932" s="13"/>
      <c r="AZ932" s="13"/>
      <c r="BA932" s="13"/>
    </row>
    <row r="933" spans="2:53" x14ac:dyDescent="0.2">
      <c r="B933" s="30">
        <f>CHOOSE($AW$4,'C_6_%'!A925,'C_5_%'!A925,'C_4_%'!A925,'C_3_%'!A925,'C_2_%'!A925,'C_1_%'!A925,'C_0_%'!A925,)</f>
        <v>96</v>
      </c>
      <c r="D933" s="30"/>
      <c r="E933" s="30" t="str">
        <f>CHOOSE($AW$4,'C_6_%'!C925,'C_5_%'!C925,'C_4_%'!C925,'C_3_%'!C925,'C_2_%'!C925,'C_1_%'!C925,'C_0_%'!C925,)</f>
        <v>Western Dubuque</v>
      </c>
      <c r="G933" s="32">
        <f>CHOOSE($AW$4,'C_6_%'!F925,'C_5_%'!F925,'C_4_%'!F925,'C_3_%'!F925,'C_2_%'!F925,'C_1_%'!F925,'C_0_%'!F925)</f>
        <v>2973.5</v>
      </c>
      <c r="I933" s="32">
        <f>CHOOSE($AW$4,'C_6_%'!G925,'C_5_%'!G925,'C_4_%'!G925,'C_3_%'!G925,'C_2_%'!G925,'C_1_%'!G925,'C_0_%'!G925)</f>
        <v>23.9</v>
      </c>
      <c r="J933" s="2"/>
      <c r="K933" s="5">
        <f>CHOOSE($AW$4,'C_6_%'!H925,'C_5_%'!H925,'C_4_%'!H925,'C_3_%'!H925,'C_2_%'!H925,'C_1_%'!H925,'C_0_%'!H925,)</f>
        <v>14050176</v>
      </c>
      <c r="L933" s="5"/>
      <c r="M933" s="5">
        <f>CHOOSE($AW$4,'C_6_%'!I925,'C_5_%'!I925,'C_4_%'!I925,'C_3_%'!I925,'C_2_%'!I925,'C_1_%'!I925,'C_0_%'!I925)</f>
        <v>3069161</v>
      </c>
      <c r="N933" s="5"/>
      <c r="O933" s="5">
        <f>CHOOSE($AW$4,'C_6_%'!J925,'C_5_%'!J925,'C_4_%'!J925,'C_3_%'!J925,'C_2_%'!J925,'C_1_%'!J925,'C_0_%'!J925)</f>
        <v>1494960</v>
      </c>
      <c r="P933" s="5"/>
      <c r="Q933" s="5">
        <f>CHOOSE($AW$4,'C_6_%'!K925,'C_5_%'!K925,'C_4_%'!K925,'C_3_%'!K925,'C_2_%'!K925,'C_1_%'!K925,'C_0_%'!K925)</f>
        <v>10675835</v>
      </c>
      <c r="R933" s="5"/>
      <c r="S933" s="5">
        <f>CHOOSE($AW$4,'C_6_%'!L925,'C_5_%'!L925,'C_4_%'!L925,'C_3_%'!L925,'C_2_%'!L925,'C_1_%'!L925,'C_0_%'!L925)</f>
        <v>252223</v>
      </c>
      <c r="T933" s="5"/>
      <c r="U933" s="5">
        <f>CHOOSE($AW$4,'C_6_%'!M925,'C_5_%'!M925,'C_4_%'!M925,'C_3_%'!M925,'C_2_%'!M925,'C_1_%'!M925,'C_0_%'!M925,)</f>
        <v>28024480.333000001</v>
      </c>
      <c r="V933" s="5"/>
      <c r="W933" s="5">
        <f>CHOOSE($AW$4,'C_6_%'!P925,'C_5_%'!P925,'C_4_%'!P925,'C_3_%'!P925,'C_2_%'!P925,'C_1_%'!P925,'C_0_%'!P925)</f>
        <v>1860295.3333000001</v>
      </c>
      <c r="X933" s="5"/>
      <c r="Y933" s="5">
        <f>CHOOSE($AW$4,'C_6_%'!R925,'C_5_%'!R925,'C_4_%'!R925,'C_3_%'!R925,'C_2_%'!R925,'C_1_%'!R925,'C_0_%'!R925)</f>
        <v>0</v>
      </c>
      <c r="Z933" s="5"/>
      <c r="AA933" s="5">
        <f>CHOOSE($AW$4,'C_6_%'!Q925,'C_5_%'!Q925,'C_4_%'!Q925,'C_3_%'!Q925,'C_2_%'!Q925,'C_1_%'!Q925,'C_0_%'!Q925)</f>
        <v>0</v>
      </c>
      <c r="AB933" s="5"/>
      <c r="AC933" s="5">
        <f>CHOOSE($AW$4,'C_6_%'!S925,'C_5_%'!S925,'C_4_%'!S925,'C_3_%'!S925,'C_2_%'!S925,'C_1_%'!S925,'C_0_%'!S925)</f>
        <v>931746</v>
      </c>
      <c r="AD933" s="5"/>
      <c r="AE933" s="5">
        <f>CHOOSE($AW$4,'C_6_%'!T925,'C_5_%'!T925,'C_4_%'!T925,'C_3_%'!T925,'C_2_%'!T925,'C_1_%'!T925,'C_0_%'!T925)</f>
        <v>40506</v>
      </c>
      <c r="AW933" s="1"/>
      <c r="AY933" s="13"/>
      <c r="AZ933" s="13"/>
      <c r="BA933" s="13"/>
    </row>
    <row r="934" spans="2:53" x14ac:dyDescent="0.2">
      <c r="B934" s="33">
        <f>CHOOSE($AW$4,'C_6_%'!A926,'C_5_%'!A926,'C_4_%'!A926,'C_3_%'!A926,'C_2_%'!A926,'C_1_%'!A926,'C_0_%'!A926,)</f>
        <v>97</v>
      </c>
      <c r="C934" s="34"/>
      <c r="D934" s="33"/>
      <c r="E934" s="33" t="str">
        <f>CHOOSE($AW$4,'C_6_%'!C926,'C_5_%'!C926,'C_4_%'!C926,'C_3_%'!C926,'C_2_%'!C926,'C_1_%'!C926,'C_0_%'!C926,)</f>
        <v>Bennett</v>
      </c>
      <c r="F934" s="34"/>
      <c r="G934" s="35">
        <f>CHOOSE($AW$4,'C_6_%'!F926,'C_5_%'!F926,'C_4_%'!F926,'C_3_%'!F926,'C_2_%'!F926,'C_1_%'!F926,'C_0_%'!F926)</f>
        <v>191.4</v>
      </c>
      <c r="H934" s="34"/>
      <c r="I934" s="35">
        <f>CHOOSE($AW$4,'C_6_%'!G926,'C_5_%'!G926,'C_4_%'!G926,'C_3_%'!G926,'C_2_%'!G926,'C_1_%'!G926,'C_0_%'!G926)</f>
        <v>-2.9</v>
      </c>
      <c r="J934" s="36"/>
      <c r="K934" s="37">
        <f>CHOOSE($AW$4,'C_6_%'!H926,'C_5_%'!H926,'C_4_%'!H926,'C_3_%'!H926,'C_2_%'!H926,'C_1_%'!H926,'C_0_%'!H926,)</f>
        <v>752143</v>
      </c>
      <c r="L934" s="37"/>
      <c r="M934" s="37">
        <f>CHOOSE($AW$4,'C_6_%'!I926,'C_5_%'!I926,'C_4_%'!I926,'C_3_%'!I926,'C_2_%'!I926,'C_1_%'!I926,'C_0_%'!I926)</f>
        <v>125521</v>
      </c>
      <c r="N934" s="37"/>
      <c r="O934" s="37">
        <f>CHOOSE($AW$4,'C_6_%'!J926,'C_5_%'!J926,'C_4_%'!J926,'C_3_%'!J926,'C_2_%'!J926,'C_1_%'!J926,'C_0_%'!J926)</f>
        <v>1221</v>
      </c>
      <c r="P934" s="37"/>
      <c r="Q934" s="37">
        <f>CHOOSE($AW$4,'C_6_%'!K926,'C_5_%'!K926,'C_4_%'!K926,'C_3_%'!K926,'C_2_%'!K926,'C_1_%'!K926,'C_0_%'!K926)</f>
        <v>746917</v>
      </c>
      <c r="R934" s="37"/>
      <c r="S934" s="37">
        <f>CHOOSE($AW$4,'C_6_%'!L926,'C_5_%'!L926,'C_4_%'!L926,'C_3_%'!L926,'C_2_%'!L926,'C_1_%'!L926,'C_0_%'!L926)</f>
        <v>20711</v>
      </c>
      <c r="T934" s="37"/>
      <c r="U934" s="37">
        <f>CHOOSE($AW$4,'C_6_%'!M926,'C_5_%'!M926,'C_4_%'!M926,'C_3_%'!M926,'C_2_%'!M926,'C_1_%'!M926,'C_0_%'!M926,)</f>
        <v>1627256.3333000001</v>
      </c>
      <c r="V934" s="37"/>
      <c r="W934" s="37">
        <f>CHOOSE($AW$4,'C_6_%'!P926,'C_5_%'!P926,'C_4_%'!P926,'C_3_%'!P926,'C_2_%'!P926,'C_1_%'!P926,'C_0_%'!P926)</f>
        <v>22959.333332999999</v>
      </c>
      <c r="X934" s="37"/>
      <c r="Y934" s="37">
        <f>CHOOSE($AW$4,'C_6_%'!R926,'C_5_%'!R926,'C_4_%'!R926,'C_3_%'!R926,'C_2_%'!R926,'C_1_%'!R926,'C_0_%'!R926)</f>
        <v>0</v>
      </c>
      <c r="Z934" s="37"/>
      <c r="AA934" s="37">
        <f>CHOOSE($AW$4,'C_6_%'!Q926,'C_5_%'!Q926,'C_4_%'!Q926,'C_3_%'!Q926,'C_2_%'!Q926,'C_1_%'!Q926,'C_0_%'!Q926)</f>
        <v>7157</v>
      </c>
      <c r="AB934" s="37"/>
      <c r="AC934" s="37">
        <f>CHOOSE($AW$4,'C_6_%'!S926,'C_5_%'!S926,'C_4_%'!S926,'C_3_%'!S926,'C_2_%'!S926,'C_1_%'!S926,'C_0_%'!S926)</f>
        <v>33277</v>
      </c>
      <c r="AD934" s="37"/>
      <c r="AE934" s="37">
        <f>CHOOSE($AW$4,'C_6_%'!T926,'C_5_%'!T926,'C_4_%'!T926,'C_3_%'!T926,'C_2_%'!T926,'C_1_%'!T926,'C_0_%'!T926)</f>
        <v>1447</v>
      </c>
      <c r="AW934" s="1"/>
      <c r="AY934" s="13"/>
      <c r="AZ934" s="13"/>
      <c r="BA934" s="13"/>
    </row>
    <row r="935" spans="2:53" x14ac:dyDescent="0.2">
      <c r="B935" s="30">
        <f>CHOOSE($AW$4,'C_6_%'!A927,'C_5_%'!A927,'C_4_%'!A927,'C_3_%'!A927,'C_2_%'!A927,'C_1_%'!A927,'C_0_%'!A927,)</f>
        <v>97</v>
      </c>
      <c r="D935" s="30"/>
      <c r="E935" s="30" t="str">
        <f>CHOOSE($AW$4,'C_6_%'!C927,'C_5_%'!C927,'C_4_%'!C927,'C_3_%'!C927,'C_2_%'!C927,'C_1_%'!C927,'C_0_%'!C927,)</f>
        <v>Calamus-Wheatland</v>
      </c>
      <c r="G935" s="32">
        <f>CHOOSE($AW$4,'C_6_%'!F927,'C_5_%'!F927,'C_4_%'!F927,'C_3_%'!F927,'C_2_%'!F927,'C_1_%'!F927,'C_0_%'!F927)</f>
        <v>433.8</v>
      </c>
      <c r="I935" s="32">
        <f>CHOOSE($AW$4,'C_6_%'!G927,'C_5_%'!G927,'C_4_%'!G927,'C_3_%'!G927,'C_2_%'!G927,'C_1_%'!G927,'C_0_%'!G927)</f>
        <v>-16.2</v>
      </c>
      <c r="J935" s="2"/>
      <c r="K935" s="5">
        <f>CHOOSE($AW$4,'C_6_%'!H927,'C_5_%'!H927,'C_4_%'!H927,'C_3_%'!H927,'C_2_%'!H927,'C_1_%'!H927,'C_0_%'!H927,)</f>
        <v>2080089</v>
      </c>
      <c r="L935" s="5"/>
      <c r="M935" s="5">
        <f>CHOOSE($AW$4,'C_6_%'!I927,'C_5_%'!I927,'C_4_%'!I927,'C_3_%'!I927,'C_2_%'!I927,'C_1_%'!I927,'C_0_%'!I927)</f>
        <v>349877</v>
      </c>
      <c r="N935" s="5"/>
      <c r="O935" s="5">
        <f>CHOOSE($AW$4,'C_6_%'!J927,'C_5_%'!J927,'C_4_%'!J927,'C_3_%'!J927,'C_2_%'!J927,'C_1_%'!J927,'C_0_%'!J927)</f>
        <v>-37580</v>
      </c>
      <c r="P935" s="5"/>
      <c r="Q935" s="5">
        <f>CHOOSE($AW$4,'C_6_%'!K927,'C_5_%'!K927,'C_4_%'!K927,'C_3_%'!K927,'C_2_%'!K927,'C_1_%'!K927,'C_0_%'!K927)</f>
        <v>1406634</v>
      </c>
      <c r="R935" s="5"/>
      <c r="S935" s="5">
        <f>CHOOSE($AW$4,'C_6_%'!L927,'C_5_%'!L927,'C_4_%'!L927,'C_3_%'!L927,'C_2_%'!L927,'C_1_%'!L927,'C_0_%'!L927)</f>
        <v>70422</v>
      </c>
      <c r="T935" s="5"/>
      <c r="U935" s="5">
        <f>CHOOSE($AW$4,'C_6_%'!M927,'C_5_%'!M927,'C_4_%'!M927,'C_3_%'!M927,'C_2_%'!M927,'C_1_%'!M927,'C_0_%'!M927,)</f>
        <v>3843246</v>
      </c>
      <c r="V935" s="5"/>
      <c r="W935" s="5">
        <f>CHOOSE($AW$4,'C_6_%'!P927,'C_5_%'!P927,'C_4_%'!P927,'C_3_%'!P927,'C_2_%'!P927,'C_1_%'!P927,'C_0_%'!P927)</f>
        <v>35105</v>
      </c>
      <c r="X935" s="5"/>
      <c r="Y935" s="5">
        <f>CHOOSE($AW$4,'C_6_%'!R927,'C_5_%'!R927,'C_4_%'!R927,'C_3_%'!R927,'C_2_%'!R927,'C_1_%'!R927,'C_0_%'!R927)</f>
        <v>0</v>
      </c>
      <c r="Z935" s="5"/>
      <c r="AA935" s="5">
        <f>CHOOSE($AW$4,'C_6_%'!Q927,'C_5_%'!Q927,'C_4_%'!Q927,'C_3_%'!Q927,'C_2_%'!Q927,'C_1_%'!Q927,'C_0_%'!Q927)</f>
        <v>77905</v>
      </c>
      <c r="AB935" s="5"/>
      <c r="AC935" s="5">
        <f>CHOOSE($AW$4,'C_6_%'!S927,'C_5_%'!S927,'C_4_%'!S927,'C_3_%'!S927,'C_2_%'!S927,'C_1_%'!S927,'C_0_%'!S927)</f>
        <v>93175</v>
      </c>
      <c r="AD935" s="5"/>
      <c r="AE935" s="5">
        <f>CHOOSE($AW$4,'C_6_%'!T927,'C_5_%'!T927,'C_4_%'!T927,'C_3_%'!T927,'C_2_%'!T927,'C_1_%'!T927,'C_0_%'!T927)</f>
        <v>4051</v>
      </c>
      <c r="AW935" s="1"/>
      <c r="AY935" s="13"/>
      <c r="AZ935" s="13"/>
      <c r="BA935" s="13"/>
    </row>
    <row r="936" spans="2:53" x14ac:dyDescent="0.2">
      <c r="B936" s="30">
        <f>CHOOSE($AW$4,'C_6_%'!A928,'C_5_%'!A928,'C_4_%'!A928,'C_3_%'!A928,'C_2_%'!A928,'C_1_%'!A928,'C_0_%'!A928,)</f>
        <v>97</v>
      </c>
      <c r="D936" s="30"/>
      <c r="E936" s="30" t="str">
        <f>CHOOSE($AW$4,'C_6_%'!C928,'C_5_%'!C928,'C_4_%'!C928,'C_3_%'!C928,'C_2_%'!C928,'C_1_%'!C928,'C_0_%'!C928,)</f>
        <v>Camanche</v>
      </c>
      <c r="G936" s="32">
        <f>CHOOSE($AW$4,'C_6_%'!F928,'C_5_%'!F928,'C_4_%'!F928,'C_3_%'!F928,'C_2_%'!F928,'C_1_%'!F928,'C_0_%'!F928)</f>
        <v>892.6</v>
      </c>
      <c r="I936" s="32">
        <f>CHOOSE($AW$4,'C_6_%'!G928,'C_5_%'!G928,'C_4_%'!G928,'C_3_%'!G928,'C_2_%'!G928,'C_1_%'!G928,'C_0_%'!G928)</f>
        <v>1.6</v>
      </c>
      <c r="J936" s="2"/>
      <c r="K936" s="5">
        <f>CHOOSE($AW$4,'C_6_%'!H928,'C_5_%'!H928,'C_4_%'!H928,'C_3_%'!H928,'C_2_%'!H928,'C_1_%'!H928,'C_0_%'!H928,)</f>
        <v>4365181</v>
      </c>
      <c r="L936" s="5"/>
      <c r="M936" s="5">
        <f>CHOOSE($AW$4,'C_6_%'!I928,'C_5_%'!I928,'C_4_%'!I928,'C_3_%'!I928,'C_2_%'!I928,'C_1_%'!I928,'C_0_%'!I928)</f>
        <v>656578</v>
      </c>
      <c r="N936" s="5"/>
      <c r="O936" s="5">
        <f>CHOOSE($AW$4,'C_6_%'!J928,'C_5_%'!J928,'C_4_%'!J928,'C_3_%'!J928,'C_2_%'!J928,'C_1_%'!J928,'C_0_%'!J928)</f>
        <v>124229</v>
      </c>
      <c r="P936" s="5"/>
      <c r="Q936" s="5">
        <f>CHOOSE($AW$4,'C_6_%'!K928,'C_5_%'!K928,'C_4_%'!K928,'C_3_%'!K928,'C_2_%'!K928,'C_1_%'!K928,'C_0_%'!K928)</f>
        <v>2630931</v>
      </c>
      <c r="R936" s="5"/>
      <c r="S936" s="5">
        <f>CHOOSE($AW$4,'C_6_%'!L928,'C_5_%'!L928,'C_4_%'!L928,'C_3_%'!L928,'C_2_%'!L928,'C_1_%'!L928,'C_0_%'!L928)</f>
        <v>41376</v>
      </c>
      <c r="T936" s="5"/>
      <c r="U936" s="5">
        <f>CHOOSE($AW$4,'C_6_%'!M928,'C_5_%'!M928,'C_4_%'!M928,'C_3_%'!M928,'C_2_%'!M928,'C_1_%'!M928,'C_0_%'!M928,)</f>
        <v>7734558</v>
      </c>
      <c r="V936" s="5"/>
      <c r="W936" s="5">
        <f>CHOOSE($AW$4,'C_6_%'!P928,'C_5_%'!P928,'C_4_%'!P928,'C_3_%'!P928,'C_2_%'!P928,'C_1_%'!P928,'C_0_%'!P928)</f>
        <v>199956</v>
      </c>
      <c r="X936" s="5"/>
      <c r="Y936" s="5">
        <f>CHOOSE($AW$4,'C_6_%'!R928,'C_5_%'!R928,'C_4_%'!R928,'C_3_%'!R928,'C_2_%'!R928,'C_1_%'!R928,'C_0_%'!R928)</f>
        <v>0</v>
      </c>
      <c r="Z936" s="5"/>
      <c r="AA936" s="5">
        <f>CHOOSE($AW$4,'C_6_%'!Q928,'C_5_%'!Q928,'C_4_%'!Q928,'C_3_%'!Q928,'C_2_%'!Q928,'C_1_%'!Q928,'C_0_%'!Q928)</f>
        <v>0</v>
      </c>
      <c r="AB936" s="5"/>
      <c r="AC936" s="5">
        <f>CHOOSE($AW$4,'C_6_%'!S928,'C_5_%'!S928,'C_4_%'!S928,'C_3_%'!S928,'C_2_%'!S928,'C_1_%'!S928,'C_0_%'!S928)</f>
        <v>229609</v>
      </c>
      <c r="AD936" s="5"/>
      <c r="AE936" s="5">
        <f>CHOOSE($AW$4,'C_6_%'!T928,'C_5_%'!T928,'C_4_%'!T928,'C_3_%'!T928,'C_2_%'!T928,'C_1_%'!T928,'C_0_%'!T928)</f>
        <v>9982</v>
      </c>
      <c r="AW936" s="1"/>
      <c r="AY936" s="13"/>
      <c r="AZ936" s="13"/>
      <c r="BA936" s="13"/>
    </row>
    <row r="937" spans="2:53" x14ac:dyDescent="0.2">
      <c r="B937" s="30">
        <f>CHOOSE($AW$4,'C_6_%'!A929,'C_5_%'!A929,'C_4_%'!A929,'C_3_%'!A929,'C_2_%'!A929,'C_1_%'!A929,'C_0_%'!A929,)</f>
        <v>97</v>
      </c>
      <c r="D937" s="30"/>
      <c r="E937" s="30" t="str">
        <f>CHOOSE($AW$4,'C_6_%'!C929,'C_5_%'!C929,'C_4_%'!C929,'C_3_%'!C929,'C_2_%'!C929,'C_1_%'!C929,'C_0_%'!C929,)</f>
        <v>Central Clinton</v>
      </c>
      <c r="G937" s="32">
        <f>CHOOSE($AW$4,'C_6_%'!F929,'C_5_%'!F929,'C_4_%'!F929,'C_3_%'!F929,'C_2_%'!F929,'C_1_%'!F929,'C_0_%'!F929)</f>
        <v>1459.3</v>
      </c>
      <c r="I937" s="32">
        <f>CHOOSE($AW$4,'C_6_%'!G929,'C_5_%'!G929,'C_4_%'!G929,'C_3_%'!G929,'C_2_%'!G929,'C_1_%'!G929,'C_0_%'!G929)</f>
        <v>-18.3</v>
      </c>
      <c r="J937" s="2"/>
      <c r="K937" s="5">
        <f>CHOOSE($AW$4,'C_6_%'!H929,'C_5_%'!H929,'C_4_%'!H929,'C_3_%'!H929,'C_2_%'!H929,'C_1_%'!H929,'C_0_%'!H929,)</f>
        <v>7337397</v>
      </c>
      <c r="L937" s="5"/>
      <c r="M937" s="5">
        <f>CHOOSE($AW$4,'C_6_%'!I929,'C_5_%'!I929,'C_4_%'!I929,'C_3_%'!I929,'C_2_%'!I929,'C_1_%'!I929,'C_0_%'!I929)</f>
        <v>1060911</v>
      </c>
      <c r="N937" s="5"/>
      <c r="O937" s="5">
        <f>CHOOSE($AW$4,'C_6_%'!J929,'C_5_%'!J929,'C_4_%'!J929,'C_3_%'!J929,'C_2_%'!J929,'C_1_%'!J929,'C_0_%'!J929)</f>
        <v>92998</v>
      </c>
      <c r="P937" s="5"/>
      <c r="Q937" s="5">
        <f>CHOOSE($AW$4,'C_6_%'!K929,'C_5_%'!K929,'C_4_%'!K929,'C_3_%'!K929,'C_2_%'!K929,'C_1_%'!K929,'C_0_%'!K929)</f>
        <v>4150208</v>
      </c>
      <c r="R937" s="5"/>
      <c r="S937" s="5">
        <f>CHOOSE($AW$4,'C_6_%'!L929,'C_5_%'!L929,'C_4_%'!L929,'C_3_%'!L929,'C_2_%'!L929,'C_1_%'!L929,'C_0_%'!L929)</f>
        <v>96162</v>
      </c>
      <c r="T937" s="5"/>
      <c r="U937" s="5">
        <f>CHOOSE($AW$4,'C_6_%'!M929,'C_5_%'!M929,'C_4_%'!M929,'C_3_%'!M929,'C_2_%'!M929,'C_1_%'!M929,'C_0_%'!M929,)</f>
        <v>12623172</v>
      </c>
      <c r="V937" s="5"/>
      <c r="W937" s="5">
        <f>CHOOSE($AW$4,'C_6_%'!P929,'C_5_%'!P929,'C_4_%'!P929,'C_3_%'!P929,'C_2_%'!P929,'C_1_%'!P929,'C_0_%'!P929)</f>
        <v>225222</v>
      </c>
      <c r="X937" s="5"/>
      <c r="Y937" s="5">
        <f>CHOOSE($AW$4,'C_6_%'!R929,'C_5_%'!R929,'C_4_%'!R929,'C_3_%'!R929,'C_2_%'!R929,'C_1_%'!R929,'C_0_%'!R929)</f>
        <v>0</v>
      </c>
      <c r="Z937" s="5"/>
      <c r="AA937" s="5">
        <f>CHOOSE($AW$4,'C_6_%'!Q929,'C_5_%'!Q929,'C_4_%'!Q929,'C_3_%'!Q929,'C_2_%'!Q929,'C_1_%'!Q929,'C_0_%'!Q929)</f>
        <v>25231</v>
      </c>
      <c r="AB937" s="5"/>
      <c r="AC937" s="5">
        <f>CHOOSE($AW$4,'C_6_%'!S929,'C_5_%'!S929,'C_4_%'!S929,'C_3_%'!S929,'C_2_%'!S929,'C_1_%'!S929,'C_0_%'!S929)</f>
        <v>309473</v>
      </c>
      <c r="AD937" s="5"/>
      <c r="AE937" s="5">
        <f>CHOOSE($AW$4,'C_6_%'!T929,'C_5_%'!T929,'C_4_%'!T929,'C_3_%'!T929,'C_2_%'!T929,'C_1_%'!T929,'C_0_%'!T929)</f>
        <v>13454</v>
      </c>
      <c r="AW937" s="1"/>
      <c r="AY937" s="13"/>
      <c r="AZ937" s="13"/>
      <c r="BA937" s="13"/>
    </row>
    <row r="938" spans="2:53" x14ac:dyDescent="0.2">
      <c r="B938" s="30">
        <f>CHOOSE($AW$4,'C_6_%'!A930,'C_5_%'!A930,'C_4_%'!A930,'C_3_%'!A930,'C_2_%'!A930,'C_1_%'!A930,'C_0_%'!A930,)</f>
        <v>97</v>
      </c>
      <c r="D938" s="30"/>
      <c r="E938" s="30" t="str">
        <f>CHOOSE($AW$4,'C_6_%'!C930,'C_5_%'!C930,'C_4_%'!C930,'C_3_%'!C930,'C_2_%'!C930,'C_1_%'!C930,'C_0_%'!C930,)</f>
        <v>Clinton</v>
      </c>
      <c r="G938" s="32">
        <f>CHOOSE($AW$4,'C_6_%'!F930,'C_5_%'!F930,'C_4_%'!F930,'C_3_%'!F930,'C_2_%'!F930,'C_1_%'!F930,'C_0_%'!F930)</f>
        <v>3822.1</v>
      </c>
      <c r="I938" s="32">
        <f>CHOOSE($AW$4,'C_6_%'!G930,'C_5_%'!G930,'C_4_%'!G930,'C_3_%'!G930,'C_2_%'!G930,'C_1_%'!G930,'C_0_%'!G930)</f>
        <v>-37.4</v>
      </c>
      <c r="J938" s="2"/>
      <c r="K938" s="5">
        <f>CHOOSE($AW$4,'C_6_%'!H930,'C_5_%'!H930,'C_4_%'!H930,'C_3_%'!H930,'C_2_%'!H930,'C_1_%'!H930,'C_0_%'!H930,)</f>
        <v>22896136</v>
      </c>
      <c r="L938" s="5"/>
      <c r="M938" s="5">
        <f>CHOOSE($AW$4,'C_6_%'!I930,'C_5_%'!I930,'C_4_%'!I930,'C_3_%'!I930,'C_2_%'!I930,'C_1_%'!I930,'C_0_%'!I930)</f>
        <v>2811401</v>
      </c>
      <c r="N938" s="5"/>
      <c r="O938" s="5">
        <f>CHOOSE($AW$4,'C_6_%'!J930,'C_5_%'!J930,'C_4_%'!J930,'C_3_%'!J930,'C_2_%'!J930,'C_1_%'!J930,'C_0_%'!J930)</f>
        <v>-267766</v>
      </c>
      <c r="P938" s="5"/>
      <c r="Q938" s="5">
        <f>CHOOSE($AW$4,'C_6_%'!K930,'C_5_%'!K930,'C_4_%'!K930,'C_3_%'!K930,'C_2_%'!K930,'C_1_%'!K930,'C_0_%'!K930)</f>
        <v>9543549</v>
      </c>
      <c r="R938" s="5"/>
      <c r="S938" s="5">
        <f>CHOOSE($AW$4,'C_6_%'!L930,'C_5_%'!L930,'C_4_%'!L930,'C_3_%'!L930,'C_2_%'!L930,'C_1_%'!L930,'C_0_%'!L930)</f>
        <v>136329</v>
      </c>
      <c r="T938" s="5"/>
      <c r="U938" s="5">
        <f>CHOOSE($AW$4,'C_6_%'!M930,'C_5_%'!M930,'C_4_%'!M930,'C_3_%'!M930,'C_2_%'!M930,'C_1_%'!M930,'C_0_%'!M930,)</f>
        <v>35675069</v>
      </c>
      <c r="V938" s="5"/>
      <c r="W938" s="5">
        <f>CHOOSE($AW$4,'C_6_%'!P930,'C_5_%'!P930,'C_4_%'!P930,'C_3_%'!P930,'C_2_%'!P930,'C_1_%'!P930,'C_0_%'!P930)</f>
        <v>653712</v>
      </c>
      <c r="X938" s="5"/>
      <c r="Y938" s="5">
        <f>CHOOSE($AW$4,'C_6_%'!R930,'C_5_%'!R930,'C_4_%'!R930,'C_3_%'!R930,'C_2_%'!R930,'C_1_%'!R930,'C_0_%'!R930)</f>
        <v>443973.28565999999</v>
      </c>
      <c r="Z938" s="5"/>
      <c r="AA938" s="5">
        <f>CHOOSE($AW$4,'C_6_%'!Q930,'C_5_%'!Q930,'C_4_%'!Q930,'C_3_%'!Q930,'C_2_%'!Q930,'C_1_%'!Q930,'C_0_%'!Q930)</f>
        <v>1873</v>
      </c>
      <c r="AB938" s="5"/>
      <c r="AC938" s="5">
        <f>CHOOSE($AW$4,'C_6_%'!S930,'C_5_%'!S930,'C_4_%'!S930,'C_3_%'!S930,'C_2_%'!S930,'C_1_%'!S930,'C_0_%'!S930)</f>
        <v>815277</v>
      </c>
      <c r="AD938" s="5"/>
      <c r="AE938" s="5">
        <f>CHOOSE($AW$4,'C_6_%'!T930,'C_5_%'!T930,'C_4_%'!T930,'C_3_%'!T930,'C_2_%'!T930,'C_1_%'!T930,'C_0_%'!T930)</f>
        <v>35442</v>
      </c>
      <c r="AW938" s="1"/>
      <c r="AY938" s="13"/>
      <c r="AZ938" s="13"/>
      <c r="BA938" s="13"/>
    </row>
    <row r="939" spans="2:53" x14ac:dyDescent="0.2">
      <c r="B939" s="33">
        <f>CHOOSE($AW$4,'C_6_%'!A931,'C_5_%'!A931,'C_4_%'!A931,'C_3_%'!A931,'C_2_%'!A931,'C_1_%'!A931,'C_0_%'!A931,)</f>
        <v>97</v>
      </c>
      <c r="C939" s="34"/>
      <c r="D939" s="33"/>
      <c r="E939" s="33" t="str">
        <f>CHOOSE($AW$4,'C_6_%'!C931,'C_5_%'!C931,'C_4_%'!C931,'C_3_%'!C931,'C_2_%'!C931,'C_1_%'!C931,'C_0_%'!C931,)</f>
        <v>Delwood</v>
      </c>
      <c r="F939" s="34"/>
      <c r="G939" s="35">
        <f>CHOOSE($AW$4,'C_6_%'!F931,'C_5_%'!F931,'C_4_%'!F931,'C_3_%'!F931,'C_2_%'!F931,'C_1_%'!F931,'C_0_%'!F931)</f>
        <v>192.9</v>
      </c>
      <c r="H939" s="34"/>
      <c r="I939" s="35">
        <f>CHOOSE($AW$4,'C_6_%'!G931,'C_5_%'!G931,'C_4_%'!G931,'C_3_%'!G931,'C_2_%'!G931,'C_1_%'!G931,'C_0_%'!G931)</f>
        <v>-19.100000000000001</v>
      </c>
      <c r="J939" s="36"/>
      <c r="K939" s="37">
        <f>CHOOSE($AW$4,'C_6_%'!H931,'C_5_%'!H931,'C_4_%'!H931,'C_3_%'!H931,'C_2_%'!H931,'C_1_%'!H931,'C_0_%'!H931,)</f>
        <v>957784</v>
      </c>
      <c r="L939" s="37"/>
      <c r="M939" s="37">
        <f>CHOOSE($AW$4,'C_6_%'!I931,'C_5_%'!I931,'C_4_%'!I931,'C_3_%'!I931,'C_2_%'!I931,'C_1_%'!I931,'C_0_%'!I931)</f>
        <v>196362</v>
      </c>
      <c r="N939" s="37"/>
      <c r="O939" s="37">
        <f>CHOOSE($AW$4,'C_6_%'!J931,'C_5_%'!J931,'C_4_%'!J931,'C_3_%'!J931,'C_2_%'!J931,'C_1_%'!J931,'C_0_%'!J931)</f>
        <v>-22445</v>
      </c>
      <c r="P939" s="37"/>
      <c r="Q939" s="37">
        <f>CHOOSE($AW$4,'C_6_%'!K931,'C_5_%'!K931,'C_4_%'!K931,'C_3_%'!K931,'C_2_%'!K931,'C_1_%'!K931,'C_0_%'!K931)</f>
        <v>732283</v>
      </c>
      <c r="R939" s="37"/>
      <c r="S939" s="37">
        <f>CHOOSE($AW$4,'C_6_%'!L931,'C_5_%'!L931,'C_4_%'!L931,'C_3_%'!L931,'C_2_%'!L931,'C_1_%'!L931,'C_0_%'!L931)</f>
        <v>119680</v>
      </c>
      <c r="T939" s="37"/>
      <c r="U939" s="37">
        <f>CHOOSE($AW$4,'C_6_%'!M931,'C_5_%'!M931,'C_4_%'!M931,'C_3_%'!M931,'C_2_%'!M931,'C_1_%'!M931,'C_0_%'!M931,)</f>
        <v>1888995.6666999999</v>
      </c>
      <c r="V939" s="37"/>
      <c r="W939" s="37">
        <f>CHOOSE($AW$4,'C_6_%'!P931,'C_5_%'!P931,'C_4_%'!P931,'C_3_%'!P931,'C_2_%'!P931,'C_1_%'!P931,'C_0_%'!P931)</f>
        <v>98543.666666999998</v>
      </c>
      <c r="X939" s="37"/>
      <c r="Y939" s="37">
        <f>CHOOSE($AW$4,'C_6_%'!R931,'C_5_%'!R931,'C_4_%'!R931,'C_3_%'!R931,'C_2_%'!R931,'C_1_%'!R931,'C_0_%'!R931)</f>
        <v>0</v>
      </c>
      <c r="Z939" s="37"/>
      <c r="AA939" s="37">
        <f>CHOOSE($AW$4,'C_6_%'!Q931,'C_5_%'!Q931,'C_4_%'!Q931,'C_3_%'!Q931,'C_2_%'!Q931,'C_1_%'!Q931,'C_0_%'!Q931)</f>
        <v>114302</v>
      </c>
      <c r="AB939" s="37"/>
      <c r="AC939" s="37">
        <f>CHOOSE($AW$4,'C_6_%'!S931,'C_5_%'!S931,'C_4_%'!S931,'C_3_%'!S931,'C_2_%'!S931,'C_1_%'!S931,'C_0_%'!S931)</f>
        <v>49915</v>
      </c>
      <c r="AD939" s="37"/>
      <c r="AE939" s="37">
        <f>CHOOSE($AW$4,'C_6_%'!T931,'C_5_%'!T931,'C_4_%'!T931,'C_3_%'!T931,'C_2_%'!T931,'C_1_%'!T931,'C_0_%'!T931)</f>
        <v>2170</v>
      </c>
      <c r="AW939" s="1"/>
      <c r="AY939" s="13"/>
      <c r="AZ939" s="13"/>
      <c r="BA939" s="13"/>
    </row>
    <row r="940" spans="2:53" x14ac:dyDescent="0.2">
      <c r="B940" s="30">
        <f>CHOOSE($AW$4,'C_6_%'!A932,'C_5_%'!A932,'C_4_%'!A932,'C_3_%'!A932,'C_2_%'!A932,'C_1_%'!A932,'C_0_%'!A932,)</f>
        <v>97</v>
      </c>
      <c r="D940" s="30"/>
      <c r="E940" s="30" t="str">
        <f>CHOOSE($AW$4,'C_6_%'!C932,'C_5_%'!C932,'C_4_%'!C932,'C_3_%'!C932,'C_2_%'!C932,'C_1_%'!C932,'C_0_%'!C932,)</f>
        <v>Maquoketa</v>
      </c>
      <c r="G940" s="32">
        <f>CHOOSE($AW$4,'C_6_%'!F932,'C_5_%'!F932,'C_4_%'!F932,'C_3_%'!F932,'C_2_%'!F932,'C_1_%'!F932,'C_0_%'!F932)</f>
        <v>1351.3</v>
      </c>
      <c r="I940" s="32">
        <f>CHOOSE($AW$4,'C_6_%'!G932,'C_5_%'!G932,'C_4_%'!G932,'C_3_%'!G932,'C_2_%'!G932,'C_1_%'!G932,'C_0_%'!G932)</f>
        <v>-1.3</v>
      </c>
      <c r="J940" s="2"/>
      <c r="K940" s="5">
        <f>CHOOSE($AW$4,'C_6_%'!H932,'C_5_%'!H932,'C_4_%'!H932,'C_3_%'!H932,'C_2_%'!H932,'C_1_%'!H932,'C_0_%'!H932,)</f>
        <v>7751805</v>
      </c>
      <c r="L940" s="5"/>
      <c r="M940" s="5">
        <f>CHOOSE($AW$4,'C_6_%'!I932,'C_5_%'!I932,'C_4_%'!I932,'C_3_%'!I932,'C_2_%'!I932,'C_1_%'!I932,'C_0_%'!I932)</f>
        <v>1033672</v>
      </c>
      <c r="N940" s="5"/>
      <c r="O940" s="5">
        <f>CHOOSE($AW$4,'C_6_%'!J932,'C_5_%'!J932,'C_4_%'!J932,'C_3_%'!J932,'C_2_%'!J932,'C_1_%'!J932,'C_0_%'!J932)</f>
        <v>218001</v>
      </c>
      <c r="P940" s="5"/>
      <c r="Q940" s="5">
        <f>CHOOSE($AW$4,'C_6_%'!K932,'C_5_%'!K932,'C_4_%'!K932,'C_3_%'!K932,'C_2_%'!K932,'C_1_%'!K932,'C_0_%'!K932)</f>
        <v>3538368</v>
      </c>
      <c r="R940" s="5"/>
      <c r="S940" s="5">
        <f>CHOOSE($AW$4,'C_6_%'!L932,'C_5_%'!L932,'C_4_%'!L932,'C_3_%'!L932,'C_2_%'!L932,'C_1_%'!L932,'C_0_%'!L932)</f>
        <v>71208</v>
      </c>
      <c r="T940" s="5"/>
      <c r="U940" s="5">
        <f>CHOOSE($AW$4,'C_6_%'!M932,'C_5_%'!M932,'C_4_%'!M932,'C_3_%'!M932,'C_2_%'!M932,'C_1_%'!M932,'C_0_%'!M932,)</f>
        <v>12413640.666999999</v>
      </c>
      <c r="V940" s="5"/>
      <c r="W940" s="5">
        <f>CHOOSE($AW$4,'C_6_%'!P932,'C_5_%'!P932,'C_4_%'!P932,'C_3_%'!P932,'C_2_%'!P932,'C_1_%'!P932,'C_0_%'!P932)</f>
        <v>333800.66667000001</v>
      </c>
      <c r="X940" s="5"/>
      <c r="Y940" s="5">
        <f>CHOOSE($AW$4,'C_6_%'!R932,'C_5_%'!R932,'C_4_%'!R932,'C_3_%'!R932,'C_2_%'!R932,'C_1_%'!R932,'C_0_%'!R932)</f>
        <v>18901.921169000001</v>
      </c>
      <c r="Z940" s="5"/>
      <c r="AA940" s="5">
        <f>CHOOSE($AW$4,'C_6_%'!Q932,'C_5_%'!Q932,'C_4_%'!Q932,'C_3_%'!Q932,'C_2_%'!Q932,'C_1_%'!Q932,'C_0_%'!Q932)</f>
        <v>0</v>
      </c>
      <c r="AB940" s="5"/>
      <c r="AC940" s="5">
        <f>CHOOSE($AW$4,'C_6_%'!S932,'C_5_%'!S932,'C_4_%'!S932,'C_3_%'!S932,'C_2_%'!S932,'C_1_%'!S932,'C_0_%'!S932)</f>
        <v>269541</v>
      </c>
      <c r="AD940" s="5"/>
      <c r="AE940" s="5">
        <f>CHOOSE($AW$4,'C_6_%'!T932,'C_5_%'!T932,'C_4_%'!T932,'C_3_%'!T932,'C_2_%'!T932,'C_1_%'!T932,'C_0_%'!T932)</f>
        <v>11718</v>
      </c>
      <c r="AW940" s="1"/>
      <c r="AY940" s="13"/>
      <c r="AZ940" s="13"/>
      <c r="BA940" s="13"/>
    </row>
    <row r="941" spans="2:53" x14ac:dyDescent="0.2">
      <c r="B941" s="30">
        <f>CHOOSE($AW$4,'C_6_%'!A933,'C_5_%'!A933,'C_4_%'!A933,'C_3_%'!A933,'C_2_%'!A933,'C_1_%'!A933,'C_0_%'!A933,)</f>
        <v>97</v>
      </c>
      <c r="D941" s="30"/>
      <c r="E941" s="30" t="str">
        <f>CHOOSE($AW$4,'C_6_%'!C933,'C_5_%'!C933,'C_4_%'!C933,'C_3_%'!C933,'C_2_%'!C933,'C_1_%'!C933,'C_0_%'!C933,)</f>
        <v>Midland</v>
      </c>
      <c r="G941" s="32">
        <f>CHOOSE($AW$4,'C_6_%'!F933,'C_5_%'!F933,'C_4_%'!F933,'C_3_%'!F933,'C_2_%'!F933,'C_1_%'!F933,'C_0_%'!F933)</f>
        <v>544.70000000000005</v>
      </c>
      <c r="I941" s="32">
        <f>CHOOSE($AW$4,'C_6_%'!G933,'C_5_%'!G933,'C_4_%'!G933,'C_3_%'!G933,'C_2_%'!G933,'C_1_%'!G933,'C_0_%'!G933)</f>
        <v>-9.3000000000000007</v>
      </c>
      <c r="J941" s="2"/>
      <c r="K941" s="5">
        <f>CHOOSE($AW$4,'C_6_%'!H933,'C_5_%'!H933,'C_4_%'!H933,'C_3_%'!H933,'C_2_%'!H933,'C_1_%'!H933,'C_0_%'!H933,)</f>
        <v>2509173</v>
      </c>
      <c r="L941" s="5"/>
      <c r="M941" s="5">
        <f>CHOOSE($AW$4,'C_6_%'!I933,'C_5_%'!I933,'C_4_%'!I933,'C_3_%'!I933,'C_2_%'!I933,'C_1_%'!I933,'C_0_%'!I933)</f>
        <v>415588</v>
      </c>
      <c r="N941" s="5"/>
      <c r="O941" s="5">
        <f>CHOOSE($AW$4,'C_6_%'!J933,'C_5_%'!J933,'C_4_%'!J933,'C_3_%'!J933,'C_2_%'!J933,'C_1_%'!J933,'C_0_%'!J933)</f>
        <v>28692</v>
      </c>
      <c r="P941" s="5"/>
      <c r="Q941" s="5">
        <f>CHOOSE($AW$4,'C_6_%'!K933,'C_5_%'!K933,'C_4_%'!K933,'C_3_%'!K933,'C_2_%'!K933,'C_1_%'!K933,'C_0_%'!K933)</f>
        <v>1972648</v>
      </c>
      <c r="R941" s="5"/>
      <c r="S941" s="5">
        <f>CHOOSE($AW$4,'C_6_%'!L933,'C_5_%'!L933,'C_4_%'!L933,'C_3_%'!L933,'C_2_%'!L933,'C_1_%'!L933,'C_0_%'!L933)</f>
        <v>64306</v>
      </c>
      <c r="T941" s="5"/>
      <c r="U941" s="5">
        <f>CHOOSE($AW$4,'C_6_%'!M933,'C_5_%'!M933,'C_4_%'!M933,'C_3_%'!M933,'C_2_%'!M933,'C_1_%'!M933,'C_0_%'!M933,)</f>
        <v>4905586.3333000001</v>
      </c>
      <c r="V941" s="5"/>
      <c r="W941" s="5">
        <f>CHOOSE($AW$4,'C_6_%'!P933,'C_5_%'!P933,'C_4_%'!P933,'C_3_%'!P933,'C_2_%'!P933,'C_1_%'!P933,'C_0_%'!P933)</f>
        <v>96128.333333000002</v>
      </c>
      <c r="X941" s="5"/>
      <c r="Y941" s="5">
        <f>CHOOSE($AW$4,'C_6_%'!R933,'C_5_%'!R933,'C_4_%'!R933,'C_3_%'!R933,'C_2_%'!R933,'C_1_%'!R933,'C_0_%'!R933)</f>
        <v>0</v>
      </c>
      <c r="Z941" s="5"/>
      <c r="AA941" s="5">
        <f>CHOOSE($AW$4,'C_6_%'!Q933,'C_5_%'!Q933,'C_4_%'!Q933,'C_3_%'!Q933,'C_2_%'!Q933,'C_1_%'!Q933,'C_0_%'!Q933)</f>
        <v>26615</v>
      </c>
      <c r="AB941" s="5"/>
      <c r="AC941" s="5">
        <f>CHOOSE($AW$4,'C_6_%'!S933,'C_5_%'!S933,'C_4_%'!S933,'C_3_%'!S933,'C_2_%'!S933,'C_1_%'!S933,'C_0_%'!S933)</f>
        <v>99830</v>
      </c>
      <c r="AD941" s="5"/>
      <c r="AE941" s="5">
        <f>CHOOSE($AW$4,'C_6_%'!T933,'C_5_%'!T933,'C_4_%'!T933,'C_3_%'!T933,'C_2_%'!T933,'C_1_%'!T933,'C_0_%'!T933)</f>
        <v>4340</v>
      </c>
      <c r="AW941" s="1"/>
      <c r="AY941" s="13"/>
      <c r="AZ941" s="13"/>
      <c r="BA941" s="13"/>
    </row>
    <row r="942" spans="2:53" x14ac:dyDescent="0.2">
      <c r="B942" s="30">
        <f>CHOOSE($AW$4,'C_6_%'!A934,'C_5_%'!A934,'C_4_%'!A934,'C_3_%'!A934,'C_2_%'!A934,'C_1_%'!A934,'C_0_%'!A934,)</f>
        <v>97</v>
      </c>
      <c r="D942" s="30"/>
      <c r="E942" s="30" t="str">
        <f>CHOOSE($AW$4,'C_6_%'!C934,'C_5_%'!C934,'C_4_%'!C934,'C_3_%'!C934,'C_2_%'!C934,'C_1_%'!C934,'C_0_%'!C934,)</f>
        <v>North Cedar</v>
      </c>
      <c r="G942" s="32">
        <f>CHOOSE($AW$4,'C_6_%'!F934,'C_5_%'!F934,'C_4_%'!F934,'C_3_%'!F934,'C_2_%'!F934,'C_1_%'!F934,'C_0_%'!F934)</f>
        <v>845.6</v>
      </c>
      <c r="I942" s="32">
        <f>CHOOSE($AW$4,'C_6_%'!G934,'C_5_%'!G934,'C_4_%'!G934,'C_3_%'!G934,'C_2_%'!G934,'C_1_%'!G934,'C_0_%'!G934)</f>
        <v>-14.2</v>
      </c>
      <c r="J942" s="2"/>
      <c r="K942" s="5">
        <f>CHOOSE($AW$4,'C_6_%'!H934,'C_5_%'!H934,'C_4_%'!H934,'C_3_%'!H934,'C_2_%'!H934,'C_1_%'!H934,'C_0_%'!H934,)</f>
        <v>4298924</v>
      </c>
      <c r="L942" s="5"/>
      <c r="M942" s="5">
        <f>CHOOSE($AW$4,'C_6_%'!I934,'C_5_%'!I934,'C_4_%'!I934,'C_3_%'!I934,'C_2_%'!I934,'C_1_%'!I934,'C_0_%'!I934)</f>
        <v>600209</v>
      </c>
      <c r="N942" s="5"/>
      <c r="O942" s="5">
        <f>CHOOSE($AW$4,'C_6_%'!J934,'C_5_%'!J934,'C_4_%'!J934,'C_3_%'!J934,'C_2_%'!J934,'C_1_%'!J934,'C_0_%'!J934)</f>
        <v>33706</v>
      </c>
      <c r="P942" s="5"/>
      <c r="Q942" s="5">
        <f>CHOOSE($AW$4,'C_6_%'!K934,'C_5_%'!K934,'C_4_%'!K934,'C_3_%'!K934,'C_2_%'!K934,'C_1_%'!K934,'C_0_%'!K934)</f>
        <v>2717012</v>
      </c>
      <c r="R942" s="5"/>
      <c r="S942" s="5">
        <f>CHOOSE($AW$4,'C_6_%'!L934,'C_5_%'!L934,'C_4_%'!L934,'C_3_%'!L934,'C_2_%'!L934,'C_1_%'!L934,'C_0_%'!L934)</f>
        <v>89546</v>
      </c>
      <c r="T942" s="5"/>
      <c r="U942" s="5">
        <f>CHOOSE($AW$4,'C_6_%'!M934,'C_5_%'!M934,'C_4_%'!M934,'C_3_%'!M934,'C_2_%'!M934,'C_1_%'!M934,'C_0_%'!M934,)</f>
        <v>7640594.3333000001</v>
      </c>
      <c r="V942" s="5"/>
      <c r="W942" s="5">
        <f>CHOOSE($AW$4,'C_6_%'!P934,'C_5_%'!P934,'C_4_%'!P934,'C_3_%'!P934,'C_2_%'!P934,'C_1_%'!P934,'C_0_%'!P934)</f>
        <v>134788.33332999999</v>
      </c>
      <c r="X942" s="5"/>
      <c r="Y942" s="5">
        <f>CHOOSE($AW$4,'C_6_%'!R934,'C_5_%'!R934,'C_4_%'!R934,'C_3_%'!R934,'C_2_%'!R934,'C_1_%'!R934,'C_0_%'!R934)</f>
        <v>0</v>
      </c>
      <c r="Z942" s="5"/>
      <c r="AA942" s="5">
        <f>CHOOSE($AW$4,'C_6_%'!Q934,'C_5_%'!Q934,'C_4_%'!Q934,'C_3_%'!Q934,'C_2_%'!Q934,'C_1_%'!Q934,'C_0_%'!Q934)</f>
        <v>38676</v>
      </c>
      <c r="AB942" s="5"/>
      <c r="AC942" s="5">
        <f>CHOOSE($AW$4,'C_6_%'!S934,'C_5_%'!S934,'C_4_%'!S934,'C_3_%'!S934,'C_2_%'!S934,'C_1_%'!S934,'C_0_%'!S934)</f>
        <v>136434</v>
      </c>
      <c r="AD942" s="5"/>
      <c r="AE942" s="5">
        <f>CHOOSE($AW$4,'C_6_%'!T934,'C_5_%'!T934,'C_4_%'!T934,'C_3_%'!T934,'C_2_%'!T934,'C_1_%'!T934,'C_0_%'!T934)</f>
        <v>5931</v>
      </c>
      <c r="AW942" s="1"/>
      <c r="AY942" s="13"/>
      <c r="AZ942" s="13"/>
      <c r="BA942" s="13"/>
    </row>
    <row r="943" spans="2:53" x14ac:dyDescent="0.2">
      <c r="B943" s="30">
        <f>CHOOSE($AW$4,'C_6_%'!A935,'C_5_%'!A935,'C_4_%'!A935,'C_3_%'!A935,'C_2_%'!A935,'C_1_%'!A935,'C_0_%'!A935,)</f>
        <v>97</v>
      </c>
      <c r="D943" s="30"/>
      <c r="E943" s="30" t="str">
        <f>CHOOSE($AW$4,'C_6_%'!C935,'C_5_%'!C935,'C_4_%'!C935,'C_3_%'!C935,'C_2_%'!C935,'C_1_%'!C935,'C_0_%'!C935,)</f>
        <v>North Scott</v>
      </c>
      <c r="G943" s="32">
        <f>CHOOSE($AW$4,'C_6_%'!F935,'C_5_%'!F935,'C_4_%'!F935,'C_3_%'!F935,'C_2_%'!F935,'C_1_%'!F935,'C_0_%'!F935)</f>
        <v>2960.5</v>
      </c>
      <c r="I943" s="32">
        <f>CHOOSE($AW$4,'C_6_%'!G935,'C_5_%'!G935,'C_4_%'!G935,'C_3_%'!G935,'C_2_%'!G935,'C_1_%'!G935,'C_0_%'!G935)</f>
        <v>11.6</v>
      </c>
      <c r="J943" s="2"/>
      <c r="K943" s="5">
        <f>CHOOSE($AW$4,'C_6_%'!H935,'C_5_%'!H935,'C_4_%'!H935,'C_3_%'!H935,'C_2_%'!H935,'C_1_%'!H935,'C_0_%'!H935,)</f>
        <v>14627032</v>
      </c>
      <c r="L943" s="5"/>
      <c r="M943" s="5">
        <f>CHOOSE($AW$4,'C_6_%'!I935,'C_5_%'!I935,'C_4_%'!I935,'C_3_%'!I935,'C_2_%'!I935,'C_1_%'!I935,'C_0_%'!I935)</f>
        <v>2080650</v>
      </c>
      <c r="N943" s="5"/>
      <c r="O943" s="5">
        <f>CHOOSE($AW$4,'C_6_%'!J935,'C_5_%'!J935,'C_4_%'!J935,'C_3_%'!J935,'C_2_%'!J935,'C_1_%'!J935,'C_0_%'!J935)</f>
        <v>472224</v>
      </c>
      <c r="P943" s="5"/>
      <c r="Q943" s="5">
        <f>CHOOSE($AW$4,'C_6_%'!K935,'C_5_%'!K935,'C_4_%'!K935,'C_3_%'!K935,'C_2_%'!K935,'C_1_%'!K935,'C_0_%'!K935)</f>
        <v>8732220</v>
      </c>
      <c r="R943" s="5"/>
      <c r="S943" s="5">
        <f>CHOOSE($AW$4,'C_6_%'!L935,'C_5_%'!L935,'C_4_%'!L935,'C_3_%'!L935,'C_2_%'!L935,'C_1_%'!L935,'C_0_%'!L935)</f>
        <v>183268</v>
      </c>
      <c r="T943" s="5"/>
      <c r="U943" s="5">
        <f>CHOOSE($AW$4,'C_6_%'!M935,'C_5_%'!M935,'C_4_%'!M935,'C_3_%'!M935,'C_2_%'!M935,'C_1_%'!M935,'C_0_%'!M935,)</f>
        <v>25675753</v>
      </c>
      <c r="V943" s="5"/>
      <c r="W943" s="5">
        <f>CHOOSE($AW$4,'C_6_%'!P935,'C_5_%'!P935,'C_4_%'!P935,'C_3_%'!P935,'C_2_%'!P935,'C_1_%'!P935,'C_0_%'!P935)</f>
        <v>775517</v>
      </c>
      <c r="X943" s="5"/>
      <c r="Y943" s="5">
        <f>CHOOSE($AW$4,'C_6_%'!R935,'C_5_%'!R935,'C_4_%'!R935,'C_3_%'!R935,'C_2_%'!R935,'C_1_%'!R935,'C_0_%'!R935)</f>
        <v>0</v>
      </c>
      <c r="Z943" s="5"/>
      <c r="AA943" s="5">
        <f>CHOOSE($AW$4,'C_6_%'!Q935,'C_5_%'!Q935,'C_4_%'!Q935,'C_3_%'!Q935,'C_2_%'!Q935,'C_1_%'!Q935,'C_0_%'!Q935)</f>
        <v>0</v>
      </c>
      <c r="AB943" s="5"/>
      <c r="AC943" s="5">
        <f>CHOOSE($AW$4,'C_6_%'!S935,'C_5_%'!S935,'C_4_%'!S935,'C_3_%'!S935,'C_2_%'!S935,'C_1_%'!S935,'C_0_%'!S935)</f>
        <v>559047</v>
      </c>
      <c r="AD943" s="5"/>
      <c r="AE943" s="5">
        <f>CHOOSE($AW$4,'C_6_%'!T935,'C_5_%'!T935,'C_4_%'!T935,'C_3_%'!T935,'C_2_%'!T935,'C_1_%'!T935,'C_0_%'!T935)</f>
        <v>24303</v>
      </c>
      <c r="AW943" s="1"/>
      <c r="AY943" s="13"/>
      <c r="AZ943" s="13"/>
      <c r="BA943" s="13"/>
    </row>
    <row r="944" spans="2:53" x14ac:dyDescent="0.2">
      <c r="B944" s="33">
        <f>CHOOSE($AW$4,'C_6_%'!A936,'C_5_%'!A936,'C_4_%'!A936,'C_3_%'!A936,'C_2_%'!A936,'C_1_%'!A936,'C_0_%'!A936,)</f>
        <v>97</v>
      </c>
      <c r="C944" s="34"/>
      <c r="D944" s="33"/>
      <c r="E944" s="33" t="str">
        <f>CHOOSE($AW$4,'C_6_%'!C936,'C_5_%'!C936,'C_4_%'!C936,'C_3_%'!C936,'C_2_%'!C936,'C_1_%'!C936,'C_0_%'!C936,)</f>
        <v>Northeast</v>
      </c>
      <c r="F944" s="34"/>
      <c r="G944" s="35">
        <f>CHOOSE($AW$4,'C_6_%'!F936,'C_5_%'!F936,'C_4_%'!F936,'C_3_%'!F936,'C_2_%'!F936,'C_1_%'!F936,'C_0_%'!F936)</f>
        <v>541.70000000000005</v>
      </c>
      <c r="H944" s="34"/>
      <c r="I944" s="35">
        <f>CHOOSE($AW$4,'C_6_%'!G936,'C_5_%'!G936,'C_4_%'!G936,'C_3_%'!G936,'C_2_%'!G936,'C_1_%'!G936,'C_0_%'!G936)</f>
        <v>-2.4</v>
      </c>
      <c r="J944" s="36"/>
      <c r="K944" s="37">
        <f>CHOOSE($AW$4,'C_6_%'!H936,'C_5_%'!H936,'C_4_%'!H936,'C_3_%'!H936,'C_2_%'!H936,'C_1_%'!H936,'C_0_%'!H936,)</f>
        <v>2611784</v>
      </c>
      <c r="L944" s="37"/>
      <c r="M944" s="37">
        <f>CHOOSE($AW$4,'C_6_%'!I936,'C_5_%'!I936,'C_4_%'!I936,'C_3_%'!I936,'C_2_%'!I936,'C_1_%'!I936,'C_0_%'!I936)</f>
        <v>423595</v>
      </c>
      <c r="N944" s="37"/>
      <c r="O944" s="37">
        <f>CHOOSE($AW$4,'C_6_%'!J936,'C_5_%'!J936,'C_4_%'!J936,'C_3_%'!J936,'C_2_%'!J936,'C_1_%'!J936,'C_0_%'!J936)</f>
        <v>67313</v>
      </c>
      <c r="P944" s="37"/>
      <c r="Q944" s="37">
        <f>CHOOSE($AW$4,'C_6_%'!K936,'C_5_%'!K936,'C_4_%'!K936,'C_3_%'!K936,'C_2_%'!K936,'C_1_%'!K936,'C_0_%'!K936)</f>
        <v>1744046</v>
      </c>
      <c r="R944" s="37"/>
      <c r="S944" s="37">
        <f>CHOOSE($AW$4,'C_6_%'!L936,'C_5_%'!L936,'C_4_%'!L936,'C_3_%'!L936,'C_2_%'!L936,'C_1_%'!L936,'C_0_%'!L936)</f>
        <v>39301</v>
      </c>
      <c r="T944" s="37"/>
      <c r="U944" s="37">
        <f>CHOOSE($AW$4,'C_6_%'!M936,'C_5_%'!M936,'C_4_%'!M936,'C_3_%'!M936,'C_2_%'!M936,'C_1_%'!M936,'C_0_%'!M936,)</f>
        <v>4785045</v>
      </c>
      <c r="V944" s="37"/>
      <c r="W944" s="37">
        <f>CHOOSE($AW$4,'C_6_%'!P936,'C_5_%'!P936,'C_4_%'!P936,'C_3_%'!P936,'C_2_%'!P936,'C_1_%'!P936,'C_0_%'!P936)</f>
        <v>108922</v>
      </c>
      <c r="X944" s="37"/>
      <c r="Y944" s="37">
        <f>CHOOSE($AW$4,'C_6_%'!R936,'C_5_%'!R936,'C_4_%'!R936,'C_3_%'!R936,'C_2_%'!R936,'C_1_%'!R936,'C_0_%'!R936)</f>
        <v>0</v>
      </c>
      <c r="Z944" s="37"/>
      <c r="AA944" s="37">
        <f>CHOOSE($AW$4,'C_6_%'!Q936,'C_5_%'!Q936,'C_4_%'!Q936,'C_3_%'!Q936,'C_2_%'!Q936,'C_1_%'!Q936,'C_0_%'!Q936)</f>
        <v>0</v>
      </c>
      <c r="AB944" s="37"/>
      <c r="AC944" s="37">
        <f>CHOOSE($AW$4,'C_6_%'!S936,'C_5_%'!S936,'C_4_%'!S936,'C_3_%'!S936,'C_2_%'!S936,'C_1_%'!S936,'C_0_%'!S936)</f>
        <v>126451</v>
      </c>
      <c r="AD944" s="37"/>
      <c r="AE944" s="37">
        <f>CHOOSE($AW$4,'C_6_%'!T936,'C_5_%'!T936,'C_4_%'!T936,'C_3_%'!T936,'C_2_%'!T936,'C_1_%'!T936,'C_0_%'!T936)</f>
        <v>5497</v>
      </c>
      <c r="AW944" s="1"/>
      <c r="AY944" s="13"/>
      <c r="AZ944" s="13"/>
      <c r="BA944" s="13"/>
    </row>
    <row r="945" spans="1:53" x14ac:dyDescent="0.2">
      <c r="B945" s="30">
        <f>CHOOSE($AW$4,'C_6_%'!A937,'C_5_%'!A937,'C_4_%'!A937,'C_3_%'!A937,'C_2_%'!A937,'C_1_%'!A937,'C_0_%'!A937,)</f>
        <v>97</v>
      </c>
      <c r="D945" s="30"/>
      <c r="E945" s="30" t="str">
        <f>CHOOSE($AW$4,'C_6_%'!C937,'C_5_%'!C937,'C_4_%'!C937,'C_3_%'!C937,'C_2_%'!C937,'C_1_%'!C937,'C_0_%'!C937,)</f>
        <v>Pleasant Valley</v>
      </c>
      <c r="G945" s="32">
        <f>CHOOSE($AW$4,'C_6_%'!F937,'C_5_%'!F937,'C_4_%'!F937,'C_3_%'!F937,'C_2_%'!F937,'C_1_%'!F937,'C_0_%'!F937)</f>
        <v>4449.8</v>
      </c>
      <c r="I945" s="32">
        <f>CHOOSE($AW$4,'C_6_%'!G937,'C_5_%'!G937,'C_4_%'!G937,'C_3_%'!G937,'C_2_%'!G937,'C_1_%'!G937,'C_0_%'!G937)</f>
        <v>161.19999999999999</v>
      </c>
      <c r="J945" s="2"/>
      <c r="K945" s="5">
        <f>CHOOSE($AW$4,'C_6_%'!H937,'C_5_%'!H937,'C_4_%'!H937,'C_3_%'!H937,'C_2_%'!H937,'C_1_%'!H937,'C_0_%'!H937,)</f>
        <v>20879069</v>
      </c>
      <c r="L945" s="5"/>
      <c r="M945" s="5">
        <f>CHOOSE($AW$4,'C_6_%'!I937,'C_5_%'!I937,'C_4_%'!I937,'C_3_%'!I937,'C_2_%'!I937,'C_1_%'!I937,'C_0_%'!I937)</f>
        <v>2958599</v>
      </c>
      <c r="N945" s="5"/>
      <c r="O945" s="5">
        <f>CHOOSE($AW$4,'C_6_%'!J937,'C_5_%'!J937,'C_4_%'!J937,'C_3_%'!J937,'C_2_%'!J937,'C_1_%'!J937,'C_0_%'!J937)</f>
        <v>1530505</v>
      </c>
      <c r="P945" s="5"/>
      <c r="Q945" s="5">
        <f>CHOOSE($AW$4,'C_6_%'!K937,'C_5_%'!K937,'C_4_%'!K937,'C_3_%'!K937,'C_2_%'!K937,'C_1_%'!K937,'C_0_%'!K937)</f>
        <v>12855625</v>
      </c>
      <c r="R945" s="5"/>
      <c r="S945" s="5">
        <f>CHOOSE($AW$4,'C_6_%'!L937,'C_5_%'!L937,'C_4_%'!L937,'C_3_%'!L937,'C_2_%'!L937,'C_1_%'!L937,'C_0_%'!L937)</f>
        <v>433550</v>
      </c>
      <c r="T945" s="5"/>
      <c r="U945" s="5">
        <f>CHOOSE($AW$4,'C_6_%'!M937,'C_5_%'!M937,'C_4_%'!M937,'C_3_%'!M937,'C_2_%'!M937,'C_1_%'!M937,'C_0_%'!M937,)</f>
        <v>36935845.332999997</v>
      </c>
      <c r="V945" s="5"/>
      <c r="W945" s="5">
        <f>CHOOSE($AW$4,'C_6_%'!P937,'C_5_%'!P937,'C_4_%'!P937,'C_3_%'!P937,'C_2_%'!P937,'C_1_%'!P937,'C_0_%'!P937)</f>
        <v>2094303.3333000001</v>
      </c>
      <c r="X945" s="5"/>
      <c r="Y945" s="5">
        <f>CHOOSE($AW$4,'C_6_%'!R937,'C_5_%'!R937,'C_4_%'!R937,'C_3_%'!R937,'C_2_%'!R937,'C_1_%'!R937,'C_0_%'!R937)</f>
        <v>0</v>
      </c>
      <c r="Z945" s="5"/>
      <c r="AA945" s="5">
        <f>CHOOSE($AW$4,'C_6_%'!Q937,'C_5_%'!Q937,'C_4_%'!Q937,'C_3_%'!Q937,'C_2_%'!Q937,'C_1_%'!Q937,'C_0_%'!Q937)</f>
        <v>0</v>
      </c>
      <c r="AB945" s="5"/>
      <c r="AC945" s="5">
        <f>CHOOSE($AW$4,'C_6_%'!S937,'C_5_%'!S937,'C_4_%'!S937,'C_3_%'!S937,'C_2_%'!S937,'C_1_%'!S937,'C_0_%'!S937)</f>
        <v>409302</v>
      </c>
      <c r="AD945" s="5"/>
      <c r="AE945" s="5">
        <f>CHOOSE($AW$4,'C_6_%'!T937,'C_5_%'!T937,'C_4_%'!T937,'C_3_%'!T937,'C_2_%'!T937,'C_1_%'!T937,'C_0_%'!T937)</f>
        <v>17793</v>
      </c>
      <c r="AW945" s="1"/>
      <c r="AY945" s="13"/>
      <c r="AZ945" s="13"/>
      <c r="BA945" s="13"/>
    </row>
    <row r="946" spans="1:53" x14ac:dyDescent="0.2">
      <c r="B946" s="30">
        <f>CHOOSE($AW$4,'C_6_%'!A938,'C_5_%'!A938,'C_4_%'!A938,'C_3_%'!A938,'C_2_%'!A938,'C_1_%'!A938,'C_0_%'!A938,)</f>
        <v>98</v>
      </c>
      <c r="D946" s="30"/>
      <c r="E946" s="30" t="str">
        <f>CHOOSE($AW$4,'C_6_%'!C938,'C_5_%'!C938,'C_4_%'!C938,'C_3_%'!C938,'C_2_%'!C938,'C_1_%'!C938,'C_0_%'!C938,)</f>
        <v>Camanche</v>
      </c>
      <c r="G946" s="32">
        <f>CHOOSE($AW$4,'C_6_%'!F938,'C_5_%'!F938,'C_4_%'!F938,'C_3_%'!F938,'C_2_%'!F938,'C_1_%'!F938,'C_0_%'!F938)</f>
        <v>892.6</v>
      </c>
      <c r="I946" s="32">
        <f>CHOOSE($AW$4,'C_6_%'!G938,'C_5_%'!G938,'C_4_%'!G938,'C_3_%'!G938,'C_2_%'!G938,'C_1_%'!G938,'C_0_%'!G938)</f>
        <v>1.6</v>
      </c>
      <c r="J946" s="2"/>
      <c r="K946" s="5">
        <f>CHOOSE($AW$4,'C_6_%'!H938,'C_5_%'!H938,'C_4_%'!H938,'C_3_%'!H938,'C_2_%'!H938,'C_1_%'!H938,'C_0_%'!H938,)</f>
        <v>4365181</v>
      </c>
      <c r="L946" s="5"/>
      <c r="M946" s="5">
        <f>CHOOSE($AW$4,'C_6_%'!I938,'C_5_%'!I938,'C_4_%'!I938,'C_3_%'!I938,'C_2_%'!I938,'C_1_%'!I938,'C_0_%'!I938)</f>
        <v>656578</v>
      </c>
      <c r="N946" s="5"/>
      <c r="O946" s="5">
        <f>CHOOSE($AW$4,'C_6_%'!J938,'C_5_%'!J938,'C_4_%'!J938,'C_3_%'!J938,'C_2_%'!J938,'C_1_%'!J938,'C_0_%'!J938)</f>
        <v>124229</v>
      </c>
      <c r="P946" s="5"/>
      <c r="Q946" s="5">
        <f>CHOOSE($AW$4,'C_6_%'!K938,'C_5_%'!K938,'C_4_%'!K938,'C_3_%'!K938,'C_2_%'!K938,'C_1_%'!K938,'C_0_%'!K938)</f>
        <v>2630931</v>
      </c>
      <c r="R946" s="5"/>
      <c r="S946" s="5">
        <f>CHOOSE($AW$4,'C_6_%'!L938,'C_5_%'!L938,'C_4_%'!L938,'C_3_%'!L938,'C_2_%'!L938,'C_1_%'!L938,'C_0_%'!L938)</f>
        <v>41376</v>
      </c>
      <c r="T946" s="5"/>
      <c r="U946" s="5">
        <f>CHOOSE($AW$4,'C_6_%'!M938,'C_5_%'!M938,'C_4_%'!M938,'C_3_%'!M938,'C_2_%'!M938,'C_1_%'!M938,'C_0_%'!M938,)</f>
        <v>7734558</v>
      </c>
      <c r="V946" s="5"/>
      <c r="W946" s="5">
        <f>CHOOSE($AW$4,'C_6_%'!P938,'C_5_%'!P938,'C_4_%'!P938,'C_3_%'!P938,'C_2_%'!P938,'C_1_%'!P938,'C_0_%'!P938)</f>
        <v>199956</v>
      </c>
      <c r="X946" s="5"/>
      <c r="Y946" s="5">
        <f>CHOOSE($AW$4,'C_6_%'!R938,'C_5_%'!R938,'C_4_%'!R938,'C_3_%'!R938,'C_2_%'!R938,'C_1_%'!R938,'C_0_%'!R938)</f>
        <v>0</v>
      </c>
      <c r="Z946" s="5"/>
      <c r="AA946" s="5">
        <f>CHOOSE($AW$4,'C_6_%'!Q938,'C_5_%'!Q938,'C_4_%'!Q938,'C_3_%'!Q938,'C_2_%'!Q938,'C_1_%'!Q938,'C_0_%'!Q938)</f>
        <v>0</v>
      </c>
      <c r="AB946" s="5"/>
      <c r="AC946" s="5">
        <f>CHOOSE($AW$4,'C_6_%'!S938,'C_5_%'!S938,'C_4_%'!S938,'C_3_%'!S938,'C_2_%'!S938,'C_1_%'!S938,'C_0_%'!S938)</f>
        <v>229609</v>
      </c>
      <c r="AD946" s="5"/>
      <c r="AE946" s="5">
        <f>CHOOSE($AW$4,'C_6_%'!T938,'C_5_%'!T938,'C_4_%'!T938,'C_3_%'!T938,'C_2_%'!T938,'C_1_%'!T938,'C_0_%'!T938)</f>
        <v>9982</v>
      </c>
      <c r="AW946" s="1"/>
      <c r="AY946" s="13"/>
      <c r="AZ946" s="13"/>
      <c r="BA946" s="13"/>
    </row>
    <row r="947" spans="1:53" x14ac:dyDescent="0.2">
      <c r="B947" s="30">
        <f>CHOOSE($AW$4,'C_6_%'!A939,'C_5_%'!A939,'C_4_%'!A939,'C_3_%'!A939,'C_2_%'!A939,'C_1_%'!A939,'C_0_%'!A939,)</f>
        <v>98</v>
      </c>
      <c r="D947" s="30"/>
      <c r="E947" s="30" t="str">
        <f>CHOOSE($AW$4,'C_6_%'!C939,'C_5_%'!C939,'C_4_%'!C939,'C_3_%'!C939,'C_2_%'!C939,'C_1_%'!C939,'C_0_%'!C939,)</f>
        <v>Central Clinton</v>
      </c>
      <c r="G947" s="32">
        <f>CHOOSE($AW$4,'C_6_%'!F939,'C_5_%'!F939,'C_4_%'!F939,'C_3_%'!F939,'C_2_%'!F939,'C_1_%'!F939,'C_0_%'!F939)</f>
        <v>1459.3</v>
      </c>
      <c r="I947" s="32">
        <f>CHOOSE($AW$4,'C_6_%'!G939,'C_5_%'!G939,'C_4_%'!G939,'C_3_%'!G939,'C_2_%'!G939,'C_1_%'!G939,'C_0_%'!G939)</f>
        <v>-18.3</v>
      </c>
      <c r="J947" s="2"/>
      <c r="K947" s="5">
        <f>CHOOSE($AW$4,'C_6_%'!H939,'C_5_%'!H939,'C_4_%'!H939,'C_3_%'!H939,'C_2_%'!H939,'C_1_%'!H939,'C_0_%'!H939,)</f>
        <v>7337397</v>
      </c>
      <c r="L947" s="5"/>
      <c r="M947" s="5">
        <f>CHOOSE($AW$4,'C_6_%'!I939,'C_5_%'!I939,'C_4_%'!I939,'C_3_%'!I939,'C_2_%'!I939,'C_1_%'!I939,'C_0_%'!I939)</f>
        <v>1060911</v>
      </c>
      <c r="N947" s="5"/>
      <c r="O947" s="5">
        <f>CHOOSE($AW$4,'C_6_%'!J939,'C_5_%'!J939,'C_4_%'!J939,'C_3_%'!J939,'C_2_%'!J939,'C_1_%'!J939,'C_0_%'!J939)</f>
        <v>92998</v>
      </c>
      <c r="P947" s="5"/>
      <c r="Q947" s="5">
        <f>CHOOSE($AW$4,'C_6_%'!K939,'C_5_%'!K939,'C_4_%'!K939,'C_3_%'!K939,'C_2_%'!K939,'C_1_%'!K939,'C_0_%'!K939)</f>
        <v>4150208</v>
      </c>
      <c r="R947" s="5"/>
      <c r="S947" s="5">
        <f>CHOOSE($AW$4,'C_6_%'!L939,'C_5_%'!L939,'C_4_%'!L939,'C_3_%'!L939,'C_2_%'!L939,'C_1_%'!L939,'C_0_%'!L939)</f>
        <v>96162</v>
      </c>
      <c r="T947" s="5"/>
      <c r="U947" s="5">
        <f>CHOOSE($AW$4,'C_6_%'!M939,'C_5_%'!M939,'C_4_%'!M939,'C_3_%'!M939,'C_2_%'!M939,'C_1_%'!M939,'C_0_%'!M939,)</f>
        <v>12623172</v>
      </c>
      <c r="V947" s="5"/>
      <c r="W947" s="5">
        <f>CHOOSE($AW$4,'C_6_%'!P939,'C_5_%'!P939,'C_4_%'!P939,'C_3_%'!P939,'C_2_%'!P939,'C_1_%'!P939,'C_0_%'!P939)</f>
        <v>225222</v>
      </c>
      <c r="X947" s="5"/>
      <c r="Y947" s="5">
        <f>CHOOSE($AW$4,'C_6_%'!R939,'C_5_%'!R939,'C_4_%'!R939,'C_3_%'!R939,'C_2_%'!R939,'C_1_%'!R939,'C_0_%'!R939)</f>
        <v>0</v>
      </c>
      <c r="Z947" s="5"/>
      <c r="AA947" s="5">
        <f>CHOOSE($AW$4,'C_6_%'!Q939,'C_5_%'!Q939,'C_4_%'!Q939,'C_3_%'!Q939,'C_2_%'!Q939,'C_1_%'!Q939,'C_0_%'!Q939)</f>
        <v>25231</v>
      </c>
      <c r="AB947" s="5"/>
      <c r="AC947" s="5">
        <f>CHOOSE($AW$4,'C_6_%'!S939,'C_5_%'!S939,'C_4_%'!S939,'C_3_%'!S939,'C_2_%'!S939,'C_1_%'!S939,'C_0_%'!S939)</f>
        <v>309473</v>
      </c>
      <c r="AD947" s="5"/>
      <c r="AE947" s="5">
        <f>CHOOSE($AW$4,'C_6_%'!T939,'C_5_%'!T939,'C_4_%'!T939,'C_3_%'!T939,'C_2_%'!T939,'C_1_%'!T939,'C_0_%'!T939)</f>
        <v>13454</v>
      </c>
      <c r="AW947" s="1"/>
      <c r="AY947" s="13"/>
      <c r="AZ947" s="13"/>
      <c r="BA947" s="13"/>
    </row>
    <row r="948" spans="1:53" x14ac:dyDescent="0.2">
      <c r="B948" s="30">
        <f>CHOOSE($AW$4,'C_6_%'!A940,'C_5_%'!A940,'C_4_%'!A940,'C_3_%'!A940,'C_2_%'!A940,'C_1_%'!A940,'C_0_%'!A940,)</f>
        <v>98</v>
      </c>
      <c r="D948" s="30"/>
      <c r="E948" s="30" t="str">
        <f>CHOOSE($AW$4,'C_6_%'!C940,'C_5_%'!C940,'C_4_%'!C940,'C_3_%'!C940,'C_2_%'!C940,'C_1_%'!C940,'C_0_%'!C940,)</f>
        <v>Clinton</v>
      </c>
      <c r="G948" s="32">
        <f>CHOOSE($AW$4,'C_6_%'!F940,'C_5_%'!F940,'C_4_%'!F940,'C_3_%'!F940,'C_2_%'!F940,'C_1_%'!F940,'C_0_%'!F940)</f>
        <v>3822.1</v>
      </c>
      <c r="I948" s="32">
        <f>CHOOSE($AW$4,'C_6_%'!G940,'C_5_%'!G940,'C_4_%'!G940,'C_3_%'!G940,'C_2_%'!G940,'C_1_%'!G940,'C_0_%'!G940)</f>
        <v>-37.4</v>
      </c>
      <c r="J948" s="2"/>
      <c r="K948" s="5">
        <f>CHOOSE($AW$4,'C_6_%'!H940,'C_5_%'!H940,'C_4_%'!H940,'C_3_%'!H940,'C_2_%'!H940,'C_1_%'!H940,'C_0_%'!H940,)</f>
        <v>22896136</v>
      </c>
      <c r="L948" s="5"/>
      <c r="M948" s="5">
        <f>CHOOSE($AW$4,'C_6_%'!I940,'C_5_%'!I940,'C_4_%'!I940,'C_3_%'!I940,'C_2_%'!I940,'C_1_%'!I940,'C_0_%'!I940)</f>
        <v>2811401</v>
      </c>
      <c r="N948" s="5"/>
      <c r="O948" s="5">
        <f>CHOOSE($AW$4,'C_6_%'!J940,'C_5_%'!J940,'C_4_%'!J940,'C_3_%'!J940,'C_2_%'!J940,'C_1_%'!J940,'C_0_%'!J940)</f>
        <v>-267766</v>
      </c>
      <c r="P948" s="5"/>
      <c r="Q948" s="5">
        <f>CHOOSE($AW$4,'C_6_%'!K940,'C_5_%'!K940,'C_4_%'!K940,'C_3_%'!K940,'C_2_%'!K940,'C_1_%'!K940,'C_0_%'!K940)</f>
        <v>9543549</v>
      </c>
      <c r="R948" s="5"/>
      <c r="S948" s="5">
        <f>CHOOSE($AW$4,'C_6_%'!L940,'C_5_%'!L940,'C_4_%'!L940,'C_3_%'!L940,'C_2_%'!L940,'C_1_%'!L940,'C_0_%'!L940)</f>
        <v>136329</v>
      </c>
      <c r="T948" s="5"/>
      <c r="U948" s="5">
        <f>CHOOSE($AW$4,'C_6_%'!M940,'C_5_%'!M940,'C_4_%'!M940,'C_3_%'!M940,'C_2_%'!M940,'C_1_%'!M940,'C_0_%'!M940,)</f>
        <v>35675069</v>
      </c>
      <c r="V948" s="5"/>
      <c r="W948" s="5">
        <f>CHOOSE($AW$4,'C_6_%'!P940,'C_5_%'!P940,'C_4_%'!P940,'C_3_%'!P940,'C_2_%'!P940,'C_1_%'!P940,'C_0_%'!P940)</f>
        <v>653712</v>
      </c>
      <c r="X948" s="5"/>
      <c r="Y948" s="5">
        <f>CHOOSE($AW$4,'C_6_%'!R940,'C_5_%'!R940,'C_4_%'!R940,'C_3_%'!R940,'C_2_%'!R940,'C_1_%'!R940,'C_0_%'!R940)</f>
        <v>443973.28565999999</v>
      </c>
      <c r="Z948" s="5"/>
      <c r="AA948" s="5">
        <f>CHOOSE($AW$4,'C_6_%'!Q940,'C_5_%'!Q940,'C_4_%'!Q940,'C_3_%'!Q940,'C_2_%'!Q940,'C_1_%'!Q940,'C_0_%'!Q940)</f>
        <v>1873</v>
      </c>
      <c r="AB948" s="5"/>
      <c r="AC948" s="5">
        <f>CHOOSE($AW$4,'C_6_%'!S940,'C_5_%'!S940,'C_4_%'!S940,'C_3_%'!S940,'C_2_%'!S940,'C_1_%'!S940,'C_0_%'!S940)</f>
        <v>815277</v>
      </c>
      <c r="AD948" s="5"/>
      <c r="AE948" s="5">
        <f>CHOOSE($AW$4,'C_6_%'!T940,'C_5_%'!T940,'C_4_%'!T940,'C_3_%'!T940,'C_2_%'!T940,'C_1_%'!T940,'C_0_%'!T940)</f>
        <v>35442</v>
      </c>
      <c r="AW948" s="1"/>
      <c r="AY948" s="13"/>
      <c r="AZ948" s="13"/>
      <c r="BA948" s="13"/>
    </row>
    <row r="949" spans="1:53" x14ac:dyDescent="0.2">
      <c r="B949" s="33">
        <f>CHOOSE($AW$4,'C_6_%'!A941,'C_5_%'!A941,'C_4_%'!A941,'C_3_%'!A941,'C_2_%'!A941,'C_1_%'!A941,'C_0_%'!A941,)</f>
        <v>98</v>
      </c>
      <c r="C949" s="34"/>
      <c r="D949" s="33"/>
      <c r="E949" s="33" t="str">
        <f>CHOOSE($AW$4,'C_6_%'!C941,'C_5_%'!C941,'C_4_%'!C941,'C_3_%'!C941,'C_2_%'!C941,'C_1_%'!C941,'C_0_%'!C941,)</f>
        <v>Delwood</v>
      </c>
      <c r="F949" s="34"/>
      <c r="G949" s="35">
        <f>CHOOSE($AW$4,'C_6_%'!F941,'C_5_%'!F941,'C_4_%'!F941,'C_3_%'!F941,'C_2_%'!F941,'C_1_%'!F941,'C_0_%'!F941)</f>
        <v>192.9</v>
      </c>
      <c r="H949" s="34"/>
      <c r="I949" s="35">
        <f>CHOOSE($AW$4,'C_6_%'!G941,'C_5_%'!G941,'C_4_%'!G941,'C_3_%'!G941,'C_2_%'!G941,'C_1_%'!G941,'C_0_%'!G941)</f>
        <v>-19.100000000000001</v>
      </c>
      <c r="J949" s="36"/>
      <c r="K949" s="37">
        <f>CHOOSE($AW$4,'C_6_%'!H941,'C_5_%'!H941,'C_4_%'!H941,'C_3_%'!H941,'C_2_%'!H941,'C_1_%'!H941,'C_0_%'!H941,)</f>
        <v>957784</v>
      </c>
      <c r="L949" s="37"/>
      <c r="M949" s="37">
        <f>CHOOSE($AW$4,'C_6_%'!I941,'C_5_%'!I941,'C_4_%'!I941,'C_3_%'!I941,'C_2_%'!I941,'C_1_%'!I941,'C_0_%'!I941)</f>
        <v>196362</v>
      </c>
      <c r="N949" s="37"/>
      <c r="O949" s="37">
        <f>CHOOSE($AW$4,'C_6_%'!J941,'C_5_%'!J941,'C_4_%'!J941,'C_3_%'!J941,'C_2_%'!J941,'C_1_%'!J941,'C_0_%'!J941)</f>
        <v>-22445</v>
      </c>
      <c r="P949" s="37"/>
      <c r="Q949" s="37">
        <f>CHOOSE($AW$4,'C_6_%'!K941,'C_5_%'!K941,'C_4_%'!K941,'C_3_%'!K941,'C_2_%'!K941,'C_1_%'!K941,'C_0_%'!K941)</f>
        <v>732283</v>
      </c>
      <c r="R949" s="37"/>
      <c r="S949" s="37">
        <f>CHOOSE($AW$4,'C_6_%'!L941,'C_5_%'!L941,'C_4_%'!L941,'C_3_%'!L941,'C_2_%'!L941,'C_1_%'!L941,'C_0_%'!L941)</f>
        <v>119680</v>
      </c>
      <c r="T949" s="37"/>
      <c r="U949" s="37">
        <f>CHOOSE($AW$4,'C_6_%'!M941,'C_5_%'!M941,'C_4_%'!M941,'C_3_%'!M941,'C_2_%'!M941,'C_1_%'!M941,'C_0_%'!M941,)</f>
        <v>1888995.6666999999</v>
      </c>
      <c r="V949" s="37"/>
      <c r="W949" s="37">
        <f>CHOOSE($AW$4,'C_6_%'!P941,'C_5_%'!P941,'C_4_%'!P941,'C_3_%'!P941,'C_2_%'!P941,'C_1_%'!P941,'C_0_%'!P941)</f>
        <v>98543.666666999998</v>
      </c>
      <c r="X949" s="37"/>
      <c r="Y949" s="37">
        <f>CHOOSE($AW$4,'C_6_%'!R941,'C_5_%'!R941,'C_4_%'!R941,'C_3_%'!R941,'C_2_%'!R941,'C_1_%'!R941,'C_0_%'!R941)</f>
        <v>0</v>
      </c>
      <c r="Z949" s="37"/>
      <c r="AA949" s="37">
        <f>CHOOSE($AW$4,'C_6_%'!Q941,'C_5_%'!Q941,'C_4_%'!Q941,'C_3_%'!Q941,'C_2_%'!Q941,'C_1_%'!Q941,'C_0_%'!Q941)</f>
        <v>114302</v>
      </c>
      <c r="AB949" s="37"/>
      <c r="AC949" s="37">
        <f>CHOOSE($AW$4,'C_6_%'!S941,'C_5_%'!S941,'C_4_%'!S941,'C_3_%'!S941,'C_2_%'!S941,'C_1_%'!S941,'C_0_%'!S941)</f>
        <v>49915</v>
      </c>
      <c r="AD949" s="37"/>
      <c r="AE949" s="37">
        <f>CHOOSE($AW$4,'C_6_%'!T941,'C_5_%'!T941,'C_4_%'!T941,'C_3_%'!T941,'C_2_%'!T941,'C_1_%'!T941,'C_0_%'!T941)</f>
        <v>2170</v>
      </c>
      <c r="AW949" s="1"/>
      <c r="AY949" s="13"/>
      <c r="AZ949" s="13"/>
      <c r="BA949" s="13"/>
    </row>
    <row r="950" spans="1:53" x14ac:dyDescent="0.2">
      <c r="B950" s="30">
        <f>CHOOSE($AW$4,'C_6_%'!A942,'C_5_%'!A942,'C_4_%'!A942,'C_3_%'!A942,'C_2_%'!A942,'C_1_%'!A942,'C_0_%'!A942,)</f>
        <v>98</v>
      </c>
      <c r="D950" s="30"/>
      <c r="E950" s="30" t="str">
        <f>CHOOSE($AW$4,'C_6_%'!C942,'C_5_%'!C942,'C_4_%'!C942,'C_3_%'!C942,'C_2_%'!C942,'C_1_%'!C942,'C_0_%'!C942,)</f>
        <v>Easton Valley</v>
      </c>
      <c r="G950" s="32">
        <f>CHOOSE($AW$4,'C_6_%'!F942,'C_5_%'!F942,'C_4_%'!F942,'C_3_%'!F942,'C_2_%'!F942,'C_1_%'!F942,'C_0_%'!F942)</f>
        <v>652.70000000000005</v>
      </c>
      <c r="I950" s="32">
        <f>CHOOSE($AW$4,'C_6_%'!G942,'C_5_%'!G942,'C_4_%'!G942,'C_3_%'!G942,'C_2_%'!G942,'C_1_%'!G942,'C_0_%'!G942)</f>
        <v>-2.2999999999999998</v>
      </c>
      <c r="J950" s="2"/>
      <c r="K950" s="5">
        <f>CHOOSE($AW$4,'C_6_%'!H942,'C_5_%'!H942,'C_4_%'!H942,'C_3_%'!H942,'C_2_%'!H942,'C_1_%'!H942,'C_0_%'!H942,)</f>
        <v>3516293</v>
      </c>
      <c r="L950" s="5"/>
      <c r="M950" s="5">
        <f>CHOOSE($AW$4,'C_6_%'!I942,'C_5_%'!I942,'C_4_%'!I942,'C_3_%'!I942,'C_2_%'!I942,'C_1_%'!I942,'C_0_%'!I942)</f>
        <v>472972</v>
      </c>
      <c r="N950" s="5"/>
      <c r="O950" s="5">
        <f>CHOOSE($AW$4,'C_6_%'!J942,'C_5_%'!J942,'C_4_%'!J942,'C_3_%'!J942,'C_2_%'!J942,'C_1_%'!J942,'C_0_%'!J942)</f>
        <v>84667</v>
      </c>
      <c r="P950" s="5"/>
      <c r="Q950" s="5">
        <f>CHOOSE($AW$4,'C_6_%'!K942,'C_5_%'!K942,'C_4_%'!K942,'C_3_%'!K942,'C_2_%'!K942,'C_1_%'!K942,'C_0_%'!K942)</f>
        <v>1805028</v>
      </c>
      <c r="R950" s="5"/>
      <c r="S950" s="5">
        <f>CHOOSE($AW$4,'C_6_%'!L942,'C_5_%'!L942,'C_4_%'!L942,'C_3_%'!L942,'C_2_%'!L942,'C_1_%'!L942,'C_0_%'!L942)</f>
        <v>66252</v>
      </c>
      <c r="T950" s="5"/>
      <c r="U950" s="5">
        <f>CHOOSE($AW$4,'C_6_%'!M942,'C_5_%'!M942,'C_4_%'!M942,'C_3_%'!M942,'C_2_%'!M942,'C_1_%'!M942,'C_0_%'!M942,)</f>
        <v>5811025.3333000001</v>
      </c>
      <c r="V950" s="5"/>
      <c r="W950" s="5">
        <f>CHOOSE($AW$4,'C_6_%'!P942,'C_5_%'!P942,'C_4_%'!P942,'C_3_%'!P942,'C_2_%'!P942,'C_1_%'!P942,'C_0_%'!P942)</f>
        <v>158876.33332999999</v>
      </c>
      <c r="X950" s="5"/>
      <c r="Y950" s="5">
        <f>CHOOSE($AW$4,'C_6_%'!R942,'C_5_%'!R942,'C_4_%'!R942,'C_3_%'!R942,'C_2_%'!R942,'C_1_%'!R942,'C_0_%'!R942)</f>
        <v>0</v>
      </c>
      <c r="Z950" s="5"/>
      <c r="AA950" s="5">
        <f>CHOOSE($AW$4,'C_6_%'!Q942,'C_5_%'!Q942,'C_4_%'!Q942,'C_3_%'!Q942,'C_2_%'!Q942,'C_1_%'!Q942,'C_0_%'!Q942)</f>
        <v>0</v>
      </c>
      <c r="AB950" s="5"/>
      <c r="AC950" s="5">
        <f>CHOOSE($AW$4,'C_6_%'!S942,'C_5_%'!S942,'C_4_%'!S942,'C_3_%'!S942,'C_2_%'!S942,'C_1_%'!S942,'C_0_%'!S942)</f>
        <v>99830</v>
      </c>
      <c r="AD950" s="5"/>
      <c r="AE950" s="5">
        <f>CHOOSE($AW$4,'C_6_%'!T942,'C_5_%'!T942,'C_4_%'!T942,'C_3_%'!T942,'C_2_%'!T942,'C_1_%'!T942,'C_0_%'!T942)</f>
        <v>4340</v>
      </c>
      <c r="AW950" s="1"/>
      <c r="AY950" s="13"/>
      <c r="AZ950" s="13"/>
      <c r="BA950" s="13"/>
    </row>
    <row r="951" spans="1:53" x14ac:dyDescent="0.2">
      <c r="B951" s="30">
        <f>CHOOSE($AW$4,'C_6_%'!A943,'C_5_%'!A943,'C_4_%'!A943,'C_3_%'!A943,'C_2_%'!A943,'C_1_%'!A943,'C_0_%'!A943,)</f>
        <v>98</v>
      </c>
      <c r="D951" s="30"/>
      <c r="E951" s="30" t="str">
        <f>CHOOSE($AW$4,'C_6_%'!C943,'C_5_%'!C943,'C_4_%'!C943,'C_3_%'!C943,'C_2_%'!C943,'C_1_%'!C943,'C_0_%'!C943,)</f>
        <v>Northeast</v>
      </c>
      <c r="G951" s="32">
        <f>CHOOSE($AW$4,'C_6_%'!F943,'C_5_%'!F943,'C_4_%'!F943,'C_3_%'!F943,'C_2_%'!F943,'C_1_%'!F943,'C_0_%'!F943)</f>
        <v>541.70000000000005</v>
      </c>
      <c r="I951" s="32">
        <f>CHOOSE($AW$4,'C_6_%'!G943,'C_5_%'!G943,'C_4_%'!G943,'C_3_%'!G943,'C_2_%'!G943,'C_1_%'!G943,'C_0_%'!G943)</f>
        <v>-2.4</v>
      </c>
      <c r="J951" s="2"/>
      <c r="K951" s="5">
        <f>CHOOSE($AW$4,'C_6_%'!H943,'C_5_%'!H943,'C_4_%'!H943,'C_3_%'!H943,'C_2_%'!H943,'C_1_%'!H943,'C_0_%'!H943,)</f>
        <v>2611784</v>
      </c>
      <c r="L951" s="5"/>
      <c r="M951" s="5">
        <f>CHOOSE($AW$4,'C_6_%'!I943,'C_5_%'!I943,'C_4_%'!I943,'C_3_%'!I943,'C_2_%'!I943,'C_1_%'!I943,'C_0_%'!I943)</f>
        <v>423595</v>
      </c>
      <c r="N951" s="5"/>
      <c r="O951" s="5">
        <f>CHOOSE($AW$4,'C_6_%'!J943,'C_5_%'!J943,'C_4_%'!J943,'C_3_%'!J943,'C_2_%'!J943,'C_1_%'!J943,'C_0_%'!J943)</f>
        <v>67313</v>
      </c>
      <c r="P951" s="5"/>
      <c r="Q951" s="5">
        <f>CHOOSE($AW$4,'C_6_%'!K943,'C_5_%'!K943,'C_4_%'!K943,'C_3_%'!K943,'C_2_%'!K943,'C_1_%'!K943,'C_0_%'!K943)</f>
        <v>1744046</v>
      </c>
      <c r="R951" s="5"/>
      <c r="S951" s="5">
        <f>CHOOSE($AW$4,'C_6_%'!L943,'C_5_%'!L943,'C_4_%'!L943,'C_3_%'!L943,'C_2_%'!L943,'C_1_%'!L943,'C_0_%'!L943)</f>
        <v>39301</v>
      </c>
      <c r="T951" s="5"/>
      <c r="U951" s="5">
        <f>CHOOSE($AW$4,'C_6_%'!M943,'C_5_%'!M943,'C_4_%'!M943,'C_3_%'!M943,'C_2_%'!M943,'C_1_%'!M943,'C_0_%'!M943,)</f>
        <v>4785045</v>
      </c>
      <c r="V951" s="5"/>
      <c r="W951" s="5">
        <f>CHOOSE($AW$4,'C_6_%'!P943,'C_5_%'!P943,'C_4_%'!P943,'C_3_%'!P943,'C_2_%'!P943,'C_1_%'!P943,'C_0_%'!P943)</f>
        <v>108922</v>
      </c>
      <c r="X951" s="5"/>
      <c r="Y951" s="5">
        <f>CHOOSE($AW$4,'C_6_%'!R943,'C_5_%'!R943,'C_4_%'!R943,'C_3_%'!R943,'C_2_%'!R943,'C_1_%'!R943,'C_0_%'!R943)</f>
        <v>0</v>
      </c>
      <c r="Z951" s="5"/>
      <c r="AA951" s="5">
        <f>CHOOSE($AW$4,'C_6_%'!Q943,'C_5_%'!Q943,'C_4_%'!Q943,'C_3_%'!Q943,'C_2_%'!Q943,'C_1_%'!Q943,'C_0_%'!Q943)</f>
        <v>0</v>
      </c>
      <c r="AB951" s="5"/>
      <c r="AC951" s="5">
        <f>CHOOSE($AW$4,'C_6_%'!S943,'C_5_%'!S943,'C_4_%'!S943,'C_3_%'!S943,'C_2_%'!S943,'C_1_%'!S943,'C_0_%'!S943)</f>
        <v>126451</v>
      </c>
      <c r="AD951" s="5"/>
      <c r="AE951" s="5">
        <f>CHOOSE($AW$4,'C_6_%'!T943,'C_5_%'!T943,'C_4_%'!T943,'C_3_%'!T943,'C_2_%'!T943,'C_1_%'!T943,'C_0_%'!T943)</f>
        <v>5497</v>
      </c>
      <c r="AW951" s="1"/>
      <c r="AY951" s="13"/>
      <c r="AZ951" s="13"/>
      <c r="BA951" s="13"/>
    </row>
    <row r="952" spans="1:53" x14ac:dyDescent="0.2">
      <c r="B952" s="30">
        <f>CHOOSE($AW$4,'C_6_%'!A944,'C_5_%'!A944,'C_4_%'!A944,'C_3_%'!A944,'C_2_%'!A944,'C_1_%'!A944,'C_0_%'!A944,)</f>
        <v>99</v>
      </c>
      <c r="D952" s="30"/>
      <c r="E952" s="30" t="str">
        <f>CHOOSE($AW$4,'C_6_%'!C944,'C_5_%'!C944,'C_4_%'!C944,'C_3_%'!C944,'C_2_%'!C944,'C_1_%'!C944,'C_0_%'!C944,)</f>
        <v>Dubuque</v>
      </c>
      <c r="G952" s="32">
        <f>CHOOSE($AW$4,'C_6_%'!F944,'C_5_%'!F944,'C_4_%'!F944,'C_3_%'!F944,'C_2_%'!F944,'C_1_%'!F944,'C_0_%'!F944)</f>
        <v>10608.8</v>
      </c>
      <c r="I952" s="32">
        <f>CHOOSE($AW$4,'C_6_%'!G944,'C_5_%'!G944,'C_4_%'!G944,'C_3_%'!G944,'C_2_%'!G944,'C_1_%'!G944,'C_0_%'!G944)</f>
        <v>30.2</v>
      </c>
      <c r="J952" s="2"/>
      <c r="K952" s="5">
        <f>CHOOSE($AW$4,'C_6_%'!H944,'C_5_%'!H944,'C_4_%'!H944,'C_3_%'!H944,'C_2_%'!H944,'C_1_%'!H944,'C_0_%'!H944,)</f>
        <v>57494327</v>
      </c>
      <c r="L952" s="5"/>
      <c r="M952" s="5">
        <f>CHOOSE($AW$4,'C_6_%'!I944,'C_5_%'!I944,'C_4_%'!I944,'C_3_%'!I944,'C_2_%'!I944,'C_1_%'!I944,'C_0_%'!I944)</f>
        <v>11365823</v>
      </c>
      <c r="N952" s="5"/>
      <c r="O952" s="5">
        <f>CHOOSE($AW$4,'C_6_%'!J944,'C_5_%'!J944,'C_4_%'!J944,'C_3_%'!J944,'C_2_%'!J944,'C_1_%'!J944,'C_0_%'!J944)</f>
        <v>4944183</v>
      </c>
      <c r="P952" s="5"/>
      <c r="Q952" s="5">
        <f>CHOOSE($AW$4,'C_6_%'!K944,'C_5_%'!K944,'C_4_%'!K944,'C_3_%'!K944,'C_2_%'!K944,'C_1_%'!K944,'C_0_%'!K944)</f>
        <v>32243303</v>
      </c>
      <c r="R952" s="5"/>
      <c r="S952" s="5">
        <f>CHOOSE($AW$4,'C_6_%'!L944,'C_5_%'!L944,'C_4_%'!L944,'C_3_%'!L944,'C_2_%'!L944,'C_1_%'!L944,'C_0_%'!L944)</f>
        <v>589205</v>
      </c>
      <c r="T952" s="5"/>
      <c r="U952" s="5">
        <f>CHOOSE($AW$4,'C_6_%'!M944,'C_5_%'!M944,'C_4_%'!M944,'C_3_%'!M944,'C_2_%'!M944,'C_1_%'!M944,'C_0_%'!M944,)</f>
        <v>102174474.67</v>
      </c>
      <c r="V952" s="5"/>
      <c r="W952" s="5">
        <f>CHOOSE($AW$4,'C_6_%'!P944,'C_5_%'!P944,'C_4_%'!P944,'C_3_%'!P944,'C_2_%'!P944,'C_1_%'!P944,'C_0_%'!P944)</f>
        <v>6041914.6666999999</v>
      </c>
      <c r="X952" s="5"/>
      <c r="Y952" s="5">
        <f>CHOOSE($AW$4,'C_6_%'!R944,'C_5_%'!R944,'C_4_%'!R944,'C_3_%'!R944,'C_2_%'!R944,'C_1_%'!R944,'C_0_%'!R944)</f>
        <v>0</v>
      </c>
      <c r="Z952" s="5"/>
      <c r="AA952" s="5">
        <f>CHOOSE($AW$4,'C_6_%'!Q944,'C_5_%'!Q944,'C_4_%'!Q944,'C_3_%'!Q944,'C_2_%'!Q944,'C_1_%'!Q944,'C_0_%'!Q944)</f>
        <v>0</v>
      </c>
      <c r="AB952" s="5"/>
      <c r="AC952" s="5">
        <f>CHOOSE($AW$4,'C_6_%'!S944,'C_5_%'!S944,'C_4_%'!S944,'C_3_%'!S944,'C_2_%'!S944,'C_1_%'!S944,'C_0_%'!S944)</f>
        <v>2455815</v>
      </c>
      <c r="AD952" s="5"/>
      <c r="AE952" s="5">
        <f>CHOOSE($AW$4,'C_6_%'!T944,'C_5_%'!T944,'C_4_%'!T944,'C_3_%'!T944,'C_2_%'!T944,'C_1_%'!T944,'C_0_%'!T944)</f>
        <v>109822</v>
      </c>
      <c r="AW952" s="1"/>
      <c r="AY952" s="13"/>
      <c r="AZ952" s="13"/>
      <c r="BA952" s="13"/>
    </row>
    <row r="953" spans="1:53" x14ac:dyDescent="0.2">
      <c r="B953" s="30">
        <f>CHOOSE($AW$4,'C_6_%'!A945,'C_5_%'!A945,'C_4_%'!A945,'C_3_%'!A945,'C_2_%'!A945,'C_1_%'!A945,'C_0_%'!A945,)</f>
        <v>99</v>
      </c>
      <c r="D953" s="30"/>
      <c r="E953" s="30" t="str">
        <f>CHOOSE($AW$4,'C_6_%'!C945,'C_5_%'!C945,'C_4_%'!C945,'C_3_%'!C945,'C_2_%'!C945,'C_1_%'!C945,'C_0_%'!C945,)</f>
        <v>Western Dubuque</v>
      </c>
      <c r="G953" s="32">
        <f>CHOOSE($AW$4,'C_6_%'!F945,'C_5_%'!F945,'C_4_%'!F945,'C_3_%'!F945,'C_2_%'!F945,'C_1_%'!F945,'C_0_%'!F945)</f>
        <v>2973.5</v>
      </c>
      <c r="I953" s="32">
        <f>CHOOSE($AW$4,'C_6_%'!G945,'C_5_%'!G945,'C_4_%'!G945,'C_3_%'!G945,'C_2_%'!G945,'C_1_%'!G945,'C_0_%'!G945)</f>
        <v>23.9</v>
      </c>
      <c r="J953" s="2"/>
      <c r="K953" s="5">
        <f>CHOOSE($AW$4,'C_6_%'!H945,'C_5_%'!H945,'C_4_%'!H945,'C_3_%'!H945,'C_2_%'!H945,'C_1_%'!H945,'C_0_%'!H945,)</f>
        <v>14050176</v>
      </c>
      <c r="L953" s="5"/>
      <c r="M953" s="5">
        <f>CHOOSE($AW$4,'C_6_%'!I945,'C_5_%'!I945,'C_4_%'!I945,'C_3_%'!I945,'C_2_%'!I945,'C_1_%'!I945,'C_0_%'!I945)</f>
        <v>3069161</v>
      </c>
      <c r="N953" s="5"/>
      <c r="O953" s="5">
        <f>CHOOSE($AW$4,'C_6_%'!J945,'C_5_%'!J945,'C_4_%'!J945,'C_3_%'!J945,'C_2_%'!J945,'C_1_%'!J945,'C_0_%'!J945)</f>
        <v>1494960</v>
      </c>
      <c r="P953" s="5"/>
      <c r="Q953" s="5">
        <f>CHOOSE($AW$4,'C_6_%'!K945,'C_5_%'!K945,'C_4_%'!K945,'C_3_%'!K945,'C_2_%'!K945,'C_1_%'!K945,'C_0_%'!K945)</f>
        <v>10675835</v>
      </c>
      <c r="R953" s="5"/>
      <c r="S953" s="5">
        <f>CHOOSE($AW$4,'C_6_%'!L945,'C_5_%'!L945,'C_4_%'!L945,'C_3_%'!L945,'C_2_%'!L945,'C_1_%'!L945,'C_0_%'!L945)</f>
        <v>252223</v>
      </c>
      <c r="T953" s="5"/>
      <c r="U953" s="5">
        <f>CHOOSE($AW$4,'C_6_%'!M945,'C_5_%'!M945,'C_4_%'!M945,'C_3_%'!M945,'C_2_%'!M945,'C_1_%'!M945,'C_0_%'!M945,)</f>
        <v>28024480.333000001</v>
      </c>
      <c r="V953" s="5"/>
      <c r="W953" s="5">
        <f>CHOOSE($AW$4,'C_6_%'!P945,'C_5_%'!P945,'C_4_%'!P945,'C_3_%'!P945,'C_2_%'!P945,'C_1_%'!P945,'C_0_%'!P945)</f>
        <v>1860295.3333000001</v>
      </c>
      <c r="X953" s="5"/>
      <c r="Y953" s="5">
        <f>CHOOSE($AW$4,'C_6_%'!R945,'C_5_%'!R945,'C_4_%'!R945,'C_3_%'!R945,'C_2_%'!R945,'C_1_%'!R945,'C_0_%'!R945)</f>
        <v>0</v>
      </c>
      <c r="Z953" s="5"/>
      <c r="AA953" s="5">
        <f>CHOOSE($AW$4,'C_6_%'!Q945,'C_5_%'!Q945,'C_4_%'!Q945,'C_3_%'!Q945,'C_2_%'!Q945,'C_1_%'!Q945,'C_0_%'!Q945)</f>
        <v>0</v>
      </c>
      <c r="AB953" s="5"/>
      <c r="AC953" s="5">
        <f>CHOOSE($AW$4,'C_6_%'!S945,'C_5_%'!S945,'C_4_%'!S945,'C_3_%'!S945,'C_2_%'!S945,'C_1_%'!S945,'C_0_%'!S945)</f>
        <v>931746</v>
      </c>
      <c r="AD953" s="5"/>
      <c r="AE953" s="5">
        <f>CHOOSE($AW$4,'C_6_%'!T945,'C_5_%'!T945,'C_4_%'!T945,'C_3_%'!T945,'C_2_%'!T945,'C_1_%'!T945,'C_0_%'!T945)</f>
        <v>40506</v>
      </c>
      <c r="AW953" s="1"/>
      <c r="AY953" s="13"/>
      <c r="AZ953" s="13"/>
      <c r="BA953" s="13"/>
    </row>
    <row r="954" spans="1:53" x14ac:dyDescent="0.2">
      <c r="B954" s="33">
        <f>CHOOSE($AW$4,'C_6_%'!A946,'C_5_%'!A946,'C_4_%'!A946,'C_3_%'!A946,'C_2_%'!A946,'C_1_%'!A946,'C_0_%'!A946,)</f>
        <v>100</v>
      </c>
      <c r="C954" s="34"/>
      <c r="D954" s="33"/>
      <c r="E954" s="33" t="str">
        <f>CHOOSE($AW$4,'C_6_%'!C946,'C_5_%'!C946,'C_4_%'!C946,'C_3_%'!C946,'C_2_%'!C946,'C_1_%'!C946,'C_0_%'!C946,)</f>
        <v>Dubuque</v>
      </c>
      <c r="F954" s="34"/>
      <c r="G954" s="35">
        <f>CHOOSE($AW$4,'C_6_%'!F946,'C_5_%'!F946,'C_4_%'!F946,'C_3_%'!F946,'C_2_%'!F946,'C_1_%'!F946,'C_0_%'!F946)</f>
        <v>10608.8</v>
      </c>
      <c r="H954" s="34"/>
      <c r="I954" s="35">
        <f>CHOOSE($AW$4,'C_6_%'!G946,'C_5_%'!G946,'C_4_%'!G946,'C_3_%'!G946,'C_2_%'!G946,'C_1_%'!G946,'C_0_%'!G946)</f>
        <v>30.2</v>
      </c>
      <c r="J954" s="36"/>
      <c r="K954" s="37">
        <f>CHOOSE($AW$4,'C_6_%'!H946,'C_5_%'!H946,'C_4_%'!H946,'C_3_%'!H946,'C_2_%'!H946,'C_1_%'!H946,'C_0_%'!H946,)</f>
        <v>57494327</v>
      </c>
      <c r="L954" s="37"/>
      <c r="M954" s="37">
        <f>CHOOSE($AW$4,'C_6_%'!I946,'C_5_%'!I946,'C_4_%'!I946,'C_3_%'!I946,'C_2_%'!I946,'C_1_%'!I946,'C_0_%'!I946)</f>
        <v>11365823</v>
      </c>
      <c r="N954" s="37"/>
      <c r="O954" s="37">
        <f>CHOOSE($AW$4,'C_6_%'!J946,'C_5_%'!J946,'C_4_%'!J946,'C_3_%'!J946,'C_2_%'!J946,'C_1_%'!J946,'C_0_%'!J946)</f>
        <v>4944183</v>
      </c>
      <c r="P954" s="37"/>
      <c r="Q954" s="37">
        <f>CHOOSE($AW$4,'C_6_%'!K946,'C_5_%'!K946,'C_4_%'!K946,'C_3_%'!K946,'C_2_%'!K946,'C_1_%'!K946,'C_0_%'!K946)</f>
        <v>32243303</v>
      </c>
      <c r="R954" s="37"/>
      <c r="S954" s="37">
        <f>CHOOSE($AW$4,'C_6_%'!L946,'C_5_%'!L946,'C_4_%'!L946,'C_3_%'!L946,'C_2_%'!L946,'C_1_%'!L946,'C_0_%'!L946)</f>
        <v>589205</v>
      </c>
      <c r="T954" s="37"/>
      <c r="U954" s="37">
        <f>CHOOSE($AW$4,'C_6_%'!M946,'C_5_%'!M946,'C_4_%'!M946,'C_3_%'!M946,'C_2_%'!M946,'C_1_%'!M946,'C_0_%'!M946,)</f>
        <v>102174474.67</v>
      </c>
      <c r="V954" s="37"/>
      <c r="W954" s="37">
        <f>CHOOSE($AW$4,'C_6_%'!P946,'C_5_%'!P946,'C_4_%'!P946,'C_3_%'!P946,'C_2_%'!P946,'C_1_%'!P946,'C_0_%'!P946)</f>
        <v>6041914.6666999999</v>
      </c>
      <c r="X954" s="37"/>
      <c r="Y954" s="37">
        <f>CHOOSE($AW$4,'C_6_%'!R946,'C_5_%'!R946,'C_4_%'!R946,'C_3_%'!R946,'C_2_%'!R946,'C_1_%'!R946,'C_0_%'!R946)</f>
        <v>0</v>
      </c>
      <c r="Z954" s="37"/>
      <c r="AA954" s="37">
        <f>CHOOSE($AW$4,'C_6_%'!Q946,'C_5_%'!Q946,'C_4_%'!Q946,'C_3_%'!Q946,'C_2_%'!Q946,'C_1_%'!Q946,'C_0_%'!Q946)</f>
        <v>0</v>
      </c>
      <c r="AB954" s="37"/>
      <c r="AC954" s="37">
        <f>CHOOSE($AW$4,'C_6_%'!S946,'C_5_%'!S946,'C_4_%'!S946,'C_3_%'!S946,'C_2_%'!S946,'C_1_%'!S946,'C_0_%'!S946)</f>
        <v>2455815</v>
      </c>
      <c r="AD954" s="37"/>
      <c r="AE954" s="37">
        <f>CHOOSE($AW$4,'C_6_%'!T946,'C_5_%'!T946,'C_4_%'!T946,'C_3_%'!T946,'C_2_%'!T946,'C_1_%'!T946,'C_0_%'!T946)</f>
        <v>109822</v>
      </c>
      <c r="AW954" s="1"/>
      <c r="AY954" s="13"/>
      <c r="AZ954" s="13"/>
      <c r="BA954" s="13"/>
    </row>
    <row r="955" spans="1:53" ht="8.25" customHeight="1" x14ac:dyDescent="0.2">
      <c r="A955" s="17"/>
      <c r="B955" s="17"/>
      <c r="C955" s="17"/>
      <c r="D955" s="17"/>
      <c r="E955" s="2"/>
      <c r="F955" s="2"/>
      <c r="G955" s="3"/>
      <c r="H955" s="2"/>
      <c r="I955" s="3"/>
      <c r="J955" s="2"/>
      <c r="K955" s="2"/>
      <c r="L955" s="2"/>
      <c r="M955" s="2"/>
      <c r="N955" s="2"/>
      <c r="O955" s="2"/>
      <c r="P955" s="2"/>
      <c r="Q955" s="2"/>
      <c r="R955" s="2"/>
      <c r="S955" s="2"/>
      <c r="T955" s="2"/>
      <c r="U955" s="2"/>
      <c r="V955" s="2"/>
      <c r="W955" s="2"/>
      <c r="X955" s="2"/>
      <c r="Y955" s="2"/>
      <c r="Z955" s="2"/>
      <c r="AA955" s="2"/>
      <c r="AB955" s="2"/>
    </row>
    <row r="956" spans="1:53" x14ac:dyDescent="0.2">
      <c r="E956" s="9" t="s">
        <v>2</v>
      </c>
      <c r="F956" s="9"/>
      <c r="G956" s="9"/>
      <c r="H956" s="9"/>
      <c r="I956" s="9"/>
      <c r="J956" s="9"/>
      <c r="K956" s="9"/>
      <c r="L956" s="9"/>
      <c r="M956" s="9"/>
      <c r="N956" s="9"/>
      <c r="U956" s="27"/>
      <c r="AA956" s="23"/>
    </row>
    <row r="957" spans="1:53" x14ac:dyDescent="0.2">
      <c r="E957" s="9" t="s">
        <v>19</v>
      </c>
      <c r="F957" s="9"/>
      <c r="G957" s="9"/>
      <c r="H957" s="9"/>
      <c r="I957" s="9"/>
      <c r="J957" s="9"/>
      <c r="K957" s="9"/>
      <c r="L957" s="9"/>
      <c r="M957" s="9"/>
      <c r="N957" s="9"/>
      <c r="U957" s="27"/>
    </row>
    <row r="958" spans="1:53" x14ac:dyDescent="0.2">
      <c r="E958" s="40" t="s">
        <v>34</v>
      </c>
      <c r="F958" s="9"/>
      <c r="G958" s="9"/>
      <c r="H958" s="9"/>
      <c r="I958" s="9"/>
      <c r="J958" s="9"/>
      <c r="K958" s="9"/>
      <c r="L958" s="9"/>
      <c r="M958" s="9"/>
      <c r="N958" s="9"/>
      <c r="U958" s="27"/>
    </row>
    <row r="959" spans="1:53" x14ac:dyDescent="0.2">
      <c r="E959" s="9" t="s">
        <v>35</v>
      </c>
      <c r="F959" s="9"/>
      <c r="G959" s="9"/>
      <c r="H959" s="9"/>
      <c r="I959" s="9"/>
      <c r="J959" s="9"/>
      <c r="K959" s="9"/>
      <c r="L959" s="9"/>
      <c r="M959" s="9"/>
      <c r="N959" s="9"/>
      <c r="U959" s="27"/>
    </row>
    <row r="960" spans="1:53" ht="24.75" customHeight="1" x14ac:dyDescent="0.2">
      <c r="E960" s="54" t="s">
        <v>20</v>
      </c>
      <c r="F960" s="54"/>
      <c r="G960" s="54"/>
      <c r="H960" s="54"/>
      <c r="I960" s="54"/>
      <c r="J960" s="54"/>
      <c r="K960" s="54"/>
      <c r="L960" s="54"/>
      <c r="M960" s="54"/>
      <c r="N960" s="54"/>
      <c r="O960" s="54"/>
      <c r="P960" s="54"/>
      <c r="Q960" s="54"/>
      <c r="R960" s="54"/>
      <c r="S960" s="54"/>
      <c r="T960" s="54"/>
      <c r="U960" s="54"/>
      <c r="V960" s="54"/>
      <c r="W960" s="54"/>
      <c r="X960" s="54"/>
      <c r="Y960" s="54"/>
      <c r="Z960" s="54"/>
      <c r="AA960" s="54"/>
    </row>
    <row r="961" spans="1:27" ht="12.75" customHeight="1" x14ac:dyDescent="0.2">
      <c r="E961" s="54" t="s">
        <v>36</v>
      </c>
      <c r="F961" s="54"/>
      <c r="G961" s="54"/>
      <c r="H961" s="54"/>
      <c r="I961" s="54"/>
      <c r="J961" s="54"/>
      <c r="K961" s="54"/>
      <c r="L961" s="54"/>
      <c r="M961" s="54"/>
      <c r="N961" s="54"/>
      <c r="O961" s="54"/>
      <c r="P961" s="54"/>
      <c r="Q961" s="54"/>
      <c r="R961" s="54"/>
      <c r="S961" s="54"/>
      <c r="T961" s="54"/>
      <c r="U961" s="54"/>
      <c r="V961" s="54"/>
      <c r="W961" s="54"/>
      <c r="X961" s="54"/>
      <c r="Y961" s="54"/>
      <c r="Z961" s="54"/>
      <c r="AA961" s="54"/>
    </row>
    <row r="962" spans="1:27" x14ac:dyDescent="0.2">
      <c r="E962" s="11" t="s">
        <v>4</v>
      </c>
      <c r="F962" s="9"/>
      <c r="G962" s="10" t="s">
        <v>22</v>
      </c>
      <c r="H962" s="9"/>
      <c r="I962" s="28"/>
      <c r="J962" s="9"/>
      <c r="K962" s="28"/>
      <c r="L962" s="9"/>
      <c r="M962" s="9"/>
      <c r="N962" s="9"/>
    </row>
    <row r="963" spans="1:27" x14ac:dyDescent="0.2">
      <c r="E963" s="11" t="s">
        <v>5</v>
      </c>
      <c r="F963" s="9"/>
      <c r="G963" s="41">
        <v>2.5999999999999999E-2</v>
      </c>
      <c r="H963" s="42"/>
      <c r="I963" s="41"/>
      <c r="J963" s="9"/>
      <c r="K963" s="28"/>
      <c r="L963" s="9"/>
      <c r="M963" s="9"/>
      <c r="N963" s="9"/>
    </row>
    <row r="964" spans="1:27" x14ac:dyDescent="0.2">
      <c r="E964" s="11" t="s">
        <v>6</v>
      </c>
      <c r="F964" s="9"/>
      <c r="G964" s="42" t="s">
        <v>37</v>
      </c>
      <c r="H964" s="42"/>
      <c r="I964" s="42"/>
      <c r="J964" s="9"/>
      <c r="K964" s="28"/>
      <c r="L964" s="9"/>
      <c r="M964" s="9"/>
      <c r="N964" s="9"/>
    </row>
    <row r="965" spans="1:27" x14ac:dyDescent="0.2">
      <c r="E965" s="11" t="s">
        <v>7</v>
      </c>
      <c r="F965" s="9"/>
      <c r="G965" s="43">
        <v>0.01</v>
      </c>
      <c r="H965" s="42"/>
      <c r="I965" s="43"/>
      <c r="J965" s="9"/>
      <c r="K965" s="28"/>
      <c r="L965" s="9"/>
      <c r="M965" s="9"/>
      <c r="N965" s="9"/>
    </row>
    <row r="966" spans="1:27" x14ac:dyDescent="0.2">
      <c r="E966" s="11" t="s">
        <v>8</v>
      </c>
      <c r="F966" s="9"/>
      <c r="G966" s="43">
        <v>0.36099999999999999</v>
      </c>
      <c r="H966" s="42"/>
      <c r="I966" s="43"/>
      <c r="J966" s="9"/>
      <c r="K966" s="29"/>
      <c r="L966" s="9"/>
      <c r="M966" s="9"/>
      <c r="N966" s="9"/>
    </row>
    <row r="967" spans="1:27" x14ac:dyDescent="0.2">
      <c r="E967" s="11" t="s">
        <v>9</v>
      </c>
      <c r="F967" s="9"/>
      <c r="G967" s="43">
        <v>7.0000000000000007E-2</v>
      </c>
      <c r="H967" s="42"/>
      <c r="I967" s="43"/>
      <c r="J967" s="9"/>
      <c r="K967" s="29"/>
      <c r="L967" s="9"/>
      <c r="M967" s="9"/>
      <c r="N967" s="9"/>
    </row>
    <row r="968" spans="1:27" x14ac:dyDescent="0.2">
      <c r="E968" s="11" t="s">
        <v>10</v>
      </c>
      <c r="F968" s="9"/>
      <c r="G968" s="43">
        <v>0.01</v>
      </c>
      <c r="H968" s="42"/>
      <c r="I968" s="43"/>
      <c r="J968" s="9"/>
      <c r="K968" s="29"/>
      <c r="L968" s="9"/>
      <c r="M968" s="9"/>
      <c r="N968" s="9"/>
    </row>
    <row r="969" spans="1:27" x14ac:dyDescent="0.2">
      <c r="E969" s="11" t="s">
        <v>15</v>
      </c>
      <c r="F969" s="9"/>
      <c r="G969" s="43">
        <v>2.5000000000000001E-2</v>
      </c>
      <c r="H969" s="42"/>
      <c r="I969" s="43"/>
      <c r="J969" s="9"/>
      <c r="K969" s="29"/>
      <c r="L969" s="9"/>
      <c r="M969" s="9"/>
      <c r="N969" s="9"/>
    </row>
    <row r="970" spans="1:27" x14ac:dyDescent="0.2">
      <c r="E970" s="9" t="s">
        <v>11</v>
      </c>
      <c r="F970" s="9"/>
      <c r="G970" s="12"/>
      <c r="H970" s="9"/>
      <c r="I970" s="12"/>
      <c r="J970" s="9"/>
      <c r="K970" s="29"/>
      <c r="L970" s="9"/>
      <c r="M970" s="9"/>
      <c r="N970" s="9"/>
    </row>
    <row r="971" spans="1:27" x14ac:dyDescent="0.2">
      <c r="A971" s="16" t="s">
        <v>16</v>
      </c>
      <c r="E971" s="9" t="s">
        <v>3</v>
      </c>
    </row>
    <row r="972" spans="1:27" x14ac:dyDescent="0.2">
      <c r="E972" s="9" t="s">
        <v>38</v>
      </c>
    </row>
    <row r="973" spans="1:27" x14ac:dyDescent="0.2">
      <c r="E973" s="40" t="s">
        <v>402</v>
      </c>
      <c r="AA973" s="23"/>
    </row>
    <row r="974" spans="1:27" x14ac:dyDescent="0.2">
      <c r="E974" s="40"/>
      <c r="AA974" s="23"/>
    </row>
  </sheetData>
  <sheetProtection sheet="1" objects="1" scenarios="1"/>
  <protectedRanges>
    <protectedRange sqref="M3" name="Allowable Growth Rate Selection"/>
  </protectedRanges>
  <mergeCells count="4">
    <mergeCell ref="E960:AA960"/>
    <mergeCell ref="E961:AA961"/>
    <mergeCell ref="K6:W6"/>
    <mergeCell ref="E1:U1"/>
  </mergeCells>
  <phoneticPr fontId="0" type="noConversion"/>
  <dataValidations count="1">
    <dataValidation type="list" allowBlank="1" showInputMessage="1" showErrorMessage="1" sqref="M3">
      <formula1>$AW$13:$AW$19</formula1>
    </dataValidation>
  </dataValidations>
  <pageMargins left="0.19" right="0.24" top="0.56000000000000005" bottom="0.61" header="0.27" footer="0.17"/>
  <pageSetup scale="59" fitToHeight="0" orientation="landscape" r:id="rId1"/>
  <headerFooter alignWithMargins="0">
    <oddHeader>&amp;C&amp;"Arial,Bold"&amp;14Legislative Services Agency:  Estimated FY 2016 School Foundation Aid by House District and School District</oddHeader>
    <oddFooter>&amp;LLSA:  &amp;F&amp;C&amp;P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6"/>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3342329</v>
      </c>
      <c r="I2">
        <v>471720</v>
      </c>
      <c r="J2">
        <v>389050</v>
      </c>
      <c r="K2">
        <v>1876602</v>
      </c>
      <c r="L2">
        <v>77663</v>
      </c>
      <c r="M2">
        <v>5711159</v>
      </c>
      <c r="N2">
        <v>1798939</v>
      </c>
      <c r="O2">
        <v>5233530</v>
      </c>
      <c r="P2">
        <v>477629</v>
      </c>
      <c r="Q2">
        <v>0</v>
      </c>
      <c r="R2">
        <v>0</v>
      </c>
      <c r="S2">
        <v>0</v>
      </c>
      <c r="T2">
        <v>0</v>
      </c>
      <c r="U2">
        <v>0</v>
      </c>
      <c r="V2">
        <v>32832</v>
      </c>
      <c r="W2">
        <v>20508</v>
      </c>
    </row>
    <row r="3" spans="1:23" x14ac:dyDescent="0.2">
      <c r="A3">
        <v>1</v>
      </c>
      <c r="B3">
        <v>1095</v>
      </c>
      <c r="C3" t="s">
        <v>65</v>
      </c>
      <c r="D3">
        <v>0</v>
      </c>
      <c r="E3">
        <v>1</v>
      </c>
      <c r="F3">
        <v>724.6</v>
      </c>
      <c r="G3">
        <v>35.799999999999997</v>
      </c>
      <c r="H3">
        <v>3573852</v>
      </c>
      <c r="I3">
        <v>527724</v>
      </c>
      <c r="J3">
        <v>530960</v>
      </c>
      <c r="K3">
        <v>2329680</v>
      </c>
      <c r="L3">
        <v>132970</v>
      </c>
      <c r="M3">
        <v>6458501.6666999999</v>
      </c>
      <c r="N3">
        <v>2196710</v>
      </c>
      <c r="O3">
        <v>5780474</v>
      </c>
      <c r="P3">
        <v>678027.66666999995</v>
      </c>
      <c r="Q3">
        <v>0</v>
      </c>
      <c r="R3">
        <v>0</v>
      </c>
      <c r="S3">
        <v>193668</v>
      </c>
      <c r="T3">
        <v>15420</v>
      </c>
      <c r="U3">
        <v>0</v>
      </c>
      <c r="V3">
        <v>36734</v>
      </c>
      <c r="W3">
        <v>27246</v>
      </c>
    </row>
    <row r="4" spans="1:23" x14ac:dyDescent="0.2">
      <c r="A4">
        <v>1</v>
      </c>
      <c r="B4">
        <v>1218</v>
      </c>
      <c r="C4" t="s">
        <v>77</v>
      </c>
      <c r="D4">
        <v>0</v>
      </c>
      <c r="E4">
        <v>1</v>
      </c>
      <c r="F4">
        <v>362.8</v>
      </c>
      <c r="G4">
        <v>-8.1999999999999993</v>
      </c>
      <c r="H4">
        <v>1323426</v>
      </c>
      <c r="I4">
        <v>294981</v>
      </c>
      <c r="J4">
        <v>91702</v>
      </c>
      <c r="K4">
        <v>1691397</v>
      </c>
      <c r="L4">
        <v>44660</v>
      </c>
      <c r="M4">
        <v>3321703.6666999999</v>
      </c>
      <c r="N4">
        <v>1646737</v>
      </c>
      <c r="O4">
        <v>3179238</v>
      </c>
      <c r="P4">
        <v>142465.66667000001</v>
      </c>
      <c r="Q4">
        <v>0</v>
      </c>
      <c r="R4">
        <v>0</v>
      </c>
      <c r="S4">
        <v>51875</v>
      </c>
      <c r="T4">
        <v>4130</v>
      </c>
      <c r="U4">
        <v>0</v>
      </c>
      <c r="V4">
        <v>18721</v>
      </c>
      <c r="W4">
        <v>11900</v>
      </c>
    </row>
    <row r="5" spans="1:23" x14ac:dyDescent="0.2">
      <c r="A5">
        <v>1</v>
      </c>
      <c r="B5">
        <v>2124</v>
      </c>
      <c r="C5" t="s">
        <v>66</v>
      </c>
      <c r="D5">
        <v>0</v>
      </c>
      <c r="E5">
        <v>1</v>
      </c>
      <c r="F5">
        <v>1381.3</v>
      </c>
      <c r="G5">
        <v>4.5</v>
      </c>
      <c r="H5">
        <v>7972560</v>
      </c>
      <c r="I5">
        <v>1063452</v>
      </c>
      <c r="J5">
        <v>619633</v>
      </c>
      <c r="K5">
        <v>3630557</v>
      </c>
      <c r="L5">
        <v>167799</v>
      </c>
      <c r="M5">
        <v>12745940.333000001</v>
      </c>
      <c r="N5">
        <v>3462758</v>
      </c>
      <c r="O5">
        <v>11917825</v>
      </c>
      <c r="P5">
        <v>828115.33333000005</v>
      </c>
      <c r="Q5">
        <v>0</v>
      </c>
      <c r="R5">
        <v>35969.211517000003</v>
      </c>
      <c r="S5">
        <v>252460</v>
      </c>
      <c r="T5">
        <v>20101</v>
      </c>
      <c r="U5">
        <v>35969.211517000003</v>
      </c>
      <c r="V5">
        <v>72806</v>
      </c>
      <c r="W5">
        <v>79371</v>
      </c>
    </row>
    <row r="6" spans="1:23" x14ac:dyDescent="0.2">
      <c r="A6">
        <v>1</v>
      </c>
      <c r="B6">
        <v>2457</v>
      </c>
      <c r="C6" t="s">
        <v>67</v>
      </c>
      <c r="D6">
        <v>0</v>
      </c>
      <c r="E6">
        <v>1</v>
      </c>
      <c r="F6">
        <v>431.8</v>
      </c>
      <c r="G6">
        <v>-10.3</v>
      </c>
      <c r="H6">
        <v>1843708</v>
      </c>
      <c r="I6">
        <v>336626</v>
      </c>
      <c r="J6">
        <v>110150</v>
      </c>
      <c r="K6">
        <v>1726369</v>
      </c>
      <c r="L6">
        <v>42122</v>
      </c>
      <c r="M6">
        <v>3914444</v>
      </c>
      <c r="N6">
        <v>1684247</v>
      </c>
      <c r="O6">
        <v>3759168</v>
      </c>
      <c r="P6">
        <v>155276</v>
      </c>
      <c r="Q6">
        <v>0</v>
      </c>
      <c r="R6">
        <v>0</v>
      </c>
      <c r="S6">
        <v>100292</v>
      </c>
      <c r="T6">
        <v>7985</v>
      </c>
      <c r="U6">
        <v>0</v>
      </c>
      <c r="V6">
        <v>22102</v>
      </c>
      <c r="W6">
        <v>7741</v>
      </c>
    </row>
    <row r="7" spans="1:23" x14ac:dyDescent="0.2">
      <c r="A7">
        <v>1</v>
      </c>
      <c r="B7">
        <v>2556</v>
      </c>
      <c r="C7" t="s">
        <v>68</v>
      </c>
      <c r="D7">
        <v>0</v>
      </c>
      <c r="E7">
        <v>1</v>
      </c>
      <c r="F7">
        <v>326.8</v>
      </c>
      <c r="G7">
        <v>-27.2</v>
      </c>
      <c r="H7">
        <v>1233580</v>
      </c>
      <c r="I7">
        <v>263457</v>
      </c>
      <c r="J7">
        <v>12805</v>
      </c>
      <c r="K7">
        <v>1618710</v>
      </c>
      <c r="L7">
        <v>102465</v>
      </c>
      <c r="M7">
        <v>3125308.3333000001</v>
      </c>
      <c r="N7">
        <v>1516245</v>
      </c>
      <c r="O7">
        <v>3005165</v>
      </c>
      <c r="P7">
        <v>120143.33332999999</v>
      </c>
      <c r="Q7">
        <v>71314</v>
      </c>
      <c r="R7">
        <v>0</v>
      </c>
      <c r="S7">
        <v>96834</v>
      </c>
      <c r="T7">
        <v>7710</v>
      </c>
      <c r="U7">
        <v>0</v>
      </c>
      <c r="V7">
        <v>17624</v>
      </c>
      <c r="W7">
        <v>9561</v>
      </c>
    </row>
    <row r="8" spans="1:23" x14ac:dyDescent="0.2">
      <c r="A8">
        <v>1</v>
      </c>
      <c r="B8">
        <v>2846</v>
      </c>
      <c r="C8" t="s">
        <v>69</v>
      </c>
      <c r="D8">
        <v>0</v>
      </c>
      <c r="E8">
        <v>1</v>
      </c>
      <c r="F8">
        <v>336.8</v>
      </c>
      <c r="G8">
        <v>8.8000000000000007</v>
      </c>
      <c r="H8">
        <v>1139409</v>
      </c>
      <c r="I8">
        <v>267286</v>
      </c>
      <c r="J8">
        <v>182996</v>
      </c>
      <c r="K8">
        <v>1550165</v>
      </c>
      <c r="L8">
        <v>58440</v>
      </c>
      <c r="M8">
        <v>3011030</v>
      </c>
      <c r="N8">
        <v>1491725</v>
      </c>
      <c r="O8">
        <v>2741500</v>
      </c>
      <c r="P8">
        <v>269530</v>
      </c>
      <c r="Q8">
        <v>0</v>
      </c>
      <c r="R8">
        <v>0</v>
      </c>
      <c r="S8">
        <v>76084</v>
      </c>
      <c r="T8">
        <v>6058</v>
      </c>
      <c r="U8">
        <v>0</v>
      </c>
      <c r="V8">
        <v>17126</v>
      </c>
      <c r="W8">
        <v>54170</v>
      </c>
    </row>
    <row r="9" spans="1:23" x14ac:dyDescent="0.2">
      <c r="A9">
        <v>1</v>
      </c>
      <c r="B9">
        <v>2862</v>
      </c>
      <c r="C9" t="s">
        <v>70</v>
      </c>
      <c r="D9">
        <v>0</v>
      </c>
      <c r="E9">
        <v>1</v>
      </c>
      <c r="F9">
        <v>607.70000000000005</v>
      </c>
      <c r="G9">
        <v>-11.8</v>
      </c>
      <c r="H9">
        <v>2977189</v>
      </c>
      <c r="I9">
        <v>476661</v>
      </c>
      <c r="J9">
        <v>196145</v>
      </c>
      <c r="K9">
        <v>2438360</v>
      </c>
      <c r="L9">
        <v>70245</v>
      </c>
      <c r="M9">
        <v>5924610.6666999999</v>
      </c>
      <c r="N9">
        <v>2368115</v>
      </c>
      <c r="O9">
        <v>5641651</v>
      </c>
      <c r="P9">
        <v>282959.66667000001</v>
      </c>
      <c r="Q9">
        <v>0</v>
      </c>
      <c r="R9">
        <v>0</v>
      </c>
      <c r="S9">
        <v>96834</v>
      </c>
      <c r="T9">
        <v>7710</v>
      </c>
      <c r="U9">
        <v>0</v>
      </c>
      <c r="V9">
        <v>33595</v>
      </c>
      <c r="W9">
        <v>32401</v>
      </c>
    </row>
    <row r="10" spans="1:23" x14ac:dyDescent="0.2">
      <c r="A10">
        <v>1</v>
      </c>
      <c r="B10">
        <v>4890</v>
      </c>
      <c r="C10" t="s">
        <v>71</v>
      </c>
      <c r="D10">
        <v>0</v>
      </c>
      <c r="E10">
        <v>1</v>
      </c>
      <c r="F10">
        <v>931.5</v>
      </c>
      <c r="G10">
        <v>11.9</v>
      </c>
      <c r="H10">
        <v>405980</v>
      </c>
      <c r="I10">
        <v>714148</v>
      </c>
      <c r="J10">
        <v>323196</v>
      </c>
      <c r="K10">
        <v>7285849</v>
      </c>
      <c r="L10">
        <v>230816</v>
      </c>
      <c r="M10">
        <v>8549818.6666999999</v>
      </c>
      <c r="N10">
        <v>7055033</v>
      </c>
      <c r="O10">
        <v>7922951</v>
      </c>
      <c r="P10">
        <v>626867.66666999995</v>
      </c>
      <c r="Q10">
        <v>0</v>
      </c>
      <c r="R10">
        <v>0</v>
      </c>
      <c r="S10">
        <v>210959</v>
      </c>
      <c r="T10">
        <v>16796</v>
      </c>
      <c r="U10">
        <v>0</v>
      </c>
      <c r="V10">
        <v>48874</v>
      </c>
      <c r="W10">
        <v>143842</v>
      </c>
    </row>
    <row r="11" spans="1:23" x14ac:dyDescent="0.2">
      <c r="A11">
        <v>1</v>
      </c>
      <c r="B11">
        <v>5607</v>
      </c>
      <c r="C11" t="s">
        <v>72</v>
      </c>
      <c r="D11">
        <v>0</v>
      </c>
      <c r="E11">
        <v>1</v>
      </c>
      <c r="F11">
        <v>724.6</v>
      </c>
      <c r="G11">
        <v>49.4</v>
      </c>
      <c r="H11">
        <v>3823266</v>
      </c>
      <c r="I11">
        <v>800646</v>
      </c>
      <c r="J11">
        <v>874700</v>
      </c>
      <c r="K11">
        <v>2109931</v>
      </c>
      <c r="L11">
        <v>132364</v>
      </c>
      <c r="M11">
        <v>6760730.6666999999</v>
      </c>
      <c r="N11">
        <v>1977567</v>
      </c>
      <c r="O11">
        <v>5738899</v>
      </c>
      <c r="P11">
        <v>1021831.6666999999</v>
      </c>
      <c r="Q11">
        <v>0</v>
      </c>
      <c r="R11">
        <v>0</v>
      </c>
      <c r="S11">
        <v>287043</v>
      </c>
      <c r="T11">
        <v>22854</v>
      </c>
      <c r="U11">
        <v>0</v>
      </c>
      <c r="V11">
        <v>37282</v>
      </c>
      <c r="W11">
        <v>26888</v>
      </c>
    </row>
    <row r="12" spans="1:23" x14ac:dyDescent="0.2">
      <c r="A12">
        <v>1</v>
      </c>
      <c r="B12">
        <v>5949</v>
      </c>
      <c r="C12" t="s">
        <v>73</v>
      </c>
      <c r="D12">
        <v>0</v>
      </c>
      <c r="E12">
        <v>1</v>
      </c>
      <c r="F12">
        <v>1002.5</v>
      </c>
      <c r="G12">
        <v>-7.4</v>
      </c>
      <c r="H12">
        <v>5438652</v>
      </c>
      <c r="I12">
        <v>730760</v>
      </c>
      <c r="J12">
        <v>405948</v>
      </c>
      <c r="K12">
        <v>3192857</v>
      </c>
      <c r="L12">
        <v>112375</v>
      </c>
      <c r="M12">
        <v>9402890.6666999999</v>
      </c>
      <c r="N12">
        <v>3080482</v>
      </c>
      <c r="O12">
        <v>8859696</v>
      </c>
      <c r="P12">
        <v>543194.66666999995</v>
      </c>
      <c r="Q12">
        <v>0</v>
      </c>
      <c r="R12">
        <v>0</v>
      </c>
      <c r="S12">
        <v>255918</v>
      </c>
      <c r="T12">
        <v>20376</v>
      </c>
      <c r="U12">
        <v>0</v>
      </c>
      <c r="V12">
        <v>53840</v>
      </c>
      <c r="W12">
        <v>40622</v>
      </c>
    </row>
    <row r="13" spans="1:23" x14ac:dyDescent="0.2">
      <c r="A13">
        <v>1</v>
      </c>
      <c r="B13">
        <v>5994</v>
      </c>
      <c r="C13" t="s">
        <v>74</v>
      </c>
      <c r="D13">
        <v>0</v>
      </c>
      <c r="E13">
        <v>1</v>
      </c>
      <c r="F13">
        <v>782.6</v>
      </c>
      <c r="G13">
        <v>11.4</v>
      </c>
      <c r="H13">
        <v>3805927</v>
      </c>
      <c r="I13">
        <v>609670</v>
      </c>
      <c r="J13">
        <v>406787</v>
      </c>
      <c r="K13">
        <v>2391557</v>
      </c>
      <c r="L13">
        <v>93926</v>
      </c>
      <c r="M13">
        <v>6834849</v>
      </c>
      <c r="N13">
        <v>2297631</v>
      </c>
      <c r="O13">
        <v>6320181</v>
      </c>
      <c r="P13">
        <v>514668</v>
      </c>
      <c r="Q13">
        <v>0</v>
      </c>
      <c r="R13">
        <v>0</v>
      </c>
      <c r="S13">
        <v>121042</v>
      </c>
      <c r="T13">
        <v>9637</v>
      </c>
      <c r="U13">
        <v>0</v>
      </c>
      <c r="V13">
        <v>39444</v>
      </c>
      <c r="W13">
        <v>27695</v>
      </c>
    </row>
    <row r="14" spans="1:23" x14ac:dyDescent="0.2">
      <c r="A14">
        <v>1</v>
      </c>
      <c r="B14">
        <v>6120</v>
      </c>
      <c r="C14" t="s">
        <v>75</v>
      </c>
      <c r="D14">
        <v>0</v>
      </c>
      <c r="E14">
        <v>1</v>
      </c>
      <c r="F14">
        <v>1147.4000000000001</v>
      </c>
      <c r="G14">
        <v>-10.7</v>
      </c>
      <c r="H14">
        <v>2696629</v>
      </c>
      <c r="I14">
        <v>872139</v>
      </c>
      <c r="J14">
        <v>326988</v>
      </c>
      <c r="K14">
        <v>6773310</v>
      </c>
      <c r="L14">
        <v>204392</v>
      </c>
      <c r="M14">
        <v>10434823.666999999</v>
      </c>
      <c r="N14">
        <v>6568918</v>
      </c>
      <c r="O14">
        <v>9848677</v>
      </c>
      <c r="P14">
        <v>586146.66666999995</v>
      </c>
      <c r="Q14">
        <v>0</v>
      </c>
      <c r="R14">
        <v>0</v>
      </c>
      <c r="S14">
        <v>183293</v>
      </c>
      <c r="T14">
        <v>14594</v>
      </c>
      <c r="U14">
        <v>0</v>
      </c>
      <c r="V14">
        <v>59213</v>
      </c>
      <c r="W14">
        <v>92746</v>
      </c>
    </row>
    <row r="15" spans="1:23" x14ac:dyDescent="0.2">
      <c r="A15">
        <v>1</v>
      </c>
      <c r="B15">
        <v>6983</v>
      </c>
      <c r="C15" t="s">
        <v>76</v>
      </c>
      <c r="D15">
        <v>0</v>
      </c>
      <c r="E15">
        <v>1</v>
      </c>
      <c r="F15">
        <v>925.5</v>
      </c>
      <c r="G15">
        <v>37.5</v>
      </c>
      <c r="H15">
        <v>4305281</v>
      </c>
      <c r="I15">
        <v>656272</v>
      </c>
      <c r="J15">
        <v>601073</v>
      </c>
      <c r="K15">
        <v>3021716</v>
      </c>
      <c r="L15">
        <v>147480</v>
      </c>
      <c r="M15">
        <v>8036345.6666999999</v>
      </c>
      <c r="N15">
        <v>2874236</v>
      </c>
      <c r="O15">
        <v>7260223</v>
      </c>
      <c r="P15">
        <v>776122.66666999995</v>
      </c>
      <c r="Q15">
        <v>0</v>
      </c>
      <c r="R15">
        <v>0</v>
      </c>
      <c r="S15">
        <v>131417</v>
      </c>
      <c r="T15">
        <v>10463</v>
      </c>
      <c r="U15">
        <v>0</v>
      </c>
      <c r="V15">
        <v>46338</v>
      </c>
      <c r="W15">
        <v>53077</v>
      </c>
    </row>
    <row r="16" spans="1:23" x14ac:dyDescent="0.2">
      <c r="A16">
        <v>2</v>
      </c>
      <c r="B16">
        <v>1218</v>
      </c>
      <c r="C16" t="s">
        <v>77</v>
      </c>
      <c r="D16">
        <v>0</v>
      </c>
      <c r="E16">
        <v>1</v>
      </c>
      <c r="F16">
        <v>362.8</v>
      </c>
      <c r="G16">
        <v>-8.1999999999999993</v>
      </c>
      <c r="H16">
        <v>1323426</v>
      </c>
      <c r="I16">
        <v>294981</v>
      </c>
      <c r="J16">
        <v>91702</v>
      </c>
      <c r="K16">
        <v>1691397</v>
      </c>
      <c r="L16">
        <v>44660</v>
      </c>
      <c r="M16">
        <v>3321703.6666999999</v>
      </c>
      <c r="N16">
        <v>1646737</v>
      </c>
      <c r="O16">
        <v>3179238</v>
      </c>
      <c r="P16">
        <v>142465.66667000001</v>
      </c>
      <c r="Q16">
        <v>0</v>
      </c>
      <c r="R16">
        <v>0</v>
      </c>
      <c r="S16">
        <v>51875</v>
      </c>
      <c r="T16">
        <v>4130</v>
      </c>
      <c r="U16">
        <v>0</v>
      </c>
      <c r="V16">
        <v>18721</v>
      </c>
      <c r="W16">
        <v>11900</v>
      </c>
    </row>
    <row r="17" spans="1:23" x14ac:dyDescent="0.2">
      <c r="A17">
        <v>2</v>
      </c>
      <c r="B17">
        <v>2088</v>
      </c>
      <c r="C17" t="s">
        <v>78</v>
      </c>
      <c r="D17">
        <v>0</v>
      </c>
      <c r="E17">
        <v>1</v>
      </c>
      <c r="F17">
        <v>653.70000000000005</v>
      </c>
      <c r="G17">
        <v>-15.1</v>
      </c>
      <c r="H17">
        <v>2966487</v>
      </c>
      <c r="I17">
        <v>498207</v>
      </c>
      <c r="J17">
        <v>180621</v>
      </c>
      <c r="K17">
        <v>2726403</v>
      </c>
      <c r="L17">
        <v>71270</v>
      </c>
      <c r="M17">
        <v>6252117.3333000001</v>
      </c>
      <c r="N17">
        <v>2655133</v>
      </c>
      <c r="O17">
        <v>5968755</v>
      </c>
      <c r="P17">
        <v>283362.33332999999</v>
      </c>
      <c r="Q17">
        <v>0</v>
      </c>
      <c r="R17">
        <v>0</v>
      </c>
      <c r="S17">
        <v>159084</v>
      </c>
      <c r="T17">
        <v>9605</v>
      </c>
      <c r="U17">
        <v>0</v>
      </c>
      <c r="V17">
        <v>35477</v>
      </c>
      <c r="W17">
        <v>61020</v>
      </c>
    </row>
    <row r="18" spans="1:23" x14ac:dyDescent="0.2">
      <c r="A18">
        <v>2</v>
      </c>
      <c r="B18">
        <v>2556</v>
      </c>
      <c r="C18" t="s">
        <v>68</v>
      </c>
      <c r="D18">
        <v>0</v>
      </c>
      <c r="E18">
        <v>1</v>
      </c>
      <c r="F18">
        <v>326.8</v>
      </c>
      <c r="G18">
        <v>-27.2</v>
      </c>
      <c r="H18">
        <v>1233580</v>
      </c>
      <c r="I18">
        <v>263457</v>
      </c>
      <c r="J18">
        <v>12805</v>
      </c>
      <c r="K18">
        <v>1618710</v>
      </c>
      <c r="L18">
        <v>102465</v>
      </c>
      <c r="M18">
        <v>3125308.3333000001</v>
      </c>
      <c r="N18">
        <v>1516245</v>
      </c>
      <c r="O18">
        <v>3005165</v>
      </c>
      <c r="P18">
        <v>120143.33332999999</v>
      </c>
      <c r="Q18">
        <v>71314</v>
      </c>
      <c r="R18">
        <v>0</v>
      </c>
      <c r="S18">
        <v>96834</v>
      </c>
      <c r="T18">
        <v>7710</v>
      </c>
      <c r="U18">
        <v>0</v>
      </c>
      <c r="V18">
        <v>17624</v>
      </c>
      <c r="W18">
        <v>9561</v>
      </c>
    </row>
    <row r="19" spans="1:23" x14ac:dyDescent="0.2">
      <c r="A19">
        <v>2</v>
      </c>
      <c r="B19">
        <v>2846</v>
      </c>
      <c r="C19" t="s">
        <v>69</v>
      </c>
      <c r="D19">
        <v>0</v>
      </c>
      <c r="E19">
        <v>1</v>
      </c>
      <c r="F19">
        <v>336.8</v>
      </c>
      <c r="G19">
        <v>8.8000000000000007</v>
      </c>
      <c r="H19">
        <v>1139409</v>
      </c>
      <c r="I19">
        <v>267286</v>
      </c>
      <c r="J19">
        <v>182996</v>
      </c>
      <c r="K19">
        <v>1550165</v>
      </c>
      <c r="L19">
        <v>58440</v>
      </c>
      <c r="M19">
        <v>3011030</v>
      </c>
      <c r="N19">
        <v>1491725</v>
      </c>
      <c r="O19">
        <v>2741500</v>
      </c>
      <c r="P19">
        <v>269530</v>
      </c>
      <c r="Q19">
        <v>0</v>
      </c>
      <c r="R19">
        <v>0</v>
      </c>
      <c r="S19">
        <v>76084</v>
      </c>
      <c r="T19">
        <v>6058</v>
      </c>
      <c r="U19">
        <v>0</v>
      </c>
      <c r="V19">
        <v>17126</v>
      </c>
      <c r="W19">
        <v>54170</v>
      </c>
    </row>
    <row r="20" spans="1:23" x14ac:dyDescent="0.2">
      <c r="A20">
        <v>2</v>
      </c>
      <c r="B20">
        <v>2862</v>
      </c>
      <c r="C20" t="s">
        <v>70</v>
      </c>
      <c r="D20">
        <v>0</v>
      </c>
      <c r="E20">
        <v>1</v>
      </c>
      <c r="F20">
        <v>607.70000000000005</v>
      </c>
      <c r="G20">
        <v>-11.8</v>
      </c>
      <c r="H20">
        <v>2977189</v>
      </c>
      <c r="I20">
        <v>476661</v>
      </c>
      <c r="J20">
        <v>196145</v>
      </c>
      <c r="K20">
        <v>2438360</v>
      </c>
      <c r="L20">
        <v>70245</v>
      </c>
      <c r="M20">
        <v>5924610.6666999999</v>
      </c>
      <c r="N20">
        <v>2368115</v>
      </c>
      <c r="O20">
        <v>5641651</v>
      </c>
      <c r="P20">
        <v>282959.66667000001</v>
      </c>
      <c r="Q20">
        <v>0</v>
      </c>
      <c r="R20">
        <v>0</v>
      </c>
      <c r="S20">
        <v>96834</v>
      </c>
      <c r="T20">
        <v>7710</v>
      </c>
      <c r="U20">
        <v>0</v>
      </c>
      <c r="V20">
        <v>33595</v>
      </c>
      <c r="W20">
        <v>32401</v>
      </c>
    </row>
    <row r="21" spans="1:23" x14ac:dyDescent="0.2">
      <c r="A21">
        <v>2</v>
      </c>
      <c r="B21">
        <v>3537</v>
      </c>
      <c r="C21" t="s">
        <v>79</v>
      </c>
      <c r="D21">
        <v>0</v>
      </c>
      <c r="E21">
        <v>1</v>
      </c>
      <c r="F21">
        <v>325.8</v>
      </c>
      <c r="G21">
        <v>12.7</v>
      </c>
      <c r="H21">
        <v>1461251</v>
      </c>
      <c r="I21">
        <v>269626</v>
      </c>
      <c r="J21">
        <v>227356</v>
      </c>
      <c r="K21">
        <v>1261359</v>
      </c>
      <c r="L21">
        <v>45933</v>
      </c>
      <c r="M21">
        <v>3006487.3333000001</v>
      </c>
      <c r="N21">
        <v>1215426</v>
      </c>
      <c r="O21">
        <v>2726095</v>
      </c>
      <c r="P21">
        <v>280392.33332999999</v>
      </c>
      <c r="Q21">
        <v>0</v>
      </c>
      <c r="R21">
        <v>0</v>
      </c>
      <c r="S21">
        <v>86459</v>
      </c>
      <c r="T21">
        <v>6884</v>
      </c>
      <c r="U21">
        <v>0</v>
      </c>
      <c r="V21">
        <v>17163</v>
      </c>
      <c r="W21">
        <v>14251</v>
      </c>
    </row>
    <row r="22" spans="1:23" x14ac:dyDescent="0.2">
      <c r="A22">
        <v>2</v>
      </c>
      <c r="B22">
        <v>333</v>
      </c>
      <c r="C22" t="s">
        <v>80</v>
      </c>
      <c r="D22">
        <v>0</v>
      </c>
      <c r="E22">
        <v>1</v>
      </c>
      <c r="F22">
        <v>424.8</v>
      </c>
      <c r="G22">
        <v>-10.199999999999999</v>
      </c>
      <c r="H22">
        <v>1860327</v>
      </c>
      <c r="I22">
        <v>373074</v>
      </c>
      <c r="J22">
        <v>110259</v>
      </c>
      <c r="K22">
        <v>2187781</v>
      </c>
      <c r="L22">
        <v>186764</v>
      </c>
      <c r="M22">
        <v>4437384</v>
      </c>
      <c r="N22">
        <v>2001017</v>
      </c>
      <c r="O22">
        <v>4131999</v>
      </c>
      <c r="P22">
        <v>305385</v>
      </c>
      <c r="Q22">
        <v>0</v>
      </c>
      <c r="R22">
        <v>0</v>
      </c>
      <c r="S22">
        <v>117584</v>
      </c>
      <c r="T22">
        <v>9362</v>
      </c>
      <c r="U22">
        <v>0</v>
      </c>
      <c r="V22">
        <v>25032</v>
      </c>
      <c r="W22">
        <v>16202</v>
      </c>
    </row>
    <row r="23" spans="1:23" x14ac:dyDescent="0.2">
      <c r="A23">
        <v>2</v>
      </c>
      <c r="B23">
        <v>4890</v>
      </c>
      <c r="C23" t="s">
        <v>71</v>
      </c>
      <c r="D23">
        <v>0</v>
      </c>
      <c r="E23">
        <v>1</v>
      </c>
      <c r="F23">
        <v>931.5</v>
      </c>
      <c r="G23">
        <v>11.9</v>
      </c>
      <c r="H23">
        <v>405980</v>
      </c>
      <c r="I23">
        <v>714148</v>
      </c>
      <c r="J23">
        <v>323196</v>
      </c>
      <c r="K23">
        <v>7285849</v>
      </c>
      <c r="L23">
        <v>230816</v>
      </c>
      <c r="M23">
        <v>8549818.6666999999</v>
      </c>
      <c r="N23">
        <v>7055033</v>
      </c>
      <c r="O23">
        <v>7922951</v>
      </c>
      <c r="P23">
        <v>626867.66666999995</v>
      </c>
      <c r="Q23">
        <v>0</v>
      </c>
      <c r="R23">
        <v>0</v>
      </c>
      <c r="S23">
        <v>210959</v>
      </c>
      <c r="T23">
        <v>16796</v>
      </c>
      <c r="U23">
        <v>0</v>
      </c>
      <c r="V23">
        <v>48874</v>
      </c>
      <c r="W23">
        <v>143842</v>
      </c>
    </row>
    <row r="24" spans="1:23" x14ac:dyDescent="0.2">
      <c r="A24">
        <v>2</v>
      </c>
      <c r="B24">
        <v>5283</v>
      </c>
      <c r="C24" t="s">
        <v>81</v>
      </c>
      <c r="D24">
        <v>0</v>
      </c>
      <c r="E24">
        <v>1</v>
      </c>
      <c r="F24">
        <v>697.7</v>
      </c>
      <c r="G24">
        <v>-6.5</v>
      </c>
      <c r="H24">
        <v>2345541</v>
      </c>
      <c r="I24">
        <v>608999</v>
      </c>
      <c r="J24">
        <v>107170</v>
      </c>
      <c r="K24">
        <v>3629026</v>
      </c>
      <c r="L24">
        <v>213737</v>
      </c>
      <c r="M24">
        <v>6667810.6666999999</v>
      </c>
      <c r="N24">
        <v>3415289</v>
      </c>
      <c r="O24">
        <v>6302499</v>
      </c>
      <c r="P24">
        <v>365311.66667000001</v>
      </c>
      <c r="Q24">
        <v>0</v>
      </c>
      <c r="R24">
        <v>0</v>
      </c>
      <c r="S24">
        <v>138334</v>
      </c>
      <c r="T24">
        <v>11014</v>
      </c>
      <c r="U24">
        <v>0</v>
      </c>
      <c r="V24">
        <v>37000</v>
      </c>
      <c r="W24">
        <v>84245</v>
      </c>
    </row>
    <row r="25" spans="1:23" x14ac:dyDescent="0.2">
      <c r="A25">
        <v>2</v>
      </c>
      <c r="B25">
        <v>5724</v>
      </c>
      <c r="C25" t="s">
        <v>82</v>
      </c>
      <c r="D25">
        <v>0</v>
      </c>
      <c r="E25">
        <v>1</v>
      </c>
      <c r="F25">
        <v>264.89999999999998</v>
      </c>
      <c r="G25">
        <v>21.9</v>
      </c>
      <c r="H25">
        <v>1352327</v>
      </c>
      <c r="I25">
        <v>221004</v>
      </c>
      <c r="J25">
        <v>298443</v>
      </c>
      <c r="K25">
        <v>952190</v>
      </c>
      <c r="L25">
        <v>61872</v>
      </c>
      <c r="M25">
        <v>2540340.6666999999</v>
      </c>
      <c r="N25">
        <v>890318</v>
      </c>
      <c r="O25">
        <v>2172048</v>
      </c>
      <c r="P25">
        <v>368292.66667000001</v>
      </c>
      <c r="Q25">
        <v>0</v>
      </c>
      <c r="R25">
        <v>0</v>
      </c>
      <c r="S25">
        <v>44959</v>
      </c>
      <c r="T25">
        <v>3580</v>
      </c>
      <c r="U25">
        <v>0</v>
      </c>
      <c r="V25">
        <v>14710</v>
      </c>
      <c r="W25">
        <v>14820</v>
      </c>
    </row>
    <row r="26" spans="1:23" x14ac:dyDescent="0.2">
      <c r="A26">
        <v>2</v>
      </c>
      <c r="B26">
        <v>6048</v>
      </c>
      <c r="C26" t="s">
        <v>83</v>
      </c>
      <c r="D26">
        <v>0</v>
      </c>
      <c r="E26">
        <v>1</v>
      </c>
      <c r="F26">
        <v>448.8</v>
      </c>
      <c r="G26">
        <v>-46.4</v>
      </c>
      <c r="H26">
        <v>1932942</v>
      </c>
      <c r="I26">
        <v>422953</v>
      </c>
      <c r="J26">
        <v>-91684</v>
      </c>
      <c r="K26">
        <v>2168064</v>
      </c>
      <c r="L26">
        <v>177265</v>
      </c>
      <c r="M26">
        <v>4551593</v>
      </c>
      <c r="N26">
        <v>1990799</v>
      </c>
      <c r="O26">
        <v>4451800</v>
      </c>
      <c r="P26">
        <v>99793</v>
      </c>
      <c r="Q26">
        <v>156235</v>
      </c>
      <c r="R26">
        <v>0</v>
      </c>
      <c r="S26">
        <v>55334</v>
      </c>
      <c r="T26">
        <v>4406</v>
      </c>
      <c r="U26">
        <v>0</v>
      </c>
      <c r="V26">
        <v>24578</v>
      </c>
      <c r="W26">
        <v>27634</v>
      </c>
    </row>
    <row r="27" spans="1:23" x14ac:dyDescent="0.2">
      <c r="A27">
        <v>2</v>
      </c>
      <c r="B27">
        <v>5157</v>
      </c>
      <c r="C27" t="s">
        <v>84</v>
      </c>
      <c r="D27">
        <v>0</v>
      </c>
      <c r="E27">
        <v>1</v>
      </c>
      <c r="F27">
        <v>679.7</v>
      </c>
      <c r="G27">
        <v>8.6999999999999993</v>
      </c>
      <c r="H27">
        <v>3171149</v>
      </c>
      <c r="I27">
        <v>522577</v>
      </c>
      <c r="J27">
        <v>350283</v>
      </c>
      <c r="K27">
        <v>2762809</v>
      </c>
      <c r="L27">
        <v>113228</v>
      </c>
      <c r="M27">
        <v>6475445.6666999999</v>
      </c>
      <c r="N27">
        <v>2649581</v>
      </c>
      <c r="O27">
        <v>6002059</v>
      </c>
      <c r="P27">
        <v>473386.66667000001</v>
      </c>
      <c r="Q27">
        <v>0</v>
      </c>
      <c r="R27">
        <v>0</v>
      </c>
      <c r="S27">
        <v>110667</v>
      </c>
      <c r="T27">
        <v>8811</v>
      </c>
      <c r="U27">
        <v>0</v>
      </c>
      <c r="V27">
        <v>36563</v>
      </c>
      <c r="W27">
        <v>18911</v>
      </c>
    </row>
    <row r="28" spans="1:23" x14ac:dyDescent="0.2">
      <c r="A28">
        <v>2</v>
      </c>
      <c r="B28">
        <v>6102</v>
      </c>
      <c r="C28" t="s">
        <v>85</v>
      </c>
      <c r="D28">
        <v>0</v>
      </c>
      <c r="E28">
        <v>1</v>
      </c>
      <c r="F28">
        <v>1932.1</v>
      </c>
      <c r="G28">
        <v>-1.2</v>
      </c>
      <c r="H28">
        <v>10896314</v>
      </c>
      <c r="I28">
        <v>1493928</v>
      </c>
      <c r="J28">
        <v>883737</v>
      </c>
      <c r="K28">
        <v>5946910</v>
      </c>
      <c r="L28">
        <v>203436</v>
      </c>
      <c r="M28">
        <v>18548898.333000001</v>
      </c>
      <c r="N28">
        <v>5743474</v>
      </c>
      <c r="O28">
        <v>17355321</v>
      </c>
      <c r="P28">
        <v>1193577.3333000001</v>
      </c>
      <c r="Q28">
        <v>0</v>
      </c>
      <c r="R28">
        <v>0</v>
      </c>
      <c r="S28">
        <v>418460</v>
      </c>
      <c r="T28">
        <v>33317</v>
      </c>
      <c r="U28">
        <v>0</v>
      </c>
      <c r="V28">
        <v>105819</v>
      </c>
      <c r="W28">
        <v>211746</v>
      </c>
    </row>
    <row r="29" spans="1:23" x14ac:dyDescent="0.2">
      <c r="A29">
        <v>2</v>
      </c>
      <c r="B29">
        <v>6921</v>
      </c>
      <c r="C29" t="s">
        <v>86</v>
      </c>
      <c r="D29">
        <v>0</v>
      </c>
      <c r="E29">
        <v>1</v>
      </c>
      <c r="F29">
        <v>311.8</v>
      </c>
      <c r="G29">
        <v>-13.2</v>
      </c>
      <c r="H29">
        <v>1261746</v>
      </c>
      <c r="I29">
        <v>260347</v>
      </c>
      <c r="J29">
        <v>53935</v>
      </c>
      <c r="K29">
        <v>1449251</v>
      </c>
      <c r="L29">
        <v>35289</v>
      </c>
      <c r="M29">
        <v>2987650.3333000001</v>
      </c>
      <c r="N29">
        <v>1413962</v>
      </c>
      <c r="O29">
        <v>2890359</v>
      </c>
      <c r="P29">
        <v>97291.333333000002</v>
      </c>
      <c r="Q29">
        <v>0</v>
      </c>
      <c r="R29">
        <v>0</v>
      </c>
      <c r="S29">
        <v>62250</v>
      </c>
      <c r="T29">
        <v>4956</v>
      </c>
      <c r="U29">
        <v>0</v>
      </c>
      <c r="V29">
        <v>17319</v>
      </c>
      <c r="W29">
        <v>16306</v>
      </c>
    </row>
    <row r="30" spans="1:23" x14ac:dyDescent="0.2">
      <c r="A30">
        <v>3</v>
      </c>
      <c r="B30">
        <v>171</v>
      </c>
      <c r="C30" t="s">
        <v>87</v>
      </c>
      <c r="D30">
        <v>0</v>
      </c>
      <c r="E30">
        <v>1</v>
      </c>
      <c r="F30">
        <v>531.70000000000005</v>
      </c>
      <c r="G30">
        <v>21.7</v>
      </c>
      <c r="H30">
        <v>2571035</v>
      </c>
      <c r="I30">
        <v>448412</v>
      </c>
      <c r="J30">
        <v>399656</v>
      </c>
      <c r="K30">
        <v>1923772</v>
      </c>
      <c r="L30">
        <v>94421</v>
      </c>
      <c r="M30">
        <v>5003553</v>
      </c>
      <c r="N30">
        <v>1829351</v>
      </c>
      <c r="O30">
        <v>4477746</v>
      </c>
      <c r="P30">
        <v>525807</v>
      </c>
      <c r="Q30">
        <v>0</v>
      </c>
      <c r="R30">
        <v>0</v>
      </c>
      <c r="S30">
        <v>138334</v>
      </c>
      <c r="T30">
        <v>11014</v>
      </c>
      <c r="U30">
        <v>0</v>
      </c>
      <c r="V30">
        <v>28303</v>
      </c>
      <c r="W30">
        <v>60334</v>
      </c>
    </row>
    <row r="31" spans="1:23" x14ac:dyDescent="0.2">
      <c r="A31">
        <v>3</v>
      </c>
      <c r="B31">
        <v>423</v>
      </c>
      <c r="C31" t="s">
        <v>88</v>
      </c>
      <c r="D31">
        <v>0</v>
      </c>
      <c r="E31">
        <v>1</v>
      </c>
      <c r="F31">
        <v>251.9</v>
      </c>
      <c r="G31">
        <v>9.5</v>
      </c>
      <c r="H31">
        <v>1009124</v>
      </c>
      <c r="I31">
        <v>201477</v>
      </c>
      <c r="J31">
        <v>204912</v>
      </c>
      <c r="K31">
        <v>1253139</v>
      </c>
      <c r="L31">
        <v>6203</v>
      </c>
      <c r="M31">
        <v>2483737</v>
      </c>
      <c r="N31">
        <v>1246936</v>
      </c>
      <c r="O31">
        <v>2262460</v>
      </c>
      <c r="P31">
        <v>221277</v>
      </c>
      <c r="Q31">
        <v>0</v>
      </c>
      <c r="R31">
        <v>0</v>
      </c>
      <c r="S31">
        <v>62250</v>
      </c>
      <c r="T31">
        <v>4956</v>
      </c>
      <c r="U31">
        <v>0</v>
      </c>
      <c r="V31">
        <v>14088</v>
      </c>
      <c r="W31">
        <v>19997</v>
      </c>
    </row>
    <row r="32" spans="1:23" x14ac:dyDescent="0.2">
      <c r="A32">
        <v>3</v>
      </c>
      <c r="B32">
        <v>747</v>
      </c>
      <c r="C32" t="s">
        <v>64</v>
      </c>
      <c r="D32">
        <v>0</v>
      </c>
      <c r="E32">
        <v>1</v>
      </c>
      <c r="F32">
        <v>625.70000000000005</v>
      </c>
      <c r="G32">
        <v>17.2</v>
      </c>
      <c r="H32">
        <v>3342329</v>
      </c>
      <c r="I32">
        <v>471720</v>
      </c>
      <c r="J32">
        <v>389050</v>
      </c>
      <c r="K32">
        <v>1876602</v>
      </c>
      <c r="L32">
        <v>77663</v>
      </c>
      <c r="M32">
        <v>5711159</v>
      </c>
      <c r="N32">
        <v>1798939</v>
      </c>
      <c r="O32">
        <v>5233530</v>
      </c>
      <c r="P32">
        <v>477629</v>
      </c>
      <c r="Q32">
        <v>0</v>
      </c>
      <c r="R32">
        <v>0</v>
      </c>
      <c r="S32">
        <v>0</v>
      </c>
      <c r="T32">
        <v>0</v>
      </c>
      <c r="U32">
        <v>0</v>
      </c>
      <c r="V32">
        <v>32832</v>
      </c>
      <c r="W32">
        <v>20508</v>
      </c>
    </row>
    <row r="33" spans="1:23" x14ac:dyDescent="0.2">
      <c r="A33">
        <v>3</v>
      </c>
      <c r="B33">
        <v>1152</v>
      </c>
      <c r="C33" t="s">
        <v>89</v>
      </c>
      <c r="D33">
        <v>0</v>
      </c>
      <c r="E33">
        <v>1</v>
      </c>
      <c r="F33">
        <v>991.5</v>
      </c>
      <c r="G33">
        <v>16.399999999999999</v>
      </c>
      <c r="H33">
        <v>5741541</v>
      </c>
      <c r="I33">
        <v>765845</v>
      </c>
      <c r="J33">
        <v>548718</v>
      </c>
      <c r="K33">
        <v>2626502</v>
      </c>
      <c r="L33">
        <v>107417</v>
      </c>
      <c r="M33">
        <v>9212778.6666999999</v>
      </c>
      <c r="N33">
        <v>2519085</v>
      </c>
      <c r="O33">
        <v>8515278</v>
      </c>
      <c r="P33">
        <v>697500.66666999995</v>
      </c>
      <c r="Q33">
        <v>0</v>
      </c>
      <c r="R33">
        <v>0</v>
      </c>
      <c r="S33">
        <v>141792</v>
      </c>
      <c r="T33">
        <v>11289</v>
      </c>
      <c r="U33">
        <v>0</v>
      </c>
      <c r="V33">
        <v>53395</v>
      </c>
      <c r="W33">
        <v>78891</v>
      </c>
    </row>
    <row r="34" spans="1:23" x14ac:dyDescent="0.2">
      <c r="A34">
        <v>3</v>
      </c>
      <c r="B34">
        <v>1218</v>
      </c>
      <c r="C34" t="s">
        <v>77</v>
      </c>
      <c r="D34">
        <v>0</v>
      </c>
      <c r="E34">
        <v>1</v>
      </c>
      <c r="F34">
        <v>362.8</v>
      </c>
      <c r="G34">
        <v>-8.1999999999999993</v>
      </c>
      <c r="H34">
        <v>1323426</v>
      </c>
      <c r="I34">
        <v>294981</v>
      </c>
      <c r="J34">
        <v>91702</v>
      </c>
      <c r="K34">
        <v>1691397</v>
      </c>
      <c r="L34">
        <v>44660</v>
      </c>
      <c r="M34">
        <v>3321703.6666999999</v>
      </c>
      <c r="N34">
        <v>1646737</v>
      </c>
      <c r="O34">
        <v>3179238</v>
      </c>
      <c r="P34">
        <v>142465.66667000001</v>
      </c>
      <c r="Q34">
        <v>0</v>
      </c>
      <c r="R34">
        <v>0</v>
      </c>
      <c r="S34">
        <v>51875</v>
      </c>
      <c r="T34">
        <v>4130</v>
      </c>
      <c r="U34">
        <v>0</v>
      </c>
      <c r="V34">
        <v>18721</v>
      </c>
      <c r="W34">
        <v>11900</v>
      </c>
    </row>
    <row r="35" spans="1:23" x14ac:dyDescent="0.2">
      <c r="A35">
        <v>3</v>
      </c>
      <c r="B35">
        <v>2376</v>
      </c>
      <c r="C35" t="s">
        <v>90</v>
      </c>
      <c r="D35">
        <v>0</v>
      </c>
      <c r="E35">
        <v>1</v>
      </c>
      <c r="F35">
        <v>492.8</v>
      </c>
      <c r="G35">
        <v>28.4</v>
      </c>
      <c r="H35">
        <v>2282075</v>
      </c>
      <c r="I35">
        <v>394075</v>
      </c>
      <c r="J35">
        <v>438231</v>
      </c>
      <c r="K35">
        <v>1826362</v>
      </c>
      <c r="L35">
        <v>99183</v>
      </c>
      <c r="M35">
        <v>4532882</v>
      </c>
      <c r="N35">
        <v>1727179</v>
      </c>
      <c r="O35">
        <v>3975214</v>
      </c>
      <c r="P35">
        <v>557668</v>
      </c>
      <c r="Q35">
        <v>0</v>
      </c>
      <c r="R35">
        <v>0</v>
      </c>
      <c r="S35">
        <v>83000</v>
      </c>
      <c r="T35">
        <v>6608</v>
      </c>
      <c r="U35">
        <v>0</v>
      </c>
      <c r="V35">
        <v>26118</v>
      </c>
      <c r="W35">
        <v>30370</v>
      </c>
    </row>
    <row r="36" spans="1:23" x14ac:dyDescent="0.2">
      <c r="A36">
        <v>3</v>
      </c>
      <c r="B36">
        <v>2457</v>
      </c>
      <c r="C36" t="s">
        <v>67</v>
      </c>
      <c r="D36">
        <v>0</v>
      </c>
      <c r="E36">
        <v>1</v>
      </c>
      <c r="F36">
        <v>431.8</v>
      </c>
      <c r="G36">
        <v>-10.3</v>
      </c>
      <c r="H36">
        <v>1843708</v>
      </c>
      <c r="I36">
        <v>336626</v>
      </c>
      <c r="J36">
        <v>110150</v>
      </c>
      <c r="K36">
        <v>1726369</v>
      </c>
      <c r="L36">
        <v>42122</v>
      </c>
      <c r="M36">
        <v>3914444</v>
      </c>
      <c r="N36">
        <v>1684247</v>
      </c>
      <c r="O36">
        <v>3759168</v>
      </c>
      <c r="P36">
        <v>155276</v>
      </c>
      <c r="Q36">
        <v>0</v>
      </c>
      <c r="R36">
        <v>0</v>
      </c>
      <c r="S36">
        <v>100292</v>
      </c>
      <c r="T36">
        <v>7985</v>
      </c>
      <c r="U36">
        <v>0</v>
      </c>
      <c r="V36">
        <v>22102</v>
      </c>
      <c r="W36">
        <v>7741</v>
      </c>
    </row>
    <row r="37" spans="1:23" x14ac:dyDescent="0.2">
      <c r="A37">
        <v>3</v>
      </c>
      <c r="B37">
        <v>2862</v>
      </c>
      <c r="C37" t="s">
        <v>70</v>
      </c>
      <c r="D37">
        <v>0</v>
      </c>
      <c r="E37">
        <v>1</v>
      </c>
      <c r="F37">
        <v>607.70000000000005</v>
      </c>
      <c r="G37">
        <v>-11.8</v>
      </c>
      <c r="H37">
        <v>2977189</v>
      </c>
      <c r="I37">
        <v>476661</v>
      </c>
      <c r="J37">
        <v>196145</v>
      </c>
      <c r="K37">
        <v>2438360</v>
      </c>
      <c r="L37">
        <v>70245</v>
      </c>
      <c r="M37">
        <v>5924610.6666999999</v>
      </c>
      <c r="N37">
        <v>2368115</v>
      </c>
      <c r="O37">
        <v>5641651</v>
      </c>
      <c r="P37">
        <v>282959.66667000001</v>
      </c>
      <c r="Q37">
        <v>0</v>
      </c>
      <c r="R37">
        <v>0</v>
      </c>
      <c r="S37">
        <v>96834</v>
      </c>
      <c r="T37">
        <v>7710</v>
      </c>
      <c r="U37">
        <v>0</v>
      </c>
      <c r="V37">
        <v>33595</v>
      </c>
      <c r="W37">
        <v>32401</v>
      </c>
    </row>
    <row r="38" spans="1:23" x14ac:dyDescent="0.2">
      <c r="A38">
        <v>3</v>
      </c>
      <c r="B38">
        <v>3348</v>
      </c>
      <c r="C38" t="s">
        <v>91</v>
      </c>
      <c r="D38">
        <v>0</v>
      </c>
      <c r="E38">
        <v>1</v>
      </c>
      <c r="F38">
        <v>468.8</v>
      </c>
      <c r="G38">
        <v>12.8</v>
      </c>
      <c r="H38">
        <v>2454582</v>
      </c>
      <c r="I38">
        <v>380099</v>
      </c>
      <c r="J38">
        <v>287492</v>
      </c>
      <c r="K38">
        <v>1563288</v>
      </c>
      <c r="L38">
        <v>72431</v>
      </c>
      <c r="M38">
        <v>4412263.3333000001</v>
      </c>
      <c r="N38">
        <v>1490857</v>
      </c>
      <c r="O38">
        <v>4044722</v>
      </c>
      <c r="P38">
        <v>367541.33332999999</v>
      </c>
      <c r="Q38">
        <v>0</v>
      </c>
      <c r="R38">
        <v>0</v>
      </c>
      <c r="S38">
        <v>0</v>
      </c>
      <c r="T38">
        <v>0</v>
      </c>
      <c r="U38">
        <v>0</v>
      </c>
      <c r="V38">
        <v>25024</v>
      </c>
      <c r="W38">
        <v>14294</v>
      </c>
    </row>
    <row r="39" spans="1:23" x14ac:dyDescent="0.2">
      <c r="A39">
        <v>3</v>
      </c>
      <c r="B39">
        <v>4149</v>
      </c>
      <c r="C39" t="s">
        <v>92</v>
      </c>
      <c r="D39">
        <v>0</v>
      </c>
      <c r="E39">
        <v>1</v>
      </c>
      <c r="F39">
        <v>1337.3</v>
      </c>
      <c r="G39">
        <v>-40</v>
      </c>
      <c r="H39">
        <v>6669324</v>
      </c>
      <c r="I39">
        <v>995915</v>
      </c>
      <c r="J39">
        <v>336741</v>
      </c>
      <c r="K39">
        <v>4584456</v>
      </c>
      <c r="L39">
        <v>116532</v>
      </c>
      <c r="M39">
        <v>12321912.666999999</v>
      </c>
      <c r="N39">
        <v>4467924</v>
      </c>
      <c r="O39">
        <v>11828041</v>
      </c>
      <c r="P39">
        <v>493871.66667000001</v>
      </c>
      <c r="Q39">
        <v>0</v>
      </c>
      <c r="R39">
        <v>0</v>
      </c>
      <c r="S39">
        <v>235168</v>
      </c>
      <c r="T39">
        <v>18724</v>
      </c>
      <c r="U39">
        <v>0</v>
      </c>
      <c r="V39">
        <v>70368</v>
      </c>
      <c r="W39">
        <v>72218</v>
      </c>
    </row>
    <row r="40" spans="1:23" x14ac:dyDescent="0.2">
      <c r="A40">
        <v>3</v>
      </c>
      <c r="B40">
        <v>4068</v>
      </c>
      <c r="C40" t="s">
        <v>93</v>
      </c>
      <c r="D40">
        <v>0</v>
      </c>
      <c r="E40">
        <v>1</v>
      </c>
      <c r="F40">
        <v>421.8</v>
      </c>
      <c r="G40">
        <v>-11.4</v>
      </c>
      <c r="H40">
        <v>1333635</v>
      </c>
      <c r="I40">
        <v>326399</v>
      </c>
      <c r="J40">
        <v>83139</v>
      </c>
      <c r="K40">
        <v>2121137</v>
      </c>
      <c r="L40">
        <v>20466</v>
      </c>
      <c r="M40">
        <v>3797262.6666999999</v>
      </c>
      <c r="N40">
        <v>2100671</v>
      </c>
      <c r="O40">
        <v>3681941</v>
      </c>
      <c r="P40">
        <v>115321.66667000001</v>
      </c>
      <c r="Q40">
        <v>0</v>
      </c>
      <c r="R40">
        <v>0</v>
      </c>
      <c r="S40">
        <v>93375</v>
      </c>
      <c r="T40">
        <v>7434</v>
      </c>
      <c r="U40">
        <v>0</v>
      </c>
      <c r="V40">
        <v>21691</v>
      </c>
      <c r="W40">
        <v>16092</v>
      </c>
    </row>
    <row r="41" spans="1:23" x14ac:dyDescent="0.2">
      <c r="A41">
        <v>3</v>
      </c>
      <c r="B41">
        <v>5486</v>
      </c>
      <c r="C41" t="s">
        <v>94</v>
      </c>
      <c r="D41">
        <v>0</v>
      </c>
      <c r="E41">
        <v>1</v>
      </c>
      <c r="F41">
        <v>384.8</v>
      </c>
      <c r="G41">
        <v>-3.9</v>
      </c>
      <c r="H41">
        <v>1568891</v>
      </c>
      <c r="I41">
        <v>299358</v>
      </c>
      <c r="J41">
        <v>100009</v>
      </c>
      <c r="K41">
        <v>1735999</v>
      </c>
      <c r="L41">
        <v>54831</v>
      </c>
      <c r="M41">
        <v>3620228</v>
      </c>
      <c r="N41">
        <v>1681168</v>
      </c>
      <c r="O41">
        <v>3457347</v>
      </c>
      <c r="P41">
        <v>162881</v>
      </c>
      <c r="Q41">
        <v>0</v>
      </c>
      <c r="R41">
        <v>0</v>
      </c>
      <c r="S41">
        <v>72625</v>
      </c>
      <c r="T41">
        <v>5782</v>
      </c>
      <c r="U41">
        <v>0</v>
      </c>
      <c r="V41">
        <v>21208</v>
      </c>
      <c r="W41">
        <v>15980</v>
      </c>
    </row>
    <row r="42" spans="1:23" x14ac:dyDescent="0.2">
      <c r="A42">
        <v>3</v>
      </c>
      <c r="B42">
        <v>1975</v>
      </c>
      <c r="C42" t="s">
        <v>95</v>
      </c>
      <c r="D42">
        <v>0</v>
      </c>
      <c r="E42">
        <v>1</v>
      </c>
      <c r="F42">
        <v>421.8</v>
      </c>
      <c r="G42">
        <v>-0.2</v>
      </c>
      <c r="H42">
        <v>1863881</v>
      </c>
      <c r="I42">
        <v>344538</v>
      </c>
      <c r="J42">
        <v>174897</v>
      </c>
      <c r="K42">
        <v>1578220</v>
      </c>
      <c r="L42">
        <v>56846</v>
      </c>
      <c r="M42">
        <v>3795737</v>
      </c>
      <c r="N42">
        <v>1521374</v>
      </c>
      <c r="O42">
        <v>3558460</v>
      </c>
      <c r="P42">
        <v>237277</v>
      </c>
      <c r="Q42">
        <v>0</v>
      </c>
      <c r="R42">
        <v>0</v>
      </c>
      <c r="S42">
        <v>83000</v>
      </c>
      <c r="T42">
        <v>6608</v>
      </c>
      <c r="U42">
        <v>0</v>
      </c>
      <c r="V42">
        <v>21734</v>
      </c>
      <c r="W42">
        <v>9098</v>
      </c>
    </row>
    <row r="43" spans="1:23" x14ac:dyDescent="0.2">
      <c r="A43">
        <v>3</v>
      </c>
      <c r="B43">
        <v>5949</v>
      </c>
      <c r="C43" t="s">
        <v>73</v>
      </c>
      <c r="D43">
        <v>0</v>
      </c>
      <c r="E43">
        <v>1</v>
      </c>
      <c r="F43">
        <v>1002.5</v>
      </c>
      <c r="G43">
        <v>-7.4</v>
      </c>
      <c r="H43">
        <v>5438652</v>
      </c>
      <c r="I43">
        <v>730760</v>
      </c>
      <c r="J43">
        <v>405948</v>
      </c>
      <c r="K43">
        <v>3192857</v>
      </c>
      <c r="L43">
        <v>112375</v>
      </c>
      <c r="M43">
        <v>9402890.6666999999</v>
      </c>
      <c r="N43">
        <v>3080482</v>
      </c>
      <c r="O43">
        <v>8859696</v>
      </c>
      <c r="P43">
        <v>543194.66666999995</v>
      </c>
      <c r="Q43">
        <v>0</v>
      </c>
      <c r="R43">
        <v>0</v>
      </c>
      <c r="S43">
        <v>255918</v>
      </c>
      <c r="T43">
        <v>20376</v>
      </c>
      <c r="U43">
        <v>0</v>
      </c>
      <c r="V43">
        <v>53840</v>
      </c>
      <c r="W43">
        <v>40622</v>
      </c>
    </row>
    <row r="44" spans="1:23" x14ac:dyDescent="0.2">
      <c r="A44">
        <v>3</v>
      </c>
      <c r="B44">
        <v>6048</v>
      </c>
      <c r="C44" t="s">
        <v>83</v>
      </c>
      <c r="D44">
        <v>0</v>
      </c>
      <c r="E44">
        <v>1</v>
      </c>
      <c r="F44">
        <v>448.8</v>
      </c>
      <c r="G44">
        <v>-46.4</v>
      </c>
      <c r="H44">
        <v>1932942</v>
      </c>
      <c r="I44">
        <v>422953</v>
      </c>
      <c r="J44">
        <v>-91684</v>
      </c>
      <c r="K44">
        <v>2168064</v>
      </c>
      <c r="L44">
        <v>177265</v>
      </c>
      <c r="M44">
        <v>4551593</v>
      </c>
      <c r="N44">
        <v>1990799</v>
      </c>
      <c r="O44">
        <v>4451800</v>
      </c>
      <c r="P44">
        <v>99793</v>
      </c>
      <c r="Q44">
        <v>156235</v>
      </c>
      <c r="R44">
        <v>0</v>
      </c>
      <c r="S44">
        <v>55334</v>
      </c>
      <c r="T44">
        <v>4406</v>
      </c>
      <c r="U44">
        <v>0</v>
      </c>
      <c r="V44">
        <v>24578</v>
      </c>
      <c r="W44">
        <v>27634</v>
      </c>
    </row>
    <row r="45" spans="1:23" x14ac:dyDescent="0.2">
      <c r="A45">
        <v>3</v>
      </c>
      <c r="B45">
        <v>5157</v>
      </c>
      <c r="C45" t="s">
        <v>84</v>
      </c>
      <c r="D45">
        <v>0</v>
      </c>
      <c r="E45">
        <v>1</v>
      </c>
      <c r="F45">
        <v>679.7</v>
      </c>
      <c r="G45">
        <v>8.6999999999999993</v>
      </c>
      <c r="H45">
        <v>3171149</v>
      </c>
      <c r="I45">
        <v>522577</v>
      </c>
      <c r="J45">
        <v>350283</v>
      </c>
      <c r="K45">
        <v>2762809</v>
      </c>
      <c r="L45">
        <v>113228</v>
      </c>
      <c r="M45">
        <v>6475445.6666999999</v>
      </c>
      <c r="N45">
        <v>2649581</v>
      </c>
      <c r="O45">
        <v>6002059</v>
      </c>
      <c r="P45">
        <v>473386.66667000001</v>
      </c>
      <c r="Q45">
        <v>0</v>
      </c>
      <c r="R45">
        <v>0</v>
      </c>
      <c r="S45">
        <v>110667</v>
      </c>
      <c r="T45">
        <v>8811</v>
      </c>
      <c r="U45">
        <v>0</v>
      </c>
      <c r="V45">
        <v>36563</v>
      </c>
      <c r="W45">
        <v>18911</v>
      </c>
    </row>
    <row r="46" spans="1:23" x14ac:dyDescent="0.2">
      <c r="A46">
        <v>4</v>
      </c>
      <c r="B46">
        <v>63</v>
      </c>
      <c r="C46" t="s">
        <v>98</v>
      </c>
      <c r="D46">
        <v>0</v>
      </c>
      <c r="E46">
        <v>1</v>
      </c>
      <c r="F46">
        <v>519.70000000000005</v>
      </c>
      <c r="G46">
        <v>-0.3</v>
      </c>
      <c r="H46">
        <v>2878764</v>
      </c>
      <c r="I46">
        <v>416495</v>
      </c>
      <c r="J46">
        <v>273941</v>
      </c>
      <c r="K46">
        <v>1644982</v>
      </c>
      <c r="L46">
        <v>69652</v>
      </c>
      <c r="M46">
        <v>4950808</v>
      </c>
      <c r="N46">
        <v>1575330</v>
      </c>
      <c r="O46">
        <v>4601931</v>
      </c>
      <c r="P46">
        <v>348877</v>
      </c>
      <c r="Q46">
        <v>0</v>
      </c>
      <c r="R46">
        <v>0</v>
      </c>
      <c r="S46">
        <v>41500</v>
      </c>
      <c r="T46">
        <v>3304</v>
      </c>
      <c r="U46">
        <v>0</v>
      </c>
      <c r="V46">
        <v>28122</v>
      </c>
      <c r="W46">
        <v>10567</v>
      </c>
    </row>
    <row r="47" spans="1:23" x14ac:dyDescent="0.2">
      <c r="A47">
        <v>4</v>
      </c>
      <c r="B47">
        <v>747</v>
      </c>
      <c r="C47" t="s">
        <v>64</v>
      </c>
      <c r="D47">
        <v>0</v>
      </c>
      <c r="E47">
        <v>1</v>
      </c>
      <c r="F47">
        <v>625.70000000000005</v>
      </c>
      <c r="G47">
        <v>17.2</v>
      </c>
      <c r="H47">
        <v>3342329</v>
      </c>
      <c r="I47">
        <v>471720</v>
      </c>
      <c r="J47">
        <v>389050</v>
      </c>
      <c r="K47">
        <v>1876602</v>
      </c>
      <c r="L47">
        <v>77663</v>
      </c>
      <c r="M47">
        <v>5711159</v>
      </c>
      <c r="N47">
        <v>1798939</v>
      </c>
      <c r="O47">
        <v>5233530</v>
      </c>
      <c r="P47">
        <v>477629</v>
      </c>
      <c r="Q47">
        <v>0</v>
      </c>
      <c r="R47">
        <v>0</v>
      </c>
      <c r="S47">
        <v>0</v>
      </c>
      <c r="T47">
        <v>0</v>
      </c>
      <c r="U47">
        <v>0</v>
      </c>
      <c r="V47">
        <v>32832</v>
      </c>
      <c r="W47">
        <v>20508</v>
      </c>
    </row>
    <row r="48" spans="1:23" x14ac:dyDescent="0.2">
      <c r="A48">
        <v>4</v>
      </c>
      <c r="B48">
        <v>1095</v>
      </c>
      <c r="C48" t="s">
        <v>65</v>
      </c>
      <c r="D48">
        <v>0</v>
      </c>
      <c r="E48">
        <v>1</v>
      </c>
      <c r="F48">
        <v>724.6</v>
      </c>
      <c r="G48">
        <v>35.799999999999997</v>
      </c>
      <c r="H48">
        <v>3573852</v>
      </c>
      <c r="I48">
        <v>527724</v>
      </c>
      <c r="J48">
        <v>530960</v>
      </c>
      <c r="K48">
        <v>2329680</v>
      </c>
      <c r="L48">
        <v>132970</v>
      </c>
      <c r="M48">
        <v>6458501.6666999999</v>
      </c>
      <c r="N48">
        <v>2196710</v>
      </c>
      <c r="O48">
        <v>5780474</v>
      </c>
      <c r="P48">
        <v>678027.66666999995</v>
      </c>
      <c r="Q48">
        <v>0</v>
      </c>
      <c r="R48">
        <v>0</v>
      </c>
      <c r="S48">
        <v>193668</v>
      </c>
      <c r="T48">
        <v>15420</v>
      </c>
      <c r="U48">
        <v>0</v>
      </c>
      <c r="V48">
        <v>36734</v>
      </c>
      <c r="W48">
        <v>27246</v>
      </c>
    </row>
    <row r="49" spans="1:23" x14ac:dyDescent="0.2">
      <c r="A49">
        <v>4</v>
      </c>
      <c r="B49">
        <v>3600</v>
      </c>
      <c r="C49" t="s">
        <v>101</v>
      </c>
      <c r="D49">
        <v>0</v>
      </c>
      <c r="E49">
        <v>1</v>
      </c>
      <c r="F49">
        <v>2054</v>
      </c>
      <c r="G49">
        <v>-33.6</v>
      </c>
      <c r="H49">
        <v>11002433</v>
      </c>
      <c r="I49">
        <v>2160644</v>
      </c>
      <c r="J49">
        <v>1379507</v>
      </c>
      <c r="K49">
        <v>6020144</v>
      </c>
      <c r="L49">
        <v>192417</v>
      </c>
      <c r="M49">
        <v>19296402.666999999</v>
      </c>
      <c r="N49">
        <v>5827727</v>
      </c>
      <c r="O49">
        <v>17668515</v>
      </c>
      <c r="P49">
        <v>1627887.6666999999</v>
      </c>
      <c r="Q49">
        <v>0</v>
      </c>
      <c r="R49">
        <v>0</v>
      </c>
      <c r="S49">
        <v>124501</v>
      </c>
      <c r="T49">
        <v>9913</v>
      </c>
      <c r="U49">
        <v>0</v>
      </c>
      <c r="V49">
        <v>108953</v>
      </c>
      <c r="W49">
        <v>113182</v>
      </c>
    </row>
    <row r="50" spans="1:23" x14ac:dyDescent="0.2">
      <c r="A50">
        <v>4</v>
      </c>
      <c r="B50">
        <v>4149</v>
      </c>
      <c r="C50" t="s">
        <v>92</v>
      </c>
      <c r="D50">
        <v>0</v>
      </c>
      <c r="E50">
        <v>1</v>
      </c>
      <c r="F50">
        <v>1337.3</v>
      </c>
      <c r="G50">
        <v>-40</v>
      </c>
      <c r="H50">
        <v>6669324</v>
      </c>
      <c r="I50">
        <v>995915</v>
      </c>
      <c r="J50">
        <v>336741</v>
      </c>
      <c r="K50">
        <v>4584456</v>
      </c>
      <c r="L50">
        <v>116532</v>
      </c>
      <c r="M50">
        <v>12321912.666999999</v>
      </c>
      <c r="N50">
        <v>4467924</v>
      </c>
      <c r="O50">
        <v>11828041</v>
      </c>
      <c r="P50">
        <v>493871.66667000001</v>
      </c>
      <c r="Q50">
        <v>0</v>
      </c>
      <c r="R50">
        <v>0</v>
      </c>
      <c r="S50">
        <v>235168</v>
      </c>
      <c r="T50">
        <v>18724</v>
      </c>
      <c r="U50">
        <v>0</v>
      </c>
      <c r="V50">
        <v>70368</v>
      </c>
      <c r="W50">
        <v>72218</v>
      </c>
    </row>
    <row r="51" spans="1:23" x14ac:dyDescent="0.2">
      <c r="A51">
        <v>4</v>
      </c>
      <c r="B51">
        <v>5486</v>
      </c>
      <c r="C51" t="s">
        <v>94</v>
      </c>
      <c r="D51">
        <v>0</v>
      </c>
      <c r="E51">
        <v>1</v>
      </c>
      <c r="F51">
        <v>384.8</v>
      </c>
      <c r="G51">
        <v>-3.9</v>
      </c>
      <c r="H51">
        <v>1568891</v>
      </c>
      <c r="I51">
        <v>299358</v>
      </c>
      <c r="J51">
        <v>100009</v>
      </c>
      <c r="K51">
        <v>1735999</v>
      </c>
      <c r="L51">
        <v>54831</v>
      </c>
      <c r="M51">
        <v>3620228</v>
      </c>
      <c r="N51">
        <v>1681168</v>
      </c>
      <c r="O51">
        <v>3457347</v>
      </c>
      <c r="P51">
        <v>162881</v>
      </c>
      <c r="Q51">
        <v>0</v>
      </c>
      <c r="R51">
        <v>0</v>
      </c>
      <c r="S51">
        <v>72625</v>
      </c>
      <c r="T51">
        <v>5782</v>
      </c>
      <c r="U51">
        <v>0</v>
      </c>
      <c r="V51">
        <v>21208</v>
      </c>
      <c r="W51">
        <v>15980</v>
      </c>
    </row>
    <row r="52" spans="1:23" x14ac:dyDescent="0.2">
      <c r="A52">
        <v>4</v>
      </c>
      <c r="B52">
        <v>5607</v>
      </c>
      <c r="C52" t="s">
        <v>72</v>
      </c>
      <c r="D52">
        <v>0</v>
      </c>
      <c r="E52">
        <v>1</v>
      </c>
      <c r="F52">
        <v>724.6</v>
      </c>
      <c r="G52">
        <v>49.4</v>
      </c>
      <c r="H52">
        <v>3823266</v>
      </c>
      <c r="I52">
        <v>800646</v>
      </c>
      <c r="J52">
        <v>874700</v>
      </c>
      <c r="K52">
        <v>2109931</v>
      </c>
      <c r="L52">
        <v>132364</v>
      </c>
      <c r="M52">
        <v>6760730.6666999999</v>
      </c>
      <c r="N52">
        <v>1977567</v>
      </c>
      <c r="O52">
        <v>5738899</v>
      </c>
      <c r="P52">
        <v>1021831.6666999999</v>
      </c>
      <c r="Q52">
        <v>0</v>
      </c>
      <c r="R52">
        <v>0</v>
      </c>
      <c r="S52">
        <v>287043</v>
      </c>
      <c r="T52">
        <v>22854</v>
      </c>
      <c r="U52">
        <v>0</v>
      </c>
      <c r="V52">
        <v>37282</v>
      </c>
      <c r="W52">
        <v>26888</v>
      </c>
    </row>
    <row r="53" spans="1:23" x14ac:dyDescent="0.2">
      <c r="A53">
        <v>4</v>
      </c>
      <c r="B53">
        <v>6030</v>
      </c>
      <c r="C53" t="s">
        <v>96</v>
      </c>
      <c r="D53">
        <v>0</v>
      </c>
      <c r="E53">
        <v>1</v>
      </c>
      <c r="F53">
        <v>1123.4000000000001</v>
      </c>
      <c r="G53">
        <v>8.6999999999999993</v>
      </c>
      <c r="H53">
        <v>6029757</v>
      </c>
      <c r="I53">
        <v>876319</v>
      </c>
      <c r="J53">
        <v>547470</v>
      </c>
      <c r="K53">
        <v>3547425</v>
      </c>
      <c r="L53">
        <v>139756</v>
      </c>
      <c r="M53">
        <v>10525752.666999999</v>
      </c>
      <c r="N53">
        <v>3407669</v>
      </c>
      <c r="O53">
        <v>9800745</v>
      </c>
      <c r="P53">
        <v>725007.66666999995</v>
      </c>
      <c r="Q53">
        <v>0</v>
      </c>
      <c r="R53">
        <v>0</v>
      </c>
      <c r="S53">
        <v>376960</v>
      </c>
      <c r="T53">
        <v>30013</v>
      </c>
      <c r="U53">
        <v>0</v>
      </c>
      <c r="V53">
        <v>59628</v>
      </c>
      <c r="W53">
        <v>72252</v>
      </c>
    </row>
    <row r="54" spans="1:23" x14ac:dyDescent="0.2">
      <c r="A54">
        <v>4</v>
      </c>
      <c r="B54">
        <v>5157</v>
      </c>
      <c r="C54" t="s">
        <v>84</v>
      </c>
      <c r="D54">
        <v>0</v>
      </c>
      <c r="E54">
        <v>1</v>
      </c>
      <c r="F54">
        <v>679.7</v>
      </c>
      <c r="G54">
        <v>8.6999999999999993</v>
      </c>
      <c r="H54">
        <v>3171149</v>
      </c>
      <c r="I54">
        <v>522577</v>
      </c>
      <c r="J54">
        <v>350283</v>
      </c>
      <c r="K54">
        <v>2762809</v>
      </c>
      <c r="L54">
        <v>113228</v>
      </c>
      <c r="M54">
        <v>6475445.6666999999</v>
      </c>
      <c r="N54">
        <v>2649581</v>
      </c>
      <c r="O54">
        <v>6002059</v>
      </c>
      <c r="P54">
        <v>473386.66667000001</v>
      </c>
      <c r="Q54">
        <v>0</v>
      </c>
      <c r="R54">
        <v>0</v>
      </c>
      <c r="S54">
        <v>110667</v>
      </c>
      <c r="T54">
        <v>8811</v>
      </c>
      <c r="U54">
        <v>0</v>
      </c>
      <c r="V54">
        <v>36563</v>
      </c>
      <c r="W54">
        <v>18911</v>
      </c>
    </row>
    <row r="55" spans="1:23" x14ac:dyDescent="0.2">
      <c r="A55">
        <v>4</v>
      </c>
      <c r="B55">
        <v>6983</v>
      </c>
      <c r="C55" t="s">
        <v>76</v>
      </c>
      <c r="D55">
        <v>0</v>
      </c>
      <c r="E55">
        <v>1</v>
      </c>
      <c r="F55">
        <v>925.5</v>
      </c>
      <c r="G55">
        <v>37.5</v>
      </c>
      <c r="H55">
        <v>4305281</v>
      </c>
      <c r="I55">
        <v>656272</v>
      </c>
      <c r="J55">
        <v>601073</v>
      </c>
      <c r="K55">
        <v>3021716</v>
      </c>
      <c r="L55">
        <v>147480</v>
      </c>
      <c r="M55">
        <v>8036345.6666999999</v>
      </c>
      <c r="N55">
        <v>2874236</v>
      </c>
      <c r="O55">
        <v>7260223</v>
      </c>
      <c r="P55">
        <v>776122.66666999995</v>
      </c>
      <c r="Q55">
        <v>0</v>
      </c>
      <c r="R55">
        <v>0</v>
      </c>
      <c r="S55">
        <v>131417</v>
      </c>
      <c r="T55">
        <v>10463</v>
      </c>
      <c r="U55">
        <v>0</v>
      </c>
      <c r="V55">
        <v>46338</v>
      </c>
      <c r="W55">
        <v>53077</v>
      </c>
    </row>
    <row r="56" spans="1:23" x14ac:dyDescent="0.2">
      <c r="A56">
        <v>4</v>
      </c>
      <c r="B56">
        <v>6990</v>
      </c>
      <c r="C56" t="s">
        <v>97</v>
      </c>
      <c r="D56">
        <v>0</v>
      </c>
      <c r="E56">
        <v>1</v>
      </c>
      <c r="F56">
        <v>807.6</v>
      </c>
      <c r="G56">
        <v>52.5</v>
      </c>
      <c r="H56">
        <v>5136957</v>
      </c>
      <c r="I56">
        <v>642719</v>
      </c>
      <c r="J56">
        <v>811159</v>
      </c>
      <c r="K56">
        <v>2080375</v>
      </c>
      <c r="L56">
        <v>127708</v>
      </c>
      <c r="M56">
        <v>7883759.3333000001</v>
      </c>
      <c r="N56">
        <v>1952667</v>
      </c>
      <c r="O56">
        <v>6932344</v>
      </c>
      <c r="P56">
        <v>951415.33333000005</v>
      </c>
      <c r="Q56">
        <v>0</v>
      </c>
      <c r="R56">
        <v>112556.99408999999</v>
      </c>
      <c r="S56">
        <v>172918</v>
      </c>
      <c r="T56">
        <v>13768</v>
      </c>
      <c r="U56">
        <v>112556.99408999999</v>
      </c>
      <c r="V56">
        <v>44828</v>
      </c>
      <c r="W56">
        <v>23708</v>
      </c>
    </row>
    <row r="57" spans="1:23" x14ac:dyDescent="0.2">
      <c r="A57">
        <v>5</v>
      </c>
      <c r="B57">
        <v>63</v>
      </c>
      <c r="C57" t="s">
        <v>98</v>
      </c>
      <c r="D57">
        <v>0</v>
      </c>
      <c r="E57">
        <v>1</v>
      </c>
      <c r="F57">
        <v>519.70000000000005</v>
      </c>
      <c r="G57">
        <v>-0.3</v>
      </c>
      <c r="H57">
        <v>2878764</v>
      </c>
      <c r="I57">
        <v>416495</v>
      </c>
      <c r="J57">
        <v>273941</v>
      </c>
      <c r="K57">
        <v>1644982</v>
      </c>
      <c r="L57">
        <v>69652</v>
      </c>
      <c r="M57">
        <v>4950808</v>
      </c>
      <c r="N57">
        <v>1575330</v>
      </c>
      <c r="O57">
        <v>4601931</v>
      </c>
      <c r="P57">
        <v>348877</v>
      </c>
      <c r="Q57">
        <v>0</v>
      </c>
      <c r="R57">
        <v>0</v>
      </c>
      <c r="S57">
        <v>41500</v>
      </c>
      <c r="T57">
        <v>3304</v>
      </c>
      <c r="U57">
        <v>0</v>
      </c>
      <c r="V57">
        <v>28122</v>
      </c>
      <c r="W57">
        <v>10567</v>
      </c>
    </row>
    <row r="58" spans="1:23" x14ac:dyDescent="0.2">
      <c r="A58">
        <v>5</v>
      </c>
      <c r="B58">
        <v>2988</v>
      </c>
      <c r="C58" t="s">
        <v>99</v>
      </c>
      <c r="D58">
        <v>0</v>
      </c>
      <c r="E58">
        <v>1</v>
      </c>
      <c r="F58">
        <v>529.70000000000005</v>
      </c>
      <c r="G58">
        <v>-16.899999999999999</v>
      </c>
      <c r="H58">
        <v>2561113</v>
      </c>
      <c r="I58">
        <v>414842</v>
      </c>
      <c r="J58">
        <v>102894</v>
      </c>
      <c r="K58">
        <v>1722157</v>
      </c>
      <c r="L58">
        <v>50317</v>
      </c>
      <c r="M58">
        <v>4713222</v>
      </c>
      <c r="N58">
        <v>1671840</v>
      </c>
      <c r="O58">
        <v>4550222</v>
      </c>
      <c r="P58">
        <v>163000</v>
      </c>
      <c r="Q58">
        <v>0</v>
      </c>
      <c r="R58">
        <v>0</v>
      </c>
      <c r="S58">
        <v>96834</v>
      </c>
      <c r="T58">
        <v>7710</v>
      </c>
      <c r="U58">
        <v>0</v>
      </c>
      <c r="V58">
        <v>26868</v>
      </c>
      <c r="W58">
        <v>15110</v>
      </c>
    </row>
    <row r="59" spans="1:23" x14ac:dyDescent="0.2">
      <c r="A59">
        <v>5</v>
      </c>
      <c r="B59">
        <v>3348</v>
      </c>
      <c r="C59" t="s">
        <v>91</v>
      </c>
      <c r="D59">
        <v>0</v>
      </c>
      <c r="E59">
        <v>1</v>
      </c>
      <c r="F59">
        <v>468.8</v>
      </c>
      <c r="G59">
        <v>12.8</v>
      </c>
      <c r="H59">
        <v>2454582</v>
      </c>
      <c r="I59">
        <v>380099</v>
      </c>
      <c r="J59">
        <v>287492</v>
      </c>
      <c r="K59">
        <v>1563288</v>
      </c>
      <c r="L59">
        <v>72431</v>
      </c>
      <c r="M59">
        <v>4412263.3333000001</v>
      </c>
      <c r="N59">
        <v>1490857</v>
      </c>
      <c r="O59">
        <v>4044722</v>
      </c>
      <c r="P59">
        <v>367541.33332999999</v>
      </c>
      <c r="Q59">
        <v>0</v>
      </c>
      <c r="R59">
        <v>0</v>
      </c>
      <c r="S59">
        <v>0</v>
      </c>
      <c r="T59">
        <v>0</v>
      </c>
      <c r="U59">
        <v>0</v>
      </c>
      <c r="V59">
        <v>25024</v>
      </c>
      <c r="W59">
        <v>14294</v>
      </c>
    </row>
    <row r="60" spans="1:23" x14ac:dyDescent="0.2">
      <c r="A60">
        <v>5</v>
      </c>
      <c r="B60">
        <v>3555</v>
      </c>
      <c r="C60" t="s">
        <v>100</v>
      </c>
      <c r="D60">
        <v>0</v>
      </c>
      <c r="E60">
        <v>1</v>
      </c>
      <c r="F60">
        <v>626.70000000000005</v>
      </c>
      <c r="G60">
        <v>19.7</v>
      </c>
      <c r="H60">
        <v>3194964</v>
      </c>
      <c r="I60">
        <v>456852</v>
      </c>
      <c r="J60">
        <v>396993</v>
      </c>
      <c r="K60">
        <v>1850894</v>
      </c>
      <c r="L60">
        <v>94308</v>
      </c>
      <c r="M60">
        <v>5521044.6666999999</v>
      </c>
      <c r="N60">
        <v>1756586</v>
      </c>
      <c r="O60">
        <v>5015149</v>
      </c>
      <c r="P60">
        <v>505895.66667000001</v>
      </c>
      <c r="Q60">
        <v>0</v>
      </c>
      <c r="R60">
        <v>0</v>
      </c>
      <c r="S60">
        <v>83000</v>
      </c>
      <c r="T60">
        <v>6608</v>
      </c>
      <c r="U60">
        <v>0</v>
      </c>
      <c r="V60">
        <v>31703</v>
      </c>
      <c r="W60">
        <v>18335</v>
      </c>
    </row>
    <row r="61" spans="1:23" x14ac:dyDescent="0.2">
      <c r="A61">
        <v>5</v>
      </c>
      <c r="B61">
        <v>3600</v>
      </c>
      <c r="C61" t="s">
        <v>101</v>
      </c>
      <c r="D61">
        <v>0</v>
      </c>
      <c r="E61">
        <v>1</v>
      </c>
      <c r="F61">
        <v>2054</v>
      </c>
      <c r="G61">
        <v>-33.6</v>
      </c>
      <c r="H61">
        <v>11002433</v>
      </c>
      <c r="I61">
        <v>2160644</v>
      </c>
      <c r="J61">
        <v>1379507</v>
      </c>
      <c r="K61">
        <v>6020144</v>
      </c>
      <c r="L61">
        <v>192417</v>
      </c>
      <c r="M61">
        <v>19296402.666999999</v>
      </c>
      <c r="N61">
        <v>5827727</v>
      </c>
      <c r="O61">
        <v>17668515</v>
      </c>
      <c r="P61">
        <v>1627887.6666999999</v>
      </c>
      <c r="Q61">
        <v>0</v>
      </c>
      <c r="R61">
        <v>0</v>
      </c>
      <c r="S61">
        <v>124501</v>
      </c>
      <c r="T61">
        <v>9913</v>
      </c>
      <c r="U61">
        <v>0</v>
      </c>
      <c r="V61">
        <v>108953</v>
      </c>
      <c r="W61">
        <v>113182</v>
      </c>
    </row>
    <row r="62" spans="1:23" x14ac:dyDescent="0.2">
      <c r="A62">
        <v>5</v>
      </c>
      <c r="B62">
        <v>4149</v>
      </c>
      <c r="C62" t="s">
        <v>92</v>
      </c>
      <c r="D62">
        <v>0</v>
      </c>
      <c r="E62">
        <v>1</v>
      </c>
      <c r="F62">
        <v>1337.3</v>
      </c>
      <c r="G62">
        <v>-40</v>
      </c>
      <c r="H62">
        <v>6669324</v>
      </c>
      <c r="I62">
        <v>995915</v>
      </c>
      <c r="J62">
        <v>336741</v>
      </c>
      <c r="K62">
        <v>4584456</v>
      </c>
      <c r="L62">
        <v>116532</v>
      </c>
      <c r="M62">
        <v>12321912.666999999</v>
      </c>
      <c r="N62">
        <v>4467924</v>
      </c>
      <c r="O62">
        <v>11828041</v>
      </c>
      <c r="P62">
        <v>493871.66667000001</v>
      </c>
      <c r="Q62">
        <v>0</v>
      </c>
      <c r="R62">
        <v>0</v>
      </c>
      <c r="S62">
        <v>235168</v>
      </c>
      <c r="T62">
        <v>18724</v>
      </c>
      <c r="U62">
        <v>0</v>
      </c>
      <c r="V62">
        <v>70368</v>
      </c>
      <c r="W62">
        <v>72218</v>
      </c>
    </row>
    <row r="63" spans="1:23" x14ac:dyDescent="0.2">
      <c r="A63">
        <v>5</v>
      </c>
      <c r="B63">
        <v>4033</v>
      </c>
      <c r="C63" t="s">
        <v>155</v>
      </c>
      <c r="D63">
        <v>0</v>
      </c>
      <c r="E63">
        <v>1</v>
      </c>
      <c r="F63">
        <v>638.70000000000005</v>
      </c>
      <c r="G63">
        <v>-34.4</v>
      </c>
      <c r="H63">
        <v>2948592</v>
      </c>
      <c r="I63">
        <v>481077</v>
      </c>
      <c r="J63">
        <v>-21546</v>
      </c>
      <c r="K63">
        <v>2633577</v>
      </c>
      <c r="L63">
        <v>136651</v>
      </c>
      <c r="M63">
        <v>6082252.6666999999</v>
      </c>
      <c r="N63">
        <v>2496926</v>
      </c>
      <c r="O63">
        <v>5956470</v>
      </c>
      <c r="P63">
        <v>125782.66667000001</v>
      </c>
      <c r="Q63">
        <v>22257</v>
      </c>
      <c r="R63">
        <v>0</v>
      </c>
      <c r="S63">
        <v>114126</v>
      </c>
      <c r="T63">
        <v>9087</v>
      </c>
      <c r="U63">
        <v>0</v>
      </c>
      <c r="V63">
        <v>34891</v>
      </c>
      <c r="W63">
        <v>19007</v>
      </c>
    </row>
    <row r="64" spans="1:23" x14ac:dyDescent="0.2">
      <c r="A64">
        <v>5</v>
      </c>
      <c r="B64">
        <v>5486</v>
      </c>
      <c r="C64" t="s">
        <v>94</v>
      </c>
      <c r="D64">
        <v>0</v>
      </c>
      <c r="E64">
        <v>1</v>
      </c>
      <c r="F64">
        <v>384.8</v>
      </c>
      <c r="G64">
        <v>-3.9</v>
      </c>
      <c r="H64">
        <v>1568891</v>
      </c>
      <c r="I64">
        <v>299358</v>
      </c>
      <c r="J64">
        <v>100009</v>
      </c>
      <c r="K64">
        <v>1735999</v>
      </c>
      <c r="L64">
        <v>54831</v>
      </c>
      <c r="M64">
        <v>3620228</v>
      </c>
      <c r="N64">
        <v>1681168</v>
      </c>
      <c r="O64">
        <v>3457347</v>
      </c>
      <c r="P64">
        <v>162881</v>
      </c>
      <c r="Q64">
        <v>0</v>
      </c>
      <c r="R64">
        <v>0</v>
      </c>
      <c r="S64">
        <v>72625</v>
      </c>
      <c r="T64">
        <v>5782</v>
      </c>
      <c r="U64">
        <v>0</v>
      </c>
      <c r="V64">
        <v>21208</v>
      </c>
      <c r="W64">
        <v>15980</v>
      </c>
    </row>
    <row r="65" spans="1:23" x14ac:dyDescent="0.2">
      <c r="A65">
        <v>5</v>
      </c>
      <c r="B65">
        <v>1975</v>
      </c>
      <c r="C65" t="s">
        <v>95</v>
      </c>
      <c r="D65">
        <v>0</v>
      </c>
      <c r="E65">
        <v>1</v>
      </c>
      <c r="F65">
        <v>421.8</v>
      </c>
      <c r="G65">
        <v>-0.2</v>
      </c>
      <c r="H65">
        <v>1863881</v>
      </c>
      <c r="I65">
        <v>344538</v>
      </c>
      <c r="J65">
        <v>174897</v>
      </c>
      <c r="K65">
        <v>1578220</v>
      </c>
      <c r="L65">
        <v>56846</v>
      </c>
      <c r="M65">
        <v>3795737</v>
      </c>
      <c r="N65">
        <v>1521374</v>
      </c>
      <c r="O65">
        <v>3558460</v>
      </c>
      <c r="P65">
        <v>237277</v>
      </c>
      <c r="Q65">
        <v>0</v>
      </c>
      <c r="R65">
        <v>0</v>
      </c>
      <c r="S65">
        <v>83000</v>
      </c>
      <c r="T65">
        <v>6608</v>
      </c>
      <c r="U65">
        <v>0</v>
      </c>
      <c r="V65">
        <v>21734</v>
      </c>
      <c r="W65">
        <v>9098</v>
      </c>
    </row>
    <row r="66" spans="1:23" x14ac:dyDescent="0.2">
      <c r="A66">
        <v>5</v>
      </c>
      <c r="B66">
        <v>6039</v>
      </c>
      <c r="C66" t="s">
        <v>102</v>
      </c>
      <c r="D66">
        <v>0</v>
      </c>
      <c r="E66">
        <v>1</v>
      </c>
      <c r="F66">
        <v>14203</v>
      </c>
      <c r="G66">
        <v>70.8</v>
      </c>
      <c r="H66">
        <v>97846128</v>
      </c>
      <c r="I66">
        <v>15388418</v>
      </c>
      <c r="J66">
        <v>12226055</v>
      </c>
      <c r="K66">
        <v>26262928</v>
      </c>
      <c r="L66">
        <v>1105030</v>
      </c>
      <c r="M66">
        <v>140460888.33000001</v>
      </c>
      <c r="N66">
        <v>25157898</v>
      </c>
      <c r="O66">
        <v>126610742</v>
      </c>
      <c r="P66">
        <v>13850146.333000001</v>
      </c>
      <c r="Q66">
        <v>0</v>
      </c>
      <c r="R66">
        <v>5396145.9162999997</v>
      </c>
      <c r="S66">
        <v>2528054</v>
      </c>
      <c r="T66">
        <v>201281</v>
      </c>
      <c r="U66">
        <v>5396145.9162999997</v>
      </c>
      <c r="V66">
        <v>784185</v>
      </c>
      <c r="W66">
        <v>963414</v>
      </c>
    </row>
    <row r="67" spans="1:23" x14ac:dyDescent="0.2">
      <c r="A67">
        <v>5</v>
      </c>
      <c r="B67">
        <v>6990</v>
      </c>
      <c r="C67" t="s">
        <v>97</v>
      </c>
      <c r="D67">
        <v>0</v>
      </c>
      <c r="E67">
        <v>1</v>
      </c>
      <c r="F67">
        <v>807.6</v>
      </c>
      <c r="G67">
        <v>52.5</v>
      </c>
      <c r="H67">
        <v>5136957</v>
      </c>
      <c r="I67">
        <v>642719</v>
      </c>
      <c r="J67">
        <v>811159</v>
      </c>
      <c r="K67">
        <v>2080375</v>
      </c>
      <c r="L67">
        <v>127708</v>
      </c>
      <c r="M67">
        <v>7883759.3333000001</v>
      </c>
      <c r="N67">
        <v>1952667</v>
      </c>
      <c r="O67">
        <v>6932344</v>
      </c>
      <c r="P67">
        <v>951415.33333000005</v>
      </c>
      <c r="Q67">
        <v>0</v>
      </c>
      <c r="R67">
        <v>112556.99408999999</v>
      </c>
      <c r="S67">
        <v>172918</v>
      </c>
      <c r="T67">
        <v>13768</v>
      </c>
      <c r="U67">
        <v>112556.99408999999</v>
      </c>
      <c r="V67">
        <v>44828</v>
      </c>
      <c r="W67">
        <v>23708</v>
      </c>
    </row>
    <row r="68" spans="1:23" x14ac:dyDescent="0.2">
      <c r="A68">
        <v>5</v>
      </c>
      <c r="B68">
        <v>6992</v>
      </c>
      <c r="C68" t="s">
        <v>103</v>
      </c>
      <c r="D68">
        <v>0</v>
      </c>
      <c r="E68">
        <v>1</v>
      </c>
      <c r="F68">
        <v>531.70000000000005</v>
      </c>
      <c r="G68">
        <v>10.7</v>
      </c>
      <c r="H68">
        <v>2179645</v>
      </c>
      <c r="I68">
        <v>424410</v>
      </c>
      <c r="J68">
        <v>276362</v>
      </c>
      <c r="K68">
        <v>2454400</v>
      </c>
      <c r="L68">
        <v>42025</v>
      </c>
      <c r="M68">
        <v>5088998.6666999999</v>
      </c>
      <c r="N68">
        <v>2412375</v>
      </c>
      <c r="O68">
        <v>4744271</v>
      </c>
      <c r="P68">
        <v>344727.66667000001</v>
      </c>
      <c r="Q68">
        <v>0</v>
      </c>
      <c r="R68">
        <v>0</v>
      </c>
      <c r="S68">
        <v>62250</v>
      </c>
      <c r="T68">
        <v>4956</v>
      </c>
      <c r="U68">
        <v>0</v>
      </c>
      <c r="V68">
        <v>28800</v>
      </c>
      <c r="W68">
        <v>30544</v>
      </c>
    </row>
    <row r="69" spans="1:23" x14ac:dyDescent="0.2">
      <c r="A69">
        <v>5</v>
      </c>
      <c r="B69">
        <v>7098</v>
      </c>
      <c r="C69" t="s">
        <v>104</v>
      </c>
      <c r="D69">
        <v>0</v>
      </c>
      <c r="E69">
        <v>1</v>
      </c>
      <c r="F69">
        <v>530.70000000000005</v>
      </c>
      <c r="G69">
        <v>-34.799999999999997</v>
      </c>
      <c r="H69">
        <v>2892379</v>
      </c>
      <c r="I69">
        <v>401917</v>
      </c>
      <c r="J69">
        <v>16435</v>
      </c>
      <c r="K69">
        <v>1579915</v>
      </c>
      <c r="L69">
        <v>38367</v>
      </c>
      <c r="M69">
        <v>4882370</v>
      </c>
      <c r="N69">
        <v>1541548</v>
      </c>
      <c r="O69">
        <v>4823094</v>
      </c>
      <c r="P69">
        <v>59276</v>
      </c>
      <c r="Q69">
        <v>54809</v>
      </c>
      <c r="R69">
        <v>0</v>
      </c>
      <c r="S69">
        <v>72625</v>
      </c>
      <c r="T69">
        <v>5782</v>
      </c>
      <c r="U69">
        <v>0</v>
      </c>
      <c r="V69">
        <v>28166</v>
      </c>
      <c r="W69">
        <v>8159</v>
      </c>
    </row>
    <row r="70" spans="1:23" x14ac:dyDescent="0.2">
      <c r="A70">
        <v>6</v>
      </c>
      <c r="B70">
        <v>3555</v>
      </c>
      <c r="C70" t="s">
        <v>100</v>
      </c>
      <c r="D70">
        <v>0</v>
      </c>
      <c r="E70">
        <v>1</v>
      </c>
      <c r="F70">
        <v>626.70000000000005</v>
      </c>
      <c r="G70">
        <v>19.7</v>
      </c>
      <c r="H70">
        <v>3194964</v>
      </c>
      <c r="I70">
        <v>456852</v>
      </c>
      <c r="J70">
        <v>396993</v>
      </c>
      <c r="K70">
        <v>1850894</v>
      </c>
      <c r="L70">
        <v>94308</v>
      </c>
      <c r="M70">
        <v>5521044.6666999999</v>
      </c>
      <c r="N70">
        <v>1756586</v>
      </c>
      <c r="O70">
        <v>5015149</v>
      </c>
      <c r="P70">
        <v>505895.66667000001</v>
      </c>
      <c r="Q70">
        <v>0</v>
      </c>
      <c r="R70">
        <v>0</v>
      </c>
      <c r="S70">
        <v>83000</v>
      </c>
      <c r="T70">
        <v>6608</v>
      </c>
      <c r="U70">
        <v>0</v>
      </c>
      <c r="V70">
        <v>31703</v>
      </c>
      <c r="W70">
        <v>18335</v>
      </c>
    </row>
    <row r="71" spans="1:23" x14ac:dyDescent="0.2">
      <c r="A71">
        <v>6</v>
      </c>
      <c r="B71">
        <v>5877</v>
      </c>
      <c r="C71" t="s">
        <v>105</v>
      </c>
      <c r="D71">
        <v>0</v>
      </c>
      <c r="E71">
        <v>1</v>
      </c>
      <c r="F71">
        <v>1350.3</v>
      </c>
      <c r="G71">
        <v>-5.8</v>
      </c>
      <c r="H71">
        <v>6736827</v>
      </c>
      <c r="I71">
        <v>1037743</v>
      </c>
      <c r="J71">
        <v>519650</v>
      </c>
      <c r="K71">
        <v>4460779</v>
      </c>
      <c r="L71">
        <v>137771</v>
      </c>
      <c r="M71">
        <v>12390169.333000001</v>
      </c>
      <c r="N71">
        <v>4323008</v>
      </c>
      <c r="O71">
        <v>11637445</v>
      </c>
      <c r="P71">
        <v>752724.33333000005</v>
      </c>
      <c r="Q71">
        <v>0</v>
      </c>
      <c r="R71">
        <v>0</v>
      </c>
      <c r="S71">
        <v>210959</v>
      </c>
      <c r="T71">
        <v>16796</v>
      </c>
      <c r="U71">
        <v>0</v>
      </c>
      <c r="V71">
        <v>70960</v>
      </c>
      <c r="W71">
        <v>154820</v>
      </c>
    </row>
    <row r="72" spans="1:23" x14ac:dyDescent="0.2">
      <c r="A72">
        <v>6</v>
      </c>
      <c r="B72">
        <v>6039</v>
      </c>
      <c r="C72" t="s">
        <v>102</v>
      </c>
      <c r="D72">
        <v>0</v>
      </c>
      <c r="E72">
        <v>1</v>
      </c>
      <c r="F72">
        <v>14203</v>
      </c>
      <c r="G72">
        <v>70.8</v>
      </c>
      <c r="H72">
        <v>97846128</v>
      </c>
      <c r="I72">
        <v>15388418</v>
      </c>
      <c r="J72">
        <v>12226055</v>
      </c>
      <c r="K72">
        <v>26262928</v>
      </c>
      <c r="L72">
        <v>1105030</v>
      </c>
      <c r="M72">
        <v>140460888.33000001</v>
      </c>
      <c r="N72">
        <v>25157898</v>
      </c>
      <c r="O72">
        <v>126610742</v>
      </c>
      <c r="P72">
        <v>13850146.333000001</v>
      </c>
      <c r="Q72">
        <v>0</v>
      </c>
      <c r="R72">
        <v>5396145.9162999997</v>
      </c>
      <c r="S72">
        <v>2528054</v>
      </c>
      <c r="T72">
        <v>201281</v>
      </c>
      <c r="U72">
        <v>5396145.9162999997</v>
      </c>
      <c r="V72">
        <v>784185</v>
      </c>
      <c r="W72">
        <v>963414</v>
      </c>
    </row>
    <row r="73" spans="1:23" x14ac:dyDescent="0.2">
      <c r="A73">
        <v>6</v>
      </c>
      <c r="B73">
        <v>6992</v>
      </c>
      <c r="C73" t="s">
        <v>103</v>
      </c>
      <c r="D73">
        <v>0</v>
      </c>
      <c r="E73">
        <v>1</v>
      </c>
      <c r="F73">
        <v>531.70000000000005</v>
      </c>
      <c r="G73">
        <v>10.7</v>
      </c>
      <c r="H73">
        <v>2179645</v>
      </c>
      <c r="I73">
        <v>424410</v>
      </c>
      <c r="J73">
        <v>276362</v>
      </c>
      <c r="K73">
        <v>2454400</v>
      </c>
      <c r="L73">
        <v>42025</v>
      </c>
      <c r="M73">
        <v>5088998.6666999999</v>
      </c>
      <c r="N73">
        <v>2412375</v>
      </c>
      <c r="O73">
        <v>4744271</v>
      </c>
      <c r="P73">
        <v>344727.66667000001</v>
      </c>
      <c r="Q73">
        <v>0</v>
      </c>
      <c r="R73">
        <v>0</v>
      </c>
      <c r="S73">
        <v>62250</v>
      </c>
      <c r="T73">
        <v>4956</v>
      </c>
      <c r="U73">
        <v>0</v>
      </c>
      <c r="V73">
        <v>28800</v>
      </c>
      <c r="W73">
        <v>30544</v>
      </c>
    </row>
    <row r="74" spans="1:23" x14ac:dyDescent="0.2">
      <c r="A74">
        <v>6</v>
      </c>
      <c r="B74">
        <v>7098</v>
      </c>
      <c r="C74" t="s">
        <v>104</v>
      </c>
      <c r="D74">
        <v>0</v>
      </c>
      <c r="E74">
        <v>1</v>
      </c>
      <c r="F74">
        <v>530.70000000000005</v>
      </c>
      <c r="G74">
        <v>-34.799999999999997</v>
      </c>
      <c r="H74">
        <v>2892379</v>
      </c>
      <c r="I74">
        <v>401917</v>
      </c>
      <c r="J74">
        <v>16435</v>
      </c>
      <c r="K74">
        <v>1579915</v>
      </c>
      <c r="L74">
        <v>38367</v>
      </c>
      <c r="M74">
        <v>4882370</v>
      </c>
      <c r="N74">
        <v>1541548</v>
      </c>
      <c r="O74">
        <v>4823094</v>
      </c>
      <c r="P74">
        <v>59276</v>
      </c>
      <c r="Q74">
        <v>54809</v>
      </c>
      <c r="R74">
        <v>0</v>
      </c>
      <c r="S74">
        <v>72625</v>
      </c>
      <c r="T74">
        <v>5782</v>
      </c>
      <c r="U74">
        <v>0</v>
      </c>
      <c r="V74">
        <v>28166</v>
      </c>
      <c r="W74">
        <v>8159</v>
      </c>
    </row>
    <row r="75" spans="1:23" x14ac:dyDescent="0.2">
      <c r="A75">
        <v>7</v>
      </c>
      <c r="B75">
        <v>126</v>
      </c>
      <c r="C75" t="s">
        <v>106</v>
      </c>
      <c r="D75">
        <v>0</v>
      </c>
      <c r="E75">
        <v>1</v>
      </c>
      <c r="F75">
        <v>1323.3</v>
      </c>
      <c r="G75">
        <v>-0.9</v>
      </c>
      <c r="H75">
        <v>7368205</v>
      </c>
      <c r="I75">
        <v>1012766</v>
      </c>
      <c r="J75">
        <v>979835</v>
      </c>
      <c r="K75">
        <v>5372274</v>
      </c>
      <c r="L75">
        <v>168437</v>
      </c>
      <c r="M75">
        <v>13876734.333000001</v>
      </c>
      <c r="N75">
        <v>5203837</v>
      </c>
      <c r="O75">
        <v>12661371</v>
      </c>
      <c r="P75">
        <v>1215363.3333000001</v>
      </c>
      <c r="Q75">
        <v>0</v>
      </c>
      <c r="R75">
        <v>0</v>
      </c>
      <c r="S75">
        <v>345835</v>
      </c>
      <c r="T75">
        <v>27535</v>
      </c>
      <c r="U75">
        <v>0</v>
      </c>
      <c r="V75">
        <v>80492</v>
      </c>
      <c r="W75">
        <v>123489</v>
      </c>
    </row>
    <row r="76" spans="1:23" x14ac:dyDescent="0.2">
      <c r="A76">
        <v>7</v>
      </c>
      <c r="B76">
        <v>2124</v>
      </c>
      <c r="C76" t="s">
        <v>66</v>
      </c>
      <c r="D76">
        <v>0</v>
      </c>
      <c r="E76">
        <v>1</v>
      </c>
      <c r="F76">
        <v>1381.3</v>
      </c>
      <c r="G76">
        <v>4.5</v>
      </c>
      <c r="H76">
        <v>7972560</v>
      </c>
      <c r="I76">
        <v>1063452</v>
      </c>
      <c r="J76">
        <v>619633</v>
      </c>
      <c r="K76">
        <v>3630557</v>
      </c>
      <c r="L76">
        <v>167799</v>
      </c>
      <c r="M76">
        <v>12745940.333000001</v>
      </c>
      <c r="N76">
        <v>3462758</v>
      </c>
      <c r="O76">
        <v>11917825</v>
      </c>
      <c r="P76">
        <v>828115.33333000005</v>
      </c>
      <c r="Q76">
        <v>0</v>
      </c>
      <c r="R76">
        <v>35969.211517000003</v>
      </c>
      <c r="S76">
        <v>252460</v>
      </c>
      <c r="T76">
        <v>20101</v>
      </c>
      <c r="U76">
        <v>35969.211517000003</v>
      </c>
      <c r="V76">
        <v>72806</v>
      </c>
      <c r="W76">
        <v>79371</v>
      </c>
    </row>
    <row r="77" spans="1:23" x14ac:dyDescent="0.2">
      <c r="A77">
        <v>7</v>
      </c>
      <c r="B77">
        <v>2295</v>
      </c>
      <c r="C77" t="s">
        <v>107</v>
      </c>
      <c r="D77">
        <v>0</v>
      </c>
      <c r="E77">
        <v>1</v>
      </c>
      <c r="F77">
        <v>1093.5</v>
      </c>
      <c r="G77">
        <v>-11.9</v>
      </c>
      <c r="H77">
        <v>6479445</v>
      </c>
      <c r="I77">
        <v>881013</v>
      </c>
      <c r="J77">
        <v>461602</v>
      </c>
      <c r="K77">
        <v>3592794</v>
      </c>
      <c r="L77">
        <v>69898</v>
      </c>
      <c r="M77">
        <v>11056122.666999999</v>
      </c>
      <c r="N77">
        <v>3522896</v>
      </c>
      <c r="O77">
        <v>10470918</v>
      </c>
      <c r="P77">
        <v>585204.66666999995</v>
      </c>
      <c r="Q77">
        <v>0</v>
      </c>
      <c r="R77">
        <v>0</v>
      </c>
      <c r="S77">
        <v>214418</v>
      </c>
      <c r="T77">
        <v>17072</v>
      </c>
      <c r="U77">
        <v>0</v>
      </c>
      <c r="V77">
        <v>63503</v>
      </c>
      <c r="W77">
        <v>102871</v>
      </c>
    </row>
    <row r="78" spans="1:23" x14ac:dyDescent="0.2">
      <c r="A78">
        <v>7</v>
      </c>
      <c r="B78">
        <v>2556</v>
      </c>
      <c r="C78" t="s">
        <v>68</v>
      </c>
      <c r="D78">
        <v>0</v>
      </c>
      <c r="E78">
        <v>1</v>
      </c>
      <c r="F78">
        <v>326.8</v>
      </c>
      <c r="G78">
        <v>-27.2</v>
      </c>
      <c r="H78">
        <v>1233580</v>
      </c>
      <c r="I78">
        <v>263457</v>
      </c>
      <c r="J78">
        <v>12805</v>
      </c>
      <c r="K78">
        <v>1618710</v>
      </c>
      <c r="L78">
        <v>102465</v>
      </c>
      <c r="M78">
        <v>3125308.3333000001</v>
      </c>
      <c r="N78">
        <v>1516245</v>
      </c>
      <c r="O78">
        <v>3005165</v>
      </c>
      <c r="P78">
        <v>120143.33332999999</v>
      </c>
      <c r="Q78">
        <v>71314</v>
      </c>
      <c r="R78">
        <v>0</v>
      </c>
      <c r="S78">
        <v>96834</v>
      </c>
      <c r="T78">
        <v>7710</v>
      </c>
      <c r="U78">
        <v>0</v>
      </c>
      <c r="V78">
        <v>17624</v>
      </c>
      <c r="W78">
        <v>9561</v>
      </c>
    </row>
    <row r="79" spans="1:23" x14ac:dyDescent="0.2">
      <c r="A79">
        <v>7</v>
      </c>
      <c r="B79">
        <v>3420</v>
      </c>
      <c r="C79" t="s">
        <v>108</v>
      </c>
      <c r="D79">
        <v>0</v>
      </c>
      <c r="E79">
        <v>1</v>
      </c>
      <c r="F79">
        <v>627.70000000000005</v>
      </c>
      <c r="G79">
        <v>17.899999999999999</v>
      </c>
      <c r="H79">
        <v>3106482</v>
      </c>
      <c r="I79">
        <v>503276</v>
      </c>
      <c r="J79">
        <v>378906</v>
      </c>
      <c r="K79">
        <v>2004235</v>
      </c>
      <c r="L79">
        <v>86158</v>
      </c>
      <c r="M79">
        <v>5652923</v>
      </c>
      <c r="N79">
        <v>1918077</v>
      </c>
      <c r="O79">
        <v>5168160</v>
      </c>
      <c r="P79">
        <v>484763</v>
      </c>
      <c r="Q79">
        <v>0</v>
      </c>
      <c r="R79">
        <v>0</v>
      </c>
      <c r="S79">
        <v>114126</v>
      </c>
      <c r="T79">
        <v>9087</v>
      </c>
      <c r="U79">
        <v>0</v>
      </c>
      <c r="V79">
        <v>32937</v>
      </c>
      <c r="W79">
        <v>38930</v>
      </c>
    </row>
    <row r="80" spans="1:23" x14ac:dyDescent="0.2">
      <c r="A80">
        <v>7</v>
      </c>
      <c r="B80">
        <v>873</v>
      </c>
      <c r="C80" t="s">
        <v>109</v>
      </c>
      <c r="D80">
        <v>0</v>
      </c>
      <c r="E80">
        <v>1</v>
      </c>
      <c r="F80">
        <v>445.8</v>
      </c>
      <c r="G80">
        <v>-16.8</v>
      </c>
      <c r="H80">
        <v>1734879</v>
      </c>
      <c r="I80">
        <v>355922</v>
      </c>
      <c r="J80">
        <v>85987</v>
      </c>
      <c r="K80">
        <v>2154441</v>
      </c>
      <c r="L80">
        <v>53068</v>
      </c>
      <c r="M80">
        <v>4263370</v>
      </c>
      <c r="N80">
        <v>2101373</v>
      </c>
      <c r="O80">
        <v>4115757</v>
      </c>
      <c r="P80">
        <v>147613</v>
      </c>
      <c r="Q80">
        <v>0</v>
      </c>
      <c r="R80">
        <v>0</v>
      </c>
      <c r="S80">
        <v>121042</v>
      </c>
      <c r="T80">
        <v>9637</v>
      </c>
      <c r="U80">
        <v>0</v>
      </c>
      <c r="V80">
        <v>24115</v>
      </c>
      <c r="W80">
        <v>18128</v>
      </c>
    </row>
    <row r="81" spans="1:23" x14ac:dyDescent="0.2">
      <c r="A81">
        <v>7</v>
      </c>
      <c r="B81">
        <v>4778</v>
      </c>
      <c r="C81" t="s">
        <v>110</v>
      </c>
      <c r="D81">
        <v>0</v>
      </c>
      <c r="E81">
        <v>1</v>
      </c>
      <c r="F81">
        <v>301.89999999999998</v>
      </c>
      <c r="G81">
        <v>14.1</v>
      </c>
      <c r="H81">
        <v>1076774</v>
      </c>
      <c r="I81">
        <v>232262</v>
      </c>
      <c r="J81">
        <v>242471</v>
      </c>
      <c r="K81">
        <v>1698508</v>
      </c>
      <c r="L81">
        <v>38024</v>
      </c>
      <c r="M81">
        <v>3028758</v>
      </c>
      <c r="N81">
        <v>1660484</v>
      </c>
      <c r="O81">
        <v>2736712</v>
      </c>
      <c r="P81">
        <v>292046</v>
      </c>
      <c r="Q81">
        <v>0</v>
      </c>
      <c r="R81">
        <v>0</v>
      </c>
      <c r="S81">
        <v>79542</v>
      </c>
      <c r="T81">
        <v>6333</v>
      </c>
      <c r="U81">
        <v>0</v>
      </c>
      <c r="V81">
        <v>17294</v>
      </c>
      <c r="W81">
        <v>21214</v>
      </c>
    </row>
    <row r="82" spans="1:23" x14ac:dyDescent="0.2">
      <c r="A82">
        <v>7</v>
      </c>
      <c r="B82">
        <v>333</v>
      </c>
      <c r="C82" t="s">
        <v>80</v>
      </c>
      <c r="D82">
        <v>0</v>
      </c>
      <c r="E82">
        <v>1</v>
      </c>
      <c r="F82">
        <v>424.8</v>
      </c>
      <c r="G82">
        <v>-10.199999999999999</v>
      </c>
      <c r="H82">
        <v>1860327</v>
      </c>
      <c r="I82">
        <v>373074</v>
      </c>
      <c r="J82">
        <v>110259</v>
      </c>
      <c r="K82">
        <v>2187781</v>
      </c>
      <c r="L82">
        <v>186764</v>
      </c>
      <c r="M82">
        <v>4437384</v>
      </c>
      <c r="N82">
        <v>2001017</v>
      </c>
      <c r="O82">
        <v>4131999</v>
      </c>
      <c r="P82">
        <v>305385</v>
      </c>
      <c r="Q82">
        <v>0</v>
      </c>
      <c r="R82">
        <v>0</v>
      </c>
      <c r="S82">
        <v>117584</v>
      </c>
      <c r="T82">
        <v>9362</v>
      </c>
      <c r="U82">
        <v>0</v>
      </c>
      <c r="V82">
        <v>25032</v>
      </c>
      <c r="W82">
        <v>16202</v>
      </c>
    </row>
    <row r="83" spans="1:23" x14ac:dyDescent="0.2">
      <c r="A83">
        <v>8</v>
      </c>
      <c r="B83">
        <v>108</v>
      </c>
      <c r="C83" t="s">
        <v>258</v>
      </c>
      <c r="D83">
        <v>0</v>
      </c>
      <c r="E83">
        <v>1</v>
      </c>
      <c r="F83">
        <v>277.89999999999998</v>
      </c>
      <c r="G83">
        <v>17.2</v>
      </c>
      <c r="H83">
        <v>1420335</v>
      </c>
      <c r="I83">
        <v>224850</v>
      </c>
      <c r="J83">
        <v>272826</v>
      </c>
      <c r="K83">
        <v>1044964</v>
      </c>
      <c r="L83">
        <v>63631</v>
      </c>
      <c r="M83">
        <v>2704370.3333000001</v>
      </c>
      <c r="N83">
        <v>981333</v>
      </c>
      <c r="O83">
        <v>2360827</v>
      </c>
      <c r="P83">
        <v>343543.33332999999</v>
      </c>
      <c r="Q83">
        <v>0</v>
      </c>
      <c r="R83">
        <v>0</v>
      </c>
      <c r="S83">
        <v>96834</v>
      </c>
      <c r="T83">
        <v>7710</v>
      </c>
      <c r="U83">
        <v>0</v>
      </c>
      <c r="V83">
        <v>15470</v>
      </c>
      <c r="W83">
        <v>14221</v>
      </c>
    </row>
    <row r="84" spans="1:23" x14ac:dyDescent="0.2">
      <c r="A84">
        <v>8</v>
      </c>
      <c r="B84">
        <v>126</v>
      </c>
      <c r="C84" t="s">
        <v>106</v>
      </c>
      <c r="D84">
        <v>0</v>
      </c>
      <c r="E84">
        <v>1</v>
      </c>
      <c r="F84">
        <v>1323.3</v>
      </c>
      <c r="G84">
        <v>-0.9</v>
      </c>
      <c r="H84">
        <v>7368205</v>
      </c>
      <c r="I84">
        <v>1012766</v>
      </c>
      <c r="J84">
        <v>979835</v>
      </c>
      <c r="K84">
        <v>5372274</v>
      </c>
      <c r="L84">
        <v>168437</v>
      </c>
      <c r="M84">
        <v>13876734.333000001</v>
      </c>
      <c r="N84">
        <v>5203837</v>
      </c>
      <c r="O84">
        <v>12661371</v>
      </c>
      <c r="P84">
        <v>1215363.3333000001</v>
      </c>
      <c r="Q84">
        <v>0</v>
      </c>
      <c r="R84">
        <v>0</v>
      </c>
      <c r="S84">
        <v>345835</v>
      </c>
      <c r="T84">
        <v>27535</v>
      </c>
      <c r="U84">
        <v>0</v>
      </c>
      <c r="V84">
        <v>80492</v>
      </c>
      <c r="W84">
        <v>123489</v>
      </c>
    </row>
    <row r="85" spans="1:23" x14ac:dyDescent="0.2">
      <c r="A85">
        <v>8</v>
      </c>
      <c r="B85">
        <v>594</v>
      </c>
      <c r="C85" t="s">
        <v>111</v>
      </c>
      <c r="D85">
        <v>0</v>
      </c>
      <c r="E85">
        <v>1</v>
      </c>
      <c r="F85">
        <v>789.6</v>
      </c>
      <c r="G85">
        <v>-6.8</v>
      </c>
      <c r="H85">
        <v>4205046</v>
      </c>
      <c r="I85">
        <v>596822</v>
      </c>
      <c r="J85">
        <v>302344</v>
      </c>
      <c r="K85">
        <v>2485609</v>
      </c>
      <c r="L85">
        <v>82161</v>
      </c>
      <c r="M85">
        <v>7328770.3333000001</v>
      </c>
      <c r="N85">
        <v>2403448</v>
      </c>
      <c r="O85">
        <v>6924601</v>
      </c>
      <c r="P85">
        <v>404169.33332999999</v>
      </c>
      <c r="Q85">
        <v>0</v>
      </c>
      <c r="R85">
        <v>0</v>
      </c>
      <c r="S85">
        <v>124501</v>
      </c>
      <c r="T85">
        <v>9913</v>
      </c>
      <c r="U85">
        <v>0</v>
      </c>
      <c r="V85">
        <v>42313</v>
      </c>
      <c r="W85">
        <v>41293</v>
      </c>
    </row>
    <row r="86" spans="1:23" x14ac:dyDescent="0.2">
      <c r="A86">
        <v>8</v>
      </c>
      <c r="B86">
        <v>916</v>
      </c>
      <c r="C86" t="s">
        <v>112</v>
      </c>
      <c r="D86">
        <v>0</v>
      </c>
      <c r="E86">
        <v>1</v>
      </c>
      <c r="F86">
        <v>300.89999999999998</v>
      </c>
      <c r="G86">
        <v>36.5</v>
      </c>
      <c r="H86">
        <v>1752928</v>
      </c>
      <c r="I86">
        <v>257258</v>
      </c>
      <c r="J86">
        <v>428279</v>
      </c>
      <c r="K86">
        <v>1185608</v>
      </c>
      <c r="L86">
        <v>74519</v>
      </c>
      <c r="M86">
        <v>3205672.6666999999</v>
      </c>
      <c r="N86">
        <v>1111089</v>
      </c>
      <c r="O86">
        <v>2697926</v>
      </c>
      <c r="P86">
        <v>507746.66667000001</v>
      </c>
      <c r="Q86">
        <v>0</v>
      </c>
      <c r="R86">
        <v>0</v>
      </c>
      <c r="S86">
        <v>48417</v>
      </c>
      <c r="T86">
        <v>3855</v>
      </c>
      <c r="U86">
        <v>0</v>
      </c>
      <c r="V86">
        <v>18251</v>
      </c>
      <c r="W86">
        <v>9879</v>
      </c>
    </row>
    <row r="87" spans="1:23" x14ac:dyDescent="0.2">
      <c r="A87">
        <v>8</v>
      </c>
      <c r="B87">
        <v>1206</v>
      </c>
      <c r="C87" t="s">
        <v>113</v>
      </c>
      <c r="D87">
        <v>0</v>
      </c>
      <c r="E87">
        <v>1</v>
      </c>
      <c r="F87">
        <v>954.5</v>
      </c>
      <c r="G87">
        <v>9.6</v>
      </c>
      <c r="H87">
        <v>5482554</v>
      </c>
      <c r="I87">
        <v>737684</v>
      </c>
      <c r="J87">
        <v>730274</v>
      </c>
      <c r="K87">
        <v>3629701</v>
      </c>
      <c r="L87">
        <v>162125</v>
      </c>
      <c r="M87">
        <v>9888347</v>
      </c>
      <c r="N87">
        <v>3467576</v>
      </c>
      <c r="O87">
        <v>8974456</v>
      </c>
      <c r="P87">
        <v>913891</v>
      </c>
      <c r="Q87">
        <v>0</v>
      </c>
      <c r="R87">
        <v>0</v>
      </c>
      <c r="S87">
        <v>193668</v>
      </c>
      <c r="T87">
        <v>-12125</v>
      </c>
      <c r="U87">
        <v>0</v>
      </c>
      <c r="V87">
        <v>57326</v>
      </c>
      <c r="W87">
        <v>38408</v>
      </c>
    </row>
    <row r="88" spans="1:23" x14ac:dyDescent="0.2">
      <c r="A88">
        <v>8</v>
      </c>
      <c r="B88">
        <v>1449</v>
      </c>
      <c r="C88" t="s">
        <v>114</v>
      </c>
      <c r="D88">
        <v>0</v>
      </c>
      <c r="E88">
        <v>1</v>
      </c>
      <c r="F88">
        <v>107.5</v>
      </c>
      <c r="G88">
        <v>-1.6</v>
      </c>
      <c r="H88">
        <v>374792</v>
      </c>
      <c r="I88">
        <v>125171</v>
      </c>
      <c r="J88">
        <v>61223</v>
      </c>
      <c r="K88">
        <v>705966</v>
      </c>
      <c r="L88">
        <v>8003</v>
      </c>
      <c r="M88">
        <v>1211268</v>
      </c>
      <c r="N88">
        <v>697963</v>
      </c>
      <c r="O88">
        <v>1139666</v>
      </c>
      <c r="P88">
        <v>71602</v>
      </c>
      <c r="Q88">
        <v>0</v>
      </c>
      <c r="R88">
        <v>0</v>
      </c>
      <c r="S88">
        <v>0</v>
      </c>
      <c r="T88">
        <v>0</v>
      </c>
      <c r="U88">
        <v>0</v>
      </c>
      <c r="V88">
        <v>6737</v>
      </c>
      <c r="W88">
        <v>5339</v>
      </c>
    </row>
    <row r="89" spans="1:23" x14ac:dyDescent="0.2">
      <c r="A89">
        <v>8</v>
      </c>
      <c r="B89">
        <v>1944</v>
      </c>
      <c r="C89" t="s">
        <v>115</v>
      </c>
      <c r="D89">
        <v>0</v>
      </c>
      <c r="E89">
        <v>1</v>
      </c>
      <c r="F89">
        <v>844.6</v>
      </c>
      <c r="G89">
        <v>11.3</v>
      </c>
      <c r="H89">
        <v>4986909</v>
      </c>
      <c r="I89">
        <v>656722</v>
      </c>
      <c r="J89">
        <v>491223</v>
      </c>
      <c r="K89">
        <v>2668645</v>
      </c>
      <c r="L89">
        <v>119508</v>
      </c>
      <c r="M89">
        <v>8358635.6666999999</v>
      </c>
      <c r="N89">
        <v>2549137</v>
      </c>
      <c r="O89">
        <v>7723605</v>
      </c>
      <c r="P89">
        <v>635030.66666999995</v>
      </c>
      <c r="Q89">
        <v>0</v>
      </c>
      <c r="R89">
        <v>0</v>
      </c>
      <c r="S89">
        <v>200584</v>
      </c>
      <c r="T89">
        <v>15970</v>
      </c>
      <c r="U89">
        <v>0</v>
      </c>
      <c r="V89">
        <v>47070</v>
      </c>
      <c r="W89">
        <v>46360</v>
      </c>
    </row>
    <row r="90" spans="1:23" x14ac:dyDescent="0.2">
      <c r="A90">
        <v>8</v>
      </c>
      <c r="B90">
        <v>2088</v>
      </c>
      <c r="C90" t="s">
        <v>78</v>
      </c>
      <c r="D90">
        <v>0</v>
      </c>
      <c r="E90">
        <v>1</v>
      </c>
      <c r="F90">
        <v>653.70000000000005</v>
      </c>
      <c r="G90">
        <v>-15.1</v>
      </c>
      <c r="H90">
        <v>2966487</v>
      </c>
      <c r="I90">
        <v>498207</v>
      </c>
      <c r="J90">
        <v>180621</v>
      </c>
      <c r="K90">
        <v>2726403</v>
      </c>
      <c r="L90">
        <v>71270</v>
      </c>
      <c r="M90">
        <v>6252117.3333000001</v>
      </c>
      <c r="N90">
        <v>2655133</v>
      </c>
      <c r="O90">
        <v>5968755</v>
      </c>
      <c r="P90">
        <v>283362.33332999999</v>
      </c>
      <c r="Q90">
        <v>0</v>
      </c>
      <c r="R90">
        <v>0</v>
      </c>
      <c r="S90">
        <v>159084</v>
      </c>
      <c r="T90">
        <v>9605</v>
      </c>
      <c r="U90">
        <v>0</v>
      </c>
      <c r="V90">
        <v>35477</v>
      </c>
      <c r="W90">
        <v>61020</v>
      </c>
    </row>
    <row r="91" spans="1:23" x14ac:dyDescent="0.2">
      <c r="A91">
        <v>8</v>
      </c>
      <c r="B91">
        <v>2295</v>
      </c>
      <c r="C91" t="s">
        <v>107</v>
      </c>
      <c r="D91">
        <v>0</v>
      </c>
      <c r="E91">
        <v>1</v>
      </c>
      <c r="F91">
        <v>1093.5</v>
      </c>
      <c r="G91">
        <v>-11.9</v>
      </c>
      <c r="H91">
        <v>6479445</v>
      </c>
      <c r="I91">
        <v>881013</v>
      </c>
      <c r="J91">
        <v>461602</v>
      </c>
      <c r="K91">
        <v>3592794</v>
      </c>
      <c r="L91">
        <v>69898</v>
      </c>
      <c r="M91">
        <v>11056122.666999999</v>
      </c>
      <c r="N91">
        <v>3522896</v>
      </c>
      <c r="O91">
        <v>10470918</v>
      </c>
      <c r="P91">
        <v>585204.66666999995</v>
      </c>
      <c r="Q91">
        <v>0</v>
      </c>
      <c r="R91">
        <v>0</v>
      </c>
      <c r="S91">
        <v>214418</v>
      </c>
      <c r="T91">
        <v>17072</v>
      </c>
      <c r="U91">
        <v>0</v>
      </c>
      <c r="V91">
        <v>63503</v>
      </c>
      <c r="W91">
        <v>102871</v>
      </c>
    </row>
    <row r="92" spans="1:23" x14ac:dyDescent="0.2">
      <c r="A92">
        <v>8</v>
      </c>
      <c r="B92">
        <v>2403</v>
      </c>
      <c r="C92" t="s">
        <v>116</v>
      </c>
      <c r="D92">
        <v>0</v>
      </c>
      <c r="E92">
        <v>1</v>
      </c>
      <c r="F92">
        <v>780.6</v>
      </c>
      <c r="G92">
        <v>-20.100000000000001</v>
      </c>
      <c r="H92">
        <v>4685836</v>
      </c>
      <c r="I92">
        <v>621979</v>
      </c>
      <c r="J92">
        <v>323305</v>
      </c>
      <c r="K92">
        <v>2130076</v>
      </c>
      <c r="L92">
        <v>74700</v>
      </c>
      <c r="M92">
        <v>7481903</v>
      </c>
      <c r="N92">
        <v>2055376</v>
      </c>
      <c r="O92">
        <v>7062443</v>
      </c>
      <c r="P92">
        <v>419460</v>
      </c>
      <c r="Q92">
        <v>0</v>
      </c>
      <c r="R92">
        <v>0</v>
      </c>
      <c r="S92">
        <v>159084</v>
      </c>
      <c r="T92">
        <v>12666</v>
      </c>
      <c r="U92">
        <v>0</v>
      </c>
      <c r="V92">
        <v>44121</v>
      </c>
      <c r="W92">
        <v>44012</v>
      </c>
    </row>
    <row r="93" spans="1:23" x14ac:dyDescent="0.2">
      <c r="A93">
        <v>8</v>
      </c>
      <c r="B93">
        <v>3060</v>
      </c>
      <c r="C93" t="s">
        <v>117</v>
      </c>
      <c r="D93">
        <v>0</v>
      </c>
      <c r="E93">
        <v>1</v>
      </c>
      <c r="F93">
        <v>1213.4000000000001</v>
      </c>
      <c r="G93">
        <v>23.9</v>
      </c>
      <c r="H93">
        <v>6432402</v>
      </c>
      <c r="I93">
        <v>1336741</v>
      </c>
      <c r="J93">
        <v>1153019</v>
      </c>
      <c r="K93">
        <v>3699429</v>
      </c>
      <c r="L93">
        <v>174753</v>
      </c>
      <c r="M93">
        <v>11541124.333000001</v>
      </c>
      <c r="N93">
        <v>3524676</v>
      </c>
      <c r="O93">
        <v>10175113</v>
      </c>
      <c r="P93">
        <v>1366011.3333000001</v>
      </c>
      <c r="Q93">
        <v>0</v>
      </c>
      <c r="R93">
        <v>0</v>
      </c>
      <c r="S93">
        <v>221334</v>
      </c>
      <c r="T93">
        <v>17622</v>
      </c>
      <c r="U93">
        <v>0</v>
      </c>
      <c r="V93">
        <v>64047</v>
      </c>
      <c r="W93">
        <v>72552</v>
      </c>
    </row>
    <row r="94" spans="1:23" x14ac:dyDescent="0.2">
      <c r="A94">
        <v>8</v>
      </c>
      <c r="B94">
        <v>3897</v>
      </c>
      <c r="C94" t="s">
        <v>118</v>
      </c>
      <c r="D94">
        <v>0</v>
      </c>
      <c r="E94">
        <v>1</v>
      </c>
      <c r="F94">
        <v>74.900000000000006</v>
      </c>
      <c r="G94">
        <v>-1.1000000000000001</v>
      </c>
      <c r="H94">
        <v>164420</v>
      </c>
      <c r="I94">
        <v>58820</v>
      </c>
      <c r="J94">
        <v>30468</v>
      </c>
      <c r="K94">
        <v>536821</v>
      </c>
      <c r="L94">
        <v>24395</v>
      </c>
      <c r="M94">
        <v>765711.66666999995</v>
      </c>
      <c r="N94">
        <v>512426</v>
      </c>
      <c r="O94">
        <v>707947</v>
      </c>
      <c r="P94">
        <v>57764.666666999998</v>
      </c>
      <c r="Q94">
        <v>0</v>
      </c>
      <c r="R94">
        <v>0</v>
      </c>
      <c r="S94">
        <v>31125</v>
      </c>
      <c r="T94">
        <v>2478</v>
      </c>
      <c r="U94">
        <v>0</v>
      </c>
      <c r="V94">
        <v>4429</v>
      </c>
      <c r="W94">
        <v>5651</v>
      </c>
    </row>
    <row r="95" spans="1:23" x14ac:dyDescent="0.2">
      <c r="A95">
        <v>8</v>
      </c>
      <c r="B95">
        <v>873</v>
      </c>
      <c r="C95" t="s">
        <v>109</v>
      </c>
      <c r="D95">
        <v>0</v>
      </c>
      <c r="E95">
        <v>1</v>
      </c>
      <c r="F95">
        <v>445.8</v>
      </c>
      <c r="G95">
        <v>-16.8</v>
      </c>
      <c r="H95">
        <v>1734879</v>
      </c>
      <c r="I95">
        <v>355922</v>
      </c>
      <c r="J95">
        <v>85987</v>
      </c>
      <c r="K95">
        <v>2154441</v>
      </c>
      <c r="L95">
        <v>53068</v>
      </c>
      <c r="M95">
        <v>4263370</v>
      </c>
      <c r="N95">
        <v>2101373</v>
      </c>
      <c r="O95">
        <v>4115757</v>
      </c>
      <c r="P95">
        <v>147613</v>
      </c>
      <c r="Q95">
        <v>0</v>
      </c>
      <c r="R95">
        <v>0</v>
      </c>
      <c r="S95">
        <v>121042</v>
      </c>
      <c r="T95">
        <v>9637</v>
      </c>
      <c r="U95">
        <v>0</v>
      </c>
      <c r="V95">
        <v>24115</v>
      </c>
      <c r="W95">
        <v>18128</v>
      </c>
    </row>
    <row r="96" spans="1:23" x14ac:dyDescent="0.2">
      <c r="A96">
        <v>8</v>
      </c>
      <c r="B96">
        <v>4778</v>
      </c>
      <c r="C96" t="s">
        <v>110</v>
      </c>
      <c r="D96">
        <v>0</v>
      </c>
      <c r="E96">
        <v>1</v>
      </c>
      <c r="F96">
        <v>301.89999999999998</v>
      </c>
      <c r="G96">
        <v>14.1</v>
      </c>
      <c r="H96">
        <v>1076774</v>
      </c>
      <c r="I96">
        <v>232262</v>
      </c>
      <c r="J96">
        <v>242471</v>
      </c>
      <c r="K96">
        <v>1698508</v>
      </c>
      <c r="L96">
        <v>38024</v>
      </c>
      <c r="M96">
        <v>3028758</v>
      </c>
      <c r="N96">
        <v>1660484</v>
      </c>
      <c r="O96">
        <v>2736712</v>
      </c>
      <c r="P96">
        <v>292046</v>
      </c>
      <c r="Q96">
        <v>0</v>
      </c>
      <c r="R96">
        <v>0</v>
      </c>
      <c r="S96">
        <v>79542</v>
      </c>
      <c r="T96">
        <v>6333</v>
      </c>
      <c r="U96">
        <v>0</v>
      </c>
      <c r="V96">
        <v>17294</v>
      </c>
      <c r="W96">
        <v>21214</v>
      </c>
    </row>
    <row r="97" spans="1:23" x14ac:dyDescent="0.2">
      <c r="A97">
        <v>8</v>
      </c>
      <c r="B97">
        <v>333</v>
      </c>
      <c r="C97" t="s">
        <v>80</v>
      </c>
      <c r="D97">
        <v>0</v>
      </c>
      <c r="E97">
        <v>1</v>
      </c>
      <c r="F97">
        <v>424.8</v>
      </c>
      <c r="G97">
        <v>-10.199999999999999</v>
      </c>
      <c r="H97">
        <v>1860327</v>
      </c>
      <c r="I97">
        <v>373074</v>
      </c>
      <c r="J97">
        <v>110259</v>
      </c>
      <c r="K97">
        <v>2187781</v>
      </c>
      <c r="L97">
        <v>186764</v>
      </c>
      <c r="M97">
        <v>4437384</v>
      </c>
      <c r="N97">
        <v>2001017</v>
      </c>
      <c r="O97">
        <v>4131999</v>
      </c>
      <c r="P97">
        <v>305385</v>
      </c>
      <c r="Q97">
        <v>0</v>
      </c>
      <c r="R97">
        <v>0</v>
      </c>
      <c r="S97">
        <v>117584</v>
      </c>
      <c r="T97">
        <v>9362</v>
      </c>
      <c r="U97">
        <v>0</v>
      </c>
      <c r="V97">
        <v>25032</v>
      </c>
      <c r="W97">
        <v>16202</v>
      </c>
    </row>
    <row r="98" spans="1:23" x14ac:dyDescent="0.2">
      <c r="A98">
        <v>8</v>
      </c>
      <c r="B98">
        <v>4775</v>
      </c>
      <c r="C98" t="s">
        <v>119</v>
      </c>
      <c r="D98">
        <v>0</v>
      </c>
      <c r="E98">
        <v>1</v>
      </c>
      <c r="F98">
        <v>192.9</v>
      </c>
      <c r="G98">
        <v>-19.100000000000001</v>
      </c>
      <c r="H98">
        <v>476399</v>
      </c>
      <c r="I98">
        <v>170612</v>
      </c>
      <c r="J98">
        <v>-29430</v>
      </c>
      <c r="K98">
        <v>1378040</v>
      </c>
      <c r="L98">
        <v>16737</v>
      </c>
      <c r="M98">
        <v>2071928.3333000001</v>
      </c>
      <c r="N98">
        <v>1361303</v>
      </c>
      <c r="O98">
        <v>2061338</v>
      </c>
      <c r="P98">
        <v>10590.333333</v>
      </c>
      <c r="Q98">
        <v>65006</v>
      </c>
      <c r="R98">
        <v>0</v>
      </c>
      <c r="S98">
        <v>51875</v>
      </c>
      <c r="T98">
        <v>4130</v>
      </c>
      <c r="U98">
        <v>0</v>
      </c>
      <c r="V98">
        <v>11511</v>
      </c>
      <c r="W98">
        <v>46877</v>
      </c>
    </row>
    <row r="99" spans="1:23" x14ac:dyDescent="0.2">
      <c r="A99">
        <v>8</v>
      </c>
      <c r="B99">
        <v>6516</v>
      </c>
      <c r="C99" t="s">
        <v>120</v>
      </c>
      <c r="D99">
        <v>0</v>
      </c>
      <c r="E99">
        <v>1</v>
      </c>
      <c r="F99">
        <v>172.4</v>
      </c>
      <c r="G99">
        <v>-2.6</v>
      </c>
      <c r="H99">
        <v>804797</v>
      </c>
      <c r="I99">
        <v>199250</v>
      </c>
      <c r="J99">
        <v>160716</v>
      </c>
      <c r="K99">
        <v>850266</v>
      </c>
      <c r="L99">
        <v>32685</v>
      </c>
      <c r="M99">
        <v>1863601</v>
      </c>
      <c r="N99">
        <v>817581</v>
      </c>
      <c r="O99">
        <v>1665409</v>
      </c>
      <c r="P99">
        <v>198192</v>
      </c>
      <c r="Q99">
        <v>0</v>
      </c>
      <c r="R99">
        <v>0</v>
      </c>
      <c r="S99">
        <v>41500</v>
      </c>
      <c r="T99">
        <v>3304</v>
      </c>
      <c r="U99">
        <v>0</v>
      </c>
      <c r="V99">
        <v>10526</v>
      </c>
      <c r="W99">
        <v>9288</v>
      </c>
    </row>
    <row r="100" spans="1:23" x14ac:dyDescent="0.2">
      <c r="A100">
        <v>8</v>
      </c>
      <c r="B100">
        <v>6633</v>
      </c>
      <c r="C100" t="s">
        <v>121</v>
      </c>
      <c r="D100">
        <v>0</v>
      </c>
      <c r="E100">
        <v>1</v>
      </c>
      <c r="F100">
        <v>167.9</v>
      </c>
      <c r="G100">
        <v>-45.6</v>
      </c>
      <c r="H100">
        <v>0</v>
      </c>
      <c r="I100">
        <v>168455</v>
      </c>
      <c r="J100">
        <v>-176160</v>
      </c>
      <c r="K100">
        <v>1921216</v>
      </c>
      <c r="L100">
        <v>207891</v>
      </c>
      <c r="M100">
        <v>2052853</v>
      </c>
      <c r="N100">
        <v>1713325</v>
      </c>
      <c r="O100">
        <v>2012504</v>
      </c>
      <c r="P100">
        <v>40349</v>
      </c>
      <c r="Q100">
        <v>245902</v>
      </c>
      <c r="R100">
        <v>0</v>
      </c>
      <c r="S100">
        <v>0</v>
      </c>
      <c r="T100">
        <v>0</v>
      </c>
      <c r="U100">
        <v>0</v>
      </c>
      <c r="V100">
        <v>10222</v>
      </c>
      <c r="W100">
        <v>14657</v>
      </c>
    </row>
    <row r="101" spans="1:23" x14ac:dyDescent="0.2">
      <c r="A101">
        <v>8</v>
      </c>
      <c r="B101">
        <v>6867</v>
      </c>
      <c r="C101" t="s">
        <v>122</v>
      </c>
      <c r="D101">
        <v>0</v>
      </c>
      <c r="E101">
        <v>1</v>
      </c>
      <c r="F101">
        <v>1516.3</v>
      </c>
      <c r="G101">
        <v>-33.1</v>
      </c>
      <c r="H101">
        <v>8637590</v>
      </c>
      <c r="I101">
        <v>1166919</v>
      </c>
      <c r="J101">
        <v>488600</v>
      </c>
      <c r="K101">
        <v>4303419</v>
      </c>
      <c r="L101">
        <v>123860</v>
      </c>
      <c r="M101">
        <v>14221593</v>
      </c>
      <c r="N101">
        <v>4179559</v>
      </c>
      <c r="O101">
        <v>13552573</v>
      </c>
      <c r="P101">
        <v>669020</v>
      </c>
      <c r="Q101">
        <v>0</v>
      </c>
      <c r="R101">
        <v>0</v>
      </c>
      <c r="S101">
        <v>363127</v>
      </c>
      <c r="T101">
        <v>28912</v>
      </c>
      <c r="U101">
        <v>0</v>
      </c>
      <c r="V101">
        <v>81769</v>
      </c>
      <c r="W101">
        <v>113665</v>
      </c>
    </row>
    <row r="102" spans="1:23" x14ac:dyDescent="0.2">
      <c r="A102">
        <v>8</v>
      </c>
      <c r="B102">
        <v>6921</v>
      </c>
      <c r="C102" t="s">
        <v>86</v>
      </c>
      <c r="D102">
        <v>0</v>
      </c>
      <c r="E102">
        <v>1</v>
      </c>
      <c r="F102">
        <v>311.8</v>
      </c>
      <c r="G102">
        <v>-13.2</v>
      </c>
      <c r="H102">
        <v>1261746</v>
      </c>
      <c r="I102">
        <v>260347</v>
      </c>
      <c r="J102">
        <v>53935</v>
      </c>
      <c r="K102">
        <v>1449251</v>
      </c>
      <c r="L102">
        <v>35289</v>
      </c>
      <c r="M102">
        <v>2987650.3333000001</v>
      </c>
      <c r="N102">
        <v>1413962</v>
      </c>
      <c r="O102">
        <v>2890359</v>
      </c>
      <c r="P102">
        <v>97291.333333000002</v>
      </c>
      <c r="Q102">
        <v>0</v>
      </c>
      <c r="R102">
        <v>0</v>
      </c>
      <c r="S102">
        <v>62250</v>
      </c>
      <c r="T102">
        <v>4956</v>
      </c>
      <c r="U102">
        <v>0</v>
      </c>
      <c r="V102">
        <v>17319</v>
      </c>
      <c r="W102">
        <v>16306</v>
      </c>
    </row>
    <row r="103" spans="1:23" x14ac:dyDescent="0.2">
      <c r="A103">
        <v>8</v>
      </c>
      <c r="B103">
        <v>5922</v>
      </c>
      <c r="C103" t="s">
        <v>123</v>
      </c>
      <c r="D103">
        <v>0</v>
      </c>
      <c r="E103">
        <v>1</v>
      </c>
      <c r="F103">
        <v>662.7</v>
      </c>
      <c r="G103">
        <v>-17.399999999999999</v>
      </c>
      <c r="H103">
        <v>3020917</v>
      </c>
      <c r="I103">
        <v>546145</v>
      </c>
      <c r="J103">
        <v>171627</v>
      </c>
      <c r="K103">
        <v>2820789</v>
      </c>
      <c r="L103">
        <v>21843</v>
      </c>
      <c r="M103">
        <v>6411932.6666999999</v>
      </c>
      <c r="N103">
        <v>2798946</v>
      </c>
      <c r="O103">
        <v>6207145</v>
      </c>
      <c r="P103">
        <v>204787.66667000001</v>
      </c>
      <c r="Q103">
        <v>0</v>
      </c>
      <c r="R103">
        <v>0</v>
      </c>
      <c r="S103">
        <v>134876</v>
      </c>
      <c r="T103">
        <v>10739</v>
      </c>
      <c r="U103">
        <v>0</v>
      </c>
      <c r="V103">
        <v>36651</v>
      </c>
      <c r="W103">
        <v>24082</v>
      </c>
    </row>
    <row r="104" spans="1:23" x14ac:dyDescent="0.2">
      <c r="A104">
        <v>8</v>
      </c>
      <c r="B104">
        <v>819</v>
      </c>
      <c r="C104" t="s">
        <v>124</v>
      </c>
      <c r="D104">
        <v>0</v>
      </c>
      <c r="E104">
        <v>1</v>
      </c>
      <c r="F104">
        <v>564.70000000000005</v>
      </c>
      <c r="G104">
        <v>-27.4</v>
      </c>
      <c r="H104">
        <v>2448466</v>
      </c>
      <c r="I104">
        <v>429514</v>
      </c>
      <c r="J104">
        <v>63508</v>
      </c>
      <c r="K104">
        <v>2135943</v>
      </c>
      <c r="L104">
        <v>22214</v>
      </c>
      <c r="M104">
        <v>5056804.6666999999</v>
      </c>
      <c r="N104">
        <v>2113729</v>
      </c>
      <c r="O104">
        <v>4950902</v>
      </c>
      <c r="P104">
        <v>105902.66667000001</v>
      </c>
      <c r="Q104">
        <v>0</v>
      </c>
      <c r="R104">
        <v>0</v>
      </c>
      <c r="S104">
        <v>162542</v>
      </c>
      <c r="T104">
        <v>12941</v>
      </c>
      <c r="U104">
        <v>0</v>
      </c>
      <c r="V104">
        <v>29518</v>
      </c>
      <c r="W104">
        <v>42882</v>
      </c>
    </row>
    <row r="105" spans="1:23" x14ac:dyDescent="0.2">
      <c r="A105">
        <v>9</v>
      </c>
      <c r="B105">
        <v>1944</v>
      </c>
      <c r="C105" t="s">
        <v>115</v>
      </c>
      <c r="D105">
        <v>0</v>
      </c>
      <c r="E105">
        <v>1</v>
      </c>
      <c r="F105">
        <v>844.6</v>
      </c>
      <c r="G105">
        <v>11.3</v>
      </c>
      <c r="H105">
        <v>4986909</v>
      </c>
      <c r="I105">
        <v>656722</v>
      </c>
      <c r="J105">
        <v>491223</v>
      </c>
      <c r="K105">
        <v>2668645</v>
      </c>
      <c r="L105">
        <v>119508</v>
      </c>
      <c r="M105">
        <v>8358635.6666999999</v>
      </c>
      <c r="N105">
        <v>2549137</v>
      </c>
      <c r="O105">
        <v>7723605</v>
      </c>
      <c r="P105">
        <v>635030.66666999995</v>
      </c>
      <c r="Q105">
        <v>0</v>
      </c>
      <c r="R105">
        <v>0</v>
      </c>
      <c r="S105">
        <v>200584</v>
      </c>
      <c r="T105">
        <v>15970</v>
      </c>
      <c r="U105">
        <v>0</v>
      </c>
      <c r="V105">
        <v>47070</v>
      </c>
      <c r="W105">
        <v>46360</v>
      </c>
    </row>
    <row r="106" spans="1:23" x14ac:dyDescent="0.2">
      <c r="A106">
        <v>9</v>
      </c>
      <c r="B106">
        <v>2313</v>
      </c>
      <c r="C106" t="s">
        <v>125</v>
      </c>
      <c r="D106">
        <v>0</v>
      </c>
      <c r="E106">
        <v>1</v>
      </c>
      <c r="F106">
        <v>3731.2</v>
      </c>
      <c r="G106">
        <v>1.3</v>
      </c>
      <c r="H106">
        <v>22264530</v>
      </c>
      <c r="I106">
        <v>2921512</v>
      </c>
      <c r="J106">
        <v>1685920</v>
      </c>
      <c r="K106">
        <v>10198984</v>
      </c>
      <c r="L106">
        <v>435798</v>
      </c>
      <c r="M106">
        <v>35719938.332999997</v>
      </c>
      <c r="N106">
        <v>9763186</v>
      </c>
      <c r="O106">
        <v>33418611</v>
      </c>
      <c r="P106">
        <v>2301327.3333000001</v>
      </c>
      <c r="Q106">
        <v>0</v>
      </c>
      <c r="R106">
        <v>186697.90478000001</v>
      </c>
      <c r="S106">
        <v>740087</v>
      </c>
      <c r="T106">
        <v>58925</v>
      </c>
      <c r="U106">
        <v>186697.90478000001</v>
      </c>
      <c r="V106">
        <v>202000</v>
      </c>
      <c r="W106">
        <v>334912</v>
      </c>
    </row>
    <row r="107" spans="1:23" x14ac:dyDescent="0.2">
      <c r="A107">
        <v>9</v>
      </c>
      <c r="B107">
        <v>2493</v>
      </c>
      <c r="C107" t="s">
        <v>126</v>
      </c>
      <c r="D107">
        <v>0</v>
      </c>
      <c r="E107">
        <v>1</v>
      </c>
      <c r="F107">
        <v>110.3</v>
      </c>
      <c r="G107">
        <v>-1.7</v>
      </c>
      <c r="H107">
        <v>425594</v>
      </c>
      <c r="I107">
        <v>91432</v>
      </c>
      <c r="J107">
        <v>58795</v>
      </c>
      <c r="K107">
        <v>671741</v>
      </c>
      <c r="L107">
        <v>-64310</v>
      </c>
      <c r="M107">
        <v>1198409</v>
      </c>
      <c r="N107">
        <v>736051</v>
      </c>
      <c r="O107">
        <v>1199571</v>
      </c>
      <c r="P107">
        <v>-1162</v>
      </c>
      <c r="Q107">
        <v>0</v>
      </c>
      <c r="R107">
        <v>0</v>
      </c>
      <c r="S107">
        <v>20750</v>
      </c>
      <c r="T107">
        <v>1652</v>
      </c>
      <c r="U107">
        <v>0</v>
      </c>
      <c r="V107">
        <v>6910</v>
      </c>
      <c r="W107">
        <v>9642</v>
      </c>
    </row>
    <row r="108" spans="1:23" x14ac:dyDescent="0.2">
      <c r="A108">
        <v>9</v>
      </c>
      <c r="B108">
        <v>3060</v>
      </c>
      <c r="C108" t="s">
        <v>117</v>
      </c>
      <c r="D108">
        <v>0</v>
      </c>
      <c r="E108">
        <v>1</v>
      </c>
      <c r="F108">
        <v>1213.4000000000001</v>
      </c>
      <c r="G108">
        <v>23.9</v>
      </c>
      <c r="H108">
        <v>6432402</v>
      </c>
      <c r="I108">
        <v>1336741</v>
      </c>
      <c r="J108">
        <v>1153019</v>
      </c>
      <c r="K108">
        <v>3699429</v>
      </c>
      <c r="L108">
        <v>174753</v>
      </c>
      <c r="M108">
        <v>11541124.333000001</v>
      </c>
      <c r="N108">
        <v>3524676</v>
      </c>
      <c r="O108">
        <v>10175113</v>
      </c>
      <c r="P108">
        <v>1366011.3333000001</v>
      </c>
      <c r="Q108">
        <v>0</v>
      </c>
      <c r="R108">
        <v>0</v>
      </c>
      <c r="S108">
        <v>221334</v>
      </c>
      <c r="T108">
        <v>17622</v>
      </c>
      <c r="U108">
        <v>0</v>
      </c>
      <c r="V108">
        <v>64047</v>
      </c>
      <c r="W108">
        <v>72552</v>
      </c>
    </row>
    <row r="109" spans="1:23" x14ac:dyDescent="0.2">
      <c r="A109">
        <v>9</v>
      </c>
      <c r="B109">
        <v>4023</v>
      </c>
      <c r="C109" t="s">
        <v>127</v>
      </c>
      <c r="D109">
        <v>0</v>
      </c>
      <c r="E109">
        <v>1</v>
      </c>
      <c r="F109">
        <v>652.70000000000005</v>
      </c>
      <c r="G109">
        <v>-18.3</v>
      </c>
      <c r="H109">
        <v>2664916</v>
      </c>
      <c r="I109">
        <v>504902</v>
      </c>
      <c r="J109">
        <v>141639</v>
      </c>
      <c r="K109">
        <v>2684871</v>
      </c>
      <c r="L109">
        <v>74490</v>
      </c>
      <c r="M109">
        <v>5891441.3333000001</v>
      </c>
      <c r="N109">
        <v>2610381</v>
      </c>
      <c r="O109">
        <v>5654380</v>
      </c>
      <c r="P109">
        <v>237061.33332999999</v>
      </c>
      <c r="Q109">
        <v>0</v>
      </c>
      <c r="R109">
        <v>0</v>
      </c>
      <c r="S109">
        <v>107209</v>
      </c>
      <c r="T109">
        <v>8536</v>
      </c>
      <c r="U109">
        <v>0</v>
      </c>
      <c r="V109">
        <v>33014</v>
      </c>
      <c r="W109">
        <v>36752</v>
      </c>
    </row>
    <row r="110" spans="1:23" x14ac:dyDescent="0.2">
      <c r="A110">
        <v>9</v>
      </c>
      <c r="B110">
        <v>5323</v>
      </c>
      <c r="C110" t="s">
        <v>128</v>
      </c>
      <c r="D110">
        <v>0</v>
      </c>
      <c r="E110">
        <v>1</v>
      </c>
      <c r="F110">
        <v>565.70000000000005</v>
      </c>
      <c r="G110">
        <v>-15.7</v>
      </c>
      <c r="H110">
        <v>2305124</v>
      </c>
      <c r="I110">
        <v>468691</v>
      </c>
      <c r="J110">
        <v>153228</v>
      </c>
      <c r="K110">
        <v>2517454</v>
      </c>
      <c r="L110">
        <v>16758</v>
      </c>
      <c r="M110">
        <v>5321291.6666999999</v>
      </c>
      <c r="N110">
        <v>2500696</v>
      </c>
      <c r="O110">
        <v>5139511</v>
      </c>
      <c r="P110">
        <v>181780.66667000001</v>
      </c>
      <c r="Q110">
        <v>0</v>
      </c>
      <c r="R110">
        <v>0</v>
      </c>
      <c r="S110">
        <v>124501</v>
      </c>
      <c r="T110">
        <v>9913</v>
      </c>
      <c r="U110">
        <v>0</v>
      </c>
      <c r="V110">
        <v>30109</v>
      </c>
      <c r="W110">
        <v>30023</v>
      </c>
    </row>
    <row r="111" spans="1:23" x14ac:dyDescent="0.2">
      <c r="A111">
        <v>9</v>
      </c>
      <c r="B111">
        <v>6867</v>
      </c>
      <c r="C111" t="s">
        <v>122</v>
      </c>
      <c r="D111">
        <v>0</v>
      </c>
      <c r="E111">
        <v>1</v>
      </c>
      <c r="F111">
        <v>1516.3</v>
      </c>
      <c r="G111">
        <v>-33.1</v>
      </c>
      <c r="H111">
        <v>8637590</v>
      </c>
      <c r="I111">
        <v>1166919</v>
      </c>
      <c r="J111">
        <v>488600</v>
      </c>
      <c r="K111">
        <v>4303419</v>
      </c>
      <c r="L111">
        <v>123860</v>
      </c>
      <c r="M111">
        <v>14221593</v>
      </c>
      <c r="N111">
        <v>4179559</v>
      </c>
      <c r="O111">
        <v>13552573</v>
      </c>
      <c r="P111">
        <v>669020</v>
      </c>
      <c r="Q111">
        <v>0</v>
      </c>
      <c r="R111">
        <v>0</v>
      </c>
      <c r="S111">
        <v>363127</v>
      </c>
      <c r="T111">
        <v>28912</v>
      </c>
      <c r="U111">
        <v>0</v>
      </c>
      <c r="V111">
        <v>81769</v>
      </c>
      <c r="W111">
        <v>113665</v>
      </c>
    </row>
    <row r="112" spans="1:23" x14ac:dyDescent="0.2">
      <c r="A112">
        <v>10</v>
      </c>
      <c r="B112">
        <v>72</v>
      </c>
      <c r="C112" t="s">
        <v>129</v>
      </c>
      <c r="D112">
        <v>0</v>
      </c>
      <c r="E112">
        <v>1</v>
      </c>
      <c r="F112">
        <v>192.9</v>
      </c>
      <c r="G112">
        <v>-9.1</v>
      </c>
      <c r="H112">
        <v>729698</v>
      </c>
      <c r="I112">
        <v>121263</v>
      </c>
      <c r="J112">
        <v>59428</v>
      </c>
      <c r="K112">
        <v>1001653</v>
      </c>
      <c r="L112">
        <v>-3765</v>
      </c>
      <c r="M112">
        <v>1866838</v>
      </c>
      <c r="N112">
        <v>1005418</v>
      </c>
      <c r="O112">
        <v>1808274</v>
      </c>
      <c r="P112">
        <v>58564</v>
      </c>
      <c r="Q112">
        <v>0</v>
      </c>
      <c r="R112">
        <v>0</v>
      </c>
      <c r="S112">
        <v>44959</v>
      </c>
      <c r="T112">
        <v>3580</v>
      </c>
      <c r="U112">
        <v>0</v>
      </c>
      <c r="V112">
        <v>11135</v>
      </c>
      <c r="W112">
        <v>14224</v>
      </c>
    </row>
    <row r="113" spans="1:23" x14ac:dyDescent="0.2">
      <c r="A113">
        <v>10</v>
      </c>
      <c r="B113">
        <v>126</v>
      </c>
      <c r="C113" t="s">
        <v>106</v>
      </c>
      <c r="D113">
        <v>0</v>
      </c>
      <c r="E113">
        <v>1</v>
      </c>
      <c r="F113">
        <v>1323.3</v>
      </c>
      <c r="G113">
        <v>-0.9</v>
      </c>
      <c r="H113">
        <v>7368205</v>
      </c>
      <c r="I113">
        <v>1012766</v>
      </c>
      <c r="J113">
        <v>979835</v>
      </c>
      <c r="K113">
        <v>5372274</v>
      </c>
      <c r="L113">
        <v>168437</v>
      </c>
      <c r="M113">
        <v>13876734.333000001</v>
      </c>
      <c r="N113">
        <v>5203837</v>
      </c>
      <c r="O113">
        <v>12661371</v>
      </c>
      <c r="P113">
        <v>1215363.3333000001</v>
      </c>
      <c r="Q113">
        <v>0</v>
      </c>
      <c r="R113">
        <v>0</v>
      </c>
      <c r="S113">
        <v>345835</v>
      </c>
      <c r="T113">
        <v>27535</v>
      </c>
      <c r="U113">
        <v>0</v>
      </c>
      <c r="V113">
        <v>80492</v>
      </c>
      <c r="W113">
        <v>123489</v>
      </c>
    </row>
    <row r="114" spans="1:23" x14ac:dyDescent="0.2">
      <c r="A114">
        <v>10</v>
      </c>
      <c r="B114">
        <v>999</v>
      </c>
      <c r="C114" t="s">
        <v>141</v>
      </c>
      <c r="D114">
        <v>0</v>
      </c>
      <c r="E114">
        <v>1</v>
      </c>
      <c r="F114">
        <v>1699.2</v>
      </c>
      <c r="G114">
        <v>23.8</v>
      </c>
      <c r="H114">
        <v>7061723</v>
      </c>
      <c r="I114">
        <v>1230252</v>
      </c>
      <c r="J114">
        <v>826470</v>
      </c>
      <c r="K114">
        <v>7145314</v>
      </c>
      <c r="L114">
        <v>257861</v>
      </c>
      <c r="M114">
        <v>15693735.666999999</v>
      </c>
      <c r="N114">
        <v>6887453</v>
      </c>
      <c r="O114">
        <v>14475231</v>
      </c>
      <c r="P114">
        <v>1218504.6666999999</v>
      </c>
      <c r="Q114">
        <v>0</v>
      </c>
      <c r="R114">
        <v>0</v>
      </c>
      <c r="S114">
        <v>601753</v>
      </c>
      <c r="T114">
        <v>47911</v>
      </c>
      <c r="U114">
        <v>0</v>
      </c>
      <c r="V114">
        <v>89931</v>
      </c>
      <c r="W114">
        <v>256447</v>
      </c>
    </row>
    <row r="115" spans="1:23" x14ac:dyDescent="0.2">
      <c r="A115">
        <v>10</v>
      </c>
      <c r="B115">
        <v>1206</v>
      </c>
      <c r="C115" t="s">
        <v>113</v>
      </c>
      <c r="D115">
        <v>0</v>
      </c>
      <c r="E115">
        <v>1</v>
      </c>
      <c r="F115">
        <v>954.5</v>
      </c>
      <c r="G115">
        <v>9.6</v>
      </c>
      <c r="H115">
        <v>5482554</v>
      </c>
      <c r="I115">
        <v>737684</v>
      </c>
      <c r="J115">
        <v>730274</v>
      </c>
      <c r="K115">
        <v>3629701</v>
      </c>
      <c r="L115">
        <v>162125</v>
      </c>
      <c r="M115">
        <v>9888347</v>
      </c>
      <c r="N115">
        <v>3467576</v>
      </c>
      <c r="O115">
        <v>8974456</v>
      </c>
      <c r="P115">
        <v>913891</v>
      </c>
      <c r="Q115">
        <v>0</v>
      </c>
      <c r="R115">
        <v>0</v>
      </c>
      <c r="S115">
        <v>193668</v>
      </c>
      <c r="T115">
        <v>-12125</v>
      </c>
      <c r="U115">
        <v>0</v>
      </c>
      <c r="V115">
        <v>57326</v>
      </c>
      <c r="W115">
        <v>38408</v>
      </c>
    </row>
    <row r="116" spans="1:23" x14ac:dyDescent="0.2">
      <c r="A116">
        <v>10</v>
      </c>
      <c r="B116">
        <v>1944</v>
      </c>
      <c r="C116" t="s">
        <v>115</v>
      </c>
      <c r="D116">
        <v>0</v>
      </c>
      <c r="E116">
        <v>1</v>
      </c>
      <c r="F116">
        <v>844.6</v>
      </c>
      <c r="G116">
        <v>11.3</v>
      </c>
      <c r="H116">
        <v>4986909</v>
      </c>
      <c r="I116">
        <v>656722</v>
      </c>
      <c r="J116">
        <v>491223</v>
      </c>
      <c r="K116">
        <v>2668645</v>
      </c>
      <c r="L116">
        <v>119508</v>
      </c>
      <c r="M116">
        <v>8358635.6666999999</v>
      </c>
      <c r="N116">
        <v>2549137</v>
      </c>
      <c r="O116">
        <v>7723605</v>
      </c>
      <c r="P116">
        <v>635030.66666999995</v>
      </c>
      <c r="Q116">
        <v>0</v>
      </c>
      <c r="R116">
        <v>0</v>
      </c>
      <c r="S116">
        <v>200584</v>
      </c>
      <c r="T116">
        <v>15970</v>
      </c>
      <c r="U116">
        <v>0</v>
      </c>
      <c r="V116">
        <v>47070</v>
      </c>
      <c r="W116">
        <v>46360</v>
      </c>
    </row>
    <row r="117" spans="1:23" x14ac:dyDescent="0.2">
      <c r="A117">
        <v>10</v>
      </c>
      <c r="B117">
        <v>6741</v>
      </c>
      <c r="C117" t="s">
        <v>132</v>
      </c>
      <c r="D117">
        <v>0</v>
      </c>
      <c r="E117">
        <v>1</v>
      </c>
      <c r="F117">
        <v>902.6</v>
      </c>
      <c r="G117">
        <v>-22.6</v>
      </c>
      <c r="H117">
        <v>4381643</v>
      </c>
      <c r="I117">
        <v>719348</v>
      </c>
      <c r="J117">
        <v>253264</v>
      </c>
      <c r="K117">
        <v>3247900</v>
      </c>
      <c r="L117">
        <v>95869</v>
      </c>
      <c r="M117">
        <v>8378505.3333000001</v>
      </c>
      <c r="N117">
        <v>3152031</v>
      </c>
      <c r="O117">
        <v>8014139</v>
      </c>
      <c r="P117">
        <v>364366.33332999999</v>
      </c>
      <c r="Q117">
        <v>0</v>
      </c>
      <c r="R117">
        <v>0</v>
      </c>
      <c r="S117">
        <v>190209</v>
      </c>
      <c r="T117">
        <v>15144</v>
      </c>
      <c r="U117">
        <v>0</v>
      </c>
      <c r="V117">
        <v>47363</v>
      </c>
      <c r="W117">
        <v>29614</v>
      </c>
    </row>
    <row r="118" spans="1:23" x14ac:dyDescent="0.2">
      <c r="A118">
        <v>10</v>
      </c>
      <c r="B118">
        <v>2313</v>
      </c>
      <c r="C118" t="s">
        <v>125</v>
      </c>
      <c r="D118">
        <v>0</v>
      </c>
      <c r="E118">
        <v>1</v>
      </c>
      <c r="F118">
        <v>3731.2</v>
      </c>
      <c r="G118">
        <v>1.3</v>
      </c>
      <c r="H118">
        <v>22264530</v>
      </c>
      <c r="I118">
        <v>2921512</v>
      </c>
      <c r="J118">
        <v>1685920</v>
      </c>
      <c r="K118">
        <v>10198984</v>
      </c>
      <c r="L118">
        <v>435798</v>
      </c>
      <c r="M118">
        <v>35719938.332999997</v>
      </c>
      <c r="N118">
        <v>9763186</v>
      </c>
      <c r="O118">
        <v>33418611</v>
      </c>
      <c r="P118">
        <v>2301327.3333000001</v>
      </c>
      <c r="Q118">
        <v>0</v>
      </c>
      <c r="R118">
        <v>186697.90478000001</v>
      </c>
      <c r="S118">
        <v>740087</v>
      </c>
      <c r="T118">
        <v>58925</v>
      </c>
      <c r="U118">
        <v>186697.90478000001</v>
      </c>
      <c r="V118">
        <v>202000</v>
      </c>
      <c r="W118">
        <v>334912</v>
      </c>
    </row>
    <row r="119" spans="1:23" x14ac:dyDescent="0.2">
      <c r="A119">
        <v>10</v>
      </c>
      <c r="B119">
        <v>2493</v>
      </c>
      <c r="C119" t="s">
        <v>126</v>
      </c>
      <c r="D119">
        <v>0</v>
      </c>
      <c r="E119">
        <v>1</v>
      </c>
      <c r="F119">
        <v>110.3</v>
      </c>
      <c r="G119">
        <v>-1.7</v>
      </c>
      <c r="H119">
        <v>425594</v>
      </c>
      <c r="I119">
        <v>91432</v>
      </c>
      <c r="J119">
        <v>58795</v>
      </c>
      <c r="K119">
        <v>671741</v>
      </c>
      <c r="L119">
        <v>-64310</v>
      </c>
      <c r="M119">
        <v>1198409</v>
      </c>
      <c r="N119">
        <v>736051</v>
      </c>
      <c r="O119">
        <v>1199571</v>
      </c>
      <c r="P119">
        <v>-1162</v>
      </c>
      <c r="Q119">
        <v>0</v>
      </c>
      <c r="R119">
        <v>0</v>
      </c>
      <c r="S119">
        <v>20750</v>
      </c>
      <c r="T119">
        <v>1652</v>
      </c>
      <c r="U119">
        <v>0</v>
      </c>
      <c r="V119">
        <v>6910</v>
      </c>
      <c r="W119">
        <v>9642</v>
      </c>
    </row>
    <row r="120" spans="1:23" x14ac:dyDescent="0.2">
      <c r="A120">
        <v>10</v>
      </c>
      <c r="B120">
        <v>3060</v>
      </c>
      <c r="C120" t="s">
        <v>117</v>
      </c>
      <c r="D120">
        <v>0</v>
      </c>
      <c r="E120">
        <v>1</v>
      </c>
      <c r="F120">
        <v>1213.4000000000001</v>
      </c>
      <c r="G120">
        <v>23.9</v>
      </c>
      <c r="H120">
        <v>6432402</v>
      </c>
      <c r="I120">
        <v>1336741</v>
      </c>
      <c r="J120">
        <v>1153019</v>
      </c>
      <c r="K120">
        <v>3699429</v>
      </c>
      <c r="L120">
        <v>174753</v>
      </c>
      <c r="M120">
        <v>11541124.333000001</v>
      </c>
      <c r="N120">
        <v>3524676</v>
      </c>
      <c r="O120">
        <v>10175113</v>
      </c>
      <c r="P120">
        <v>1366011.3333000001</v>
      </c>
      <c r="Q120">
        <v>0</v>
      </c>
      <c r="R120">
        <v>0</v>
      </c>
      <c r="S120">
        <v>221334</v>
      </c>
      <c r="T120">
        <v>17622</v>
      </c>
      <c r="U120">
        <v>0</v>
      </c>
      <c r="V120">
        <v>64047</v>
      </c>
      <c r="W120">
        <v>72552</v>
      </c>
    </row>
    <row r="121" spans="1:23" x14ac:dyDescent="0.2">
      <c r="A121">
        <v>10</v>
      </c>
      <c r="B121">
        <v>3537</v>
      </c>
      <c r="C121" t="s">
        <v>79</v>
      </c>
      <c r="D121">
        <v>0</v>
      </c>
      <c r="E121">
        <v>1</v>
      </c>
      <c r="F121">
        <v>325.8</v>
      </c>
      <c r="G121">
        <v>12.7</v>
      </c>
      <c r="H121">
        <v>1461251</v>
      </c>
      <c r="I121">
        <v>269626</v>
      </c>
      <c r="J121">
        <v>227356</v>
      </c>
      <c r="K121">
        <v>1261359</v>
      </c>
      <c r="L121">
        <v>45933</v>
      </c>
      <c r="M121">
        <v>3006487.3333000001</v>
      </c>
      <c r="N121">
        <v>1215426</v>
      </c>
      <c r="O121">
        <v>2726095</v>
      </c>
      <c r="P121">
        <v>280392.33332999999</v>
      </c>
      <c r="Q121">
        <v>0</v>
      </c>
      <c r="R121">
        <v>0</v>
      </c>
      <c r="S121">
        <v>86459</v>
      </c>
      <c r="T121">
        <v>6884</v>
      </c>
      <c r="U121">
        <v>0</v>
      </c>
      <c r="V121">
        <v>17163</v>
      </c>
      <c r="W121">
        <v>14251</v>
      </c>
    </row>
    <row r="122" spans="1:23" x14ac:dyDescent="0.2">
      <c r="A122">
        <v>10</v>
      </c>
      <c r="B122">
        <v>3897</v>
      </c>
      <c r="C122" t="s">
        <v>118</v>
      </c>
      <c r="D122">
        <v>0</v>
      </c>
      <c r="E122">
        <v>1</v>
      </c>
      <c r="F122">
        <v>74.900000000000006</v>
      </c>
      <c r="G122">
        <v>-1.1000000000000001</v>
      </c>
      <c r="H122">
        <v>164420</v>
      </c>
      <c r="I122">
        <v>58820</v>
      </c>
      <c r="J122">
        <v>30468</v>
      </c>
      <c r="K122">
        <v>536821</v>
      </c>
      <c r="L122">
        <v>24395</v>
      </c>
      <c r="M122">
        <v>765711.66666999995</v>
      </c>
      <c r="N122">
        <v>512426</v>
      </c>
      <c r="O122">
        <v>707947</v>
      </c>
      <c r="P122">
        <v>57764.666666999998</v>
      </c>
      <c r="Q122">
        <v>0</v>
      </c>
      <c r="R122">
        <v>0</v>
      </c>
      <c r="S122">
        <v>31125</v>
      </c>
      <c r="T122">
        <v>2478</v>
      </c>
      <c r="U122">
        <v>0</v>
      </c>
      <c r="V122">
        <v>4429</v>
      </c>
      <c r="W122">
        <v>5651</v>
      </c>
    </row>
    <row r="123" spans="1:23" x14ac:dyDescent="0.2">
      <c r="A123">
        <v>10</v>
      </c>
      <c r="B123">
        <v>4023</v>
      </c>
      <c r="C123" t="s">
        <v>127</v>
      </c>
      <c r="D123">
        <v>0</v>
      </c>
      <c r="E123">
        <v>1</v>
      </c>
      <c r="F123">
        <v>652.70000000000005</v>
      </c>
      <c r="G123">
        <v>-18.3</v>
      </c>
      <c r="H123">
        <v>2664916</v>
      </c>
      <c r="I123">
        <v>504902</v>
      </c>
      <c r="J123">
        <v>141639</v>
      </c>
      <c r="K123">
        <v>2684871</v>
      </c>
      <c r="L123">
        <v>74490</v>
      </c>
      <c r="M123">
        <v>5891441.3333000001</v>
      </c>
      <c r="N123">
        <v>2610381</v>
      </c>
      <c r="O123">
        <v>5654380</v>
      </c>
      <c r="P123">
        <v>237061.33332999999</v>
      </c>
      <c r="Q123">
        <v>0</v>
      </c>
      <c r="R123">
        <v>0</v>
      </c>
      <c r="S123">
        <v>107209</v>
      </c>
      <c r="T123">
        <v>8536</v>
      </c>
      <c r="U123">
        <v>0</v>
      </c>
      <c r="V123">
        <v>33014</v>
      </c>
      <c r="W123">
        <v>36752</v>
      </c>
    </row>
    <row r="124" spans="1:23" x14ac:dyDescent="0.2">
      <c r="A124">
        <v>10</v>
      </c>
      <c r="B124">
        <v>4644</v>
      </c>
      <c r="C124" t="s">
        <v>130</v>
      </c>
      <c r="D124">
        <v>0</v>
      </c>
      <c r="E124">
        <v>1</v>
      </c>
      <c r="F124">
        <v>519.70000000000005</v>
      </c>
      <c r="G124">
        <v>39</v>
      </c>
      <c r="H124">
        <v>2418341</v>
      </c>
      <c r="I124">
        <v>400451</v>
      </c>
      <c r="J124">
        <v>488340</v>
      </c>
      <c r="K124">
        <v>1884372</v>
      </c>
      <c r="L124">
        <v>109685</v>
      </c>
      <c r="M124">
        <v>4751684.3333000001</v>
      </c>
      <c r="N124">
        <v>1774687</v>
      </c>
      <c r="O124">
        <v>4127802</v>
      </c>
      <c r="P124">
        <v>623882.33333000005</v>
      </c>
      <c r="Q124">
        <v>0</v>
      </c>
      <c r="R124">
        <v>0</v>
      </c>
      <c r="S124">
        <v>83000</v>
      </c>
      <c r="T124">
        <v>6608</v>
      </c>
      <c r="U124">
        <v>0</v>
      </c>
      <c r="V124">
        <v>27295</v>
      </c>
      <c r="W124">
        <v>48520</v>
      </c>
    </row>
    <row r="125" spans="1:23" x14ac:dyDescent="0.2">
      <c r="A125">
        <v>10</v>
      </c>
      <c r="B125">
        <v>5139</v>
      </c>
      <c r="C125" t="s">
        <v>249</v>
      </c>
      <c r="D125">
        <v>0</v>
      </c>
      <c r="E125">
        <v>1</v>
      </c>
      <c r="F125">
        <v>189.2</v>
      </c>
      <c r="G125">
        <v>-2.8</v>
      </c>
      <c r="H125">
        <v>928523</v>
      </c>
      <c r="I125">
        <v>144735</v>
      </c>
      <c r="J125">
        <v>125414</v>
      </c>
      <c r="K125">
        <v>905675</v>
      </c>
      <c r="L125">
        <v>36262</v>
      </c>
      <c r="M125">
        <v>1988032</v>
      </c>
      <c r="N125">
        <v>869413</v>
      </c>
      <c r="O125">
        <v>1821992</v>
      </c>
      <c r="P125">
        <v>166040</v>
      </c>
      <c r="Q125">
        <v>0</v>
      </c>
      <c r="R125">
        <v>0</v>
      </c>
      <c r="S125">
        <v>58792</v>
      </c>
      <c r="T125">
        <v>4681</v>
      </c>
      <c r="U125">
        <v>0</v>
      </c>
      <c r="V125">
        <v>11401</v>
      </c>
      <c r="W125">
        <v>9099</v>
      </c>
    </row>
    <row r="126" spans="1:23" x14ac:dyDescent="0.2">
      <c r="A126">
        <v>10</v>
      </c>
      <c r="B126">
        <v>5283</v>
      </c>
      <c r="C126" t="s">
        <v>81</v>
      </c>
      <c r="D126">
        <v>0</v>
      </c>
      <c r="E126">
        <v>1</v>
      </c>
      <c r="F126">
        <v>697.7</v>
      </c>
      <c r="G126">
        <v>-6.5</v>
      </c>
      <c r="H126">
        <v>2345541</v>
      </c>
      <c r="I126">
        <v>608999</v>
      </c>
      <c r="J126">
        <v>107170</v>
      </c>
      <c r="K126">
        <v>3629026</v>
      </c>
      <c r="L126">
        <v>213737</v>
      </c>
      <c r="M126">
        <v>6667810.6666999999</v>
      </c>
      <c r="N126">
        <v>3415289</v>
      </c>
      <c r="O126">
        <v>6302499</v>
      </c>
      <c r="P126">
        <v>365311.66667000001</v>
      </c>
      <c r="Q126">
        <v>0</v>
      </c>
      <c r="R126">
        <v>0</v>
      </c>
      <c r="S126">
        <v>138334</v>
      </c>
      <c r="T126">
        <v>11014</v>
      </c>
      <c r="U126">
        <v>0</v>
      </c>
      <c r="V126">
        <v>37000</v>
      </c>
      <c r="W126">
        <v>84245</v>
      </c>
    </row>
    <row r="127" spans="1:23" x14ac:dyDescent="0.2">
      <c r="A127">
        <v>10</v>
      </c>
      <c r="B127">
        <v>5323</v>
      </c>
      <c r="C127" t="s">
        <v>128</v>
      </c>
      <c r="D127">
        <v>0</v>
      </c>
      <c r="E127">
        <v>1</v>
      </c>
      <c r="F127">
        <v>565.70000000000005</v>
      </c>
      <c r="G127">
        <v>-15.7</v>
      </c>
      <c r="H127">
        <v>2305124</v>
      </c>
      <c r="I127">
        <v>468691</v>
      </c>
      <c r="J127">
        <v>153228</v>
      </c>
      <c r="K127">
        <v>2517454</v>
      </c>
      <c r="L127">
        <v>16758</v>
      </c>
      <c r="M127">
        <v>5321291.6666999999</v>
      </c>
      <c r="N127">
        <v>2500696</v>
      </c>
      <c r="O127">
        <v>5139511</v>
      </c>
      <c r="P127">
        <v>181780.66667000001</v>
      </c>
      <c r="Q127">
        <v>0</v>
      </c>
      <c r="R127">
        <v>0</v>
      </c>
      <c r="S127">
        <v>124501</v>
      </c>
      <c r="T127">
        <v>9913</v>
      </c>
      <c r="U127">
        <v>0</v>
      </c>
      <c r="V127">
        <v>30109</v>
      </c>
      <c r="W127">
        <v>30023</v>
      </c>
    </row>
    <row r="128" spans="1:23" x14ac:dyDescent="0.2">
      <c r="A128">
        <v>10</v>
      </c>
      <c r="B128">
        <v>6091</v>
      </c>
      <c r="C128" t="s">
        <v>63</v>
      </c>
      <c r="D128">
        <v>0</v>
      </c>
      <c r="E128">
        <v>1</v>
      </c>
      <c r="F128">
        <v>954.6</v>
      </c>
      <c r="G128">
        <v>43.2</v>
      </c>
      <c r="H128">
        <v>5524207</v>
      </c>
      <c r="I128">
        <v>784192</v>
      </c>
      <c r="J128">
        <v>828940</v>
      </c>
      <c r="K128">
        <v>3567801</v>
      </c>
      <c r="L128">
        <v>368226</v>
      </c>
      <c r="M128">
        <v>9908257.3333000001</v>
      </c>
      <c r="N128">
        <v>3199575</v>
      </c>
      <c r="O128">
        <v>8691996</v>
      </c>
      <c r="P128">
        <v>1216261.3333000001</v>
      </c>
      <c r="Q128">
        <v>0</v>
      </c>
      <c r="R128">
        <v>0</v>
      </c>
      <c r="S128">
        <v>166001</v>
      </c>
      <c r="T128">
        <v>13217</v>
      </c>
      <c r="U128">
        <v>0</v>
      </c>
      <c r="V128">
        <v>57013</v>
      </c>
      <c r="W128">
        <v>32057</v>
      </c>
    </row>
    <row r="129" spans="1:23" x14ac:dyDescent="0.2">
      <c r="A129">
        <v>10</v>
      </c>
      <c r="B129">
        <v>6096</v>
      </c>
      <c r="C129" t="s">
        <v>131</v>
      </c>
      <c r="D129">
        <v>0</v>
      </c>
      <c r="E129">
        <v>1</v>
      </c>
      <c r="F129">
        <v>529.70000000000005</v>
      </c>
      <c r="G129">
        <v>-13.6</v>
      </c>
      <c r="H129">
        <v>2712675</v>
      </c>
      <c r="I129">
        <v>443711</v>
      </c>
      <c r="J129">
        <v>170689</v>
      </c>
      <c r="K129">
        <v>1949323</v>
      </c>
      <c r="L129">
        <v>60338</v>
      </c>
      <c r="M129">
        <v>5114860.3333000001</v>
      </c>
      <c r="N129">
        <v>1888985</v>
      </c>
      <c r="O129">
        <v>4880317</v>
      </c>
      <c r="P129">
        <v>234543.33332999999</v>
      </c>
      <c r="Q129">
        <v>0</v>
      </c>
      <c r="R129">
        <v>0</v>
      </c>
      <c r="S129">
        <v>114126</v>
      </c>
      <c r="T129">
        <v>9087</v>
      </c>
      <c r="U129">
        <v>0</v>
      </c>
      <c r="V129">
        <v>28796</v>
      </c>
      <c r="W129">
        <v>9151</v>
      </c>
    </row>
    <row r="130" spans="1:23" x14ac:dyDescent="0.2">
      <c r="A130">
        <v>10</v>
      </c>
      <c r="B130">
        <v>6516</v>
      </c>
      <c r="C130" t="s">
        <v>120</v>
      </c>
      <c r="D130">
        <v>0</v>
      </c>
      <c r="E130">
        <v>1</v>
      </c>
      <c r="F130">
        <v>172.4</v>
      </c>
      <c r="G130">
        <v>-2.6</v>
      </c>
      <c r="H130">
        <v>804797</v>
      </c>
      <c r="I130">
        <v>199250</v>
      </c>
      <c r="J130">
        <v>160716</v>
      </c>
      <c r="K130">
        <v>850266</v>
      </c>
      <c r="L130">
        <v>32685</v>
      </c>
      <c r="M130">
        <v>1863601</v>
      </c>
      <c r="N130">
        <v>817581</v>
      </c>
      <c r="O130">
        <v>1665409</v>
      </c>
      <c r="P130">
        <v>198192</v>
      </c>
      <c r="Q130">
        <v>0</v>
      </c>
      <c r="R130">
        <v>0</v>
      </c>
      <c r="S130">
        <v>41500</v>
      </c>
      <c r="T130">
        <v>3304</v>
      </c>
      <c r="U130">
        <v>0</v>
      </c>
      <c r="V130">
        <v>10526</v>
      </c>
      <c r="W130">
        <v>9288</v>
      </c>
    </row>
    <row r="131" spans="1:23" x14ac:dyDescent="0.2">
      <c r="A131">
        <v>10</v>
      </c>
      <c r="B131">
        <v>6921</v>
      </c>
      <c r="C131" t="s">
        <v>86</v>
      </c>
      <c r="D131">
        <v>0</v>
      </c>
      <c r="E131">
        <v>1</v>
      </c>
      <c r="F131">
        <v>311.8</v>
      </c>
      <c r="G131">
        <v>-13.2</v>
      </c>
      <c r="H131">
        <v>1261746</v>
      </c>
      <c r="I131">
        <v>260347</v>
      </c>
      <c r="J131">
        <v>53935</v>
      </c>
      <c r="K131">
        <v>1449251</v>
      </c>
      <c r="L131">
        <v>35289</v>
      </c>
      <c r="M131">
        <v>2987650.3333000001</v>
      </c>
      <c r="N131">
        <v>1413962</v>
      </c>
      <c r="O131">
        <v>2890359</v>
      </c>
      <c r="P131">
        <v>97291.333333000002</v>
      </c>
      <c r="Q131">
        <v>0</v>
      </c>
      <c r="R131">
        <v>0</v>
      </c>
      <c r="S131">
        <v>62250</v>
      </c>
      <c r="T131">
        <v>4956</v>
      </c>
      <c r="U131">
        <v>0</v>
      </c>
      <c r="V131">
        <v>17319</v>
      </c>
      <c r="W131">
        <v>16306</v>
      </c>
    </row>
    <row r="132" spans="1:23" x14ac:dyDescent="0.2">
      <c r="A132">
        <v>11</v>
      </c>
      <c r="B132">
        <v>72</v>
      </c>
      <c r="C132" t="s">
        <v>129</v>
      </c>
      <c r="D132">
        <v>0</v>
      </c>
      <c r="E132">
        <v>1</v>
      </c>
      <c r="F132">
        <v>192.9</v>
      </c>
      <c r="G132">
        <v>-9.1</v>
      </c>
      <c r="H132">
        <v>729698</v>
      </c>
      <c r="I132">
        <v>121263</v>
      </c>
      <c r="J132">
        <v>59428</v>
      </c>
      <c r="K132">
        <v>1001653</v>
      </c>
      <c r="L132">
        <v>-3765</v>
      </c>
      <c r="M132">
        <v>1866838</v>
      </c>
      <c r="N132">
        <v>1005418</v>
      </c>
      <c r="O132">
        <v>1808274</v>
      </c>
      <c r="P132">
        <v>58564</v>
      </c>
      <c r="Q132">
        <v>0</v>
      </c>
      <c r="R132">
        <v>0</v>
      </c>
      <c r="S132">
        <v>44959</v>
      </c>
      <c r="T132">
        <v>3580</v>
      </c>
      <c r="U132">
        <v>0</v>
      </c>
      <c r="V132">
        <v>11135</v>
      </c>
      <c r="W132">
        <v>14224</v>
      </c>
    </row>
    <row r="133" spans="1:23" x14ac:dyDescent="0.2">
      <c r="A133">
        <v>11</v>
      </c>
      <c r="B133">
        <v>171</v>
      </c>
      <c r="C133" t="s">
        <v>87</v>
      </c>
      <c r="D133">
        <v>0</v>
      </c>
      <c r="E133">
        <v>1</v>
      </c>
      <c r="F133">
        <v>531.70000000000005</v>
      </c>
      <c r="G133">
        <v>21.7</v>
      </c>
      <c r="H133">
        <v>2571035</v>
      </c>
      <c r="I133">
        <v>448412</v>
      </c>
      <c r="J133">
        <v>399656</v>
      </c>
      <c r="K133">
        <v>1923772</v>
      </c>
      <c r="L133">
        <v>94421</v>
      </c>
      <c r="M133">
        <v>5003553</v>
      </c>
      <c r="N133">
        <v>1829351</v>
      </c>
      <c r="O133">
        <v>4477746</v>
      </c>
      <c r="P133">
        <v>525807</v>
      </c>
      <c r="Q133">
        <v>0</v>
      </c>
      <c r="R133">
        <v>0</v>
      </c>
      <c r="S133">
        <v>138334</v>
      </c>
      <c r="T133">
        <v>11014</v>
      </c>
      <c r="U133">
        <v>0</v>
      </c>
      <c r="V133">
        <v>28303</v>
      </c>
      <c r="W133">
        <v>60334</v>
      </c>
    </row>
    <row r="134" spans="1:23" x14ac:dyDescent="0.2">
      <c r="A134">
        <v>11</v>
      </c>
      <c r="B134">
        <v>423</v>
      </c>
      <c r="C134" t="s">
        <v>88</v>
      </c>
      <c r="D134">
        <v>0</v>
      </c>
      <c r="E134">
        <v>1</v>
      </c>
      <c r="F134">
        <v>251.9</v>
      </c>
      <c r="G134">
        <v>9.5</v>
      </c>
      <c r="H134">
        <v>1009124</v>
      </c>
      <c r="I134">
        <v>201477</v>
      </c>
      <c r="J134">
        <v>204912</v>
      </c>
      <c r="K134">
        <v>1253139</v>
      </c>
      <c r="L134">
        <v>6203</v>
      </c>
      <c r="M134">
        <v>2483737</v>
      </c>
      <c r="N134">
        <v>1246936</v>
      </c>
      <c r="O134">
        <v>2262460</v>
      </c>
      <c r="P134">
        <v>221277</v>
      </c>
      <c r="Q134">
        <v>0</v>
      </c>
      <c r="R134">
        <v>0</v>
      </c>
      <c r="S134">
        <v>62250</v>
      </c>
      <c r="T134">
        <v>4956</v>
      </c>
      <c r="U134">
        <v>0</v>
      </c>
      <c r="V134">
        <v>14088</v>
      </c>
      <c r="W134">
        <v>19997</v>
      </c>
    </row>
    <row r="135" spans="1:23" x14ac:dyDescent="0.2">
      <c r="A135">
        <v>11</v>
      </c>
      <c r="B135">
        <v>999</v>
      </c>
      <c r="C135" t="s">
        <v>141</v>
      </c>
      <c r="D135">
        <v>0</v>
      </c>
      <c r="E135">
        <v>1</v>
      </c>
      <c r="F135">
        <v>1699.2</v>
      </c>
      <c r="G135">
        <v>23.8</v>
      </c>
      <c r="H135">
        <v>7061723</v>
      </c>
      <c r="I135">
        <v>1230252</v>
      </c>
      <c r="J135">
        <v>826470</v>
      </c>
      <c r="K135">
        <v>7145314</v>
      </c>
      <c r="L135">
        <v>257861</v>
      </c>
      <c r="M135">
        <v>15693735.666999999</v>
      </c>
      <c r="N135">
        <v>6887453</v>
      </c>
      <c r="O135">
        <v>14475231</v>
      </c>
      <c r="P135">
        <v>1218504.6666999999</v>
      </c>
      <c r="Q135">
        <v>0</v>
      </c>
      <c r="R135">
        <v>0</v>
      </c>
      <c r="S135">
        <v>601753</v>
      </c>
      <c r="T135">
        <v>47911</v>
      </c>
      <c r="U135">
        <v>0</v>
      </c>
      <c r="V135">
        <v>89931</v>
      </c>
      <c r="W135">
        <v>256447</v>
      </c>
    </row>
    <row r="136" spans="1:23" x14ac:dyDescent="0.2">
      <c r="A136">
        <v>11</v>
      </c>
      <c r="B136">
        <v>1701</v>
      </c>
      <c r="C136" t="s">
        <v>143</v>
      </c>
      <c r="D136">
        <v>0</v>
      </c>
      <c r="E136">
        <v>1</v>
      </c>
      <c r="F136">
        <v>2060</v>
      </c>
      <c r="G136">
        <v>13</v>
      </c>
      <c r="H136">
        <v>14092021</v>
      </c>
      <c r="I136">
        <v>1508297</v>
      </c>
      <c r="J136">
        <v>1175245</v>
      </c>
      <c r="K136">
        <v>3730598</v>
      </c>
      <c r="L136">
        <v>163765</v>
      </c>
      <c r="M136">
        <v>19448254.333000001</v>
      </c>
      <c r="N136">
        <v>3566833</v>
      </c>
      <c r="O136">
        <v>18048363</v>
      </c>
      <c r="P136">
        <v>1399891.3333000001</v>
      </c>
      <c r="Q136">
        <v>0</v>
      </c>
      <c r="R136">
        <v>652447.53830999997</v>
      </c>
      <c r="S136">
        <v>335460</v>
      </c>
      <c r="T136">
        <v>26709</v>
      </c>
      <c r="U136">
        <v>652447.53830999997</v>
      </c>
      <c r="V136">
        <v>115940</v>
      </c>
      <c r="W136">
        <v>117338</v>
      </c>
    </row>
    <row r="137" spans="1:23" x14ac:dyDescent="0.2">
      <c r="A137">
        <v>11</v>
      </c>
      <c r="B137">
        <v>6741</v>
      </c>
      <c r="C137" t="s">
        <v>132</v>
      </c>
      <c r="D137">
        <v>0</v>
      </c>
      <c r="E137">
        <v>1</v>
      </c>
      <c r="F137">
        <v>902.6</v>
      </c>
      <c r="G137">
        <v>-22.6</v>
      </c>
      <c r="H137">
        <v>4381643</v>
      </c>
      <c r="I137">
        <v>719348</v>
      </c>
      <c r="J137">
        <v>253264</v>
      </c>
      <c r="K137">
        <v>3247900</v>
      </c>
      <c r="L137">
        <v>95869</v>
      </c>
      <c r="M137">
        <v>8378505.3333000001</v>
      </c>
      <c r="N137">
        <v>3152031</v>
      </c>
      <c r="O137">
        <v>8014139</v>
      </c>
      <c r="P137">
        <v>364366.33332999999</v>
      </c>
      <c r="Q137">
        <v>0</v>
      </c>
      <c r="R137">
        <v>0</v>
      </c>
      <c r="S137">
        <v>190209</v>
      </c>
      <c r="T137">
        <v>15144</v>
      </c>
      <c r="U137">
        <v>0</v>
      </c>
      <c r="V137">
        <v>47363</v>
      </c>
      <c r="W137">
        <v>29614</v>
      </c>
    </row>
    <row r="138" spans="1:23" x14ac:dyDescent="0.2">
      <c r="A138">
        <v>11</v>
      </c>
      <c r="B138">
        <v>2376</v>
      </c>
      <c r="C138" t="s">
        <v>90</v>
      </c>
      <c r="D138">
        <v>0</v>
      </c>
      <c r="E138">
        <v>1</v>
      </c>
      <c r="F138">
        <v>492.8</v>
      </c>
      <c r="G138">
        <v>28.4</v>
      </c>
      <c r="H138">
        <v>2282075</v>
      </c>
      <c r="I138">
        <v>394075</v>
      </c>
      <c r="J138">
        <v>438231</v>
      </c>
      <c r="K138">
        <v>1826362</v>
      </c>
      <c r="L138">
        <v>99183</v>
      </c>
      <c r="M138">
        <v>4532882</v>
      </c>
      <c r="N138">
        <v>1727179</v>
      </c>
      <c r="O138">
        <v>3975214</v>
      </c>
      <c r="P138">
        <v>557668</v>
      </c>
      <c r="Q138">
        <v>0</v>
      </c>
      <c r="R138">
        <v>0</v>
      </c>
      <c r="S138">
        <v>83000</v>
      </c>
      <c r="T138">
        <v>6608</v>
      </c>
      <c r="U138">
        <v>0</v>
      </c>
      <c r="V138">
        <v>26118</v>
      </c>
      <c r="W138">
        <v>30370</v>
      </c>
    </row>
    <row r="139" spans="1:23" x14ac:dyDescent="0.2">
      <c r="A139">
        <v>11</v>
      </c>
      <c r="B139">
        <v>3537</v>
      </c>
      <c r="C139" t="s">
        <v>79</v>
      </c>
      <c r="D139">
        <v>0</v>
      </c>
      <c r="E139">
        <v>1</v>
      </c>
      <c r="F139">
        <v>325.8</v>
      </c>
      <c r="G139">
        <v>12.7</v>
      </c>
      <c r="H139">
        <v>1461251</v>
      </c>
      <c r="I139">
        <v>269626</v>
      </c>
      <c r="J139">
        <v>227356</v>
      </c>
      <c r="K139">
        <v>1261359</v>
      </c>
      <c r="L139">
        <v>45933</v>
      </c>
      <c r="M139">
        <v>3006487.3333000001</v>
      </c>
      <c r="N139">
        <v>1215426</v>
      </c>
      <c r="O139">
        <v>2726095</v>
      </c>
      <c r="P139">
        <v>280392.33332999999</v>
      </c>
      <c r="Q139">
        <v>0</v>
      </c>
      <c r="R139">
        <v>0</v>
      </c>
      <c r="S139">
        <v>86459</v>
      </c>
      <c r="T139">
        <v>6884</v>
      </c>
      <c r="U139">
        <v>0</v>
      </c>
      <c r="V139">
        <v>17163</v>
      </c>
      <c r="W139">
        <v>14251</v>
      </c>
    </row>
    <row r="140" spans="1:23" x14ac:dyDescent="0.2">
      <c r="A140">
        <v>11</v>
      </c>
      <c r="B140">
        <v>4644</v>
      </c>
      <c r="C140" t="s">
        <v>130</v>
      </c>
      <c r="D140">
        <v>0</v>
      </c>
      <c r="E140">
        <v>1</v>
      </c>
      <c r="F140">
        <v>519.70000000000005</v>
      </c>
      <c r="G140">
        <v>39</v>
      </c>
      <c r="H140">
        <v>2418341</v>
      </c>
      <c r="I140">
        <v>400451</v>
      </c>
      <c r="J140">
        <v>488340</v>
      </c>
      <c r="K140">
        <v>1884372</v>
      </c>
      <c r="L140">
        <v>109685</v>
      </c>
      <c r="M140">
        <v>4751684.3333000001</v>
      </c>
      <c r="N140">
        <v>1774687</v>
      </c>
      <c r="O140">
        <v>4127802</v>
      </c>
      <c r="P140">
        <v>623882.33333000005</v>
      </c>
      <c r="Q140">
        <v>0</v>
      </c>
      <c r="R140">
        <v>0</v>
      </c>
      <c r="S140">
        <v>83000</v>
      </c>
      <c r="T140">
        <v>6608</v>
      </c>
      <c r="U140">
        <v>0</v>
      </c>
      <c r="V140">
        <v>27295</v>
      </c>
      <c r="W140">
        <v>48520</v>
      </c>
    </row>
    <row r="141" spans="1:23" x14ac:dyDescent="0.2">
      <c r="A141">
        <v>11</v>
      </c>
      <c r="B141">
        <v>4860</v>
      </c>
      <c r="C141" t="s">
        <v>133</v>
      </c>
      <c r="D141">
        <v>0</v>
      </c>
      <c r="E141">
        <v>1</v>
      </c>
      <c r="F141">
        <v>326.8</v>
      </c>
      <c r="G141">
        <v>-6.6</v>
      </c>
      <c r="H141">
        <v>1521737</v>
      </c>
      <c r="I141">
        <v>257101</v>
      </c>
      <c r="J141">
        <v>158492</v>
      </c>
      <c r="K141">
        <v>1231903</v>
      </c>
      <c r="L141">
        <v>46489</v>
      </c>
      <c r="M141">
        <v>3019636.6666999999</v>
      </c>
      <c r="N141">
        <v>1185414</v>
      </c>
      <c r="O141">
        <v>2809879</v>
      </c>
      <c r="P141">
        <v>209757.66667000001</v>
      </c>
      <c r="Q141">
        <v>0</v>
      </c>
      <c r="R141">
        <v>0</v>
      </c>
      <c r="S141">
        <v>72625</v>
      </c>
      <c r="T141">
        <v>5782</v>
      </c>
      <c r="U141">
        <v>0</v>
      </c>
      <c r="V141">
        <v>17349</v>
      </c>
      <c r="W141">
        <v>8896</v>
      </c>
    </row>
    <row r="142" spans="1:23" x14ac:dyDescent="0.2">
      <c r="A142">
        <v>11</v>
      </c>
      <c r="B142">
        <v>5823</v>
      </c>
      <c r="C142" t="s">
        <v>134</v>
      </c>
      <c r="D142">
        <v>0</v>
      </c>
      <c r="E142">
        <v>1</v>
      </c>
      <c r="F142">
        <v>386.8</v>
      </c>
      <c r="G142">
        <v>9.4</v>
      </c>
      <c r="H142">
        <v>1680139</v>
      </c>
      <c r="I142">
        <v>306155</v>
      </c>
      <c r="J142">
        <v>264004</v>
      </c>
      <c r="K142">
        <v>1697959</v>
      </c>
      <c r="L142">
        <v>72496</v>
      </c>
      <c r="M142">
        <v>3727296.6666999999</v>
      </c>
      <c r="N142">
        <v>1625463</v>
      </c>
      <c r="O142">
        <v>3367996</v>
      </c>
      <c r="P142">
        <v>359300.66667000001</v>
      </c>
      <c r="Q142">
        <v>0</v>
      </c>
      <c r="R142">
        <v>0</v>
      </c>
      <c r="S142">
        <v>38042</v>
      </c>
      <c r="T142">
        <v>3029</v>
      </c>
      <c r="U142">
        <v>0</v>
      </c>
      <c r="V142">
        <v>21245</v>
      </c>
      <c r="W142">
        <v>43044</v>
      </c>
    </row>
    <row r="143" spans="1:23" x14ac:dyDescent="0.2">
      <c r="A143">
        <v>11</v>
      </c>
      <c r="B143">
        <v>6048</v>
      </c>
      <c r="C143" t="s">
        <v>83</v>
      </c>
      <c r="D143">
        <v>0</v>
      </c>
      <c r="E143">
        <v>1</v>
      </c>
      <c r="F143">
        <v>448.8</v>
      </c>
      <c r="G143">
        <v>-46.4</v>
      </c>
      <c r="H143">
        <v>1932942</v>
      </c>
      <c r="I143">
        <v>422953</v>
      </c>
      <c r="J143">
        <v>-91684</v>
      </c>
      <c r="K143">
        <v>2168064</v>
      </c>
      <c r="L143">
        <v>177265</v>
      </c>
      <c r="M143">
        <v>4551593</v>
      </c>
      <c r="N143">
        <v>1990799</v>
      </c>
      <c r="O143">
        <v>4451800</v>
      </c>
      <c r="P143">
        <v>99793</v>
      </c>
      <c r="Q143">
        <v>156235</v>
      </c>
      <c r="R143">
        <v>0</v>
      </c>
      <c r="S143">
        <v>55334</v>
      </c>
      <c r="T143">
        <v>4406</v>
      </c>
      <c r="U143">
        <v>0</v>
      </c>
      <c r="V143">
        <v>24578</v>
      </c>
      <c r="W143">
        <v>27634</v>
      </c>
    </row>
    <row r="144" spans="1:23" x14ac:dyDescent="0.2">
      <c r="A144">
        <v>11</v>
      </c>
      <c r="B144">
        <v>6091</v>
      </c>
      <c r="C144" t="s">
        <v>63</v>
      </c>
      <c r="D144">
        <v>0</v>
      </c>
      <c r="E144">
        <v>1</v>
      </c>
      <c r="F144">
        <v>954.6</v>
      </c>
      <c r="G144">
        <v>43.2</v>
      </c>
      <c r="H144">
        <v>5524207</v>
      </c>
      <c r="I144">
        <v>784192</v>
      </c>
      <c r="J144">
        <v>828940</v>
      </c>
      <c r="K144">
        <v>3567801</v>
      </c>
      <c r="L144">
        <v>368226</v>
      </c>
      <c r="M144">
        <v>9908257.3333000001</v>
      </c>
      <c r="N144">
        <v>3199575</v>
      </c>
      <c r="O144">
        <v>8691996</v>
      </c>
      <c r="P144">
        <v>1216261.3333000001</v>
      </c>
      <c r="Q144">
        <v>0</v>
      </c>
      <c r="R144">
        <v>0</v>
      </c>
      <c r="S144">
        <v>166001</v>
      </c>
      <c r="T144">
        <v>13217</v>
      </c>
      <c r="U144">
        <v>0</v>
      </c>
      <c r="V144">
        <v>57013</v>
      </c>
      <c r="W144">
        <v>32057</v>
      </c>
    </row>
    <row r="145" spans="1:23" x14ac:dyDescent="0.2">
      <c r="A145">
        <v>11</v>
      </c>
      <c r="B145">
        <v>6219</v>
      </c>
      <c r="C145" t="s">
        <v>135</v>
      </c>
      <c r="D145">
        <v>0</v>
      </c>
      <c r="E145">
        <v>1</v>
      </c>
      <c r="F145">
        <v>2311.9</v>
      </c>
      <c r="G145">
        <v>55.1</v>
      </c>
      <c r="H145">
        <v>15336302</v>
      </c>
      <c r="I145">
        <v>1750731</v>
      </c>
      <c r="J145">
        <v>1579271</v>
      </c>
      <c r="K145">
        <v>4444952</v>
      </c>
      <c r="L145">
        <v>203220</v>
      </c>
      <c r="M145">
        <v>21682799</v>
      </c>
      <c r="N145">
        <v>4241732</v>
      </c>
      <c r="O145">
        <v>19820304</v>
      </c>
      <c r="P145">
        <v>1862495</v>
      </c>
      <c r="Q145">
        <v>0</v>
      </c>
      <c r="R145">
        <v>637471.55677999998</v>
      </c>
      <c r="S145">
        <v>338918</v>
      </c>
      <c r="T145">
        <v>26984</v>
      </c>
      <c r="U145">
        <v>637471.55677999998</v>
      </c>
      <c r="V145">
        <v>128084</v>
      </c>
      <c r="W145">
        <v>150814</v>
      </c>
    </row>
    <row r="146" spans="1:23" x14ac:dyDescent="0.2">
      <c r="A146">
        <v>12</v>
      </c>
      <c r="B146">
        <v>18</v>
      </c>
      <c r="C146" t="s">
        <v>136</v>
      </c>
      <c r="D146">
        <v>0</v>
      </c>
      <c r="E146">
        <v>1</v>
      </c>
      <c r="F146">
        <v>324.8</v>
      </c>
      <c r="G146">
        <v>-3.6</v>
      </c>
      <c r="H146">
        <v>1641762</v>
      </c>
      <c r="I146">
        <v>259182</v>
      </c>
      <c r="J146">
        <v>138238</v>
      </c>
      <c r="K146">
        <v>1230926</v>
      </c>
      <c r="L146">
        <v>-70698</v>
      </c>
      <c r="M146">
        <v>3154019.6666999999</v>
      </c>
      <c r="N146">
        <v>1301624</v>
      </c>
      <c r="O146">
        <v>3076447</v>
      </c>
      <c r="P146">
        <v>77572.666666999998</v>
      </c>
      <c r="Q146">
        <v>0</v>
      </c>
      <c r="R146">
        <v>0</v>
      </c>
      <c r="S146">
        <v>41500</v>
      </c>
      <c r="T146">
        <v>3304</v>
      </c>
      <c r="U146">
        <v>0</v>
      </c>
      <c r="V146">
        <v>18353</v>
      </c>
      <c r="W146">
        <v>22150</v>
      </c>
    </row>
    <row r="147" spans="1:23" x14ac:dyDescent="0.2">
      <c r="A147">
        <v>12</v>
      </c>
      <c r="B147">
        <v>355</v>
      </c>
      <c r="C147" t="s">
        <v>137</v>
      </c>
      <c r="D147">
        <v>0</v>
      </c>
      <c r="E147">
        <v>1</v>
      </c>
      <c r="F147">
        <v>288.89999999999998</v>
      </c>
      <c r="G147">
        <v>3.5</v>
      </c>
      <c r="H147">
        <v>796682</v>
      </c>
      <c r="I147">
        <v>222495</v>
      </c>
      <c r="J147">
        <v>132275</v>
      </c>
      <c r="K147">
        <v>1666117</v>
      </c>
      <c r="L147">
        <v>14128</v>
      </c>
      <c r="M147">
        <v>2731859.3333000001</v>
      </c>
      <c r="N147">
        <v>1651989</v>
      </c>
      <c r="O147">
        <v>2561817</v>
      </c>
      <c r="P147">
        <v>170042.33332999999</v>
      </c>
      <c r="Q147">
        <v>0</v>
      </c>
      <c r="R147">
        <v>0</v>
      </c>
      <c r="S147">
        <v>51875</v>
      </c>
      <c r="T147">
        <v>4130</v>
      </c>
      <c r="U147">
        <v>0</v>
      </c>
      <c r="V147">
        <v>15686</v>
      </c>
      <c r="W147">
        <v>46565</v>
      </c>
    </row>
    <row r="148" spans="1:23" x14ac:dyDescent="0.2">
      <c r="A148">
        <v>12</v>
      </c>
      <c r="B148">
        <v>387</v>
      </c>
      <c r="C148" t="s">
        <v>138</v>
      </c>
      <c r="D148">
        <v>0</v>
      </c>
      <c r="E148">
        <v>1</v>
      </c>
      <c r="F148">
        <v>1454.3</v>
      </c>
      <c r="G148">
        <v>20.399999999999999</v>
      </c>
      <c r="H148">
        <v>7996002</v>
      </c>
      <c r="I148">
        <v>1140095</v>
      </c>
      <c r="J148">
        <v>769099</v>
      </c>
      <c r="K148">
        <v>4289853</v>
      </c>
      <c r="L148">
        <v>180559</v>
      </c>
      <c r="M148">
        <v>13518238.666999999</v>
      </c>
      <c r="N148">
        <v>4109294</v>
      </c>
      <c r="O148">
        <v>12520811</v>
      </c>
      <c r="P148">
        <v>997427.66666999995</v>
      </c>
      <c r="Q148">
        <v>0</v>
      </c>
      <c r="R148">
        <v>0</v>
      </c>
      <c r="S148">
        <v>380419</v>
      </c>
      <c r="T148">
        <v>30289</v>
      </c>
      <c r="U148">
        <v>0</v>
      </c>
      <c r="V148">
        <v>77395</v>
      </c>
      <c r="W148">
        <v>92289</v>
      </c>
    </row>
    <row r="149" spans="1:23" x14ac:dyDescent="0.2">
      <c r="A149">
        <v>12</v>
      </c>
      <c r="B149">
        <v>414</v>
      </c>
      <c r="C149" t="s">
        <v>139</v>
      </c>
      <c r="D149">
        <v>0</v>
      </c>
      <c r="E149">
        <v>1</v>
      </c>
      <c r="F149">
        <v>516.70000000000005</v>
      </c>
      <c r="G149">
        <v>-8.6</v>
      </c>
      <c r="H149">
        <v>2490135</v>
      </c>
      <c r="I149">
        <v>397767</v>
      </c>
      <c r="J149">
        <v>172949</v>
      </c>
      <c r="K149">
        <v>1808038</v>
      </c>
      <c r="L149">
        <v>56284</v>
      </c>
      <c r="M149">
        <v>4715118.6666999999</v>
      </c>
      <c r="N149">
        <v>1751754</v>
      </c>
      <c r="O149">
        <v>4475638</v>
      </c>
      <c r="P149">
        <v>239480.66667000001</v>
      </c>
      <c r="Q149">
        <v>0</v>
      </c>
      <c r="R149">
        <v>0</v>
      </c>
      <c r="S149">
        <v>131417</v>
      </c>
      <c r="T149">
        <v>10463</v>
      </c>
      <c r="U149">
        <v>0</v>
      </c>
      <c r="V149">
        <v>27366</v>
      </c>
      <c r="W149">
        <v>19179</v>
      </c>
    </row>
    <row r="150" spans="1:23" x14ac:dyDescent="0.2">
      <c r="A150">
        <v>12</v>
      </c>
      <c r="B150">
        <v>914</v>
      </c>
      <c r="C150" t="s">
        <v>140</v>
      </c>
      <c r="D150">
        <v>0</v>
      </c>
      <c r="E150">
        <v>1</v>
      </c>
      <c r="F150">
        <v>470.8</v>
      </c>
      <c r="G150">
        <v>25.9</v>
      </c>
      <c r="H150">
        <v>1713020</v>
      </c>
      <c r="I150">
        <v>374890</v>
      </c>
      <c r="J150">
        <v>350043</v>
      </c>
      <c r="K150">
        <v>2150749</v>
      </c>
      <c r="L150">
        <v>95719</v>
      </c>
      <c r="M150">
        <v>4276497</v>
      </c>
      <c r="N150">
        <v>2055030</v>
      </c>
      <c r="O150">
        <v>3812222</v>
      </c>
      <c r="P150">
        <v>464275</v>
      </c>
      <c r="Q150">
        <v>0</v>
      </c>
      <c r="R150">
        <v>0</v>
      </c>
      <c r="S150">
        <v>100292</v>
      </c>
      <c r="T150">
        <v>7985</v>
      </c>
      <c r="U150">
        <v>0</v>
      </c>
      <c r="V150">
        <v>24317</v>
      </c>
      <c r="W150">
        <v>37838</v>
      </c>
    </row>
    <row r="151" spans="1:23" x14ac:dyDescent="0.2">
      <c r="A151">
        <v>12</v>
      </c>
      <c r="B151">
        <v>999</v>
      </c>
      <c r="C151" t="s">
        <v>141</v>
      </c>
      <c r="D151">
        <v>0</v>
      </c>
      <c r="E151">
        <v>1</v>
      </c>
      <c r="F151">
        <v>1699.2</v>
      </c>
      <c r="G151">
        <v>23.8</v>
      </c>
      <c r="H151">
        <v>7061723</v>
      </c>
      <c r="I151">
        <v>1230252</v>
      </c>
      <c r="J151">
        <v>826470</v>
      </c>
      <c r="K151">
        <v>7145314</v>
      </c>
      <c r="L151">
        <v>257861</v>
      </c>
      <c r="M151">
        <v>15693735.666999999</v>
      </c>
      <c r="N151">
        <v>6887453</v>
      </c>
      <c r="O151">
        <v>14475231</v>
      </c>
      <c r="P151">
        <v>1218504.6666999999</v>
      </c>
      <c r="Q151">
        <v>0</v>
      </c>
      <c r="R151">
        <v>0</v>
      </c>
      <c r="S151">
        <v>601753</v>
      </c>
      <c r="T151">
        <v>47911</v>
      </c>
      <c r="U151">
        <v>0</v>
      </c>
      <c r="V151">
        <v>89931</v>
      </c>
      <c r="W151">
        <v>256447</v>
      </c>
    </row>
    <row r="152" spans="1:23" x14ac:dyDescent="0.2">
      <c r="A152">
        <v>12</v>
      </c>
      <c r="B152">
        <v>1413</v>
      </c>
      <c r="C152" t="s">
        <v>142</v>
      </c>
      <c r="D152">
        <v>0</v>
      </c>
      <c r="E152">
        <v>1</v>
      </c>
      <c r="F152">
        <v>384.8</v>
      </c>
      <c r="G152">
        <v>-16.3</v>
      </c>
      <c r="H152">
        <v>1686884</v>
      </c>
      <c r="I152">
        <v>321070</v>
      </c>
      <c r="J152">
        <v>34508</v>
      </c>
      <c r="K152">
        <v>1572629</v>
      </c>
      <c r="L152">
        <v>48103</v>
      </c>
      <c r="M152">
        <v>3615843.6666999999</v>
      </c>
      <c r="N152">
        <v>1524526</v>
      </c>
      <c r="O152">
        <v>3515336</v>
      </c>
      <c r="P152">
        <v>100507.66667000001</v>
      </c>
      <c r="Q152">
        <v>0</v>
      </c>
      <c r="R152">
        <v>0</v>
      </c>
      <c r="S152">
        <v>114126</v>
      </c>
      <c r="T152">
        <v>9087</v>
      </c>
      <c r="U152">
        <v>0</v>
      </c>
      <c r="V152">
        <v>20334</v>
      </c>
      <c r="W152">
        <v>35261</v>
      </c>
    </row>
    <row r="153" spans="1:23" x14ac:dyDescent="0.2">
      <c r="A153">
        <v>12</v>
      </c>
      <c r="B153">
        <v>1701</v>
      </c>
      <c r="C153" t="s">
        <v>143</v>
      </c>
      <c r="D153">
        <v>0</v>
      </c>
      <c r="E153">
        <v>1</v>
      </c>
      <c r="F153">
        <v>2060</v>
      </c>
      <c r="G153">
        <v>13</v>
      </c>
      <c r="H153">
        <v>14092021</v>
      </c>
      <c r="I153">
        <v>1508297</v>
      </c>
      <c r="J153">
        <v>1175245</v>
      </c>
      <c r="K153">
        <v>3730598</v>
      </c>
      <c r="L153">
        <v>163765</v>
      </c>
      <c r="M153">
        <v>19448254.333000001</v>
      </c>
      <c r="N153">
        <v>3566833</v>
      </c>
      <c r="O153">
        <v>18048363</v>
      </c>
      <c r="P153">
        <v>1399891.3333000001</v>
      </c>
      <c r="Q153">
        <v>0</v>
      </c>
      <c r="R153">
        <v>652447.53830999997</v>
      </c>
      <c r="S153">
        <v>335460</v>
      </c>
      <c r="T153">
        <v>26709</v>
      </c>
      <c r="U153">
        <v>652447.53830999997</v>
      </c>
      <c r="V153">
        <v>115940</v>
      </c>
      <c r="W153">
        <v>117338</v>
      </c>
    </row>
    <row r="154" spans="1:23" x14ac:dyDescent="0.2">
      <c r="A154">
        <v>12</v>
      </c>
      <c r="B154">
        <v>6741</v>
      </c>
      <c r="C154" t="s">
        <v>132</v>
      </c>
      <c r="D154">
        <v>0</v>
      </c>
      <c r="E154">
        <v>1</v>
      </c>
      <c r="F154">
        <v>902.6</v>
      </c>
      <c r="G154">
        <v>-22.6</v>
      </c>
      <c r="H154">
        <v>4381643</v>
      </c>
      <c r="I154">
        <v>719348</v>
      </c>
      <c r="J154">
        <v>253264</v>
      </c>
      <c r="K154">
        <v>3247900</v>
      </c>
      <c r="L154">
        <v>95869</v>
      </c>
      <c r="M154">
        <v>8378505.3333000001</v>
      </c>
      <c r="N154">
        <v>3152031</v>
      </c>
      <c r="O154">
        <v>8014139</v>
      </c>
      <c r="P154">
        <v>364366.33332999999</v>
      </c>
      <c r="Q154">
        <v>0</v>
      </c>
      <c r="R154">
        <v>0</v>
      </c>
      <c r="S154">
        <v>190209</v>
      </c>
      <c r="T154">
        <v>15144</v>
      </c>
      <c r="U154">
        <v>0</v>
      </c>
      <c r="V154">
        <v>47363</v>
      </c>
      <c r="W154">
        <v>29614</v>
      </c>
    </row>
    <row r="155" spans="1:23" x14ac:dyDescent="0.2">
      <c r="A155">
        <v>12</v>
      </c>
      <c r="B155">
        <v>2151</v>
      </c>
      <c r="C155" t="s">
        <v>144</v>
      </c>
      <c r="D155">
        <v>0</v>
      </c>
      <c r="E155">
        <v>1</v>
      </c>
      <c r="F155">
        <v>409.8</v>
      </c>
      <c r="G155">
        <v>-26.5</v>
      </c>
      <c r="H155">
        <v>2394434</v>
      </c>
      <c r="I155">
        <v>346727</v>
      </c>
      <c r="J155">
        <v>59016</v>
      </c>
      <c r="K155">
        <v>1577519</v>
      </c>
      <c r="L155">
        <v>146615</v>
      </c>
      <c r="M155">
        <v>4328737.3333000001</v>
      </c>
      <c r="N155">
        <v>1430904</v>
      </c>
      <c r="O155">
        <v>4118539</v>
      </c>
      <c r="P155">
        <v>210198.33332999999</v>
      </c>
      <c r="Q155">
        <v>42523</v>
      </c>
      <c r="R155">
        <v>0</v>
      </c>
      <c r="S155">
        <v>62250</v>
      </c>
      <c r="T155">
        <v>4956</v>
      </c>
      <c r="U155">
        <v>0</v>
      </c>
      <c r="V155">
        <v>24622</v>
      </c>
      <c r="W155">
        <v>10057</v>
      </c>
    </row>
    <row r="156" spans="1:23" x14ac:dyDescent="0.2">
      <c r="A156">
        <v>12</v>
      </c>
      <c r="B156">
        <v>2520</v>
      </c>
      <c r="C156" t="s">
        <v>145</v>
      </c>
      <c r="D156">
        <v>0</v>
      </c>
      <c r="E156">
        <v>1</v>
      </c>
      <c r="F156">
        <v>277.89999999999998</v>
      </c>
      <c r="G156">
        <v>-15.4</v>
      </c>
      <c r="H156">
        <v>1217703</v>
      </c>
      <c r="I156">
        <v>222126</v>
      </c>
      <c r="J156">
        <v>40958</v>
      </c>
      <c r="K156">
        <v>1145100</v>
      </c>
      <c r="L156">
        <v>16776</v>
      </c>
      <c r="M156">
        <v>2603655.6666999999</v>
      </c>
      <c r="N156">
        <v>1128324</v>
      </c>
      <c r="O156">
        <v>2536592</v>
      </c>
      <c r="P156">
        <v>67063.666666999998</v>
      </c>
      <c r="Q156">
        <v>10605</v>
      </c>
      <c r="R156">
        <v>0</v>
      </c>
      <c r="S156">
        <v>76084</v>
      </c>
      <c r="T156">
        <v>6058</v>
      </c>
      <c r="U156">
        <v>0</v>
      </c>
      <c r="V156">
        <v>15071</v>
      </c>
      <c r="W156">
        <v>18727</v>
      </c>
    </row>
    <row r="157" spans="1:23" x14ac:dyDescent="0.2">
      <c r="A157">
        <v>12</v>
      </c>
      <c r="B157">
        <v>3195</v>
      </c>
      <c r="C157" t="s">
        <v>247</v>
      </c>
      <c r="D157">
        <v>0</v>
      </c>
      <c r="E157">
        <v>1</v>
      </c>
      <c r="F157">
        <v>1266.4000000000001</v>
      </c>
      <c r="G157">
        <v>-37.1</v>
      </c>
      <c r="H157">
        <v>7322777</v>
      </c>
      <c r="I157">
        <v>1393623</v>
      </c>
      <c r="J157">
        <v>890583</v>
      </c>
      <c r="K157">
        <v>4250632</v>
      </c>
      <c r="L157">
        <v>147903</v>
      </c>
      <c r="M157">
        <v>13035197</v>
      </c>
      <c r="N157">
        <v>4102729</v>
      </c>
      <c r="O157">
        <v>11965882</v>
      </c>
      <c r="P157">
        <v>1069315</v>
      </c>
      <c r="Q157">
        <v>0</v>
      </c>
      <c r="R157">
        <v>0</v>
      </c>
      <c r="S157">
        <v>228251</v>
      </c>
      <c r="T157">
        <v>18173</v>
      </c>
      <c r="U157">
        <v>0</v>
      </c>
      <c r="V157">
        <v>71752</v>
      </c>
      <c r="W157">
        <v>68165</v>
      </c>
    </row>
    <row r="158" spans="1:23" x14ac:dyDescent="0.2">
      <c r="A158">
        <v>12</v>
      </c>
      <c r="B158">
        <v>2754</v>
      </c>
      <c r="C158" t="s">
        <v>146</v>
      </c>
      <c r="D158">
        <v>0</v>
      </c>
      <c r="E158">
        <v>1</v>
      </c>
      <c r="F158">
        <v>434.8</v>
      </c>
      <c r="G158">
        <v>-31</v>
      </c>
      <c r="H158">
        <v>2409115</v>
      </c>
      <c r="I158">
        <v>341512</v>
      </c>
      <c r="J158">
        <v>35387</v>
      </c>
      <c r="K158">
        <v>1402616</v>
      </c>
      <c r="L158">
        <v>91744</v>
      </c>
      <c r="M158">
        <v>4164528</v>
      </c>
      <c r="N158">
        <v>1310872</v>
      </c>
      <c r="O158">
        <v>4032867</v>
      </c>
      <c r="P158">
        <v>131661</v>
      </c>
      <c r="Q158">
        <v>61761</v>
      </c>
      <c r="R158">
        <v>0</v>
      </c>
      <c r="S158">
        <v>110667</v>
      </c>
      <c r="T158">
        <v>8811</v>
      </c>
      <c r="U158">
        <v>0</v>
      </c>
      <c r="V158">
        <v>23918</v>
      </c>
      <c r="W158">
        <v>11285</v>
      </c>
    </row>
    <row r="159" spans="1:23" x14ac:dyDescent="0.2">
      <c r="A159">
        <v>12</v>
      </c>
      <c r="B159">
        <v>3168</v>
      </c>
      <c r="C159" t="s">
        <v>147</v>
      </c>
      <c r="D159">
        <v>0</v>
      </c>
      <c r="E159">
        <v>1</v>
      </c>
      <c r="F159">
        <v>677.7</v>
      </c>
      <c r="G159">
        <v>-29.1</v>
      </c>
      <c r="H159">
        <v>2873458</v>
      </c>
      <c r="I159">
        <v>547295</v>
      </c>
      <c r="J159">
        <v>93562</v>
      </c>
      <c r="K159">
        <v>2781647</v>
      </c>
      <c r="L159">
        <v>31595</v>
      </c>
      <c r="M159">
        <v>6225861.3333000001</v>
      </c>
      <c r="N159">
        <v>2750052</v>
      </c>
      <c r="O159">
        <v>6088816</v>
      </c>
      <c r="P159">
        <v>137045.33332999999</v>
      </c>
      <c r="Q159">
        <v>0</v>
      </c>
      <c r="R159">
        <v>0</v>
      </c>
      <c r="S159">
        <v>145251</v>
      </c>
      <c r="T159">
        <v>11565</v>
      </c>
      <c r="U159">
        <v>0</v>
      </c>
      <c r="V159">
        <v>35455</v>
      </c>
      <c r="W159">
        <v>23461</v>
      </c>
    </row>
    <row r="160" spans="1:23" x14ac:dyDescent="0.2">
      <c r="A160">
        <v>12</v>
      </c>
      <c r="B160">
        <v>4860</v>
      </c>
      <c r="C160" t="s">
        <v>133</v>
      </c>
      <c r="D160">
        <v>0</v>
      </c>
      <c r="E160">
        <v>1</v>
      </c>
      <c r="F160">
        <v>326.8</v>
      </c>
      <c r="G160">
        <v>-6.6</v>
      </c>
      <c r="H160">
        <v>1521737</v>
      </c>
      <c r="I160">
        <v>257101</v>
      </c>
      <c r="J160">
        <v>158492</v>
      </c>
      <c r="K160">
        <v>1231903</v>
      </c>
      <c r="L160">
        <v>46489</v>
      </c>
      <c r="M160">
        <v>3019636.6666999999</v>
      </c>
      <c r="N160">
        <v>1185414</v>
      </c>
      <c r="O160">
        <v>2809879</v>
      </c>
      <c r="P160">
        <v>209757.66667000001</v>
      </c>
      <c r="Q160">
        <v>0</v>
      </c>
      <c r="R160">
        <v>0</v>
      </c>
      <c r="S160">
        <v>72625</v>
      </c>
      <c r="T160">
        <v>5782</v>
      </c>
      <c r="U160">
        <v>0</v>
      </c>
      <c r="V160">
        <v>17349</v>
      </c>
      <c r="W160">
        <v>8896</v>
      </c>
    </row>
    <row r="161" spans="1:23" x14ac:dyDescent="0.2">
      <c r="A161">
        <v>12</v>
      </c>
      <c r="B161">
        <v>5139</v>
      </c>
      <c r="C161" t="s">
        <v>249</v>
      </c>
      <c r="D161">
        <v>0</v>
      </c>
      <c r="E161">
        <v>1</v>
      </c>
      <c r="F161">
        <v>189.2</v>
      </c>
      <c r="G161">
        <v>-2.8</v>
      </c>
      <c r="H161">
        <v>928523</v>
      </c>
      <c r="I161">
        <v>144735</v>
      </c>
      <c r="J161">
        <v>125414</v>
      </c>
      <c r="K161">
        <v>905675</v>
      </c>
      <c r="L161">
        <v>36262</v>
      </c>
      <c r="M161">
        <v>1988032</v>
      </c>
      <c r="N161">
        <v>869413</v>
      </c>
      <c r="O161">
        <v>1821992</v>
      </c>
      <c r="P161">
        <v>166040</v>
      </c>
      <c r="Q161">
        <v>0</v>
      </c>
      <c r="R161">
        <v>0</v>
      </c>
      <c r="S161">
        <v>58792</v>
      </c>
      <c r="T161">
        <v>4681</v>
      </c>
      <c r="U161">
        <v>0</v>
      </c>
      <c r="V161">
        <v>11401</v>
      </c>
      <c r="W161">
        <v>9099</v>
      </c>
    </row>
    <row r="162" spans="1:23" x14ac:dyDescent="0.2">
      <c r="A162">
        <v>12</v>
      </c>
      <c r="B162">
        <v>6091</v>
      </c>
      <c r="C162" t="s">
        <v>63</v>
      </c>
      <c r="D162">
        <v>0</v>
      </c>
      <c r="E162">
        <v>1</v>
      </c>
      <c r="F162">
        <v>954.6</v>
      </c>
      <c r="G162">
        <v>43.2</v>
      </c>
      <c r="H162">
        <v>5524207</v>
      </c>
      <c r="I162">
        <v>784192</v>
      </c>
      <c r="J162">
        <v>828940</v>
      </c>
      <c r="K162">
        <v>3567801</v>
      </c>
      <c r="L162">
        <v>368226</v>
      </c>
      <c r="M162">
        <v>9908257.3333000001</v>
      </c>
      <c r="N162">
        <v>3199575</v>
      </c>
      <c r="O162">
        <v>8691996</v>
      </c>
      <c r="P162">
        <v>1216261.3333000001</v>
      </c>
      <c r="Q162">
        <v>0</v>
      </c>
      <c r="R162">
        <v>0</v>
      </c>
      <c r="S162">
        <v>166001</v>
      </c>
      <c r="T162">
        <v>13217</v>
      </c>
      <c r="U162">
        <v>0</v>
      </c>
      <c r="V162">
        <v>57013</v>
      </c>
      <c r="W162">
        <v>32057</v>
      </c>
    </row>
    <row r="163" spans="1:23" x14ac:dyDescent="0.2">
      <c r="A163">
        <v>13</v>
      </c>
      <c r="B163">
        <v>2988</v>
      </c>
      <c r="C163" t="s">
        <v>99</v>
      </c>
      <c r="D163">
        <v>0</v>
      </c>
      <c r="E163">
        <v>1</v>
      </c>
      <c r="F163">
        <v>529.70000000000005</v>
      </c>
      <c r="G163">
        <v>-16.899999999999999</v>
      </c>
      <c r="H163">
        <v>2561113</v>
      </c>
      <c r="I163">
        <v>414842</v>
      </c>
      <c r="J163">
        <v>102894</v>
      </c>
      <c r="K163">
        <v>1722157</v>
      </c>
      <c r="L163">
        <v>50317</v>
      </c>
      <c r="M163">
        <v>4713222</v>
      </c>
      <c r="N163">
        <v>1671840</v>
      </c>
      <c r="O163">
        <v>4550222</v>
      </c>
      <c r="P163">
        <v>163000</v>
      </c>
      <c r="Q163">
        <v>0</v>
      </c>
      <c r="R163">
        <v>0</v>
      </c>
      <c r="S163">
        <v>96834</v>
      </c>
      <c r="T163">
        <v>7710</v>
      </c>
      <c r="U163">
        <v>0</v>
      </c>
      <c r="V163">
        <v>26868</v>
      </c>
      <c r="W163">
        <v>15110</v>
      </c>
    </row>
    <row r="164" spans="1:23" x14ac:dyDescent="0.2">
      <c r="A164">
        <v>13</v>
      </c>
      <c r="B164">
        <v>3555</v>
      </c>
      <c r="C164" t="s">
        <v>100</v>
      </c>
      <c r="D164">
        <v>0</v>
      </c>
      <c r="E164">
        <v>1</v>
      </c>
      <c r="F164">
        <v>626.70000000000005</v>
      </c>
      <c r="G164">
        <v>19.7</v>
      </c>
      <c r="H164">
        <v>3194964</v>
      </c>
      <c r="I164">
        <v>456852</v>
      </c>
      <c r="J164">
        <v>396993</v>
      </c>
      <c r="K164">
        <v>1850894</v>
      </c>
      <c r="L164">
        <v>94308</v>
      </c>
      <c r="M164">
        <v>5521044.6666999999</v>
      </c>
      <c r="N164">
        <v>1756586</v>
      </c>
      <c r="O164">
        <v>5015149</v>
      </c>
      <c r="P164">
        <v>505895.66667000001</v>
      </c>
      <c r="Q164">
        <v>0</v>
      </c>
      <c r="R164">
        <v>0</v>
      </c>
      <c r="S164">
        <v>83000</v>
      </c>
      <c r="T164">
        <v>6608</v>
      </c>
      <c r="U164">
        <v>0</v>
      </c>
      <c r="V164">
        <v>31703</v>
      </c>
      <c r="W164">
        <v>18335</v>
      </c>
    </row>
    <row r="165" spans="1:23" x14ac:dyDescent="0.2">
      <c r="A165">
        <v>13</v>
      </c>
      <c r="B165">
        <v>6039</v>
      </c>
      <c r="C165" t="s">
        <v>102</v>
      </c>
      <c r="D165">
        <v>0</v>
      </c>
      <c r="E165">
        <v>1</v>
      </c>
      <c r="F165">
        <v>14203</v>
      </c>
      <c r="G165">
        <v>70.8</v>
      </c>
      <c r="H165">
        <v>97846128</v>
      </c>
      <c r="I165">
        <v>15388418</v>
      </c>
      <c r="J165">
        <v>12226055</v>
      </c>
      <c r="K165">
        <v>26262928</v>
      </c>
      <c r="L165">
        <v>1105030</v>
      </c>
      <c r="M165">
        <v>140460888.33000001</v>
      </c>
      <c r="N165">
        <v>25157898</v>
      </c>
      <c r="O165">
        <v>126610742</v>
      </c>
      <c r="P165">
        <v>13850146.333000001</v>
      </c>
      <c r="Q165">
        <v>0</v>
      </c>
      <c r="R165">
        <v>5396145.9162999997</v>
      </c>
      <c r="S165">
        <v>2528054</v>
      </c>
      <c r="T165">
        <v>201281</v>
      </c>
      <c r="U165">
        <v>5396145.9162999997</v>
      </c>
      <c r="V165">
        <v>784185</v>
      </c>
      <c r="W165">
        <v>963414</v>
      </c>
    </row>
    <row r="166" spans="1:23" x14ac:dyDescent="0.2">
      <c r="A166">
        <v>14</v>
      </c>
      <c r="B166">
        <v>63</v>
      </c>
      <c r="C166" t="s">
        <v>98</v>
      </c>
      <c r="D166">
        <v>0</v>
      </c>
      <c r="E166">
        <v>1</v>
      </c>
      <c r="F166">
        <v>519.70000000000005</v>
      </c>
      <c r="G166">
        <v>-0.3</v>
      </c>
      <c r="H166">
        <v>2878764</v>
      </c>
      <c r="I166">
        <v>416495</v>
      </c>
      <c r="J166">
        <v>273941</v>
      </c>
      <c r="K166">
        <v>1644982</v>
      </c>
      <c r="L166">
        <v>69652</v>
      </c>
      <c r="M166">
        <v>4950808</v>
      </c>
      <c r="N166">
        <v>1575330</v>
      </c>
      <c r="O166">
        <v>4601931</v>
      </c>
      <c r="P166">
        <v>348877</v>
      </c>
      <c r="Q166">
        <v>0</v>
      </c>
      <c r="R166">
        <v>0</v>
      </c>
      <c r="S166">
        <v>41500</v>
      </c>
      <c r="T166">
        <v>3304</v>
      </c>
      <c r="U166">
        <v>0</v>
      </c>
      <c r="V166">
        <v>28122</v>
      </c>
      <c r="W166">
        <v>10567</v>
      </c>
    </row>
    <row r="167" spans="1:23" x14ac:dyDescent="0.2">
      <c r="A167">
        <v>14</v>
      </c>
      <c r="B167">
        <v>6039</v>
      </c>
      <c r="C167" t="s">
        <v>102</v>
      </c>
      <c r="D167">
        <v>0</v>
      </c>
      <c r="E167">
        <v>1</v>
      </c>
      <c r="F167">
        <v>14203</v>
      </c>
      <c r="G167">
        <v>70.8</v>
      </c>
      <c r="H167">
        <v>97846128</v>
      </c>
      <c r="I167">
        <v>15388418</v>
      </c>
      <c r="J167">
        <v>12226055</v>
      </c>
      <c r="K167">
        <v>26262928</v>
      </c>
      <c r="L167">
        <v>1105030</v>
      </c>
      <c r="M167">
        <v>140460888.33000001</v>
      </c>
      <c r="N167">
        <v>25157898</v>
      </c>
      <c r="O167">
        <v>126610742</v>
      </c>
      <c r="P167">
        <v>13850146.333000001</v>
      </c>
      <c r="Q167">
        <v>0</v>
      </c>
      <c r="R167">
        <v>5396145.9162999997</v>
      </c>
      <c r="S167">
        <v>2528054</v>
      </c>
      <c r="T167">
        <v>201281</v>
      </c>
      <c r="U167">
        <v>5396145.9162999997</v>
      </c>
      <c r="V167">
        <v>784185</v>
      </c>
      <c r="W167">
        <v>963414</v>
      </c>
    </row>
    <row r="168" spans="1:23" x14ac:dyDescent="0.2">
      <c r="A168">
        <v>15</v>
      </c>
      <c r="B168">
        <v>1476</v>
      </c>
      <c r="C168" t="s">
        <v>148</v>
      </c>
      <c r="D168">
        <v>0</v>
      </c>
      <c r="E168">
        <v>1</v>
      </c>
      <c r="F168">
        <v>9049.6</v>
      </c>
      <c r="G168">
        <v>53.7</v>
      </c>
      <c r="H168">
        <v>57245786</v>
      </c>
      <c r="I168">
        <v>9717303</v>
      </c>
      <c r="J168">
        <v>7520187</v>
      </c>
      <c r="K168">
        <v>22529433</v>
      </c>
      <c r="L168">
        <v>906444</v>
      </c>
      <c r="M168">
        <v>90425475.333000004</v>
      </c>
      <c r="N168">
        <v>21622989</v>
      </c>
      <c r="O168">
        <v>81520047</v>
      </c>
      <c r="P168">
        <v>8905428.3333000001</v>
      </c>
      <c r="Q168">
        <v>0</v>
      </c>
      <c r="R168">
        <v>1203299.9582</v>
      </c>
      <c r="S168">
        <v>1411007</v>
      </c>
      <c r="T168">
        <v>109282</v>
      </c>
      <c r="U168">
        <v>1203299.9582</v>
      </c>
      <c r="V168">
        <v>503874</v>
      </c>
      <c r="W168">
        <v>932953</v>
      </c>
    </row>
    <row r="169" spans="1:23" x14ac:dyDescent="0.2">
      <c r="A169">
        <v>16</v>
      </c>
      <c r="B169">
        <v>1476</v>
      </c>
      <c r="C169" t="s">
        <v>148</v>
      </c>
      <c r="D169">
        <v>0</v>
      </c>
      <c r="E169">
        <v>1</v>
      </c>
      <c r="F169">
        <v>9049.6</v>
      </c>
      <c r="G169">
        <v>53.7</v>
      </c>
      <c r="H169">
        <v>57245786</v>
      </c>
      <c r="I169">
        <v>9717303</v>
      </c>
      <c r="J169">
        <v>7520187</v>
      </c>
      <c r="K169">
        <v>22529433</v>
      </c>
      <c r="L169">
        <v>906444</v>
      </c>
      <c r="M169">
        <v>90425475.333000004</v>
      </c>
      <c r="N169">
        <v>21622989</v>
      </c>
      <c r="O169">
        <v>81520047</v>
      </c>
      <c r="P169">
        <v>8905428.3333000001</v>
      </c>
      <c r="Q169">
        <v>0</v>
      </c>
      <c r="R169">
        <v>1203299.9582</v>
      </c>
      <c r="S169">
        <v>1411007</v>
      </c>
      <c r="T169">
        <v>109282</v>
      </c>
      <c r="U169">
        <v>1203299.9582</v>
      </c>
      <c r="V169">
        <v>503874</v>
      </c>
      <c r="W169">
        <v>932953</v>
      </c>
    </row>
    <row r="170" spans="1:23" x14ac:dyDescent="0.2">
      <c r="A170">
        <v>16</v>
      </c>
      <c r="B170">
        <v>3645</v>
      </c>
      <c r="C170" t="s">
        <v>149</v>
      </c>
      <c r="D170">
        <v>0</v>
      </c>
      <c r="E170">
        <v>1</v>
      </c>
      <c r="F170">
        <v>2545.6999999999998</v>
      </c>
      <c r="G170">
        <v>-4</v>
      </c>
      <c r="H170">
        <v>11905547</v>
      </c>
      <c r="I170">
        <v>1913724</v>
      </c>
      <c r="J170">
        <v>1040989</v>
      </c>
      <c r="K170">
        <v>8702453</v>
      </c>
      <c r="L170">
        <v>320938</v>
      </c>
      <c r="M170">
        <v>22767630.666999999</v>
      </c>
      <c r="N170">
        <v>8381515</v>
      </c>
      <c r="O170">
        <v>21371005</v>
      </c>
      <c r="P170">
        <v>1396625.6666999999</v>
      </c>
      <c r="Q170">
        <v>0</v>
      </c>
      <c r="R170">
        <v>0</v>
      </c>
      <c r="S170">
        <v>217876</v>
      </c>
      <c r="T170">
        <v>17347</v>
      </c>
      <c r="U170">
        <v>0</v>
      </c>
      <c r="V170">
        <v>131948</v>
      </c>
      <c r="W170">
        <v>245907</v>
      </c>
    </row>
    <row r="171" spans="1:23" x14ac:dyDescent="0.2">
      <c r="A171">
        <v>17</v>
      </c>
      <c r="B171">
        <v>504</v>
      </c>
      <c r="C171" t="s">
        <v>151</v>
      </c>
      <c r="D171">
        <v>0</v>
      </c>
      <c r="E171">
        <v>1</v>
      </c>
      <c r="F171">
        <v>663.7</v>
      </c>
      <c r="G171">
        <v>14.8</v>
      </c>
      <c r="H171">
        <v>3422925</v>
      </c>
      <c r="I171">
        <v>534165</v>
      </c>
      <c r="J171">
        <v>404125</v>
      </c>
      <c r="K171">
        <v>2106870</v>
      </c>
      <c r="L171">
        <v>93454</v>
      </c>
      <c r="M171">
        <v>6106660.6666999999</v>
      </c>
      <c r="N171">
        <v>2013416</v>
      </c>
      <c r="O171">
        <v>5586587</v>
      </c>
      <c r="P171">
        <v>520073.66667000001</v>
      </c>
      <c r="Q171">
        <v>0</v>
      </c>
      <c r="R171">
        <v>0</v>
      </c>
      <c r="S171">
        <v>166001</v>
      </c>
      <c r="T171">
        <v>13217</v>
      </c>
      <c r="U171">
        <v>0</v>
      </c>
      <c r="V171">
        <v>35755</v>
      </c>
      <c r="W171">
        <v>42701</v>
      </c>
    </row>
    <row r="172" spans="1:23" x14ac:dyDescent="0.2">
      <c r="A172">
        <v>17</v>
      </c>
      <c r="B172">
        <v>1917</v>
      </c>
      <c r="C172" t="s">
        <v>152</v>
      </c>
      <c r="D172">
        <v>0</v>
      </c>
      <c r="E172">
        <v>1</v>
      </c>
      <c r="F172">
        <v>422.8</v>
      </c>
      <c r="G172">
        <v>-9.9</v>
      </c>
      <c r="H172">
        <v>2146106</v>
      </c>
      <c r="I172">
        <v>357798</v>
      </c>
      <c r="J172">
        <v>141323</v>
      </c>
      <c r="K172">
        <v>1488077</v>
      </c>
      <c r="L172">
        <v>48298</v>
      </c>
      <c r="M172">
        <v>4000984</v>
      </c>
      <c r="N172">
        <v>1439779</v>
      </c>
      <c r="O172">
        <v>3806861</v>
      </c>
      <c r="P172">
        <v>194123</v>
      </c>
      <c r="Q172">
        <v>0</v>
      </c>
      <c r="R172">
        <v>0</v>
      </c>
      <c r="S172">
        <v>89917</v>
      </c>
      <c r="T172">
        <v>7159</v>
      </c>
      <c r="U172">
        <v>0</v>
      </c>
      <c r="V172">
        <v>23524</v>
      </c>
      <c r="W172">
        <v>9003</v>
      </c>
    </row>
    <row r="173" spans="1:23" x14ac:dyDescent="0.2">
      <c r="A173">
        <v>17</v>
      </c>
      <c r="B173">
        <v>1134</v>
      </c>
      <c r="C173" t="s">
        <v>153</v>
      </c>
      <c r="D173">
        <v>0</v>
      </c>
      <c r="E173">
        <v>1</v>
      </c>
      <c r="F173">
        <v>301.89999999999998</v>
      </c>
      <c r="G173">
        <v>8.3000000000000007</v>
      </c>
      <c r="H173">
        <v>1359321</v>
      </c>
      <c r="I173">
        <v>250829</v>
      </c>
      <c r="J173">
        <v>176207</v>
      </c>
      <c r="K173">
        <v>1170363</v>
      </c>
      <c r="L173">
        <v>40977</v>
      </c>
      <c r="M173">
        <v>2787076.3333000001</v>
      </c>
      <c r="N173">
        <v>1129386</v>
      </c>
      <c r="O173">
        <v>2566410</v>
      </c>
      <c r="P173">
        <v>220666.33332999999</v>
      </c>
      <c r="Q173">
        <v>0</v>
      </c>
      <c r="R173">
        <v>0</v>
      </c>
      <c r="S173">
        <v>58792</v>
      </c>
      <c r="T173">
        <v>4681</v>
      </c>
      <c r="U173">
        <v>0</v>
      </c>
      <c r="V173">
        <v>16317</v>
      </c>
      <c r="W173">
        <v>6563</v>
      </c>
    </row>
    <row r="174" spans="1:23" x14ac:dyDescent="0.2">
      <c r="A174">
        <v>17</v>
      </c>
      <c r="B174">
        <v>1701</v>
      </c>
      <c r="C174" t="s">
        <v>143</v>
      </c>
      <c r="D174">
        <v>0</v>
      </c>
      <c r="E174">
        <v>1</v>
      </c>
      <c r="F174">
        <v>2060</v>
      </c>
      <c r="G174">
        <v>13</v>
      </c>
      <c r="H174">
        <v>14092021</v>
      </c>
      <c r="I174">
        <v>1508297</v>
      </c>
      <c r="J174">
        <v>1175245</v>
      </c>
      <c r="K174">
        <v>3730598</v>
      </c>
      <c r="L174">
        <v>163765</v>
      </c>
      <c r="M174">
        <v>19448254.333000001</v>
      </c>
      <c r="N174">
        <v>3566833</v>
      </c>
      <c r="O174">
        <v>18048363</v>
      </c>
      <c r="P174">
        <v>1399891.3333000001</v>
      </c>
      <c r="Q174">
        <v>0</v>
      </c>
      <c r="R174">
        <v>652447.53830999997</v>
      </c>
      <c r="S174">
        <v>335460</v>
      </c>
      <c r="T174">
        <v>26709</v>
      </c>
      <c r="U174">
        <v>652447.53830999997</v>
      </c>
      <c r="V174">
        <v>115940</v>
      </c>
      <c r="W174">
        <v>117338</v>
      </c>
    </row>
    <row r="175" spans="1:23" x14ac:dyDescent="0.2">
      <c r="A175">
        <v>17</v>
      </c>
      <c r="B175">
        <v>2376</v>
      </c>
      <c r="C175" t="s">
        <v>90</v>
      </c>
      <c r="D175">
        <v>0</v>
      </c>
      <c r="E175">
        <v>1</v>
      </c>
      <c r="F175">
        <v>492.8</v>
      </c>
      <c r="G175">
        <v>28.4</v>
      </c>
      <c r="H175">
        <v>2282075</v>
      </c>
      <c r="I175">
        <v>394075</v>
      </c>
      <c r="J175">
        <v>438231</v>
      </c>
      <c r="K175">
        <v>1826362</v>
      </c>
      <c r="L175">
        <v>99183</v>
      </c>
      <c r="M175">
        <v>4532882</v>
      </c>
      <c r="N175">
        <v>1727179</v>
      </c>
      <c r="O175">
        <v>3975214</v>
      </c>
      <c r="P175">
        <v>557668</v>
      </c>
      <c r="Q175">
        <v>0</v>
      </c>
      <c r="R175">
        <v>0</v>
      </c>
      <c r="S175">
        <v>83000</v>
      </c>
      <c r="T175">
        <v>6608</v>
      </c>
      <c r="U175">
        <v>0</v>
      </c>
      <c r="V175">
        <v>26118</v>
      </c>
      <c r="W175">
        <v>30370</v>
      </c>
    </row>
    <row r="176" spans="1:23" x14ac:dyDescent="0.2">
      <c r="A176">
        <v>17</v>
      </c>
      <c r="B176">
        <v>3798</v>
      </c>
      <c r="C176" t="s">
        <v>154</v>
      </c>
      <c r="D176">
        <v>0</v>
      </c>
      <c r="E176">
        <v>1</v>
      </c>
      <c r="F176">
        <v>533.70000000000005</v>
      </c>
      <c r="G176">
        <v>-20.2</v>
      </c>
      <c r="H176">
        <v>2857617</v>
      </c>
      <c r="I176">
        <v>402581</v>
      </c>
      <c r="J176">
        <v>122692</v>
      </c>
      <c r="K176">
        <v>1491470</v>
      </c>
      <c r="L176">
        <v>34837</v>
      </c>
      <c r="M176">
        <v>4761401.6666999999</v>
      </c>
      <c r="N176">
        <v>1456633</v>
      </c>
      <c r="O176">
        <v>4598746</v>
      </c>
      <c r="P176">
        <v>162655.66667000001</v>
      </c>
      <c r="Q176">
        <v>0</v>
      </c>
      <c r="R176">
        <v>0</v>
      </c>
      <c r="S176">
        <v>124501</v>
      </c>
      <c r="T176">
        <v>9913</v>
      </c>
      <c r="U176">
        <v>0</v>
      </c>
      <c r="V176">
        <v>27776</v>
      </c>
      <c r="W176">
        <v>9734</v>
      </c>
    </row>
    <row r="177" spans="1:23" x14ac:dyDescent="0.2">
      <c r="A177">
        <v>17</v>
      </c>
      <c r="B177">
        <v>4033</v>
      </c>
      <c r="C177" t="s">
        <v>155</v>
      </c>
      <c r="D177">
        <v>0</v>
      </c>
      <c r="E177">
        <v>1</v>
      </c>
      <c r="F177">
        <v>638.70000000000005</v>
      </c>
      <c r="G177">
        <v>-34.4</v>
      </c>
      <c r="H177">
        <v>2948592</v>
      </c>
      <c r="I177">
        <v>481077</v>
      </c>
      <c r="J177">
        <v>-21546</v>
      </c>
      <c r="K177">
        <v>2633577</v>
      </c>
      <c r="L177">
        <v>136651</v>
      </c>
      <c r="M177">
        <v>6082252.6666999999</v>
      </c>
      <c r="N177">
        <v>2496926</v>
      </c>
      <c r="O177">
        <v>5956470</v>
      </c>
      <c r="P177">
        <v>125782.66667000001</v>
      </c>
      <c r="Q177">
        <v>22257</v>
      </c>
      <c r="R177">
        <v>0</v>
      </c>
      <c r="S177">
        <v>114126</v>
      </c>
      <c r="T177">
        <v>9087</v>
      </c>
      <c r="U177">
        <v>0</v>
      </c>
      <c r="V177">
        <v>34891</v>
      </c>
      <c r="W177">
        <v>19007</v>
      </c>
    </row>
    <row r="178" spans="1:23" x14ac:dyDescent="0.2">
      <c r="A178">
        <v>17</v>
      </c>
      <c r="B178">
        <v>4356</v>
      </c>
      <c r="C178" t="s">
        <v>156</v>
      </c>
      <c r="D178">
        <v>0</v>
      </c>
      <c r="E178">
        <v>1</v>
      </c>
      <c r="F178">
        <v>832.6</v>
      </c>
      <c r="G178">
        <v>-26.6</v>
      </c>
      <c r="H178">
        <v>4433363</v>
      </c>
      <c r="I178">
        <v>596804</v>
      </c>
      <c r="J178">
        <v>195616</v>
      </c>
      <c r="K178">
        <v>2429435</v>
      </c>
      <c r="L178">
        <v>65740</v>
      </c>
      <c r="M178">
        <v>7487297</v>
      </c>
      <c r="N178">
        <v>2363695</v>
      </c>
      <c r="O178">
        <v>7211219</v>
      </c>
      <c r="P178">
        <v>276078</v>
      </c>
      <c r="Q178">
        <v>0</v>
      </c>
      <c r="R178">
        <v>0</v>
      </c>
      <c r="S178">
        <v>204043</v>
      </c>
      <c r="T178">
        <v>16246</v>
      </c>
      <c r="U178">
        <v>0</v>
      </c>
      <c r="V178">
        <v>43628</v>
      </c>
      <c r="W178">
        <v>27695</v>
      </c>
    </row>
    <row r="179" spans="1:23" x14ac:dyDescent="0.2">
      <c r="A179">
        <v>17</v>
      </c>
      <c r="B179">
        <v>4860</v>
      </c>
      <c r="C179" t="s">
        <v>133</v>
      </c>
      <c r="D179">
        <v>0</v>
      </c>
      <c r="E179">
        <v>1</v>
      </c>
      <c r="F179">
        <v>326.8</v>
      </c>
      <c r="G179">
        <v>-6.6</v>
      </c>
      <c r="H179">
        <v>1521737</v>
      </c>
      <c r="I179">
        <v>257101</v>
      </c>
      <c r="J179">
        <v>158492</v>
      </c>
      <c r="K179">
        <v>1231903</v>
      </c>
      <c r="L179">
        <v>46489</v>
      </c>
      <c r="M179">
        <v>3019636.6666999999</v>
      </c>
      <c r="N179">
        <v>1185414</v>
      </c>
      <c r="O179">
        <v>2809879</v>
      </c>
      <c r="P179">
        <v>209757.66667000001</v>
      </c>
      <c r="Q179">
        <v>0</v>
      </c>
      <c r="R179">
        <v>0</v>
      </c>
      <c r="S179">
        <v>72625</v>
      </c>
      <c r="T179">
        <v>5782</v>
      </c>
      <c r="U179">
        <v>0</v>
      </c>
      <c r="V179">
        <v>17349</v>
      </c>
      <c r="W179">
        <v>8896</v>
      </c>
    </row>
    <row r="180" spans="1:23" x14ac:dyDescent="0.2">
      <c r="A180">
        <v>17</v>
      </c>
      <c r="B180">
        <v>1975</v>
      </c>
      <c r="C180" t="s">
        <v>95</v>
      </c>
      <c r="D180">
        <v>0</v>
      </c>
      <c r="E180">
        <v>1</v>
      </c>
      <c r="F180">
        <v>421.8</v>
      </c>
      <c r="G180">
        <v>-0.2</v>
      </c>
      <c r="H180">
        <v>1863881</v>
      </c>
      <c r="I180">
        <v>344538</v>
      </c>
      <c r="J180">
        <v>174897</v>
      </c>
      <c r="K180">
        <v>1578220</v>
      </c>
      <c r="L180">
        <v>56846</v>
      </c>
      <c r="M180">
        <v>3795737</v>
      </c>
      <c r="N180">
        <v>1521374</v>
      </c>
      <c r="O180">
        <v>3558460</v>
      </c>
      <c r="P180">
        <v>237277</v>
      </c>
      <c r="Q180">
        <v>0</v>
      </c>
      <c r="R180">
        <v>0</v>
      </c>
      <c r="S180">
        <v>83000</v>
      </c>
      <c r="T180">
        <v>6608</v>
      </c>
      <c r="U180">
        <v>0</v>
      </c>
      <c r="V180">
        <v>21734</v>
      </c>
      <c r="W180">
        <v>9098</v>
      </c>
    </row>
    <row r="181" spans="1:23" x14ac:dyDescent="0.2">
      <c r="A181">
        <v>17</v>
      </c>
      <c r="B181">
        <v>5823</v>
      </c>
      <c r="C181" t="s">
        <v>134</v>
      </c>
      <c r="D181">
        <v>0</v>
      </c>
      <c r="E181">
        <v>1</v>
      </c>
      <c r="F181">
        <v>386.8</v>
      </c>
      <c r="G181">
        <v>9.4</v>
      </c>
      <c r="H181">
        <v>1680139</v>
      </c>
      <c r="I181">
        <v>306155</v>
      </c>
      <c r="J181">
        <v>264004</v>
      </c>
      <c r="K181">
        <v>1697959</v>
      </c>
      <c r="L181">
        <v>72496</v>
      </c>
      <c r="M181">
        <v>3727296.6666999999</v>
      </c>
      <c r="N181">
        <v>1625463</v>
      </c>
      <c r="O181">
        <v>3367996</v>
      </c>
      <c r="P181">
        <v>359300.66667000001</v>
      </c>
      <c r="Q181">
        <v>0</v>
      </c>
      <c r="R181">
        <v>0</v>
      </c>
      <c r="S181">
        <v>38042</v>
      </c>
      <c r="T181">
        <v>3029</v>
      </c>
      <c r="U181">
        <v>0</v>
      </c>
      <c r="V181">
        <v>21245</v>
      </c>
      <c r="W181">
        <v>43044</v>
      </c>
    </row>
    <row r="182" spans="1:23" x14ac:dyDescent="0.2">
      <c r="A182">
        <v>17</v>
      </c>
      <c r="B182">
        <v>5832</v>
      </c>
      <c r="C182" t="s">
        <v>157</v>
      </c>
      <c r="D182">
        <v>0</v>
      </c>
      <c r="E182">
        <v>1</v>
      </c>
      <c r="F182">
        <v>277.89999999999998</v>
      </c>
      <c r="G182">
        <v>-10.1</v>
      </c>
      <c r="H182">
        <v>1407436</v>
      </c>
      <c r="I182">
        <v>183800</v>
      </c>
      <c r="J182">
        <v>78623</v>
      </c>
      <c r="K182">
        <v>1027044</v>
      </c>
      <c r="L182">
        <v>6244</v>
      </c>
      <c r="M182">
        <v>2625794</v>
      </c>
      <c r="N182">
        <v>1020800</v>
      </c>
      <c r="O182">
        <v>2537157</v>
      </c>
      <c r="P182">
        <v>88637</v>
      </c>
      <c r="Q182">
        <v>0</v>
      </c>
      <c r="R182">
        <v>0</v>
      </c>
      <c r="S182">
        <v>0</v>
      </c>
      <c r="T182">
        <v>0</v>
      </c>
      <c r="U182">
        <v>0</v>
      </c>
      <c r="V182">
        <v>15772</v>
      </c>
      <c r="W182">
        <v>7514</v>
      </c>
    </row>
    <row r="183" spans="1:23" x14ac:dyDescent="0.2">
      <c r="A183">
        <v>17</v>
      </c>
      <c r="B183">
        <v>6969</v>
      </c>
      <c r="C183" t="s">
        <v>158</v>
      </c>
      <c r="D183">
        <v>0</v>
      </c>
      <c r="E183">
        <v>1</v>
      </c>
      <c r="F183">
        <v>363.8</v>
      </c>
      <c r="G183">
        <v>-17.7</v>
      </c>
      <c r="H183">
        <v>1603611</v>
      </c>
      <c r="I183">
        <v>276191</v>
      </c>
      <c r="J183">
        <v>54065</v>
      </c>
      <c r="K183">
        <v>1808265</v>
      </c>
      <c r="L183">
        <v>-101031</v>
      </c>
      <c r="M183">
        <v>3693098</v>
      </c>
      <c r="N183">
        <v>1909296</v>
      </c>
      <c r="O183">
        <v>3737678</v>
      </c>
      <c r="P183">
        <v>-44580</v>
      </c>
      <c r="Q183">
        <v>1650</v>
      </c>
      <c r="R183">
        <v>0</v>
      </c>
      <c r="S183">
        <v>62250</v>
      </c>
      <c r="T183">
        <v>4956</v>
      </c>
      <c r="U183">
        <v>0</v>
      </c>
      <c r="V183">
        <v>20864</v>
      </c>
      <c r="W183">
        <v>5031</v>
      </c>
    </row>
    <row r="184" spans="1:23" x14ac:dyDescent="0.2">
      <c r="A184">
        <v>17</v>
      </c>
      <c r="B184">
        <v>6987</v>
      </c>
      <c r="C184" t="s">
        <v>159</v>
      </c>
      <c r="D184">
        <v>0</v>
      </c>
      <c r="E184">
        <v>1</v>
      </c>
      <c r="F184">
        <v>650.70000000000005</v>
      </c>
      <c r="G184">
        <v>-31.6</v>
      </c>
      <c r="H184">
        <v>3540378</v>
      </c>
      <c r="I184">
        <v>505151</v>
      </c>
      <c r="J184">
        <v>79810</v>
      </c>
      <c r="K184">
        <v>2057738</v>
      </c>
      <c r="L184">
        <v>53078</v>
      </c>
      <c r="M184">
        <v>6129917.6666999999</v>
      </c>
      <c r="N184">
        <v>2004660</v>
      </c>
      <c r="O184">
        <v>5983652</v>
      </c>
      <c r="P184">
        <v>146265.66667000001</v>
      </c>
      <c r="Q184">
        <v>0</v>
      </c>
      <c r="R184">
        <v>0</v>
      </c>
      <c r="S184">
        <v>58792</v>
      </c>
      <c r="T184">
        <v>4681</v>
      </c>
      <c r="U184">
        <v>0</v>
      </c>
      <c r="V184">
        <v>36093</v>
      </c>
      <c r="W184">
        <v>26651</v>
      </c>
    </row>
    <row r="185" spans="1:23" x14ac:dyDescent="0.2">
      <c r="A185">
        <v>17</v>
      </c>
      <c r="B185">
        <v>6992</v>
      </c>
      <c r="C185" t="s">
        <v>103</v>
      </c>
      <c r="D185">
        <v>0</v>
      </c>
      <c r="E185">
        <v>1</v>
      </c>
      <c r="F185">
        <v>531.70000000000005</v>
      </c>
      <c r="G185">
        <v>10.7</v>
      </c>
      <c r="H185">
        <v>2179645</v>
      </c>
      <c r="I185">
        <v>424410</v>
      </c>
      <c r="J185">
        <v>276362</v>
      </c>
      <c r="K185">
        <v>2454400</v>
      </c>
      <c r="L185">
        <v>42025</v>
      </c>
      <c r="M185">
        <v>5088998.6666999999</v>
      </c>
      <c r="N185">
        <v>2412375</v>
      </c>
      <c r="O185">
        <v>4744271</v>
      </c>
      <c r="P185">
        <v>344727.66667000001</v>
      </c>
      <c r="Q185">
        <v>0</v>
      </c>
      <c r="R185">
        <v>0</v>
      </c>
      <c r="S185">
        <v>62250</v>
      </c>
      <c r="T185">
        <v>4956</v>
      </c>
      <c r="U185">
        <v>0</v>
      </c>
      <c r="V185">
        <v>28800</v>
      </c>
      <c r="W185">
        <v>30544</v>
      </c>
    </row>
    <row r="186" spans="1:23" x14ac:dyDescent="0.2">
      <c r="A186">
        <v>17</v>
      </c>
      <c r="B186">
        <v>7002</v>
      </c>
      <c r="C186" t="s">
        <v>160</v>
      </c>
      <c r="D186">
        <v>0</v>
      </c>
      <c r="E186">
        <v>1</v>
      </c>
      <c r="F186">
        <v>168.8</v>
      </c>
      <c r="G186">
        <v>-2.5</v>
      </c>
      <c r="H186">
        <v>660700</v>
      </c>
      <c r="I186">
        <v>156463</v>
      </c>
      <c r="J186">
        <v>36919</v>
      </c>
      <c r="K186">
        <v>803902</v>
      </c>
      <c r="L186">
        <v>-99257</v>
      </c>
      <c r="M186">
        <v>1628265.3333000001</v>
      </c>
      <c r="N186">
        <v>903159</v>
      </c>
      <c r="O186">
        <v>1687466</v>
      </c>
      <c r="P186">
        <v>-59200.666669999999</v>
      </c>
      <c r="Q186">
        <v>0</v>
      </c>
      <c r="R186">
        <v>0</v>
      </c>
      <c r="S186">
        <v>41500</v>
      </c>
      <c r="T186">
        <v>3304</v>
      </c>
      <c r="U186">
        <v>0</v>
      </c>
      <c r="V186">
        <v>9104</v>
      </c>
      <c r="W186">
        <v>7200</v>
      </c>
    </row>
    <row r="187" spans="1:23" x14ac:dyDescent="0.2">
      <c r="A187">
        <v>17</v>
      </c>
      <c r="B187">
        <v>7092</v>
      </c>
      <c r="C187" t="s">
        <v>161</v>
      </c>
      <c r="D187">
        <v>0</v>
      </c>
      <c r="E187">
        <v>1</v>
      </c>
      <c r="F187">
        <v>450.8</v>
      </c>
      <c r="G187">
        <v>7</v>
      </c>
      <c r="H187">
        <v>2355535</v>
      </c>
      <c r="I187">
        <v>367655</v>
      </c>
      <c r="J187">
        <v>260351</v>
      </c>
      <c r="K187">
        <v>1303674</v>
      </c>
      <c r="L187">
        <v>57257</v>
      </c>
      <c r="M187">
        <v>4036332</v>
      </c>
      <c r="N187">
        <v>1246417</v>
      </c>
      <c r="O187">
        <v>3714025</v>
      </c>
      <c r="P187">
        <v>322307</v>
      </c>
      <c r="Q187">
        <v>0</v>
      </c>
      <c r="R187">
        <v>0</v>
      </c>
      <c r="S187">
        <v>79542</v>
      </c>
      <c r="T187">
        <v>6333</v>
      </c>
      <c r="U187">
        <v>0</v>
      </c>
      <c r="V187">
        <v>23695</v>
      </c>
      <c r="W187">
        <v>9468</v>
      </c>
    </row>
    <row r="188" spans="1:23" x14ac:dyDescent="0.2">
      <c r="A188">
        <v>17</v>
      </c>
      <c r="B188">
        <v>7098</v>
      </c>
      <c r="C188" t="s">
        <v>104</v>
      </c>
      <c r="D188">
        <v>0</v>
      </c>
      <c r="E188">
        <v>1</v>
      </c>
      <c r="F188">
        <v>530.70000000000005</v>
      </c>
      <c r="G188">
        <v>-34.799999999999997</v>
      </c>
      <c r="H188">
        <v>2892379</v>
      </c>
      <c r="I188">
        <v>401917</v>
      </c>
      <c r="J188">
        <v>16435</v>
      </c>
      <c r="K188">
        <v>1579915</v>
      </c>
      <c r="L188">
        <v>38367</v>
      </c>
      <c r="M188">
        <v>4882370</v>
      </c>
      <c r="N188">
        <v>1541548</v>
      </c>
      <c r="O188">
        <v>4823094</v>
      </c>
      <c r="P188">
        <v>59276</v>
      </c>
      <c r="Q188">
        <v>54809</v>
      </c>
      <c r="R188">
        <v>0</v>
      </c>
      <c r="S188">
        <v>72625</v>
      </c>
      <c r="T188">
        <v>5782</v>
      </c>
      <c r="U188">
        <v>0</v>
      </c>
      <c r="V188">
        <v>28166</v>
      </c>
      <c r="W188">
        <v>8159</v>
      </c>
    </row>
    <row r="189" spans="1:23" x14ac:dyDescent="0.2">
      <c r="A189">
        <v>18</v>
      </c>
      <c r="B189">
        <v>441</v>
      </c>
      <c r="C189" t="s">
        <v>162</v>
      </c>
      <c r="D189">
        <v>0</v>
      </c>
      <c r="E189">
        <v>1</v>
      </c>
      <c r="F189">
        <v>579.70000000000005</v>
      </c>
      <c r="G189">
        <v>-16.899999999999999</v>
      </c>
      <c r="H189">
        <v>2484048</v>
      </c>
      <c r="I189">
        <v>395046</v>
      </c>
      <c r="J189">
        <v>120544</v>
      </c>
      <c r="K189">
        <v>2210828</v>
      </c>
      <c r="L189">
        <v>70052</v>
      </c>
      <c r="M189">
        <v>5138326</v>
      </c>
      <c r="N189">
        <v>2140776</v>
      </c>
      <c r="O189">
        <v>4922273</v>
      </c>
      <c r="P189">
        <v>216053</v>
      </c>
      <c r="Q189">
        <v>0</v>
      </c>
      <c r="R189">
        <v>0</v>
      </c>
      <c r="S189">
        <v>117584</v>
      </c>
      <c r="T189">
        <v>9362</v>
      </c>
      <c r="U189">
        <v>0</v>
      </c>
      <c r="V189">
        <v>29908</v>
      </c>
      <c r="W189">
        <v>48404</v>
      </c>
    </row>
    <row r="190" spans="1:23" x14ac:dyDescent="0.2">
      <c r="A190">
        <v>18</v>
      </c>
      <c r="B190">
        <v>387</v>
      </c>
      <c r="C190" t="s">
        <v>138</v>
      </c>
      <c r="D190">
        <v>0</v>
      </c>
      <c r="E190">
        <v>1</v>
      </c>
      <c r="F190">
        <v>1454.3</v>
      </c>
      <c r="G190">
        <v>20.399999999999999</v>
      </c>
      <c r="H190">
        <v>7996002</v>
      </c>
      <c r="I190">
        <v>1140095</v>
      </c>
      <c r="J190">
        <v>769099</v>
      </c>
      <c r="K190">
        <v>4289853</v>
      </c>
      <c r="L190">
        <v>180559</v>
      </c>
      <c r="M190">
        <v>13518238.666999999</v>
      </c>
      <c r="N190">
        <v>4109294</v>
      </c>
      <c r="O190">
        <v>12520811</v>
      </c>
      <c r="P190">
        <v>997427.66666999995</v>
      </c>
      <c r="Q190">
        <v>0</v>
      </c>
      <c r="R190">
        <v>0</v>
      </c>
      <c r="S190">
        <v>380419</v>
      </c>
      <c r="T190">
        <v>30289</v>
      </c>
      <c r="U190">
        <v>0</v>
      </c>
      <c r="V190">
        <v>77395</v>
      </c>
      <c r="W190">
        <v>92289</v>
      </c>
    </row>
    <row r="191" spans="1:23" x14ac:dyDescent="0.2">
      <c r="A191">
        <v>18</v>
      </c>
      <c r="B191">
        <v>414</v>
      </c>
      <c r="C191" t="s">
        <v>139</v>
      </c>
      <c r="D191">
        <v>0</v>
      </c>
      <c r="E191">
        <v>1</v>
      </c>
      <c r="F191">
        <v>516.70000000000005</v>
      </c>
      <c r="G191">
        <v>-8.6</v>
      </c>
      <c r="H191">
        <v>2490135</v>
      </c>
      <c r="I191">
        <v>397767</v>
      </c>
      <c r="J191">
        <v>172949</v>
      </c>
      <c r="K191">
        <v>1808038</v>
      </c>
      <c r="L191">
        <v>56284</v>
      </c>
      <c r="M191">
        <v>4715118.6666999999</v>
      </c>
      <c r="N191">
        <v>1751754</v>
      </c>
      <c r="O191">
        <v>4475638</v>
      </c>
      <c r="P191">
        <v>239480.66667000001</v>
      </c>
      <c r="Q191">
        <v>0</v>
      </c>
      <c r="R191">
        <v>0</v>
      </c>
      <c r="S191">
        <v>131417</v>
      </c>
      <c r="T191">
        <v>10463</v>
      </c>
      <c r="U191">
        <v>0</v>
      </c>
      <c r="V191">
        <v>27366</v>
      </c>
      <c r="W191">
        <v>19179</v>
      </c>
    </row>
    <row r="192" spans="1:23" x14ac:dyDescent="0.2">
      <c r="A192">
        <v>18</v>
      </c>
      <c r="B192">
        <v>504</v>
      </c>
      <c r="C192" t="s">
        <v>151</v>
      </c>
      <c r="D192">
        <v>0</v>
      </c>
      <c r="E192">
        <v>1</v>
      </c>
      <c r="F192">
        <v>663.7</v>
      </c>
      <c r="G192">
        <v>14.8</v>
      </c>
      <c r="H192">
        <v>3422925</v>
      </c>
      <c r="I192">
        <v>534165</v>
      </c>
      <c r="J192">
        <v>404125</v>
      </c>
      <c r="K192">
        <v>2106870</v>
      </c>
      <c r="L192">
        <v>93454</v>
      </c>
      <c r="M192">
        <v>6106660.6666999999</v>
      </c>
      <c r="N192">
        <v>2013416</v>
      </c>
      <c r="O192">
        <v>5586587</v>
      </c>
      <c r="P192">
        <v>520073.66667000001</v>
      </c>
      <c r="Q192">
        <v>0</v>
      </c>
      <c r="R192">
        <v>0</v>
      </c>
      <c r="S192">
        <v>166001</v>
      </c>
      <c r="T192">
        <v>13217</v>
      </c>
      <c r="U192">
        <v>0</v>
      </c>
      <c r="V192">
        <v>35755</v>
      </c>
      <c r="W192">
        <v>42701</v>
      </c>
    </row>
    <row r="193" spans="1:23" x14ac:dyDescent="0.2">
      <c r="A193">
        <v>18</v>
      </c>
      <c r="B193">
        <v>1917</v>
      </c>
      <c r="C193" t="s">
        <v>152</v>
      </c>
      <c r="D193">
        <v>0</v>
      </c>
      <c r="E193">
        <v>1</v>
      </c>
      <c r="F193">
        <v>422.8</v>
      </c>
      <c r="G193">
        <v>-9.9</v>
      </c>
      <c r="H193">
        <v>2146106</v>
      </c>
      <c r="I193">
        <v>357798</v>
      </c>
      <c r="J193">
        <v>141323</v>
      </c>
      <c r="K193">
        <v>1488077</v>
      </c>
      <c r="L193">
        <v>48298</v>
      </c>
      <c r="M193">
        <v>4000984</v>
      </c>
      <c r="N193">
        <v>1439779</v>
      </c>
      <c r="O193">
        <v>3806861</v>
      </c>
      <c r="P193">
        <v>194123</v>
      </c>
      <c r="Q193">
        <v>0</v>
      </c>
      <c r="R193">
        <v>0</v>
      </c>
      <c r="S193">
        <v>89917</v>
      </c>
      <c r="T193">
        <v>7159</v>
      </c>
      <c r="U193">
        <v>0</v>
      </c>
      <c r="V193">
        <v>23524</v>
      </c>
      <c r="W193">
        <v>9003</v>
      </c>
    </row>
    <row r="194" spans="1:23" x14ac:dyDescent="0.2">
      <c r="A194">
        <v>18</v>
      </c>
      <c r="B194">
        <v>1134</v>
      </c>
      <c r="C194" t="s">
        <v>153</v>
      </c>
      <c r="D194">
        <v>0</v>
      </c>
      <c r="E194">
        <v>1</v>
      </c>
      <c r="F194">
        <v>301.89999999999998</v>
      </c>
      <c r="G194">
        <v>8.3000000000000007</v>
      </c>
      <c r="H194">
        <v>1359321</v>
      </c>
      <c r="I194">
        <v>250829</v>
      </c>
      <c r="J194">
        <v>176207</v>
      </c>
      <c r="K194">
        <v>1170363</v>
      </c>
      <c r="L194">
        <v>40977</v>
      </c>
      <c r="M194">
        <v>2787076.3333000001</v>
      </c>
      <c r="N194">
        <v>1129386</v>
      </c>
      <c r="O194">
        <v>2566410</v>
      </c>
      <c r="P194">
        <v>220666.33332999999</v>
      </c>
      <c r="Q194">
        <v>0</v>
      </c>
      <c r="R194">
        <v>0</v>
      </c>
      <c r="S194">
        <v>58792</v>
      </c>
      <c r="T194">
        <v>4681</v>
      </c>
      <c r="U194">
        <v>0</v>
      </c>
      <c r="V194">
        <v>16317</v>
      </c>
      <c r="W194">
        <v>6563</v>
      </c>
    </row>
    <row r="195" spans="1:23" x14ac:dyDescent="0.2">
      <c r="A195">
        <v>18</v>
      </c>
      <c r="B195">
        <v>1701</v>
      </c>
      <c r="C195" t="s">
        <v>143</v>
      </c>
      <c r="D195">
        <v>0</v>
      </c>
      <c r="E195">
        <v>1</v>
      </c>
      <c r="F195">
        <v>2060</v>
      </c>
      <c r="G195">
        <v>13</v>
      </c>
      <c r="H195">
        <v>14092021</v>
      </c>
      <c r="I195">
        <v>1508297</v>
      </c>
      <c r="J195">
        <v>1175245</v>
      </c>
      <c r="K195">
        <v>3730598</v>
      </c>
      <c r="L195">
        <v>163765</v>
      </c>
      <c r="M195">
        <v>19448254.333000001</v>
      </c>
      <c r="N195">
        <v>3566833</v>
      </c>
      <c r="O195">
        <v>18048363</v>
      </c>
      <c r="P195">
        <v>1399891.3333000001</v>
      </c>
      <c r="Q195">
        <v>0</v>
      </c>
      <c r="R195">
        <v>652447.53830999997</v>
      </c>
      <c r="S195">
        <v>335460</v>
      </c>
      <c r="T195">
        <v>26709</v>
      </c>
      <c r="U195">
        <v>652447.53830999997</v>
      </c>
      <c r="V195">
        <v>115940</v>
      </c>
      <c r="W195">
        <v>117338</v>
      </c>
    </row>
    <row r="196" spans="1:23" x14ac:dyDescent="0.2">
      <c r="A196">
        <v>18</v>
      </c>
      <c r="B196">
        <v>2151</v>
      </c>
      <c r="C196" t="s">
        <v>144</v>
      </c>
      <c r="D196">
        <v>0</v>
      </c>
      <c r="E196">
        <v>1</v>
      </c>
      <c r="F196">
        <v>409.8</v>
      </c>
      <c r="G196">
        <v>-26.5</v>
      </c>
      <c r="H196">
        <v>2394434</v>
      </c>
      <c r="I196">
        <v>346727</v>
      </c>
      <c r="J196">
        <v>59016</v>
      </c>
      <c r="K196">
        <v>1577519</v>
      </c>
      <c r="L196">
        <v>146615</v>
      </c>
      <c r="M196">
        <v>4328737.3333000001</v>
      </c>
      <c r="N196">
        <v>1430904</v>
      </c>
      <c r="O196">
        <v>4118539</v>
      </c>
      <c r="P196">
        <v>210198.33332999999</v>
      </c>
      <c r="Q196">
        <v>42523</v>
      </c>
      <c r="R196">
        <v>0</v>
      </c>
      <c r="S196">
        <v>62250</v>
      </c>
      <c r="T196">
        <v>4956</v>
      </c>
      <c r="U196">
        <v>0</v>
      </c>
      <c r="V196">
        <v>24622</v>
      </c>
      <c r="W196">
        <v>10057</v>
      </c>
    </row>
    <row r="197" spans="1:23" x14ac:dyDescent="0.2">
      <c r="A197">
        <v>18</v>
      </c>
      <c r="B197">
        <v>2826</v>
      </c>
      <c r="C197" t="s">
        <v>163</v>
      </c>
      <c r="D197">
        <v>0</v>
      </c>
      <c r="E197">
        <v>1</v>
      </c>
      <c r="F197">
        <v>1390.3</v>
      </c>
      <c r="G197">
        <v>-34.5</v>
      </c>
      <c r="H197">
        <v>7380482</v>
      </c>
      <c r="I197">
        <v>1051142</v>
      </c>
      <c r="J197">
        <v>392856</v>
      </c>
      <c r="K197">
        <v>4544145</v>
      </c>
      <c r="L197">
        <v>127777</v>
      </c>
      <c r="M197">
        <v>13048246</v>
      </c>
      <c r="N197">
        <v>4416368</v>
      </c>
      <c r="O197">
        <v>12491037</v>
      </c>
      <c r="P197">
        <v>557209</v>
      </c>
      <c r="Q197">
        <v>0</v>
      </c>
      <c r="R197">
        <v>0</v>
      </c>
      <c r="S197">
        <v>183293</v>
      </c>
      <c r="T197">
        <v>14594</v>
      </c>
      <c r="U197">
        <v>0</v>
      </c>
      <c r="V197">
        <v>74036</v>
      </c>
      <c r="W197">
        <v>72477</v>
      </c>
    </row>
    <row r="198" spans="1:23" x14ac:dyDescent="0.2">
      <c r="A198">
        <v>18</v>
      </c>
      <c r="B198">
        <v>3168</v>
      </c>
      <c r="C198" t="s">
        <v>147</v>
      </c>
      <c r="D198">
        <v>0</v>
      </c>
      <c r="E198">
        <v>1</v>
      </c>
      <c r="F198">
        <v>677.7</v>
      </c>
      <c r="G198">
        <v>-29.1</v>
      </c>
      <c r="H198">
        <v>2873458</v>
      </c>
      <c r="I198">
        <v>547295</v>
      </c>
      <c r="J198">
        <v>93562</v>
      </c>
      <c r="K198">
        <v>2781647</v>
      </c>
      <c r="L198">
        <v>31595</v>
      </c>
      <c r="M198">
        <v>6225861.3333000001</v>
      </c>
      <c r="N198">
        <v>2750052</v>
      </c>
      <c r="O198">
        <v>6088816</v>
      </c>
      <c r="P198">
        <v>137045.33332999999</v>
      </c>
      <c r="Q198">
        <v>0</v>
      </c>
      <c r="R198">
        <v>0</v>
      </c>
      <c r="S198">
        <v>145251</v>
      </c>
      <c r="T198">
        <v>11565</v>
      </c>
      <c r="U198">
        <v>0</v>
      </c>
      <c r="V198">
        <v>35455</v>
      </c>
      <c r="W198">
        <v>23461</v>
      </c>
    </row>
    <row r="199" spans="1:23" x14ac:dyDescent="0.2">
      <c r="A199">
        <v>18</v>
      </c>
      <c r="B199">
        <v>3798</v>
      </c>
      <c r="C199" t="s">
        <v>154</v>
      </c>
      <c r="D199">
        <v>0</v>
      </c>
      <c r="E199">
        <v>1</v>
      </c>
      <c r="F199">
        <v>533.70000000000005</v>
      </c>
      <c r="G199">
        <v>-20.2</v>
      </c>
      <c r="H199">
        <v>2857617</v>
      </c>
      <c r="I199">
        <v>402581</v>
      </c>
      <c r="J199">
        <v>122692</v>
      </c>
      <c r="K199">
        <v>1491470</v>
      </c>
      <c r="L199">
        <v>34837</v>
      </c>
      <c r="M199">
        <v>4761401.6666999999</v>
      </c>
      <c r="N199">
        <v>1456633</v>
      </c>
      <c r="O199">
        <v>4598746</v>
      </c>
      <c r="P199">
        <v>162655.66667000001</v>
      </c>
      <c r="Q199">
        <v>0</v>
      </c>
      <c r="R199">
        <v>0</v>
      </c>
      <c r="S199">
        <v>124501</v>
      </c>
      <c r="T199">
        <v>9913</v>
      </c>
      <c r="U199">
        <v>0</v>
      </c>
      <c r="V199">
        <v>27776</v>
      </c>
      <c r="W199">
        <v>9734</v>
      </c>
    </row>
    <row r="200" spans="1:23" x14ac:dyDescent="0.2">
      <c r="A200">
        <v>18</v>
      </c>
      <c r="B200">
        <v>4033</v>
      </c>
      <c r="C200" t="s">
        <v>155</v>
      </c>
      <c r="D200">
        <v>0</v>
      </c>
      <c r="E200">
        <v>1</v>
      </c>
      <c r="F200">
        <v>638.70000000000005</v>
      </c>
      <c r="G200">
        <v>-34.4</v>
      </c>
      <c r="H200">
        <v>2948592</v>
      </c>
      <c r="I200">
        <v>481077</v>
      </c>
      <c r="J200">
        <v>-21546</v>
      </c>
      <c r="K200">
        <v>2633577</v>
      </c>
      <c r="L200">
        <v>136651</v>
      </c>
      <c r="M200">
        <v>6082252.6666999999</v>
      </c>
      <c r="N200">
        <v>2496926</v>
      </c>
      <c r="O200">
        <v>5956470</v>
      </c>
      <c r="P200">
        <v>125782.66667000001</v>
      </c>
      <c r="Q200">
        <v>22257</v>
      </c>
      <c r="R200">
        <v>0</v>
      </c>
      <c r="S200">
        <v>114126</v>
      </c>
      <c r="T200">
        <v>9087</v>
      </c>
      <c r="U200">
        <v>0</v>
      </c>
      <c r="V200">
        <v>34891</v>
      </c>
      <c r="W200">
        <v>19007</v>
      </c>
    </row>
    <row r="201" spans="1:23" x14ac:dyDescent="0.2">
      <c r="A201">
        <v>18</v>
      </c>
      <c r="B201">
        <v>4356</v>
      </c>
      <c r="C201" t="s">
        <v>156</v>
      </c>
      <c r="D201">
        <v>0</v>
      </c>
      <c r="E201">
        <v>1</v>
      </c>
      <c r="F201">
        <v>832.6</v>
      </c>
      <c r="G201">
        <v>-26.6</v>
      </c>
      <c r="H201">
        <v>4433363</v>
      </c>
      <c r="I201">
        <v>596804</v>
      </c>
      <c r="J201">
        <v>195616</v>
      </c>
      <c r="K201">
        <v>2429435</v>
      </c>
      <c r="L201">
        <v>65740</v>
      </c>
      <c r="M201">
        <v>7487297</v>
      </c>
      <c r="N201">
        <v>2363695</v>
      </c>
      <c r="O201">
        <v>7211219</v>
      </c>
      <c r="P201">
        <v>276078</v>
      </c>
      <c r="Q201">
        <v>0</v>
      </c>
      <c r="R201">
        <v>0</v>
      </c>
      <c r="S201">
        <v>204043</v>
      </c>
      <c r="T201">
        <v>16246</v>
      </c>
      <c r="U201">
        <v>0</v>
      </c>
      <c r="V201">
        <v>43628</v>
      </c>
      <c r="W201">
        <v>27695</v>
      </c>
    </row>
    <row r="202" spans="1:23" x14ac:dyDescent="0.2">
      <c r="A202">
        <v>18</v>
      </c>
      <c r="B202">
        <v>5832</v>
      </c>
      <c r="C202" t="s">
        <v>157</v>
      </c>
      <c r="D202">
        <v>0</v>
      </c>
      <c r="E202">
        <v>1</v>
      </c>
      <c r="F202">
        <v>277.89999999999998</v>
      </c>
      <c r="G202">
        <v>-10.1</v>
      </c>
      <c r="H202">
        <v>1407436</v>
      </c>
      <c r="I202">
        <v>183800</v>
      </c>
      <c r="J202">
        <v>78623</v>
      </c>
      <c r="K202">
        <v>1027044</v>
      </c>
      <c r="L202">
        <v>6244</v>
      </c>
      <c r="M202">
        <v>2625794</v>
      </c>
      <c r="N202">
        <v>1020800</v>
      </c>
      <c r="O202">
        <v>2537157</v>
      </c>
      <c r="P202">
        <v>88637</v>
      </c>
      <c r="Q202">
        <v>0</v>
      </c>
      <c r="R202">
        <v>0</v>
      </c>
      <c r="S202">
        <v>0</v>
      </c>
      <c r="T202">
        <v>0</v>
      </c>
      <c r="U202">
        <v>0</v>
      </c>
      <c r="V202">
        <v>15772</v>
      </c>
      <c r="W202">
        <v>7514</v>
      </c>
    </row>
    <row r="203" spans="1:23" x14ac:dyDescent="0.2">
      <c r="A203">
        <v>18</v>
      </c>
      <c r="B203">
        <v>6460</v>
      </c>
      <c r="C203" t="s">
        <v>164</v>
      </c>
      <c r="D203">
        <v>0</v>
      </c>
      <c r="E203">
        <v>1</v>
      </c>
      <c r="F203">
        <v>664.7</v>
      </c>
      <c r="G203">
        <v>-19.3</v>
      </c>
      <c r="H203">
        <v>3340736</v>
      </c>
      <c r="I203">
        <v>500498</v>
      </c>
      <c r="J203">
        <v>153700</v>
      </c>
      <c r="K203">
        <v>2143156</v>
      </c>
      <c r="L203">
        <v>57278</v>
      </c>
      <c r="M203">
        <v>5993866.3333000001</v>
      </c>
      <c r="N203">
        <v>2085878</v>
      </c>
      <c r="O203">
        <v>5777791</v>
      </c>
      <c r="P203">
        <v>216075.33332999999</v>
      </c>
      <c r="Q203">
        <v>0</v>
      </c>
      <c r="R203">
        <v>0</v>
      </c>
      <c r="S203">
        <v>127959</v>
      </c>
      <c r="T203">
        <v>10188</v>
      </c>
      <c r="U203">
        <v>0</v>
      </c>
      <c r="V203">
        <v>34136</v>
      </c>
      <c r="W203">
        <v>9476</v>
      </c>
    </row>
    <row r="204" spans="1:23" x14ac:dyDescent="0.2">
      <c r="A204">
        <v>18</v>
      </c>
      <c r="B204">
        <v>6750</v>
      </c>
      <c r="C204" t="s">
        <v>165</v>
      </c>
      <c r="D204">
        <v>0</v>
      </c>
      <c r="E204">
        <v>1</v>
      </c>
      <c r="F204">
        <v>159.80000000000001</v>
      </c>
      <c r="G204">
        <v>-2.4</v>
      </c>
      <c r="H204">
        <v>273646</v>
      </c>
      <c r="I204">
        <v>121849</v>
      </c>
      <c r="J204">
        <v>34934</v>
      </c>
      <c r="K204">
        <v>1073098</v>
      </c>
      <c r="L204">
        <v>-112453</v>
      </c>
      <c r="M204">
        <v>1511888.3333000001</v>
      </c>
      <c r="N204">
        <v>1185551</v>
      </c>
      <c r="O204">
        <v>1569760</v>
      </c>
      <c r="P204">
        <v>-57871.666669999999</v>
      </c>
      <c r="Q204">
        <v>0</v>
      </c>
      <c r="R204">
        <v>0</v>
      </c>
      <c r="S204">
        <v>38042</v>
      </c>
      <c r="T204">
        <v>3029</v>
      </c>
      <c r="U204">
        <v>0</v>
      </c>
      <c r="V204">
        <v>8942</v>
      </c>
      <c r="W204">
        <v>43295</v>
      </c>
    </row>
    <row r="205" spans="1:23" x14ac:dyDescent="0.2">
      <c r="A205">
        <v>18</v>
      </c>
      <c r="B205">
        <v>7092</v>
      </c>
      <c r="C205" t="s">
        <v>161</v>
      </c>
      <c r="D205">
        <v>0</v>
      </c>
      <c r="E205">
        <v>1</v>
      </c>
      <c r="F205">
        <v>450.8</v>
      </c>
      <c r="G205">
        <v>7</v>
      </c>
      <c r="H205">
        <v>2355535</v>
      </c>
      <c r="I205">
        <v>367655</v>
      </c>
      <c r="J205">
        <v>260351</v>
      </c>
      <c r="K205">
        <v>1303674</v>
      </c>
      <c r="L205">
        <v>57257</v>
      </c>
      <c r="M205">
        <v>4036332</v>
      </c>
      <c r="N205">
        <v>1246417</v>
      </c>
      <c r="O205">
        <v>3714025</v>
      </c>
      <c r="P205">
        <v>322307</v>
      </c>
      <c r="Q205">
        <v>0</v>
      </c>
      <c r="R205">
        <v>0</v>
      </c>
      <c r="S205">
        <v>79542</v>
      </c>
      <c r="T205">
        <v>6333</v>
      </c>
      <c r="U205">
        <v>0</v>
      </c>
      <c r="V205">
        <v>23695</v>
      </c>
      <c r="W205">
        <v>9468</v>
      </c>
    </row>
    <row r="206" spans="1:23" x14ac:dyDescent="0.2">
      <c r="A206">
        <v>19</v>
      </c>
      <c r="B206">
        <v>27</v>
      </c>
      <c r="C206" t="s">
        <v>166</v>
      </c>
      <c r="D206">
        <v>0</v>
      </c>
      <c r="E206">
        <v>1</v>
      </c>
      <c r="F206">
        <v>1517.3</v>
      </c>
      <c r="G206">
        <v>36.299999999999997</v>
      </c>
      <c r="H206">
        <v>8404987</v>
      </c>
      <c r="I206">
        <v>1143500</v>
      </c>
      <c r="J206">
        <v>897328</v>
      </c>
      <c r="K206">
        <v>3989176</v>
      </c>
      <c r="L206">
        <v>194847</v>
      </c>
      <c r="M206">
        <v>13613628.666999999</v>
      </c>
      <c r="N206">
        <v>3794329</v>
      </c>
      <c r="O206">
        <v>12481174</v>
      </c>
      <c r="P206">
        <v>1132454.6666999999</v>
      </c>
      <c r="Q206">
        <v>0</v>
      </c>
      <c r="R206">
        <v>0</v>
      </c>
      <c r="S206">
        <v>0</v>
      </c>
      <c r="T206">
        <v>0</v>
      </c>
      <c r="U206">
        <v>0</v>
      </c>
      <c r="V206">
        <v>78568</v>
      </c>
      <c r="W206">
        <v>75966</v>
      </c>
    </row>
    <row r="207" spans="1:23" x14ac:dyDescent="0.2">
      <c r="A207">
        <v>19</v>
      </c>
      <c r="B207">
        <v>261</v>
      </c>
      <c r="C207" t="s">
        <v>167</v>
      </c>
      <c r="D207">
        <v>0</v>
      </c>
      <c r="E207">
        <v>1</v>
      </c>
      <c r="F207">
        <v>10175</v>
      </c>
      <c r="G207">
        <v>273.10000000000002</v>
      </c>
      <c r="H207">
        <v>54603858</v>
      </c>
      <c r="I207">
        <v>6905981</v>
      </c>
      <c r="J207">
        <v>6014497</v>
      </c>
      <c r="K207">
        <v>25898991</v>
      </c>
      <c r="L207">
        <v>1218565</v>
      </c>
      <c r="M207">
        <v>88095842.333000004</v>
      </c>
      <c r="N207">
        <v>24680426</v>
      </c>
      <c r="O207">
        <v>80497899</v>
      </c>
      <c r="P207">
        <v>7597943.3333000001</v>
      </c>
      <c r="Q207">
        <v>0</v>
      </c>
      <c r="R207">
        <v>0</v>
      </c>
      <c r="S207">
        <v>636336</v>
      </c>
      <c r="T207">
        <v>50664</v>
      </c>
      <c r="U207">
        <v>0</v>
      </c>
      <c r="V207">
        <v>511645</v>
      </c>
      <c r="W207">
        <v>687012</v>
      </c>
    </row>
    <row r="208" spans="1:23" x14ac:dyDescent="0.2">
      <c r="A208">
        <v>19</v>
      </c>
      <c r="B208">
        <v>472</v>
      </c>
      <c r="C208" t="s">
        <v>239</v>
      </c>
      <c r="D208">
        <v>0</v>
      </c>
      <c r="E208">
        <v>1</v>
      </c>
      <c r="F208">
        <v>1625.2</v>
      </c>
      <c r="G208">
        <v>24.9</v>
      </c>
      <c r="H208">
        <v>9848183</v>
      </c>
      <c r="I208">
        <v>1123051</v>
      </c>
      <c r="J208">
        <v>871571</v>
      </c>
      <c r="K208">
        <v>2930668</v>
      </c>
      <c r="L208">
        <v>137944</v>
      </c>
      <c r="M208">
        <v>13964814.666999999</v>
      </c>
      <c r="N208">
        <v>2792724</v>
      </c>
      <c r="O208">
        <v>12923502</v>
      </c>
      <c r="P208">
        <v>1041312.6666999999</v>
      </c>
      <c r="Q208">
        <v>0</v>
      </c>
      <c r="R208">
        <v>421270.28204000002</v>
      </c>
      <c r="S208">
        <v>449586</v>
      </c>
      <c r="T208">
        <v>35796</v>
      </c>
      <c r="U208">
        <v>421270.28204000002</v>
      </c>
      <c r="V208">
        <v>81435</v>
      </c>
      <c r="W208">
        <v>62913</v>
      </c>
    </row>
    <row r="209" spans="1:23" x14ac:dyDescent="0.2">
      <c r="A209">
        <v>19</v>
      </c>
      <c r="B209">
        <v>1576</v>
      </c>
      <c r="C209" t="s">
        <v>168</v>
      </c>
      <c r="D209">
        <v>0</v>
      </c>
      <c r="E209">
        <v>1</v>
      </c>
      <c r="F209">
        <v>2324.9</v>
      </c>
      <c r="G209">
        <v>77.8</v>
      </c>
      <c r="H209">
        <v>11922244</v>
      </c>
      <c r="I209">
        <v>1647552</v>
      </c>
      <c r="J209">
        <v>1409371</v>
      </c>
      <c r="K209">
        <v>6634997</v>
      </c>
      <c r="L209">
        <v>306531</v>
      </c>
      <c r="M209">
        <v>20491517</v>
      </c>
      <c r="N209">
        <v>6328466</v>
      </c>
      <c r="O209">
        <v>18623420</v>
      </c>
      <c r="P209">
        <v>1868097</v>
      </c>
      <c r="Q209">
        <v>0</v>
      </c>
      <c r="R209">
        <v>0</v>
      </c>
      <c r="S209">
        <v>494544</v>
      </c>
      <c r="T209">
        <v>39375</v>
      </c>
      <c r="U209">
        <v>0</v>
      </c>
      <c r="V209">
        <v>116463</v>
      </c>
      <c r="W209">
        <v>286724</v>
      </c>
    </row>
    <row r="210" spans="1:23" x14ac:dyDescent="0.2">
      <c r="A210">
        <v>19</v>
      </c>
      <c r="B210">
        <v>1953</v>
      </c>
      <c r="C210" t="s">
        <v>169</v>
      </c>
      <c r="D210">
        <v>0</v>
      </c>
      <c r="E210">
        <v>1</v>
      </c>
      <c r="F210">
        <v>660.7</v>
      </c>
      <c r="G210">
        <v>16</v>
      </c>
      <c r="H210">
        <v>3661226</v>
      </c>
      <c r="I210">
        <v>730869</v>
      </c>
      <c r="J210">
        <v>624100</v>
      </c>
      <c r="K210">
        <v>1766923</v>
      </c>
      <c r="L210">
        <v>90043</v>
      </c>
      <c r="M210">
        <v>6172859</v>
      </c>
      <c r="N210">
        <v>1676880</v>
      </c>
      <c r="O210">
        <v>5450871</v>
      </c>
      <c r="P210">
        <v>721988</v>
      </c>
      <c r="Q210">
        <v>0</v>
      </c>
      <c r="R210">
        <v>0</v>
      </c>
      <c r="S210">
        <v>31125</v>
      </c>
      <c r="T210">
        <v>2478</v>
      </c>
      <c r="U210">
        <v>0</v>
      </c>
      <c r="V210">
        <v>34250</v>
      </c>
      <c r="W210">
        <v>13841</v>
      </c>
    </row>
    <row r="211" spans="1:23" x14ac:dyDescent="0.2">
      <c r="A211">
        <v>19</v>
      </c>
      <c r="B211">
        <v>3231</v>
      </c>
      <c r="C211" t="s">
        <v>170</v>
      </c>
      <c r="D211">
        <v>0</v>
      </c>
      <c r="E211">
        <v>1</v>
      </c>
      <c r="F211">
        <v>6474.8</v>
      </c>
      <c r="G211">
        <v>65.8</v>
      </c>
      <c r="H211">
        <v>33106405</v>
      </c>
      <c r="I211">
        <v>6587558</v>
      </c>
      <c r="J211">
        <v>5103640</v>
      </c>
      <c r="K211">
        <v>17986475</v>
      </c>
      <c r="L211">
        <v>688789</v>
      </c>
      <c r="M211">
        <v>58205856.667000003</v>
      </c>
      <c r="N211">
        <v>17297686</v>
      </c>
      <c r="O211">
        <v>52134748</v>
      </c>
      <c r="P211">
        <v>6071108.6666999999</v>
      </c>
      <c r="Q211">
        <v>0</v>
      </c>
      <c r="R211">
        <v>0</v>
      </c>
      <c r="S211">
        <v>864588</v>
      </c>
      <c r="T211">
        <v>68838</v>
      </c>
      <c r="U211">
        <v>0</v>
      </c>
      <c r="V211">
        <v>325109</v>
      </c>
      <c r="W211">
        <v>525419</v>
      </c>
    </row>
    <row r="212" spans="1:23" x14ac:dyDescent="0.2">
      <c r="A212">
        <v>19</v>
      </c>
      <c r="B212">
        <v>3942</v>
      </c>
      <c r="C212" t="s">
        <v>171</v>
      </c>
      <c r="D212">
        <v>0</v>
      </c>
      <c r="E212">
        <v>1</v>
      </c>
      <c r="F212">
        <v>675.7</v>
      </c>
      <c r="G212">
        <v>25.1</v>
      </c>
      <c r="H212">
        <v>4049248</v>
      </c>
      <c r="I212">
        <v>495931</v>
      </c>
      <c r="J212">
        <v>474102</v>
      </c>
      <c r="K212">
        <v>1195453</v>
      </c>
      <c r="L212">
        <v>27344</v>
      </c>
      <c r="M212">
        <v>5748965.6666999999</v>
      </c>
      <c r="N212">
        <v>1168109</v>
      </c>
      <c r="O212">
        <v>5243756</v>
      </c>
      <c r="P212">
        <v>505209.66667000001</v>
      </c>
      <c r="Q212">
        <v>0</v>
      </c>
      <c r="R212">
        <v>160653.65867999999</v>
      </c>
      <c r="S212">
        <v>17292</v>
      </c>
      <c r="T212">
        <v>1377</v>
      </c>
      <c r="U212">
        <v>160653.65867999999</v>
      </c>
      <c r="V212">
        <v>33742</v>
      </c>
      <c r="W212">
        <v>8334</v>
      </c>
    </row>
    <row r="213" spans="1:23" x14ac:dyDescent="0.2">
      <c r="A213">
        <v>19</v>
      </c>
      <c r="B213">
        <v>4779</v>
      </c>
      <c r="C213" t="s">
        <v>172</v>
      </c>
      <c r="D213">
        <v>0</v>
      </c>
      <c r="E213">
        <v>1</v>
      </c>
      <c r="F213">
        <v>1431.3</v>
      </c>
      <c r="G213">
        <v>15.7</v>
      </c>
      <c r="H213">
        <v>8160046</v>
      </c>
      <c r="I213">
        <v>1444485</v>
      </c>
      <c r="J213">
        <v>1173062</v>
      </c>
      <c r="K213">
        <v>2811703</v>
      </c>
      <c r="L213">
        <v>138400</v>
      </c>
      <c r="M213">
        <v>12442311.666999999</v>
      </c>
      <c r="N213">
        <v>2673303</v>
      </c>
      <c r="O213">
        <v>11116934</v>
      </c>
      <c r="P213">
        <v>1325377.6666999999</v>
      </c>
      <c r="Q213">
        <v>0</v>
      </c>
      <c r="R213">
        <v>194231.89444999999</v>
      </c>
      <c r="S213">
        <v>325085</v>
      </c>
      <c r="T213">
        <v>25883</v>
      </c>
      <c r="U213">
        <v>194231.89444999999</v>
      </c>
      <c r="V213">
        <v>70924</v>
      </c>
      <c r="W213">
        <v>26078</v>
      </c>
    </row>
    <row r="214" spans="1:23" x14ac:dyDescent="0.2">
      <c r="A214">
        <v>19</v>
      </c>
      <c r="B214">
        <v>5184</v>
      </c>
      <c r="C214" t="s">
        <v>173</v>
      </c>
      <c r="D214">
        <v>0</v>
      </c>
      <c r="E214">
        <v>1</v>
      </c>
      <c r="F214">
        <v>1829.1</v>
      </c>
      <c r="G214">
        <v>-7.2</v>
      </c>
      <c r="H214">
        <v>12073212</v>
      </c>
      <c r="I214">
        <v>1419408</v>
      </c>
      <c r="J214">
        <v>870274</v>
      </c>
      <c r="K214">
        <v>3489855</v>
      </c>
      <c r="L214">
        <v>157828</v>
      </c>
      <c r="M214">
        <v>17061996.666999999</v>
      </c>
      <c r="N214">
        <v>3332027</v>
      </c>
      <c r="O214">
        <v>15994260</v>
      </c>
      <c r="P214">
        <v>1067736.6666999999</v>
      </c>
      <c r="Q214">
        <v>0</v>
      </c>
      <c r="R214">
        <v>576308.51618999999</v>
      </c>
      <c r="S214">
        <v>345835</v>
      </c>
      <c r="T214">
        <v>27535</v>
      </c>
      <c r="U214">
        <v>576308.51618999999</v>
      </c>
      <c r="V214">
        <v>98814</v>
      </c>
      <c r="W214">
        <v>79522</v>
      </c>
    </row>
    <row r="215" spans="1:23" x14ac:dyDescent="0.2">
      <c r="A215">
        <v>19</v>
      </c>
      <c r="B215">
        <v>6579</v>
      </c>
      <c r="C215" t="s">
        <v>238</v>
      </c>
      <c r="D215">
        <v>0</v>
      </c>
      <c r="E215">
        <v>1</v>
      </c>
      <c r="F215">
        <v>3408.3</v>
      </c>
      <c r="G215">
        <v>32.700000000000003</v>
      </c>
      <c r="H215">
        <v>17547715</v>
      </c>
      <c r="I215">
        <v>2574036</v>
      </c>
      <c r="J215">
        <v>1652499</v>
      </c>
      <c r="K215">
        <v>10346116</v>
      </c>
      <c r="L215">
        <v>400620</v>
      </c>
      <c r="M215">
        <v>30775091.333000001</v>
      </c>
      <c r="N215">
        <v>9945496</v>
      </c>
      <c r="O215">
        <v>28556415</v>
      </c>
      <c r="P215">
        <v>2218676.3333000001</v>
      </c>
      <c r="Q215">
        <v>0</v>
      </c>
      <c r="R215">
        <v>0</v>
      </c>
      <c r="S215">
        <v>498002</v>
      </c>
      <c r="T215">
        <v>45771</v>
      </c>
      <c r="U215">
        <v>0</v>
      </c>
      <c r="V215">
        <v>176821</v>
      </c>
      <c r="W215">
        <v>307224</v>
      </c>
    </row>
    <row r="216" spans="1:23" x14ac:dyDescent="0.2">
      <c r="A216">
        <v>19</v>
      </c>
      <c r="B216">
        <v>6615</v>
      </c>
      <c r="C216" t="s">
        <v>174</v>
      </c>
      <c r="D216">
        <v>0</v>
      </c>
      <c r="E216">
        <v>1</v>
      </c>
      <c r="F216">
        <v>587.70000000000005</v>
      </c>
      <c r="G216">
        <v>9.6999999999999993</v>
      </c>
      <c r="H216">
        <v>2900171</v>
      </c>
      <c r="I216">
        <v>636400</v>
      </c>
      <c r="J216">
        <v>499457</v>
      </c>
      <c r="K216">
        <v>1680089</v>
      </c>
      <c r="L216">
        <v>73507</v>
      </c>
      <c r="M216">
        <v>5226375</v>
      </c>
      <c r="N216">
        <v>1606582</v>
      </c>
      <c r="O216">
        <v>4647490</v>
      </c>
      <c r="P216">
        <v>578885</v>
      </c>
      <c r="Q216">
        <v>0</v>
      </c>
      <c r="R216">
        <v>0</v>
      </c>
      <c r="S216">
        <v>0</v>
      </c>
      <c r="T216">
        <v>0</v>
      </c>
      <c r="U216">
        <v>0</v>
      </c>
      <c r="V216">
        <v>29369</v>
      </c>
      <c r="W216">
        <v>9715</v>
      </c>
    </row>
    <row r="217" spans="1:23" x14ac:dyDescent="0.2">
      <c r="A217">
        <v>19</v>
      </c>
      <c r="B217">
        <v>6822</v>
      </c>
      <c r="C217" t="s">
        <v>175</v>
      </c>
      <c r="D217">
        <v>0</v>
      </c>
      <c r="E217">
        <v>1</v>
      </c>
      <c r="F217">
        <v>8708.7000000000007</v>
      </c>
      <c r="G217">
        <v>420.1</v>
      </c>
      <c r="H217">
        <v>42989298</v>
      </c>
      <c r="I217">
        <v>5773577</v>
      </c>
      <c r="J217">
        <v>5992697</v>
      </c>
      <c r="K217">
        <v>24996449</v>
      </c>
      <c r="L217">
        <v>1299747</v>
      </c>
      <c r="M217">
        <v>74564915.333000004</v>
      </c>
      <c r="N217">
        <v>23696702</v>
      </c>
      <c r="O217">
        <v>66845449</v>
      </c>
      <c r="P217">
        <v>7719466.3333000001</v>
      </c>
      <c r="Q217">
        <v>0</v>
      </c>
      <c r="R217">
        <v>0</v>
      </c>
      <c r="S217">
        <v>0</v>
      </c>
      <c r="T217">
        <v>0</v>
      </c>
      <c r="U217">
        <v>0</v>
      </c>
      <c r="V217">
        <v>433793</v>
      </c>
      <c r="W217">
        <v>805591</v>
      </c>
    </row>
    <row r="218" spans="1:23" x14ac:dyDescent="0.2">
      <c r="A218">
        <v>19</v>
      </c>
      <c r="B218">
        <v>6264</v>
      </c>
      <c r="C218" t="s">
        <v>176</v>
      </c>
      <c r="D218">
        <v>0</v>
      </c>
      <c r="E218">
        <v>1</v>
      </c>
      <c r="F218">
        <v>914.6</v>
      </c>
      <c r="G218">
        <v>-17.3</v>
      </c>
      <c r="H218">
        <v>4374067</v>
      </c>
      <c r="I218">
        <v>685657</v>
      </c>
      <c r="J218">
        <v>276196</v>
      </c>
      <c r="K218">
        <v>3266338</v>
      </c>
      <c r="L218">
        <v>109435</v>
      </c>
      <c r="M218">
        <v>8350078</v>
      </c>
      <c r="N218">
        <v>3156903</v>
      </c>
      <c r="O218">
        <v>7958160</v>
      </c>
      <c r="P218">
        <v>391918</v>
      </c>
      <c r="Q218">
        <v>0</v>
      </c>
      <c r="R218">
        <v>0</v>
      </c>
      <c r="S218">
        <v>186751</v>
      </c>
      <c r="T218">
        <v>14869</v>
      </c>
      <c r="U218">
        <v>0</v>
      </c>
      <c r="V218">
        <v>48224</v>
      </c>
      <c r="W218">
        <v>24016</v>
      </c>
    </row>
    <row r="219" spans="1:23" x14ac:dyDescent="0.2">
      <c r="A219">
        <v>19</v>
      </c>
      <c r="B219">
        <v>6957</v>
      </c>
      <c r="C219" t="s">
        <v>240</v>
      </c>
      <c r="D219">
        <v>0</v>
      </c>
      <c r="E219">
        <v>1</v>
      </c>
      <c r="F219">
        <v>9016.6</v>
      </c>
      <c r="G219">
        <v>-37.799999999999997</v>
      </c>
      <c r="H219">
        <v>39130886</v>
      </c>
      <c r="I219">
        <v>9350402</v>
      </c>
      <c r="J219">
        <v>5988350</v>
      </c>
      <c r="K219">
        <v>35137436</v>
      </c>
      <c r="L219">
        <v>1024395</v>
      </c>
      <c r="M219">
        <v>85239514.333000004</v>
      </c>
      <c r="N219">
        <v>34113041</v>
      </c>
      <c r="O219">
        <v>77290553</v>
      </c>
      <c r="P219">
        <v>7948961.3333000001</v>
      </c>
      <c r="Q219">
        <v>0</v>
      </c>
      <c r="R219">
        <v>0</v>
      </c>
      <c r="S219">
        <v>1058255</v>
      </c>
      <c r="T219">
        <v>84257</v>
      </c>
      <c r="U219">
        <v>0</v>
      </c>
      <c r="V219">
        <v>470067</v>
      </c>
      <c r="W219">
        <v>1620790</v>
      </c>
    </row>
    <row r="220" spans="1:23" x14ac:dyDescent="0.2">
      <c r="A220">
        <v>19</v>
      </c>
      <c r="B220">
        <v>7056</v>
      </c>
      <c r="C220" t="s">
        <v>177</v>
      </c>
      <c r="D220">
        <v>0</v>
      </c>
      <c r="E220">
        <v>1</v>
      </c>
      <c r="F220">
        <v>1711.2</v>
      </c>
      <c r="G220">
        <v>-3.7</v>
      </c>
      <c r="H220">
        <v>9819554</v>
      </c>
      <c r="I220">
        <v>1805411</v>
      </c>
      <c r="J220">
        <v>1297551</v>
      </c>
      <c r="K220">
        <v>4390500</v>
      </c>
      <c r="L220">
        <v>211293</v>
      </c>
      <c r="M220">
        <v>16067315</v>
      </c>
      <c r="N220">
        <v>4179207</v>
      </c>
      <c r="O220">
        <v>14531457</v>
      </c>
      <c r="P220">
        <v>1535858</v>
      </c>
      <c r="Q220">
        <v>0</v>
      </c>
      <c r="R220">
        <v>55545.565959</v>
      </c>
      <c r="S220">
        <v>328543</v>
      </c>
      <c r="T220">
        <v>26158</v>
      </c>
      <c r="U220">
        <v>55545.565959</v>
      </c>
      <c r="V220">
        <v>89600</v>
      </c>
      <c r="W220">
        <v>51850</v>
      </c>
    </row>
    <row r="221" spans="1:23" x14ac:dyDescent="0.2">
      <c r="A221">
        <v>19</v>
      </c>
      <c r="B221">
        <v>7110</v>
      </c>
      <c r="C221" t="s">
        <v>178</v>
      </c>
      <c r="D221">
        <v>0</v>
      </c>
      <c r="E221">
        <v>1</v>
      </c>
      <c r="F221">
        <v>925.5</v>
      </c>
      <c r="G221">
        <v>13.2</v>
      </c>
      <c r="H221">
        <v>5052607</v>
      </c>
      <c r="I221">
        <v>677416</v>
      </c>
      <c r="J221">
        <v>476204</v>
      </c>
      <c r="K221">
        <v>2382439</v>
      </c>
      <c r="L221">
        <v>102089</v>
      </c>
      <c r="M221">
        <v>8135625.6666999999</v>
      </c>
      <c r="N221">
        <v>2280350</v>
      </c>
      <c r="O221">
        <v>7545929</v>
      </c>
      <c r="P221">
        <v>589696.66666999995</v>
      </c>
      <c r="Q221">
        <v>0</v>
      </c>
      <c r="R221">
        <v>0</v>
      </c>
      <c r="S221">
        <v>210959</v>
      </c>
      <c r="T221">
        <v>16796</v>
      </c>
      <c r="U221">
        <v>0</v>
      </c>
      <c r="V221">
        <v>47463</v>
      </c>
      <c r="W221">
        <v>23164</v>
      </c>
    </row>
    <row r="222" spans="1:23" x14ac:dyDescent="0.2">
      <c r="A222">
        <v>20</v>
      </c>
      <c r="B222">
        <v>18</v>
      </c>
      <c r="C222" t="s">
        <v>136</v>
      </c>
      <c r="D222">
        <v>0</v>
      </c>
      <c r="E222">
        <v>1</v>
      </c>
      <c r="F222">
        <v>324.8</v>
      </c>
      <c r="G222">
        <v>-3.6</v>
      </c>
      <c r="H222">
        <v>1641762</v>
      </c>
      <c r="I222">
        <v>259182</v>
      </c>
      <c r="J222">
        <v>138238</v>
      </c>
      <c r="K222">
        <v>1230926</v>
      </c>
      <c r="L222">
        <v>-70698</v>
      </c>
      <c r="M222">
        <v>3154019.6666999999</v>
      </c>
      <c r="N222">
        <v>1301624</v>
      </c>
      <c r="O222">
        <v>3076447</v>
      </c>
      <c r="P222">
        <v>77572.666666999998</v>
      </c>
      <c r="Q222">
        <v>0</v>
      </c>
      <c r="R222">
        <v>0</v>
      </c>
      <c r="S222">
        <v>41500</v>
      </c>
      <c r="T222">
        <v>3304</v>
      </c>
      <c r="U222">
        <v>0</v>
      </c>
      <c r="V222">
        <v>18353</v>
      </c>
      <c r="W222">
        <v>22150</v>
      </c>
    </row>
    <row r="223" spans="1:23" x14ac:dyDescent="0.2">
      <c r="A223">
        <v>20</v>
      </c>
      <c r="B223">
        <v>27</v>
      </c>
      <c r="C223" t="s">
        <v>166</v>
      </c>
      <c r="D223">
        <v>0</v>
      </c>
      <c r="E223">
        <v>1</v>
      </c>
      <c r="F223">
        <v>1517.3</v>
      </c>
      <c r="G223">
        <v>36.299999999999997</v>
      </c>
      <c r="H223">
        <v>8404987</v>
      </c>
      <c r="I223">
        <v>1143500</v>
      </c>
      <c r="J223">
        <v>897328</v>
      </c>
      <c r="K223">
        <v>3989176</v>
      </c>
      <c r="L223">
        <v>194847</v>
      </c>
      <c r="M223">
        <v>13613628.666999999</v>
      </c>
      <c r="N223">
        <v>3794329</v>
      </c>
      <c r="O223">
        <v>12481174</v>
      </c>
      <c r="P223">
        <v>1132454.6666999999</v>
      </c>
      <c r="Q223">
        <v>0</v>
      </c>
      <c r="R223">
        <v>0</v>
      </c>
      <c r="S223">
        <v>0</v>
      </c>
      <c r="T223">
        <v>0</v>
      </c>
      <c r="U223">
        <v>0</v>
      </c>
      <c r="V223">
        <v>78568</v>
      </c>
      <c r="W223">
        <v>75966</v>
      </c>
    </row>
    <row r="224" spans="1:23" x14ac:dyDescent="0.2">
      <c r="A224">
        <v>20</v>
      </c>
      <c r="B224">
        <v>387</v>
      </c>
      <c r="C224" t="s">
        <v>138</v>
      </c>
      <c r="D224">
        <v>0</v>
      </c>
      <c r="E224">
        <v>1</v>
      </c>
      <c r="F224">
        <v>1454.3</v>
      </c>
      <c r="G224">
        <v>20.399999999999999</v>
      </c>
      <c r="H224">
        <v>7996002</v>
      </c>
      <c r="I224">
        <v>1140095</v>
      </c>
      <c r="J224">
        <v>769099</v>
      </c>
      <c r="K224">
        <v>4289853</v>
      </c>
      <c r="L224">
        <v>180559</v>
      </c>
      <c r="M224">
        <v>13518238.666999999</v>
      </c>
      <c r="N224">
        <v>4109294</v>
      </c>
      <c r="O224">
        <v>12520811</v>
      </c>
      <c r="P224">
        <v>997427.66666999995</v>
      </c>
      <c r="Q224">
        <v>0</v>
      </c>
      <c r="R224">
        <v>0</v>
      </c>
      <c r="S224">
        <v>380419</v>
      </c>
      <c r="T224">
        <v>30289</v>
      </c>
      <c r="U224">
        <v>0</v>
      </c>
      <c r="V224">
        <v>77395</v>
      </c>
      <c r="W224">
        <v>92289</v>
      </c>
    </row>
    <row r="225" spans="1:23" x14ac:dyDescent="0.2">
      <c r="A225">
        <v>20</v>
      </c>
      <c r="B225">
        <v>414</v>
      </c>
      <c r="C225" t="s">
        <v>139</v>
      </c>
      <c r="D225">
        <v>0</v>
      </c>
      <c r="E225">
        <v>1</v>
      </c>
      <c r="F225">
        <v>516.70000000000005</v>
      </c>
      <c r="G225">
        <v>-8.6</v>
      </c>
      <c r="H225">
        <v>2490135</v>
      </c>
      <c r="I225">
        <v>397767</v>
      </c>
      <c r="J225">
        <v>172949</v>
      </c>
      <c r="K225">
        <v>1808038</v>
      </c>
      <c r="L225">
        <v>56284</v>
      </c>
      <c r="M225">
        <v>4715118.6666999999</v>
      </c>
      <c r="N225">
        <v>1751754</v>
      </c>
      <c r="O225">
        <v>4475638</v>
      </c>
      <c r="P225">
        <v>239480.66667000001</v>
      </c>
      <c r="Q225">
        <v>0</v>
      </c>
      <c r="R225">
        <v>0</v>
      </c>
      <c r="S225">
        <v>131417</v>
      </c>
      <c r="T225">
        <v>10463</v>
      </c>
      <c r="U225">
        <v>0</v>
      </c>
      <c r="V225">
        <v>27366</v>
      </c>
      <c r="W225">
        <v>19179</v>
      </c>
    </row>
    <row r="226" spans="1:23" x14ac:dyDescent="0.2">
      <c r="A226">
        <v>20</v>
      </c>
      <c r="B226">
        <v>914</v>
      </c>
      <c r="C226" t="s">
        <v>140</v>
      </c>
      <c r="D226">
        <v>0</v>
      </c>
      <c r="E226">
        <v>1</v>
      </c>
      <c r="F226">
        <v>470.8</v>
      </c>
      <c r="G226">
        <v>25.9</v>
      </c>
      <c r="H226">
        <v>1713020</v>
      </c>
      <c r="I226">
        <v>374890</v>
      </c>
      <c r="J226">
        <v>350043</v>
      </c>
      <c r="K226">
        <v>2150749</v>
      </c>
      <c r="L226">
        <v>95719</v>
      </c>
      <c r="M226">
        <v>4276497</v>
      </c>
      <c r="N226">
        <v>2055030</v>
      </c>
      <c r="O226">
        <v>3812222</v>
      </c>
      <c r="P226">
        <v>464275</v>
      </c>
      <c r="Q226">
        <v>0</v>
      </c>
      <c r="R226">
        <v>0</v>
      </c>
      <c r="S226">
        <v>100292</v>
      </c>
      <c r="T226">
        <v>7985</v>
      </c>
      <c r="U226">
        <v>0</v>
      </c>
      <c r="V226">
        <v>24317</v>
      </c>
      <c r="W226">
        <v>37838</v>
      </c>
    </row>
    <row r="227" spans="1:23" x14ac:dyDescent="0.2">
      <c r="A227">
        <v>20</v>
      </c>
      <c r="B227">
        <v>1413</v>
      </c>
      <c r="C227" t="s">
        <v>142</v>
      </c>
      <c r="D227">
        <v>0</v>
      </c>
      <c r="E227">
        <v>1</v>
      </c>
      <c r="F227">
        <v>384.8</v>
      </c>
      <c r="G227">
        <v>-16.3</v>
      </c>
      <c r="H227">
        <v>1686884</v>
      </c>
      <c r="I227">
        <v>321070</v>
      </c>
      <c r="J227">
        <v>34508</v>
      </c>
      <c r="K227">
        <v>1572629</v>
      </c>
      <c r="L227">
        <v>48103</v>
      </c>
      <c r="M227">
        <v>3615843.6666999999</v>
      </c>
      <c r="N227">
        <v>1524526</v>
      </c>
      <c r="O227">
        <v>3515336</v>
      </c>
      <c r="P227">
        <v>100507.66667000001</v>
      </c>
      <c r="Q227">
        <v>0</v>
      </c>
      <c r="R227">
        <v>0</v>
      </c>
      <c r="S227">
        <v>114126</v>
      </c>
      <c r="T227">
        <v>9087</v>
      </c>
      <c r="U227">
        <v>0</v>
      </c>
      <c r="V227">
        <v>20334</v>
      </c>
      <c r="W227">
        <v>35261</v>
      </c>
    </row>
    <row r="228" spans="1:23" x14ac:dyDescent="0.2">
      <c r="A228">
        <v>20</v>
      </c>
      <c r="B228">
        <v>1503</v>
      </c>
      <c r="C228" t="s">
        <v>183</v>
      </c>
      <c r="D228">
        <v>0</v>
      </c>
      <c r="E228">
        <v>1</v>
      </c>
      <c r="F228">
        <v>1432.3</v>
      </c>
      <c r="G228">
        <v>6.8</v>
      </c>
      <c r="H228">
        <v>8601107</v>
      </c>
      <c r="I228">
        <v>1109480</v>
      </c>
      <c r="J228">
        <v>783009</v>
      </c>
      <c r="K228">
        <v>3440644</v>
      </c>
      <c r="L228">
        <v>163146</v>
      </c>
      <c r="M228">
        <v>13233680.333000001</v>
      </c>
      <c r="N228">
        <v>3277498</v>
      </c>
      <c r="O228">
        <v>12249244</v>
      </c>
      <c r="P228">
        <v>984436.33333000005</v>
      </c>
      <c r="Q228">
        <v>0</v>
      </c>
      <c r="R228">
        <v>113940.19319000001</v>
      </c>
      <c r="S228">
        <v>394252</v>
      </c>
      <c r="T228">
        <v>31390</v>
      </c>
      <c r="U228">
        <v>113940.19319000001</v>
      </c>
      <c r="V228">
        <v>77155</v>
      </c>
      <c r="W228">
        <v>82449</v>
      </c>
    </row>
    <row r="229" spans="1:23" x14ac:dyDescent="0.2">
      <c r="A229">
        <v>20</v>
      </c>
      <c r="B229">
        <v>1576</v>
      </c>
      <c r="C229" t="s">
        <v>168</v>
      </c>
      <c r="D229">
        <v>0</v>
      </c>
      <c r="E229">
        <v>1</v>
      </c>
      <c r="F229">
        <v>2324.9</v>
      </c>
      <c r="G229">
        <v>77.8</v>
      </c>
      <c r="H229">
        <v>11922244</v>
      </c>
      <c r="I229">
        <v>1647552</v>
      </c>
      <c r="J229">
        <v>1409371</v>
      </c>
      <c r="K229">
        <v>6634997</v>
      </c>
      <c r="L229">
        <v>306531</v>
      </c>
      <c r="M229">
        <v>20491517</v>
      </c>
      <c r="N229">
        <v>6328466</v>
      </c>
      <c r="O229">
        <v>18623420</v>
      </c>
      <c r="P229">
        <v>1868097</v>
      </c>
      <c r="Q229">
        <v>0</v>
      </c>
      <c r="R229">
        <v>0</v>
      </c>
      <c r="S229">
        <v>494544</v>
      </c>
      <c r="T229">
        <v>39375</v>
      </c>
      <c r="U229">
        <v>0</v>
      </c>
      <c r="V229">
        <v>116463</v>
      </c>
      <c r="W229">
        <v>286724</v>
      </c>
    </row>
    <row r="230" spans="1:23" x14ac:dyDescent="0.2">
      <c r="A230">
        <v>20</v>
      </c>
      <c r="B230">
        <v>1953</v>
      </c>
      <c r="C230" t="s">
        <v>169</v>
      </c>
      <c r="D230">
        <v>0</v>
      </c>
      <c r="E230">
        <v>1</v>
      </c>
      <c r="F230">
        <v>660.7</v>
      </c>
      <c r="G230">
        <v>16</v>
      </c>
      <c r="H230">
        <v>3661226</v>
      </c>
      <c r="I230">
        <v>730869</v>
      </c>
      <c r="J230">
        <v>624100</v>
      </c>
      <c r="K230">
        <v>1766923</v>
      </c>
      <c r="L230">
        <v>90043</v>
      </c>
      <c r="M230">
        <v>6172859</v>
      </c>
      <c r="N230">
        <v>1676880</v>
      </c>
      <c r="O230">
        <v>5450871</v>
      </c>
      <c r="P230">
        <v>721988</v>
      </c>
      <c r="Q230">
        <v>0</v>
      </c>
      <c r="R230">
        <v>0</v>
      </c>
      <c r="S230">
        <v>31125</v>
      </c>
      <c r="T230">
        <v>2478</v>
      </c>
      <c r="U230">
        <v>0</v>
      </c>
      <c r="V230">
        <v>34250</v>
      </c>
      <c r="W230">
        <v>13841</v>
      </c>
    </row>
    <row r="231" spans="1:23" x14ac:dyDescent="0.2">
      <c r="A231">
        <v>20</v>
      </c>
      <c r="B231">
        <v>2151</v>
      </c>
      <c r="C231" t="s">
        <v>144</v>
      </c>
      <c r="D231">
        <v>0</v>
      </c>
      <c r="E231">
        <v>1</v>
      </c>
      <c r="F231">
        <v>409.8</v>
      </c>
      <c r="G231">
        <v>-26.5</v>
      </c>
      <c r="H231">
        <v>2394434</v>
      </c>
      <c r="I231">
        <v>346727</v>
      </c>
      <c r="J231">
        <v>59016</v>
      </c>
      <c r="K231">
        <v>1577519</v>
      </c>
      <c r="L231">
        <v>146615</v>
      </c>
      <c r="M231">
        <v>4328737.3333000001</v>
      </c>
      <c r="N231">
        <v>1430904</v>
      </c>
      <c r="O231">
        <v>4118539</v>
      </c>
      <c r="P231">
        <v>210198.33332999999</v>
      </c>
      <c r="Q231">
        <v>42523</v>
      </c>
      <c r="R231">
        <v>0</v>
      </c>
      <c r="S231">
        <v>62250</v>
      </c>
      <c r="T231">
        <v>4956</v>
      </c>
      <c r="U231">
        <v>0</v>
      </c>
      <c r="V231">
        <v>24622</v>
      </c>
      <c r="W231">
        <v>10057</v>
      </c>
    </row>
    <row r="232" spans="1:23" x14ac:dyDescent="0.2">
      <c r="A232">
        <v>20</v>
      </c>
      <c r="B232">
        <v>3195</v>
      </c>
      <c r="C232" t="s">
        <v>247</v>
      </c>
      <c r="D232">
        <v>0</v>
      </c>
      <c r="E232">
        <v>1</v>
      </c>
      <c r="F232">
        <v>1266.4000000000001</v>
      </c>
      <c r="G232">
        <v>-37.1</v>
      </c>
      <c r="H232">
        <v>7322777</v>
      </c>
      <c r="I232">
        <v>1393623</v>
      </c>
      <c r="J232">
        <v>890583</v>
      </c>
      <c r="K232">
        <v>4250632</v>
      </c>
      <c r="L232">
        <v>147903</v>
      </c>
      <c r="M232">
        <v>13035197</v>
      </c>
      <c r="N232">
        <v>4102729</v>
      </c>
      <c r="O232">
        <v>11965882</v>
      </c>
      <c r="P232">
        <v>1069315</v>
      </c>
      <c r="Q232">
        <v>0</v>
      </c>
      <c r="R232">
        <v>0</v>
      </c>
      <c r="S232">
        <v>228251</v>
      </c>
      <c r="T232">
        <v>18173</v>
      </c>
      <c r="U232">
        <v>0</v>
      </c>
      <c r="V232">
        <v>71752</v>
      </c>
      <c r="W232">
        <v>68165</v>
      </c>
    </row>
    <row r="233" spans="1:23" x14ac:dyDescent="0.2">
      <c r="A233">
        <v>20</v>
      </c>
      <c r="B233">
        <v>2754</v>
      </c>
      <c r="C233" t="s">
        <v>146</v>
      </c>
      <c r="D233">
        <v>0</v>
      </c>
      <c r="E233">
        <v>1</v>
      </c>
      <c r="F233">
        <v>434.8</v>
      </c>
      <c r="G233">
        <v>-31</v>
      </c>
      <c r="H233">
        <v>2409115</v>
      </c>
      <c r="I233">
        <v>341512</v>
      </c>
      <c r="J233">
        <v>35387</v>
      </c>
      <c r="K233">
        <v>1402616</v>
      </c>
      <c r="L233">
        <v>91744</v>
      </c>
      <c r="M233">
        <v>4164528</v>
      </c>
      <c r="N233">
        <v>1310872</v>
      </c>
      <c r="O233">
        <v>4032867</v>
      </c>
      <c r="P233">
        <v>131661</v>
      </c>
      <c r="Q233">
        <v>61761</v>
      </c>
      <c r="R233">
        <v>0</v>
      </c>
      <c r="S233">
        <v>110667</v>
      </c>
      <c r="T233">
        <v>8811</v>
      </c>
      <c r="U233">
        <v>0</v>
      </c>
      <c r="V233">
        <v>23918</v>
      </c>
      <c r="W233">
        <v>11285</v>
      </c>
    </row>
    <row r="234" spans="1:23" x14ac:dyDescent="0.2">
      <c r="A234">
        <v>20</v>
      </c>
      <c r="B234">
        <v>2673</v>
      </c>
      <c r="C234" t="s">
        <v>179</v>
      </c>
      <c r="D234">
        <v>0</v>
      </c>
      <c r="E234">
        <v>1</v>
      </c>
      <c r="F234">
        <v>674.7</v>
      </c>
      <c r="G234">
        <v>-2.6</v>
      </c>
      <c r="H234">
        <v>3386378</v>
      </c>
      <c r="I234">
        <v>538755</v>
      </c>
      <c r="J234">
        <v>273638</v>
      </c>
      <c r="K234">
        <v>2194990</v>
      </c>
      <c r="L234">
        <v>82034</v>
      </c>
      <c r="M234">
        <v>6142668.6666999999</v>
      </c>
      <c r="N234">
        <v>2112956</v>
      </c>
      <c r="O234">
        <v>5776386</v>
      </c>
      <c r="P234">
        <v>366282.66667000001</v>
      </c>
      <c r="Q234">
        <v>0</v>
      </c>
      <c r="R234">
        <v>0</v>
      </c>
      <c r="S234">
        <v>114126</v>
      </c>
      <c r="T234">
        <v>9087</v>
      </c>
      <c r="U234">
        <v>0</v>
      </c>
      <c r="V234">
        <v>35130</v>
      </c>
      <c r="W234">
        <v>22546</v>
      </c>
    </row>
    <row r="235" spans="1:23" x14ac:dyDescent="0.2">
      <c r="A235">
        <v>20</v>
      </c>
      <c r="B235">
        <v>4978</v>
      </c>
      <c r="C235" t="s">
        <v>180</v>
      </c>
      <c r="D235">
        <v>0</v>
      </c>
      <c r="E235">
        <v>1</v>
      </c>
      <c r="F235">
        <v>196.2</v>
      </c>
      <c r="G235">
        <v>-2.9</v>
      </c>
      <c r="H235">
        <v>793472</v>
      </c>
      <c r="I235">
        <v>177680</v>
      </c>
      <c r="J235">
        <v>82690</v>
      </c>
      <c r="K235">
        <v>964040</v>
      </c>
      <c r="L235">
        <v>28665</v>
      </c>
      <c r="M235">
        <v>1937355</v>
      </c>
      <c r="N235">
        <v>935375</v>
      </c>
      <c r="O235">
        <v>1825850</v>
      </c>
      <c r="P235">
        <v>111505</v>
      </c>
      <c r="Q235">
        <v>0</v>
      </c>
      <c r="R235">
        <v>0</v>
      </c>
      <c r="S235">
        <v>0</v>
      </c>
      <c r="T235">
        <v>0</v>
      </c>
      <c r="U235">
        <v>0</v>
      </c>
      <c r="V235">
        <v>11119</v>
      </c>
      <c r="W235">
        <v>2163</v>
      </c>
    </row>
    <row r="236" spans="1:23" x14ac:dyDescent="0.2">
      <c r="A236">
        <v>20</v>
      </c>
      <c r="B236">
        <v>5121</v>
      </c>
      <c r="C236" t="s">
        <v>181</v>
      </c>
      <c r="D236">
        <v>0</v>
      </c>
      <c r="E236">
        <v>1</v>
      </c>
      <c r="F236">
        <v>711.7</v>
      </c>
      <c r="G236">
        <v>-15.4</v>
      </c>
      <c r="H236">
        <v>3005942</v>
      </c>
      <c r="I236">
        <v>740783</v>
      </c>
      <c r="J236">
        <v>417238</v>
      </c>
      <c r="K236">
        <v>2801166</v>
      </c>
      <c r="L236">
        <v>76011</v>
      </c>
      <c r="M236">
        <v>6574558.3333000001</v>
      </c>
      <c r="N236">
        <v>2725155</v>
      </c>
      <c r="O236">
        <v>6068872</v>
      </c>
      <c r="P236">
        <v>505686.33332999999</v>
      </c>
      <c r="Q236">
        <v>0</v>
      </c>
      <c r="R236">
        <v>0</v>
      </c>
      <c r="S236">
        <v>121042</v>
      </c>
      <c r="T236">
        <v>9637</v>
      </c>
      <c r="U236">
        <v>0</v>
      </c>
      <c r="V236">
        <v>36335</v>
      </c>
      <c r="W236">
        <v>26667</v>
      </c>
    </row>
    <row r="237" spans="1:23" x14ac:dyDescent="0.2">
      <c r="A237">
        <v>20</v>
      </c>
      <c r="B237">
        <v>5184</v>
      </c>
      <c r="C237" t="s">
        <v>173</v>
      </c>
      <c r="D237">
        <v>0</v>
      </c>
      <c r="E237">
        <v>1</v>
      </c>
      <c r="F237">
        <v>1829.1</v>
      </c>
      <c r="G237">
        <v>-7.2</v>
      </c>
      <c r="H237">
        <v>12073212</v>
      </c>
      <c r="I237">
        <v>1419408</v>
      </c>
      <c r="J237">
        <v>870274</v>
      </c>
      <c r="K237">
        <v>3489855</v>
      </c>
      <c r="L237">
        <v>157828</v>
      </c>
      <c r="M237">
        <v>17061996.666999999</v>
      </c>
      <c r="N237">
        <v>3332027</v>
      </c>
      <c r="O237">
        <v>15994260</v>
      </c>
      <c r="P237">
        <v>1067736.6666999999</v>
      </c>
      <c r="Q237">
        <v>0</v>
      </c>
      <c r="R237">
        <v>576308.51618999999</v>
      </c>
      <c r="S237">
        <v>345835</v>
      </c>
      <c r="T237">
        <v>27535</v>
      </c>
      <c r="U237">
        <v>576308.51618999999</v>
      </c>
      <c r="V237">
        <v>98814</v>
      </c>
      <c r="W237">
        <v>79522</v>
      </c>
    </row>
    <row r="238" spans="1:23" x14ac:dyDescent="0.2">
      <c r="A238">
        <v>20</v>
      </c>
      <c r="B238">
        <v>5328</v>
      </c>
      <c r="C238" t="s">
        <v>188</v>
      </c>
      <c r="D238">
        <v>0</v>
      </c>
      <c r="E238">
        <v>1</v>
      </c>
      <c r="F238">
        <v>83.6</v>
      </c>
      <c r="G238">
        <v>-1.2</v>
      </c>
      <c r="H238">
        <v>429723</v>
      </c>
      <c r="I238">
        <v>61407</v>
      </c>
      <c r="J238">
        <v>52454</v>
      </c>
      <c r="K238">
        <v>408296</v>
      </c>
      <c r="L238">
        <v>243</v>
      </c>
      <c r="M238">
        <v>899688.33333000005</v>
      </c>
      <c r="N238">
        <v>408053</v>
      </c>
      <c r="O238">
        <v>847105</v>
      </c>
      <c r="P238">
        <v>52583.333333000002</v>
      </c>
      <c r="Q238">
        <v>0</v>
      </c>
      <c r="R238">
        <v>0</v>
      </c>
      <c r="S238">
        <v>0</v>
      </c>
      <c r="T238">
        <v>0</v>
      </c>
      <c r="U238">
        <v>0</v>
      </c>
      <c r="V238">
        <v>5197</v>
      </c>
      <c r="W238">
        <v>262</v>
      </c>
    </row>
    <row r="239" spans="1:23" x14ac:dyDescent="0.2">
      <c r="A239">
        <v>20</v>
      </c>
      <c r="B239">
        <v>6264</v>
      </c>
      <c r="C239" t="s">
        <v>176</v>
      </c>
      <c r="D239">
        <v>0</v>
      </c>
      <c r="E239">
        <v>1</v>
      </c>
      <c r="F239">
        <v>914.6</v>
      </c>
      <c r="G239">
        <v>-17.3</v>
      </c>
      <c r="H239">
        <v>4374067</v>
      </c>
      <c r="I239">
        <v>685657</v>
      </c>
      <c r="J239">
        <v>276196</v>
      </c>
      <c r="K239">
        <v>3266338</v>
      </c>
      <c r="L239">
        <v>109435</v>
      </c>
      <c r="M239">
        <v>8350078</v>
      </c>
      <c r="N239">
        <v>3156903</v>
      </c>
      <c r="O239">
        <v>7958160</v>
      </c>
      <c r="P239">
        <v>391918</v>
      </c>
      <c r="Q239">
        <v>0</v>
      </c>
      <c r="R239">
        <v>0</v>
      </c>
      <c r="S239">
        <v>186751</v>
      </c>
      <c r="T239">
        <v>14869</v>
      </c>
      <c r="U239">
        <v>0</v>
      </c>
      <c r="V239">
        <v>48224</v>
      </c>
      <c r="W239">
        <v>24016</v>
      </c>
    </row>
    <row r="240" spans="1:23" x14ac:dyDescent="0.2">
      <c r="A240">
        <v>20</v>
      </c>
      <c r="B240">
        <v>7056</v>
      </c>
      <c r="C240" t="s">
        <v>177</v>
      </c>
      <c r="D240">
        <v>0</v>
      </c>
      <c r="E240">
        <v>1</v>
      </c>
      <c r="F240">
        <v>1711.2</v>
      </c>
      <c r="G240">
        <v>-3.7</v>
      </c>
      <c r="H240">
        <v>9819554</v>
      </c>
      <c r="I240">
        <v>1805411</v>
      </c>
      <c r="J240">
        <v>1297551</v>
      </c>
      <c r="K240">
        <v>4390500</v>
      </c>
      <c r="L240">
        <v>211293</v>
      </c>
      <c r="M240">
        <v>16067315</v>
      </c>
      <c r="N240">
        <v>4179207</v>
      </c>
      <c r="O240">
        <v>14531457</v>
      </c>
      <c r="P240">
        <v>1535858</v>
      </c>
      <c r="Q240">
        <v>0</v>
      </c>
      <c r="R240">
        <v>55545.565959</v>
      </c>
      <c r="S240">
        <v>328543</v>
      </c>
      <c r="T240">
        <v>26158</v>
      </c>
      <c r="U240">
        <v>55545.565959</v>
      </c>
      <c r="V240">
        <v>89600</v>
      </c>
      <c r="W240">
        <v>51850</v>
      </c>
    </row>
    <row r="241" spans="1:23" x14ac:dyDescent="0.2">
      <c r="A241">
        <v>21</v>
      </c>
      <c r="B241">
        <v>441</v>
      </c>
      <c r="C241" t="s">
        <v>162</v>
      </c>
      <c r="D241">
        <v>0</v>
      </c>
      <c r="E241">
        <v>1</v>
      </c>
      <c r="F241">
        <v>579.70000000000005</v>
      </c>
      <c r="G241">
        <v>-16.899999999999999</v>
      </c>
      <c r="H241">
        <v>2484048</v>
      </c>
      <c r="I241">
        <v>395046</v>
      </c>
      <c r="J241">
        <v>120544</v>
      </c>
      <c r="K241">
        <v>2210828</v>
      </c>
      <c r="L241">
        <v>70052</v>
      </c>
      <c r="M241">
        <v>5138326</v>
      </c>
      <c r="N241">
        <v>2140776</v>
      </c>
      <c r="O241">
        <v>4922273</v>
      </c>
      <c r="P241">
        <v>216053</v>
      </c>
      <c r="Q241">
        <v>0</v>
      </c>
      <c r="R241">
        <v>0</v>
      </c>
      <c r="S241">
        <v>117584</v>
      </c>
      <c r="T241">
        <v>9362</v>
      </c>
      <c r="U241">
        <v>0</v>
      </c>
      <c r="V241">
        <v>29908</v>
      </c>
      <c r="W241">
        <v>48404</v>
      </c>
    </row>
    <row r="242" spans="1:23" x14ac:dyDescent="0.2">
      <c r="A242">
        <v>21</v>
      </c>
      <c r="B242">
        <v>387</v>
      </c>
      <c r="C242" t="s">
        <v>138</v>
      </c>
      <c r="D242">
        <v>0</v>
      </c>
      <c r="E242">
        <v>1</v>
      </c>
      <c r="F242">
        <v>1454.3</v>
      </c>
      <c r="G242">
        <v>20.399999999999999</v>
      </c>
      <c r="H242">
        <v>7996002</v>
      </c>
      <c r="I242">
        <v>1140095</v>
      </c>
      <c r="J242">
        <v>769099</v>
      </c>
      <c r="K242">
        <v>4289853</v>
      </c>
      <c r="L242">
        <v>180559</v>
      </c>
      <c r="M242">
        <v>13518238.666999999</v>
      </c>
      <c r="N242">
        <v>4109294</v>
      </c>
      <c r="O242">
        <v>12520811</v>
      </c>
      <c r="P242">
        <v>997427.66666999995</v>
      </c>
      <c r="Q242">
        <v>0</v>
      </c>
      <c r="R242">
        <v>0</v>
      </c>
      <c r="S242">
        <v>380419</v>
      </c>
      <c r="T242">
        <v>30289</v>
      </c>
      <c r="U242">
        <v>0</v>
      </c>
      <c r="V242">
        <v>77395</v>
      </c>
      <c r="W242">
        <v>92289</v>
      </c>
    </row>
    <row r="243" spans="1:23" x14ac:dyDescent="0.2">
      <c r="A243">
        <v>21</v>
      </c>
      <c r="B243">
        <v>914</v>
      </c>
      <c r="C243" t="s">
        <v>140</v>
      </c>
      <c r="D243">
        <v>0</v>
      </c>
      <c r="E243">
        <v>1</v>
      </c>
      <c r="F243">
        <v>470.8</v>
      </c>
      <c r="G243">
        <v>25.9</v>
      </c>
      <c r="H243">
        <v>1713020</v>
      </c>
      <c r="I243">
        <v>374890</v>
      </c>
      <c r="J243">
        <v>350043</v>
      </c>
      <c r="K243">
        <v>2150749</v>
      </c>
      <c r="L243">
        <v>95719</v>
      </c>
      <c r="M243">
        <v>4276497</v>
      </c>
      <c r="N243">
        <v>2055030</v>
      </c>
      <c r="O243">
        <v>3812222</v>
      </c>
      <c r="P243">
        <v>464275</v>
      </c>
      <c r="Q243">
        <v>0</v>
      </c>
      <c r="R243">
        <v>0</v>
      </c>
      <c r="S243">
        <v>100292</v>
      </c>
      <c r="T243">
        <v>7985</v>
      </c>
      <c r="U243">
        <v>0</v>
      </c>
      <c r="V243">
        <v>24317</v>
      </c>
      <c r="W243">
        <v>37838</v>
      </c>
    </row>
    <row r="244" spans="1:23" x14ac:dyDescent="0.2">
      <c r="A244">
        <v>21</v>
      </c>
      <c r="B244">
        <v>1431</v>
      </c>
      <c r="C244" t="s">
        <v>182</v>
      </c>
      <c r="D244">
        <v>0</v>
      </c>
      <c r="E244">
        <v>1</v>
      </c>
      <c r="F244">
        <v>421.8</v>
      </c>
      <c r="G244">
        <v>3.9</v>
      </c>
      <c r="H244">
        <v>2030909</v>
      </c>
      <c r="I244">
        <v>357983</v>
      </c>
      <c r="J244">
        <v>240482</v>
      </c>
      <c r="K244">
        <v>1597285</v>
      </c>
      <c r="L244">
        <v>46597</v>
      </c>
      <c r="M244">
        <v>4001892.6666999999</v>
      </c>
      <c r="N244">
        <v>1550688</v>
      </c>
      <c r="O244">
        <v>3707149</v>
      </c>
      <c r="P244">
        <v>294743.66667000001</v>
      </c>
      <c r="Q244">
        <v>0</v>
      </c>
      <c r="R244">
        <v>0</v>
      </c>
      <c r="S244">
        <v>83000</v>
      </c>
      <c r="T244">
        <v>6608</v>
      </c>
      <c r="U244">
        <v>0</v>
      </c>
      <c r="V244">
        <v>22502</v>
      </c>
      <c r="W244">
        <v>15716</v>
      </c>
    </row>
    <row r="245" spans="1:23" x14ac:dyDescent="0.2">
      <c r="A245">
        <v>21</v>
      </c>
      <c r="B245">
        <v>1503</v>
      </c>
      <c r="C245" t="s">
        <v>183</v>
      </c>
      <c r="D245">
        <v>0</v>
      </c>
      <c r="E245">
        <v>1</v>
      </c>
      <c r="F245">
        <v>1432.3</v>
      </c>
      <c r="G245">
        <v>6.8</v>
      </c>
      <c r="H245">
        <v>8601107</v>
      </c>
      <c r="I245">
        <v>1109480</v>
      </c>
      <c r="J245">
        <v>783009</v>
      </c>
      <c r="K245">
        <v>3440644</v>
      </c>
      <c r="L245">
        <v>163146</v>
      </c>
      <c r="M245">
        <v>13233680.333000001</v>
      </c>
      <c r="N245">
        <v>3277498</v>
      </c>
      <c r="O245">
        <v>12249244</v>
      </c>
      <c r="P245">
        <v>984436.33333000005</v>
      </c>
      <c r="Q245">
        <v>0</v>
      </c>
      <c r="R245">
        <v>113940.19319000001</v>
      </c>
      <c r="S245">
        <v>394252</v>
      </c>
      <c r="T245">
        <v>31390</v>
      </c>
      <c r="U245">
        <v>113940.19319000001</v>
      </c>
      <c r="V245">
        <v>77155</v>
      </c>
      <c r="W245">
        <v>82449</v>
      </c>
    </row>
    <row r="246" spans="1:23" x14ac:dyDescent="0.2">
      <c r="A246">
        <v>21</v>
      </c>
      <c r="B246">
        <v>1782</v>
      </c>
      <c r="C246" t="s">
        <v>203</v>
      </c>
      <c r="D246">
        <v>0</v>
      </c>
      <c r="E246">
        <v>1</v>
      </c>
      <c r="F246">
        <v>99.58</v>
      </c>
      <c r="G246">
        <v>-1.42</v>
      </c>
      <c r="H246">
        <v>578229</v>
      </c>
      <c r="I246">
        <v>107798</v>
      </c>
      <c r="J246">
        <v>54695</v>
      </c>
      <c r="K246">
        <v>329135</v>
      </c>
      <c r="L246">
        <v>-40421</v>
      </c>
      <c r="M246">
        <v>1016943.3333000001</v>
      </c>
      <c r="N246">
        <v>369556</v>
      </c>
      <c r="O246">
        <v>1002114</v>
      </c>
      <c r="P246">
        <v>14829.333333</v>
      </c>
      <c r="Q246">
        <v>0</v>
      </c>
      <c r="R246">
        <v>0</v>
      </c>
      <c r="S246">
        <v>0</v>
      </c>
      <c r="T246">
        <v>0</v>
      </c>
      <c r="U246">
        <v>0</v>
      </c>
      <c r="V246">
        <v>5678</v>
      </c>
      <c r="W246">
        <v>1781</v>
      </c>
    </row>
    <row r="247" spans="1:23" x14ac:dyDescent="0.2">
      <c r="A247">
        <v>21</v>
      </c>
      <c r="B247">
        <v>1970</v>
      </c>
      <c r="C247" t="s">
        <v>184</v>
      </c>
      <c r="D247">
        <v>0</v>
      </c>
      <c r="E247">
        <v>1</v>
      </c>
      <c r="F247">
        <v>530.70000000000005</v>
      </c>
      <c r="G247">
        <v>14.9</v>
      </c>
      <c r="H247">
        <v>2886604</v>
      </c>
      <c r="I247">
        <v>582639</v>
      </c>
      <c r="J247">
        <v>532932</v>
      </c>
      <c r="K247">
        <v>1531121</v>
      </c>
      <c r="L247">
        <v>85308</v>
      </c>
      <c r="M247">
        <v>5010409.3333000001</v>
      </c>
      <c r="N247">
        <v>1445813</v>
      </c>
      <c r="O247">
        <v>4387890</v>
      </c>
      <c r="P247">
        <v>622519.33333000005</v>
      </c>
      <c r="Q247">
        <v>0</v>
      </c>
      <c r="R247">
        <v>0</v>
      </c>
      <c r="S247">
        <v>110667</v>
      </c>
      <c r="T247">
        <v>8811</v>
      </c>
      <c r="U247">
        <v>0</v>
      </c>
      <c r="V247">
        <v>27338</v>
      </c>
      <c r="W247">
        <v>10045</v>
      </c>
    </row>
    <row r="248" spans="1:23" x14ac:dyDescent="0.2">
      <c r="A248">
        <v>21</v>
      </c>
      <c r="B248">
        <v>2718</v>
      </c>
      <c r="C248" t="s">
        <v>185</v>
      </c>
      <c r="D248">
        <v>0</v>
      </c>
      <c r="E248">
        <v>1</v>
      </c>
      <c r="F248">
        <v>545.70000000000005</v>
      </c>
      <c r="G248">
        <v>-28.1</v>
      </c>
      <c r="H248">
        <v>2624970</v>
      </c>
      <c r="I248">
        <v>397180</v>
      </c>
      <c r="J248">
        <v>83665</v>
      </c>
      <c r="K248">
        <v>2077389</v>
      </c>
      <c r="L248">
        <v>38714</v>
      </c>
      <c r="M248">
        <v>5108644.3333000001</v>
      </c>
      <c r="N248">
        <v>2038675</v>
      </c>
      <c r="O248">
        <v>4981713</v>
      </c>
      <c r="P248">
        <v>126931.33332999999</v>
      </c>
      <c r="Q248">
        <v>9155</v>
      </c>
      <c r="R248">
        <v>0</v>
      </c>
      <c r="S248">
        <v>96834</v>
      </c>
      <c r="T248">
        <v>7710</v>
      </c>
      <c r="U248">
        <v>0</v>
      </c>
      <c r="V248">
        <v>29473</v>
      </c>
      <c r="W248">
        <v>9105</v>
      </c>
    </row>
    <row r="249" spans="1:23" x14ac:dyDescent="0.2">
      <c r="A249">
        <v>21</v>
      </c>
      <c r="B249">
        <v>3609</v>
      </c>
      <c r="C249" t="s">
        <v>186</v>
      </c>
      <c r="D249">
        <v>0</v>
      </c>
      <c r="E249">
        <v>1</v>
      </c>
      <c r="F249">
        <v>467.13</v>
      </c>
      <c r="G249">
        <v>14.73</v>
      </c>
      <c r="H249">
        <v>2466862</v>
      </c>
      <c r="I249">
        <v>391392</v>
      </c>
      <c r="J249">
        <v>301865</v>
      </c>
      <c r="K249">
        <v>1154139</v>
      </c>
      <c r="L249">
        <v>50137</v>
      </c>
      <c r="M249">
        <v>4028873.6666999999</v>
      </c>
      <c r="N249">
        <v>1104002</v>
      </c>
      <c r="O249">
        <v>3667582</v>
      </c>
      <c r="P249">
        <v>361291.66667000001</v>
      </c>
      <c r="Q249">
        <v>0</v>
      </c>
      <c r="R249">
        <v>0</v>
      </c>
      <c r="S249">
        <v>76084</v>
      </c>
      <c r="T249">
        <v>6058</v>
      </c>
      <c r="U249">
        <v>0</v>
      </c>
      <c r="V249">
        <v>23468</v>
      </c>
      <c r="W249">
        <v>16481</v>
      </c>
    </row>
    <row r="250" spans="1:23" x14ac:dyDescent="0.2">
      <c r="A250">
        <v>21</v>
      </c>
      <c r="B250">
        <v>4527</v>
      </c>
      <c r="C250" t="s">
        <v>206</v>
      </c>
      <c r="D250">
        <v>0</v>
      </c>
      <c r="E250">
        <v>1</v>
      </c>
      <c r="F250">
        <v>647.41999999999996</v>
      </c>
      <c r="G250">
        <v>18.02</v>
      </c>
      <c r="H250">
        <v>3483748</v>
      </c>
      <c r="I250">
        <v>555889</v>
      </c>
      <c r="J250">
        <v>452622</v>
      </c>
      <c r="K250">
        <v>2174779</v>
      </c>
      <c r="L250">
        <v>80618</v>
      </c>
      <c r="M250">
        <v>6232220.3333000001</v>
      </c>
      <c r="N250">
        <v>2094161</v>
      </c>
      <c r="O250">
        <v>5690040</v>
      </c>
      <c r="P250">
        <v>542180.33333000005</v>
      </c>
      <c r="Q250">
        <v>0</v>
      </c>
      <c r="R250">
        <v>0</v>
      </c>
      <c r="S250">
        <v>103751</v>
      </c>
      <c r="T250">
        <v>8261</v>
      </c>
      <c r="U250">
        <v>0</v>
      </c>
      <c r="V250">
        <v>35598</v>
      </c>
      <c r="W250">
        <v>17804</v>
      </c>
    </row>
    <row r="251" spans="1:23" x14ac:dyDescent="0.2">
      <c r="A251">
        <v>21</v>
      </c>
      <c r="B251">
        <v>4572</v>
      </c>
      <c r="C251" t="s">
        <v>187</v>
      </c>
      <c r="D251">
        <v>0</v>
      </c>
      <c r="E251">
        <v>1</v>
      </c>
      <c r="F251">
        <v>264.89999999999998</v>
      </c>
      <c r="G251">
        <v>-5.7</v>
      </c>
      <c r="H251">
        <v>1681811</v>
      </c>
      <c r="I251">
        <v>232436</v>
      </c>
      <c r="J251">
        <v>102932</v>
      </c>
      <c r="K251">
        <v>638262</v>
      </c>
      <c r="L251">
        <v>18462</v>
      </c>
      <c r="M251">
        <v>2554182</v>
      </c>
      <c r="N251">
        <v>619800</v>
      </c>
      <c r="O251">
        <v>2432584</v>
      </c>
      <c r="P251">
        <v>121598</v>
      </c>
      <c r="Q251">
        <v>0</v>
      </c>
      <c r="R251">
        <v>38606.661420999997</v>
      </c>
      <c r="S251">
        <v>69167</v>
      </c>
      <c r="T251">
        <v>5507</v>
      </c>
      <c r="U251">
        <v>38606.661420999997</v>
      </c>
      <c r="V251">
        <v>14704</v>
      </c>
      <c r="W251">
        <v>1673</v>
      </c>
    </row>
    <row r="252" spans="1:23" x14ac:dyDescent="0.2">
      <c r="A252">
        <v>21</v>
      </c>
      <c r="B252">
        <v>2673</v>
      </c>
      <c r="C252" t="s">
        <v>179</v>
      </c>
      <c r="D252">
        <v>0</v>
      </c>
      <c r="E252">
        <v>1</v>
      </c>
      <c r="F252">
        <v>674.7</v>
      </c>
      <c r="G252">
        <v>-2.6</v>
      </c>
      <c r="H252">
        <v>3386378</v>
      </c>
      <c r="I252">
        <v>538755</v>
      </c>
      <c r="J252">
        <v>273638</v>
      </c>
      <c r="K252">
        <v>2194990</v>
      </c>
      <c r="L252">
        <v>82034</v>
      </c>
      <c r="M252">
        <v>6142668.6666999999</v>
      </c>
      <c r="N252">
        <v>2112956</v>
      </c>
      <c r="O252">
        <v>5776386</v>
      </c>
      <c r="P252">
        <v>366282.66667000001</v>
      </c>
      <c r="Q252">
        <v>0</v>
      </c>
      <c r="R252">
        <v>0</v>
      </c>
      <c r="S252">
        <v>114126</v>
      </c>
      <c r="T252">
        <v>9087</v>
      </c>
      <c r="U252">
        <v>0</v>
      </c>
      <c r="V252">
        <v>35130</v>
      </c>
      <c r="W252">
        <v>22546</v>
      </c>
    </row>
    <row r="253" spans="1:23" x14ac:dyDescent="0.2">
      <c r="A253">
        <v>21</v>
      </c>
      <c r="B253">
        <v>4978</v>
      </c>
      <c r="C253" t="s">
        <v>180</v>
      </c>
      <c r="D253">
        <v>0</v>
      </c>
      <c r="E253">
        <v>1</v>
      </c>
      <c r="F253">
        <v>196.2</v>
      </c>
      <c r="G253">
        <v>-2.9</v>
      </c>
      <c r="H253">
        <v>793472</v>
      </c>
      <c r="I253">
        <v>177680</v>
      </c>
      <c r="J253">
        <v>82690</v>
      </c>
      <c r="K253">
        <v>964040</v>
      </c>
      <c r="L253">
        <v>28665</v>
      </c>
      <c r="M253">
        <v>1937355</v>
      </c>
      <c r="N253">
        <v>935375</v>
      </c>
      <c r="O253">
        <v>1825850</v>
      </c>
      <c r="P253">
        <v>111505</v>
      </c>
      <c r="Q253">
        <v>0</v>
      </c>
      <c r="R253">
        <v>0</v>
      </c>
      <c r="S253">
        <v>0</v>
      </c>
      <c r="T253">
        <v>0</v>
      </c>
      <c r="U253">
        <v>0</v>
      </c>
      <c r="V253">
        <v>11119</v>
      </c>
      <c r="W253">
        <v>2163</v>
      </c>
    </row>
    <row r="254" spans="1:23" x14ac:dyDescent="0.2">
      <c r="A254">
        <v>21</v>
      </c>
      <c r="B254">
        <v>5328</v>
      </c>
      <c r="C254" t="s">
        <v>188</v>
      </c>
      <c r="D254">
        <v>0</v>
      </c>
      <c r="E254">
        <v>1</v>
      </c>
      <c r="F254">
        <v>83.6</v>
      </c>
      <c r="G254">
        <v>-1.2</v>
      </c>
      <c r="H254">
        <v>429723</v>
      </c>
      <c r="I254">
        <v>61407</v>
      </c>
      <c r="J254">
        <v>52454</v>
      </c>
      <c r="K254">
        <v>408296</v>
      </c>
      <c r="L254">
        <v>243</v>
      </c>
      <c r="M254">
        <v>899688.33333000005</v>
      </c>
      <c r="N254">
        <v>408053</v>
      </c>
      <c r="O254">
        <v>847105</v>
      </c>
      <c r="P254">
        <v>52583.333333000002</v>
      </c>
      <c r="Q254">
        <v>0</v>
      </c>
      <c r="R254">
        <v>0</v>
      </c>
      <c r="S254">
        <v>0</v>
      </c>
      <c r="T254">
        <v>0</v>
      </c>
      <c r="U254">
        <v>0</v>
      </c>
      <c r="V254">
        <v>5197</v>
      </c>
      <c r="W254">
        <v>262</v>
      </c>
    </row>
    <row r="255" spans="1:23" x14ac:dyDescent="0.2">
      <c r="A255">
        <v>21</v>
      </c>
      <c r="B255">
        <v>5463</v>
      </c>
      <c r="C255" t="s">
        <v>189</v>
      </c>
      <c r="D255">
        <v>0</v>
      </c>
      <c r="E255">
        <v>1</v>
      </c>
      <c r="F255">
        <v>1144.4000000000001</v>
      </c>
      <c r="G255">
        <v>-22.1</v>
      </c>
      <c r="H255">
        <v>6140210</v>
      </c>
      <c r="I255">
        <v>890783</v>
      </c>
      <c r="J255">
        <v>381658</v>
      </c>
      <c r="K255">
        <v>3520871</v>
      </c>
      <c r="L255">
        <v>56315</v>
      </c>
      <c r="M255">
        <v>10632297</v>
      </c>
      <c r="N255">
        <v>3464556</v>
      </c>
      <c r="O255">
        <v>10151971</v>
      </c>
      <c r="P255">
        <v>480326</v>
      </c>
      <c r="Q255">
        <v>0</v>
      </c>
      <c r="R255">
        <v>0</v>
      </c>
      <c r="S255">
        <v>259376</v>
      </c>
      <c r="T255">
        <v>20651</v>
      </c>
      <c r="U255">
        <v>0</v>
      </c>
      <c r="V255">
        <v>60419</v>
      </c>
      <c r="W255">
        <v>80433</v>
      </c>
    </row>
    <row r="256" spans="1:23" x14ac:dyDescent="0.2">
      <c r="A256">
        <v>21</v>
      </c>
      <c r="B256">
        <v>4824</v>
      </c>
      <c r="C256" t="s">
        <v>190</v>
      </c>
      <c r="D256">
        <v>0</v>
      </c>
      <c r="E256">
        <v>1</v>
      </c>
      <c r="F256">
        <v>711.7</v>
      </c>
      <c r="G256">
        <v>-1.3</v>
      </c>
      <c r="H256">
        <v>3149432</v>
      </c>
      <c r="I256">
        <v>528896</v>
      </c>
      <c r="J256">
        <v>328308</v>
      </c>
      <c r="K256">
        <v>2774248</v>
      </c>
      <c r="L256">
        <v>106481</v>
      </c>
      <c r="M256">
        <v>6475465.3333000001</v>
      </c>
      <c r="N256">
        <v>2667767</v>
      </c>
      <c r="O256">
        <v>6028554</v>
      </c>
      <c r="P256">
        <v>446911.33332999999</v>
      </c>
      <c r="Q256">
        <v>0</v>
      </c>
      <c r="R256">
        <v>0</v>
      </c>
      <c r="S256">
        <v>148709</v>
      </c>
      <c r="T256">
        <v>11840</v>
      </c>
      <c r="U256">
        <v>0</v>
      </c>
      <c r="V256">
        <v>37394</v>
      </c>
      <c r="W256">
        <v>22889</v>
      </c>
    </row>
    <row r="257" spans="1:23" x14ac:dyDescent="0.2">
      <c r="A257">
        <v>21</v>
      </c>
      <c r="B257">
        <v>6651</v>
      </c>
      <c r="C257" t="s">
        <v>191</v>
      </c>
      <c r="D257">
        <v>0</v>
      </c>
      <c r="E257">
        <v>1</v>
      </c>
      <c r="F257">
        <v>323.8</v>
      </c>
      <c r="G257">
        <v>-5.2</v>
      </c>
      <c r="H257">
        <v>1649651</v>
      </c>
      <c r="I257">
        <v>249429</v>
      </c>
      <c r="J257">
        <v>139594</v>
      </c>
      <c r="K257">
        <v>1131861</v>
      </c>
      <c r="L257">
        <v>23410</v>
      </c>
      <c r="M257">
        <v>3037059</v>
      </c>
      <c r="N257">
        <v>1108451</v>
      </c>
      <c r="O257">
        <v>2871634</v>
      </c>
      <c r="P257">
        <v>165425</v>
      </c>
      <c r="Q257">
        <v>0</v>
      </c>
      <c r="R257">
        <v>0</v>
      </c>
      <c r="S257">
        <v>65709</v>
      </c>
      <c r="T257">
        <v>5232</v>
      </c>
      <c r="U257">
        <v>0</v>
      </c>
      <c r="V257">
        <v>17502</v>
      </c>
      <c r="W257">
        <v>6118</v>
      </c>
    </row>
    <row r="258" spans="1:23" x14ac:dyDescent="0.2">
      <c r="A258">
        <v>21</v>
      </c>
      <c r="B258">
        <v>6750</v>
      </c>
      <c r="C258" t="s">
        <v>165</v>
      </c>
      <c r="D258">
        <v>0</v>
      </c>
      <c r="E258">
        <v>1</v>
      </c>
      <c r="F258">
        <v>159.80000000000001</v>
      </c>
      <c r="G258">
        <v>-2.4</v>
      </c>
      <c r="H258">
        <v>273646</v>
      </c>
      <c r="I258">
        <v>121849</v>
      </c>
      <c r="J258">
        <v>34934</v>
      </c>
      <c r="K258">
        <v>1073098</v>
      </c>
      <c r="L258">
        <v>-112453</v>
      </c>
      <c r="M258">
        <v>1511888.3333000001</v>
      </c>
      <c r="N258">
        <v>1185551</v>
      </c>
      <c r="O258">
        <v>1569760</v>
      </c>
      <c r="P258">
        <v>-57871.666669999999</v>
      </c>
      <c r="Q258">
        <v>0</v>
      </c>
      <c r="R258">
        <v>0</v>
      </c>
      <c r="S258">
        <v>38042</v>
      </c>
      <c r="T258">
        <v>3029</v>
      </c>
      <c r="U258">
        <v>0</v>
      </c>
      <c r="V258">
        <v>8942</v>
      </c>
      <c r="W258">
        <v>43295</v>
      </c>
    </row>
    <row r="259" spans="1:23" x14ac:dyDescent="0.2">
      <c r="A259">
        <v>21</v>
      </c>
      <c r="B259">
        <v>7056</v>
      </c>
      <c r="C259" t="s">
        <v>177</v>
      </c>
      <c r="D259">
        <v>0</v>
      </c>
      <c r="E259">
        <v>1</v>
      </c>
      <c r="F259">
        <v>1711.2</v>
      </c>
      <c r="G259">
        <v>-3.7</v>
      </c>
      <c r="H259">
        <v>9819554</v>
      </c>
      <c r="I259">
        <v>1805411</v>
      </c>
      <c r="J259">
        <v>1297551</v>
      </c>
      <c r="K259">
        <v>4390500</v>
      </c>
      <c r="L259">
        <v>211293</v>
      </c>
      <c r="M259">
        <v>16067315</v>
      </c>
      <c r="N259">
        <v>4179207</v>
      </c>
      <c r="O259">
        <v>14531457</v>
      </c>
      <c r="P259">
        <v>1535858</v>
      </c>
      <c r="Q259">
        <v>0</v>
      </c>
      <c r="R259">
        <v>55545.565959</v>
      </c>
      <c r="S259">
        <v>328543</v>
      </c>
      <c r="T259">
        <v>26158</v>
      </c>
      <c r="U259">
        <v>55545.565959</v>
      </c>
      <c r="V259">
        <v>89600</v>
      </c>
      <c r="W259">
        <v>51850</v>
      </c>
    </row>
    <row r="260" spans="1:23" x14ac:dyDescent="0.2">
      <c r="A260">
        <v>22</v>
      </c>
      <c r="B260">
        <v>441</v>
      </c>
      <c r="C260" t="s">
        <v>162</v>
      </c>
      <c r="D260">
        <v>0</v>
      </c>
      <c r="E260">
        <v>1</v>
      </c>
      <c r="F260">
        <v>579.70000000000005</v>
      </c>
      <c r="G260">
        <v>-16.899999999999999</v>
      </c>
      <c r="H260">
        <v>2484048</v>
      </c>
      <c r="I260">
        <v>395046</v>
      </c>
      <c r="J260">
        <v>120544</v>
      </c>
      <c r="K260">
        <v>2210828</v>
      </c>
      <c r="L260">
        <v>70052</v>
      </c>
      <c r="M260">
        <v>5138326</v>
      </c>
      <c r="N260">
        <v>2140776</v>
      </c>
      <c r="O260">
        <v>4922273</v>
      </c>
      <c r="P260">
        <v>216053</v>
      </c>
      <c r="Q260">
        <v>0</v>
      </c>
      <c r="R260">
        <v>0</v>
      </c>
      <c r="S260">
        <v>117584</v>
      </c>
      <c r="T260">
        <v>9362</v>
      </c>
      <c r="U260">
        <v>0</v>
      </c>
      <c r="V260">
        <v>29908</v>
      </c>
      <c r="W260">
        <v>48404</v>
      </c>
    </row>
    <row r="261" spans="1:23" x14ac:dyDescent="0.2">
      <c r="A261">
        <v>22</v>
      </c>
      <c r="B261">
        <v>1476</v>
      </c>
      <c r="C261" t="s">
        <v>148</v>
      </c>
      <c r="D261">
        <v>0</v>
      </c>
      <c r="E261">
        <v>1</v>
      </c>
      <c r="F261">
        <v>9049.6</v>
      </c>
      <c r="G261">
        <v>53.7</v>
      </c>
      <c r="H261">
        <v>57245786</v>
      </c>
      <c r="I261">
        <v>9717303</v>
      </c>
      <c r="J261">
        <v>7520187</v>
      </c>
      <c r="K261">
        <v>22529433</v>
      </c>
      <c r="L261">
        <v>906444</v>
      </c>
      <c r="M261">
        <v>90425475.333000004</v>
      </c>
      <c r="N261">
        <v>21622989</v>
      </c>
      <c r="O261">
        <v>81520047</v>
      </c>
      <c r="P261">
        <v>8905428.3333000001</v>
      </c>
      <c r="Q261">
        <v>0</v>
      </c>
      <c r="R261">
        <v>1203299.9582</v>
      </c>
      <c r="S261">
        <v>1411007</v>
      </c>
      <c r="T261">
        <v>109282</v>
      </c>
      <c r="U261">
        <v>1203299.9582</v>
      </c>
      <c r="V261">
        <v>503874</v>
      </c>
      <c r="W261">
        <v>932953</v>
      </c>
    </row>
    <row r="262" spans="1:23" x14ac:dyDescent="0.2">
      <c r="A262">
        <v>22</v>
      </c>
      <c r="B262">
        <v>3978</v>
      </c>
      <c r="C262" t="s">
        <v>194</v>
      </c>
      <c r="D262">
        <v>0</v>
      </c>
      <c r="E262">
        <v>1</v>
      </c>
      <c r="F262">
        <v>551.70000000000005</v>
      </c>
      <c r="G262">
        <v>6.6</v>
      </c>
      <c r="H262">
        <v>2246270</v>
      </c>
      <c r="I262">
        <v>446836</v>
      </c>
      <c r="J262">
        <v>285063</v>
      </c>
      <c r="K262">
        <v>2384142</v>
      </c>
      <c r="L262">
        <v>86717</v>
      </c>
      <c r="M262">
        <v>5086799.3333000001</v>
      </c>
      <c r="N262">
        <v>2297425</v>
      </c>
      <c r="O262">
        <v>4709269</v>
      </c>
      <c r="P262">
        <v>377530.33332999999</v>
      </c>
      <c r="Q262">
        <v>0</v>
      </c>
      <c r="R262">
        <v>0</v>
      </c>
      <c r="S262">
        <v>79542</v>
      </c>
      <c r="T262">
        <v>6333</v>
      </c>
      <c r="U262">
        <v>0</v>
      </c>
      <c r="V262">
        <v>29118</v>
      </c>
      <c r="W262">
        <v>9551</v>
      </c>
    </row>
    <row r="263" spans="1:23" x14ac:dyDescent="0.2">
      <c r="A263">
        <v>22</v>
      </c>
      <c r="B263">
        <v>2511</v>
      </c>
      <c r="C263" t="s">
        <v>192</v>
      </c>
      <c r="D263">
        <v>0</v>
      </c>
      <c r="E263">
        <v>1</v>
      </c>
      <c r="F263">
        <v>1931.1</v>
      </c>
      <c r="G263">
        <v>-29.4</v>
      </c>
      <c r="H263">
        <v>10546597</v>
      </c>
      <c r="I263">
        <v>1398102</v>
      </c>
      <c r="J263">
        <v>644001</v>
      </c>
      <c r="K263">
        <v>5394735</v>
      </c>
      <c r="L263">
        <v>156114</v>
      </c>
      <c r="M263">
        <v>17392601</v>
      </c>
      <c r="N263">
        <v>5238621</v>
      </c>
      <c r="O263">
        <v>16564747</v>
      </c>
      <c r="P263">
        <v>827854</v>
      </c>
      <c r="Q263">
        <v>0</v>
      </c>
      <c r="R263">
        <v>0</v>
      </c>
      <c r="S263">
        <v>207501</v>
      </c>
      <c r="T263">
        <v>16521</v>
      </c>
      <c r="U263">
        <v>0</v>
      </c>
      <c r="V263">
        <v>99874</v>
      </c>
      <c r="W263">
        <v>53167</v>
      </c>
    </row>
    <row r="264" spans="1:23" x14ac:dyDescent="0.2">
      <c r="A264">
        <v>22</v>
      </c>
      <c r="B264">
        <v>3645</v>
      </c>
      <c r="C264" t="s">
        <v>149</v>
      </c>
      <c r="D264">
        <v>0</v>
      </c>
      <c r="E264">
        <v>1</v>
      </c>
      <c r="F264">
        <v>2545.6999999999998</v>
      </c>
      <c r="G264">
        <v>-4</v>
      </c>
      <c r="H264">
        <v>11905547</v>
      </c>
      <c r="I264">
        <v>1913724</v>
      </c>
      <c r="J264">
        <v>1040989</v>
      </c>
      <c r="K264">
        <v>8702453</v>
      </c>
      <c r="L264">
        <v>320938</v>
      </c>
      <c r="M264">
        <v>22767630.666999999</v>
      </c>
      <c r="N264">
        <v>8381515</v>
      </c>
      <c r="O264">
        <v>21371005</v>
      </c>
      <c r="P264">
        <v>1396625.6666999999</v>
      </c>
      <c r="Q264">
        <v>0</v>
      </c>
      <c r="R264">
        <v>0</v>
      </c>
      <c r="S264">
        <v>217876</v>
      </c>
      <c r="T264">
        <v>17347</v>
      </c>
      <c r="U264">
        <v>0</v>
      </c>
      <c r="V264">
        <v>131948</v>
      </c>
      <c r="W264">
        <v>245907</v>
      </c>
    </row>
    <row r="265" spans="1:23" x14ac:dyDescent="0.2">
      <c r="A265">
        <v>22</v>
      </c>
      <c r="B265">
        <v>4356</v>
      </c>
      <c r="C265" t="s">
        <v>156</v>
      </c>
      <c r="D265">
        <v>0</v>
      </c>
      <c r="E265">
        <v>1</v>
      </c>
      <c r="F265">
        <v>832.6</v>
      </c>
      <c r="G265">
        <v>-26.6</v>
      </c>
      <c r="H265">
        <v>4433363</v>
      </c>
      <c r="I265">
        <v>596804</v>
      </c>
      <c r="J265">
        <v>195616</v>
      </c>
      <c r="K265">
        <v>2429435</v>
      </c>
      <c r="L265">
        <v>65740</v>
      </c>
      <c r="M265">
        <v>7487297</v>
      </c>
      <c r="N265">
        <v>2363695</v>
      </c>
      <c r="O265">
        <v>7211219</v>
      </c>
      <c r="P265">
        <v>276078</v>
      </c>
      <c r="Q265">
        <v>0</v>
      </c>
      <c r="R265">
        <v>0</v>
      </c>
      <c r="S265">
        <v>204043</v>
      </c>
      <c r="T265">
        <v>16246</v>
      </c>
      <c r="U265">
        <v>0</v>
      </c>
      <c r="V265">
        <v>43628</v>
      </c>
      <c r="W265">
        <v>27695</v>
      </c>
    </row>
    <row r="266" spans="1:23" x14ac:dyDescent="0.2">
      <c r="A266">
        <v>22</v>
      </c>
      <c r="B266">
        <v>5463</v>
      </c>
      <c r="C266" t="s">
        <v>189</v>
      </c>
      <c r="D266">
        <v>0</v>
      </c>
      <c r="E266">
        <v>1</v>
      </c>
      <c r="F266">
        <v>1144.4000000000001</v>
      </c>
      <c r="G266">
        <v>-22.1</v>
      </c>
      <c r="H266">
        <v>6140210</v>
      </c>
      <c r="I266">
        <v>890783</v>
      </c>
      <c r="J266">
        <v>381658</v>
      </c>
      <c r="K266">
        <v>3520871</v>
      </c>
      <c r="L266">
        <v>56315</v>
      </c>
      <c r="M266">
        <v>10632297</v>
      </c>
      <c r="N266">
        <v>3464556</v>
      </c>
      <c r="O266">
        <v>10151971</v>
      </c>
      <c r="P266">
        <v>480326</v>
      </c>
      <c r="Q266">
        <v>0</v>
      </c>
      <c r="R266">
        <v>0</v>
      </c>
      <c r="S266">
        <v>259376</v>
      </c>
      <c r="T266">
        <v>20651</v>
      </c>
      <c r="U266">
        <v>0</v>
      </c>
      <c r="V266">
        <v>60419</v>
      </c>
      <c r="W266">
        <v>80433</v>
      </c>
    </row>
    <row r="267" spans="1:23" x14ac:dyDescent="0.2">
      <c r="A267">
        <v>22</v>
      </c>
      <c r="B267">
        <v>4824</v>
      </c>
      <c r="C267" t="s">
        <v>190</v>
      </c>
      <c r="D267">
        <v>0</v>
      </c>
      <c r="E267">
        <v>1</v>
      </c>
      <c r="F267">
        <v>711.7</v>
      </c>
      <c r="G267">
        <v>-1.3</v>
      </c>
      <c r="H267">
        <v>3149432</v>
      </c>
      <c r="I267">
        <v>528896</v>
      </c>
      <c r="J267">
        <v>328308</v>
      </c>
      <c r="K267">
        <v>2774248</v>
      </c>
      <c r="L267">
        <v>106481</v>
      </c>
      <c r="M267">
        <v>6475465.3333000001</v>
      </c>
      <c r="N267">
        <v>2667767</v>
      </c>
      <c r="O267">
        <v>6028554</v>
      </c>
      <c r="P267">
        <v>446911.33332999999</v>
      </c>
      <c r="Q267">
        <v>0</v>
      </c>
      <c r="R267">
        <v>0</v>
      </c>
      <c r="S267">
        <v>148709</v>
      </c>
      <c r="T267">
        <v>11840</v>
      </c>
      <c r="U267">
        <v>0</v>
      </c>
      <c r="V267">
        <v>37394</v>
      </c>
      <c r="W267">
        <v>22889</v>
      </c>
    </row>
    <row r="268" spans="1:23" x14ac:dyDescent="0.2">
      <c r="A268">
        <v>22</v>
      </c>
      <c r="B268">
        <v>6453</v>
      </c>
      <c r="C268" t="s">
        <v>193</v>
      </c>
      <c r="D268">
        <v>0</v>
      </c>
      <c r="E268">
        <v>1</v>
      </c>
      <c r="F268">
        <v>564.70000000000005</v>
      </c>
      <c r="G268">
        <v>-15.5</v>
      </c>
      <c r="H268">
        <v>2570002</v>
      </c>
      <c r="I268">
        <v>424152</v>
      </c>
      <c r="J268">
        <v>132204</v>
      </c>
      <c r="K268">
        <v>1810992</v>
      </c>
      <c r="L268">
        <v>51714</v>
      </c>
      <c r="M268">
        <v>4811120</v>
      </c>
      <c r="N268">
        <v>1759278</v>
      </c>
      <c r="O268">
        <v>4623757</v>
      </c>
      <c r="P268">
        <v>187363</v>
      </c>
      <c r="Q268">
        <v>0</v>
      </c>
      <c r="R268">
        <v>0</v>
      </c>
      <c r="S268">
        <v>0</v>
      </c>
      <c r="T268">
        <v>0</v>
      </c>
      <c r="U268">
        <v>0</v>
      </c>
      <c r="V268">
        <v>28106</v>
      </c>
      <c r="W268">
        <v>5974</v>
      </c>
    </row>
    <row r="269" spans="1:23" x14ac:dyDescent="0.2">
      <c r="A269">
        <v>22</v>
      </c>
      <c r="B269">
        <v>6460</v>
      </c>
      <c r="C269" t="s">
        <v>164</v>
      </c>
      <c r="D269">
        <v>0</v>
      </c>
      <c r="E269">
        <v>1</v>
      </c>
      <c r="F269">
        <v>664.7</v>
      </c>
      <c r="G269">
        <v>-19.3</v>
      </c>
      <c r="H269">
        <v>3340736</v>
      </c>
      <c r="I269">
        <v>500498</v>
      </c>
      <c r="J269">
        <v>153700</v>
      </c>
      <c r="K269">
        <v>2143156</v>
      </c>
      <c r="L269">
        <v>57278</v>
      </c>
      <c r="M269">
        <v>5993866.3333000001</v>
      </c>
      <c r="N269">
        <v>2085878</v>
      </c>
      <c r="O269">
        <v>5777791</v>
      </c>
      <c r="P269">
        <v>216075.33332999999</v>
      </c>
      <c r="Q269">
        <v>0</v>
      </c>
      <c r="R269">
        <v>0</v>
      </c>
      <c r="S269">
        <v>127959</v>
      </c>
      <c r="T269">
        <v>10188</v>
      </c>
      <c r="U269">
        <v>0</v>
      </c>
      <c r="V269">
        <v>34136</v>
      </c>
      <c r="W269">
        <v>9476</v>
      </c>
    </row>
    <row r="270" spans="1:23" x14ac:dyDescent="0.2">
      <c r="A270">
        <v>22</v>
      </c>
      <c r="B270">
        <v>6534</v>
      </c>
      <c r="C270" t="s">
        <v>150</v>
      </c>
      <c r="D270">
        <v>0</v>
      </c>
      <c r="E270">
        <v>1</v>
      </c>
      <c r="F270">
        <v>696.7</v>
      </c>
      <c r="G270">
        <v>2.8</v>
      </c>
      <c r="H270">
        <v>3345735</v>
      </c>
      <c r="I270">
        <v>495027</v>
      </c>
      <c r="J270">
        <v>306744</v>
      </c>
      <c r="K270">
        <v>2189174</v>
      </c>
      <c r="L270">
        <v>38477</v>
      </c>
      <c r="M270">
        <v>6040407.6666999999</v>
      </c>
      <c r="N270">
        <v>2150697</v>
      </c>
      <c r="O270">
        <v>5689216</v>
      </c>
      <c r="P270">
        <v>351191.66667000001</v>
      </c>
      <c r="Q270">
        <v>0</v>
      </c>
      <c r="R270">
        <v>0</v>
      </c>
      <c r="S270">
        <v>86459</v>
      </c>
      <c r="T270">
        <v>6884</v>
      </c>
      <c r="U270">
        <v>0</v>
      </c>
      <c r="V270">
        <v>34910</v>
      </c>
      <c r="W270">
        <v>10472</v>
      </c>
    </row>
    <row r="271" spans="1:23" x14ac:dyDescent="0.2">
      <c r="A271">
        <v>22</v>
      </c>
      <c r="B271">
        <v>6750</v>
      </c>
      <c r="C271" t="s">
        <v>165</v>
      </c>
      <c r="D271">
        <v>0</v>
      </c>
      <c r="E271">
        <v>1</v>
      </c>
      <c r="F271">
        <v>159.80000000000001</v>
      </c>
      <c r="G271">
        <v>-2.4</v>
      </c>
      <c r="H271">
        <v>273646</v>
      </c>
      <c r="I271">
        <v>121849</v>
      </c>
      <c r="J271">
        <v>34934</v>
      </c>
      <c r="K271">
        <v>1073098</v>
      </c>
      <c r="L271">
        <v>-112453</v>
      </c>
      <c r="M271">
        <v>1511888.3333000001</v>
      </c>
      <c r="N271">
        <v>1185551</v>
      </c>
      <c r="O271">
        <v>1569760</v>
      </c>
      <c r="P271">
        <v>-57871.666669999999</v>
      </c>
      <c r="Q271">
        <v>0</v>
      </c>
      <c r="R271">
        <v>0</v>
      </c>
      <c r="S271">
        <v>38042</v>
      </c>
      <c r="T271">
        <v>3029</v>
      </c>
      <c r="U271">
        <v>0</v>
      </c>
      <c r="V271">
        <v>8942</v>
      </c>
      <c r="W271">
        <v>43295</v>
      </c>
    </row>
    <row r="272" spans="1:23" x14ac:dyDescent="0.2">
      <c r="A272">
        <v>23</v>
      </c>
      <c r="B272">
        <v>1431</v>
      </c>
      <c r="C272" t="s">
        <v>182</v>
      </c>
      <c r="D272">
        <v>0</v>
      </c>
      <c r="E272">
        <v>1</v>
      </c>
      <c r="F272">
        <v>421.8</v>
      </c>
      <c r="G272">
        <v>3.9</v>
      </c>
      <c r="H272">
        <v>2030909</v>
      </c>
      <c r="I272">
        <v>357983</v>
      </c>
      <c r="J272">
        <v>240482</v>
      </c>
      <c r="K272">
        <v>1597285</v>
      </c>
      <c r="L272">
        <v>46597</v>
      </c>
      <c r="M272">
        <v>4001892.6666999999</v>
      </c>
      <c r="N272">
        <v>1550688</v>
      </c>
      <c r="O272">
        <v>3707149</v>
      </c>
      <c r="P272">
        <v>294743.66667000001</v>
      </c>
      <c r="Q272">
        <v>0</v>
      </c>
      <c r="R272">
        <v>0</v>
      </c>
      <c r="S272">
        <v>83000</v>
      </c>
      <c r="T272">
        <v>6608</v>
      </c>
      <c r="U272">
        <v>0</v>
      </c>
      <c r="V272">
        <v>22502</v>
      </c>
      <c r="W272">
        <v>15716</v>
      </c>
    </row>
    <row r="273" spans="1:23" x14ac:dyDescent="0.2">
      <c r="A273">
        <v>23</v>
      </c>
      <c r="B273">
        <v>3978</v>
      </c>
      <c r="C273" t="s">
        <v>194</v>
      </c>
      <c r="D273">
        <v>0</v>
      </c>
      <c r="E273">
        <v>1</v>
      </c>
      <c r="F273">
        <v>551.70000000000005</v>
      </c>
      <c r="G273">
        <v>6.6</v>
      </c>
      <c r="H273">
        <v>2246270</v>
      </c>
      <c r="I273">
        <v>446836</v>
      </c>
      <c r="J273">
        <v>285063</v>
      </c>
      <c r="K273">
        <v>2384142</v>
      </c>
      <c r="L273">
        <v>86717</v>
      </c>
      <c r="M273">
        <v>5086799.3333000001</v>
      </c>
      <c r="N273">
        <v>2297425</v>
      </c>
      <c r="O273">
        <v>4709269</v>
      </c>
      <c r="P273">
        <v>377530.33332999999</v>
      </c>
      <c r="Q273">
        <v>0</v>
      </c>
      <c r="R273">
        <v>0</v>
      </c>
      <c r="S273">
        <v>79542</v>
      </c>
      <c r="T273">
        <v>6333</v>
      </c>
      <c r="U273">
        <v>0</v>
      </c>
      <c r="V273">
        <v>29118</v>
      </c>
      <c r="W273">
        <v>9551</v>
      </c>
    </row>
    <row r="274" spans="1:23" x14ac:dyDescent="0.2">
      <c r="A274">
        <v>23</v>
      </c>
      <c r="B274">
        <v>2113</v>
      </c>
      <c r="C274" t="s">
        <v>204</v>
      </c>
      <c r="D274">
        <v>0</v>
      </c>
      <c r="E274">
        <v>1</v>
      </c>
      <c r="F274">
        <v>192.9</v>
      </c>
      <c r="G274">
        <v>-43.9</v>
      </c>
      <c r="H274">
        <v>1077801</v>
      </c>
      <c r="I274">
        <v>193647</v>
      </c>
      <c r="J274">
        <v>-127397</v>
      </c>
      <c r="K274">
        <v>977933</v>
      </c>
      <c r="L274">
        <v>209013</v>
      </c>
      <c r="M274">
        <v>2253878</v>
      </c>
      <c r="N274">
        <v>768920</v>
      </c>
      <c r="O274">
        <v>2169338</v>
      </c>
      <c r="P274">
        <v>84540</v>
      </c>
      <c r="Q274">
        <v>220854</v>
      </c>
      <c r="R274">
        <v>0</v>
      </c>
      <c r="S274">
        <v>48417</v>
      </c>
      <c r="T274">
        <v>3855</v>
      </c>
      <c r="U274">
        <v>0</v>
      </c>
      <c r="V274">
        <v>11468</v>
      </c>
      <c r="W274">
        <v>4497</v>
      </c>
    </row>
    <row r="275" spans="1:23" x14ac:dyDescent="0.2">
      <c r="A275">
        <v>23</v>
      </c>
      <c r="B275">
        <v>2205</v>
      </c>
      <c r="C275" t="s">
        <v>195</v>
      </c>
      <c r="D275">
        <v>0</v>
      </c>
      <c r="E275">
        <v>1</v>
      </c>
      <c r="F275">
        <v>194.3</v>
      </c>
      <c r="G275">
        <v>-2.9</v>
      </c>
      <c r="H275">
        <v>798499</v>
      </c>
      <c r="I275">
        <v>160220</v>
      </c>
      <c r="J275">
        <v>116915</v>
      </c>
      <c r="K275">
        <v>960537</v>
      </c>
      <c r="L275">
        <v>-29938</v>
      </c>
      <c r="M275">
        <v>1921283.6666999999</v>
      </c>
      <c r="N275">
        <v>990475</v>
      </c>
      <c r="O275">
        <v>1833059</v>
      </c>
      <c r="P275">
        <v>88224.666666999998</v>
      </c>
      <c r="Q275">
        <v>0</v>
      </c>
      <c r="R275">
        <v>0</v>
      </c>
      <c r="S275">
        <v>31125</v>
      </c>
      <c r="T275">
        <v>-22006</v>
      </c>
      <c r="U275">
        <v>0</v>
      </c>
      <c r="V275">
        <v>11073</v>
      </c>
      <c r="W275">
        <v>2028</v>
      </c>
    </row>
    <row r="276" spans="1:23" x14ac:dyDescent="0.2">
      <c r="A276">
        <v>23</v>
      </c>
      <c r="B276">
        <v>2369</v>
      </c>
      <c r="C276" t="s">
        <v>196</v>
      </c>
      <c r="D276">
        <v>0</v>
      </c>
      <c r="E276">
        <v>1</v>
      </c>
      <c r="F276">
        <v>445.8</v>
      </c>
      <c r="G276">
        <v>-3.2</v>
      </c>
      <c r="H276">
        <v>2406217</v>
      </c>
      <c r="I276">
        <v>335157</v>
      </c>
      <c r="J276">
        <v>230451</v>
      </c>
      <c r="K276">
        <v>1439441</v>
      </c>
      <c r="L276">
        <v>58202</v>
      </c>
      <c r="M276">
        <v>4187142.3333000001</v>
      </c>
      <c r="N276">
        <v>1381239</v>
      </c>
      <c r="O276">
        <v>3894872</v>
      </c>
      <c r="P276">
        <v>292270.33332999999</v>
      </c>
      <c r="Q276">
        <v>0</v>
      </c>
      <c r="R276">
        <v>0</v>
      </c>
      <c r="S276">
        <v>107209</v>
      </c>
      <c r="T276">
        <v>8536</v>
      </c>
      <c r="U276">
        <v>0</v>
      </c>
      <c r="V276">
        <v>24579</v>
      </c>
      <c r="W276">
        <v>6327</v>
      </c>
    </row>
    <row r="277" spans="1:23" x14ac:dyDescent="0.2">
      <c r="A277">
        <v>23</v>
      </c>
      <c r="B277">
        <v>2511</v>
      </c>
      <c r="C277" t="s">
        <v>192</v>
      </c>
      <c r="D277">
        <v>0</v>
      </c>
      <c r="E277">
        <v>1</v>
      </c>
      <c r="F277">
        <v>1931.1</v>
      </c>
      <c r="G277">
        <v>-29.4</v>
      </c>
      <c r="H277">
        <v>10546597</v>
      </c>
      <c r="I277">
        <v>1398102</v>
      </c>
      <c r="J277">
        <v>644001</v>
      </c>
      <c r="K277">
        <v>5394735</v>
      </c>
      <c r="L277">
        <v>156114</v>
      </c>
      <c r="M277">
        <v>17392601</v>
      </c>
      <c r="N277">
        <v>5238621</v>
      </c>
      <c r="O277">
        <v>16564747</v>
      </c>
      <c r="P277">
        <v>827854</v>
      </c>
      <c r="Q277">
        <v>0</v>
      </c>
      <c r="R277">
        <v>0</v>
      </c>
      <c r="S277">
        <v>207501</v>
      </c>
      <c r="T277">
        <v>16521</v>
      </c>
      <c r="U277">
        <v>0</v>
      </c>
      <c r="V277">
        <v>99874</v>
      </c>
      <c r="W277">
        <v>53167</v>
      </c>
    </row>
    <row r="278" spans="1:23" x14ac:dyDescent="0.2">
      <c r="A278">
        <v>23</v>
      </c>
      <c r="B278">
        <v>2718</v>
      </c>
      <c r="C278" t="s">
        <v>185</v>
      </c>
      <c r="D278">
        <v>0</v>
      </c>
      <c r="E278">
        <v>1</v>
      </c>
      <c r="F278">
        <v>545.70000000000005</v>
      </c>
      <c r="G278">
        <v>-28.1</v>
      </c>
      <c r="H278">
        <v>2624970</v>
      </c>
      <c r="I278">
        <v>397180</v>
      </c>
      <c r="J278">
        <v>83665</v>
      </c>
      <c r="K278">
        <v>2077389</v>
      </c>
      <c r="L278">
        <v>38714</v>
      </c>
      <c r="M278">
        <v>5108644.3333000001</v>
      </c>
      <c r="N278">
        <v>2038675</v>
      </c>
      <c r="O278">
        <v>4981713</v>
      </c>
      <c r="P278">
        <v>126931.33332999999</v>
      </c>
      <c r="Q278">
        <v>9155</v>
      </c>
      <c r="R278">
        <v>0</v>
      </c>
      <c r="S278">
        <v>96834</v>
      </c>
      <c r="T278">
        <v>7710</v>
      </c>
      <c r="U278">
        <v>0</v>
      </c>
      <c r="V278">
        <v>29473</v>
      </c>
      <c r="W278">
        <v>9105</v>
      </c>
    </row>
    <row r="279" spans="1:23" x14ac:dyDescent="0.2">
      <c r="A279">
        <v>23</v>
      </c>
      <c r="B279">
        <v>2772</v>
      </c>
      <c r="C279" t="s">
        <v>197</v>
      </c>
      <c r="D279">
        <v>0</v>
      </c>
      <c r="E279">
        <v>1</v>
      </c>
      <c r="F279">
        <v>241.9</v>
      </c>
      <c r="G279">
        <v>-5.4</v>
      </c>
      <c r="H279">
        <v>1277544</v>
      </c>
      <c r="I279">
        <v>185001</v>
      </c>
      <c r="J279">
        <v>109568</v>
      </c>
      <c r="K279">
        <v>963887</v>
      </c>
      <c r="L279">
        <v>435</v>
      </c>
      <c r="M279">
        <v>2445885.3333000001</v>
      </c>
      <c r="N279">
        <v>963452</v>
      </c>
      <c r="O279">
        <v>2326124</v>
      </c>
      <c r="P279">
        <v>119761.33332999999</v>
      </c>
      <c r="Q279">
        <v>0</v>
      </c>
      <c r="R279">
        <v>0</v>
      </c>
      <c r="S279">
        <v>48417</v>
      </c>
      <c r="T279">
        <v>3855</v>
      </c>
      <c r="U279">
        <v>0</v>
      </c>
      <c r="V279">
        <v>14271</v>
      </c>
      <c r="W279">
        <v>19453</v>
      </c>
    </row>
    <row r="280" spans="1:23" x14ac:dyDescent="0.2">
      <c r="A280">
        <v>23</v>
      </c>
      <c r="B280">
        <v>3645</v>
      </c>
      <c r="C280" t="s">
        <v>149</v>
      </c>
      <c r="D280">
        <v>0</v>
      </c>
      <c r="E280">
        <v>1</v>
      </c>
      <c r="F280">
        <v>2545.6999999999998</v>
      </c>
      <c r="G280">
        <v>-4</v>
      </c>
      <c r="H280">
        <v>11905547</v>
      </c>
      <c r="I280">
        <v>1913724</v>
      </c>
      <c r="J280">
        <v>1040989</v>
      </c>
      <c r="K280">
        <v>8702453</v>
      </c>
      <c r="L280">
        <v>320938</v>
      </c>
      <c r="M280">
        <v>22767630.666999999</v>
      </c>
      <c r="N280">
        <v>8381515</v>
      </c>
      <c r="O280">
        <v>21371005</v>
      </c>
      <c r="P280">
        <v>1396625.6666999999</v>
      </c>
      <c r="Q280">
        <v>0</v>
      </c>
      <c r="R280">
        <v>0</v>
      </c>
      <c r="S280">
        <v>217876</v>
      </c>
      <c r="T280">
        <v>17347</v>
      </c>
      <c r="U280">
        <v>0</v>
      </c>
      <c r="V280">
        <v>131948</v>
      </c>
      <c r="W280">
        <v>245907</v>
      </c>
    </row>
    <row r="281" spans="1:23" x14ac:dyDescent="0.2">
      <c r="A281">
        <v>23</v>
      </c>
      <c r="B281">
        <v>5463</v>
      </c>
      <c r="C281" t="s">
        <v>189</v>
      </c>
      <c r="D281">
        <v>0</v>
      </c>
      <c r="E281">
        <v>1</v>
      </c>
      <c r="F281">
        <v>1144.4000000000001</v>
      </c>
      <c r="G281">
        <v>-22.1</v>
      </c>
      <c r="H281">
        <v>6140210</v>
      </c>
      <c r="I281">
        <v>890783</v>
      </c>
      <c r="J281">
        <v>381658</v>
      </c>
      <c r="K281">
        <v>3520871</v>
      </c>
      <c r="L281">
        <v>56315</v>
      </c>
      <c r="M281">
        <v>10632297</v>
      </c>
      <c r="N281">
        <v>3464556</v>
      </c>
      <c r="O281">
        <v>10151971</v>
      </c>
      <c r="P281">
        <v>480326</v>
      </c>
      <c r="Q281">
        <v>0</v>
      </c>
      <c r="R281">
        <v>0</v>
      </c>
      <c r="S281">
        <v>259376</v>
      </c>
      <c r="T281">
        <v>20651</v>
      </c>
      <c r="U281">
        <v>0</v>
      </c>
      <c r="V281">
        <v>60419</v>
      </c>
      <c r="W281">
        <v>80433</v>
      </c>
    </row>
    <row r="282" spans="1:23" x14ac:dyDescent="0.2">
      <c r="A282">
        <v>23</v>
      </c>
      <c r="B282">
        <v>4824</v>
      </c>
      <c r="C282" t="s">
        <v>190</v>
      </c>
      <c r="D282">
        <v>0</v>
      </c>
      <c r="E282">
        <v>1</v>
      </c>
      <c r="F282">
        <v>711.7</v>
      </c>
      <c r="G282">
        <v>-1.3</v>
      </c>
      <c r="H282">
        <v>3149432</v>
      </c>
      <c r="I282">
        <v>528896</v>
      </c>
      <c r="J282">
        <v>328308</v>
      </c>
      <c r="K282">
        <v>2774248</v>
      </c>
      <c r="L282">
        <v>106481</v>
      </c>
      <c r="M282">
        <v>6475465.3333000001</v>
      </c>
      <c r="N282">
        <v>2667767</v>
      </c>
      <c r="O282">
        <v>6028554</v>
      </c>
      <c r="P282">
        <v>446911.33332999999</v>
      </c>
      <c r="Q282">
        <v>0</v>
      </c>
      <c r="R282">
        <v>0</v>
      </c>
      <c r="S282">
        <v>148709</v>
      </c>
      <c r="T282">
        <v>11840</v>
      </c>
      <c r="U282">
        <v>0</v>
      </c>
      <c r="V282">
        <v>37394</v>
      </c>
      <c r="W282">
        <v>22889</v>
      </c>
    </row>
    <row r="283" spans="1:23" x14ac:dyDescent="0.2">
      <c r="A283">
        <v>23</v>
      </c>
      <c r="B283">
        <v>5976</v>
      </c>
      <c r="C283" t="s">
        <v>198</v>
      </c>
      <c r="D283">
        <v>0</v>
      </c>
      <c r="E283">
        <v>1</v>
      </c>
      <c r="F283">
        <v>956.5</v>
      </c>
      <c r="G283">
        <v>-19.100000000000001</v>
      </c>
      <c r="H283">
        <v>5245663</v>
      </c>
      <c r="I283">
        <v>760239</v>
      </c>
      <c r="J283">
        <v>232222</v>
      </c>
      <c r="K283">
        <v>2638157</v>
      </c>
      <c r="L283">
        <v>67658</v>
      </c>
      <c r="M283">
        <v>8711268.3333000001</v>
      </c>
      <c r="N283">
        <v>2570499</v>
      </c>
      <c r="O283">
        <v>8376112</v>
      </c>
      <c r="P283">
        <v>335156.33332999999</v>
      </c>
      <c r="Q283">
        <v>0</v>
      </c>
      <c r="R283">
        <v>0</v>
      </c>
      <c r="S283">
        <v>0</v>
      </c>
      <c r="T283">
        <v>0</v>
      </c>
      <c r="U283">
        <v>0</v>
      </c>
      <c r="V283">
        <v>49971</v>
      </c>
      <c r="W283">
        <v>67209</v>
      </c>
    </row>
    <row r="284" spans="1:23" x14ac:dyDescent="0.2">
      <c r="A284">
        <v>23</v>
      </c>
      <c r="B284">
        <v>6003</v>
      </c>
      <c r="C284" t="s">
        <v>199</v>
      </c>
      <c r="D284">
        <v>0</v>
      </c>
      <c r="E284">
        <v>1</v>
      </c>
      <c r="F284">
        <v>315.8</v>
      </c>
      <c r="G284">
        <v>-6.8</v>
      </c>
      <c r="H284">
        <v>1771241</v>
      </c>
      <c r="I284">
        <v>263992</v>
      </c>
      <c r="J284">
        <v>139388</v>
      </c>
      <c r="K284">
        <v>1174432</v>
      </c>
      <c r="L284">
        <v>24689</v>
      </c>
      <c r="M284">
        <v>3216830.6666999999</v>
      </c>
      <c r="N284">
        <v>1149743</v>
      </c>
      <c r="O284">
        <v>3048799</v>
      </c>
      <c r="P284">
        <v>168031.66667000001</v>
      </c>
      <c r="Q284">
        <v>0</v>
      </c>
      <c r="R284">
        <v>0</v>
      </c>
      <c r="S284">
        <v>86459</v>
      </c>
      <c r="T284">
        <v>6884</v>
      </c>
      <c r="U284">
        <v>0</v>
      </c>
      <c r="V284">
        <v>18550</v>
      </c>
      <c r="W284">
        <v>7166</v>
      </c>
    </row>
    <row r="285" spans="1:23" x14ac:dyDescent="0.2">
      <c r="A285">
        <v>23</v>
      </c>
      <c r="B285">
        <v>6165</v>
      </c>
      <c r="C285" t="s">
        <v>200</v>
      </c>
      <c r="D285">
        <v>0</v>
      </c>
      <c r="E285">
        <v>1</v>
      </c>
      <c r="F285">
        <v>177.3</v>
      </c>
      <c r="G285">
        <v>-2.7</v>
      </c>
      <c r="H285">
        <v>1099716</v>
      </c>
      <c r="I285">
        <v>152837</v>
      </c>
      <c r="J285">
        <v>128191</v>
      </c>
      <c r="K285">
        <v>602947</v>
      </c>
      <c r="L285">
        <v>24850</v>
      </c>
      <c r="M285">
        <v>1858523</v>
      </c>
      <c r="N285">
        <v>578097</v>
      </c>
      <c r="O285">
        <v>1703960</v>
      </c>
      <c r="P285">
        <v>154563</v>
      </c>
      <c r="Q285">
        <v>0</v>
      </c>
      <c r="R285">
        <v>0</v>
      </c>
      <c r="S285">
        <v>48417</v>
      </c>
      <c r="T285">
        <v>3855</v>
      </c>
      <c r="U285">
        <v>0</v>
      </c>
      <c r="V285">
        <v>11092</v>
      </c>
      <c r="W285">
        <v>3023</v>
      </c>
    </row>
    <row r="286" spans="1:23" x14ac:dyDescent="0.2">
      <c r="A286">
        <v>23</v>
      </c>
      <c r="B286">
        <v>6453</v>
      </c>
      <c r="C286" t="s">
        <v>193</v>
      </c>
      <c r="D286">
        <v>0</v>
      </c>
      <c r="E286">
        <v>1</v>
      </c>
      <c r="F286">
        <v>564.70000000000005</v>
      </c>
      <c r="G286">
        <v>-15.5</v>
      </c>
      <c r="H286">
        <v>2570002</v>
      </c>
      <c r="I286">
        <v>424152</v>
      </c>
      <c r="J286">
        <v>132204</v>
      </c>
      <c r="K286">
        <v>1810992</v>
      </c>
      <c r="L286">
        <v>51714</v>
      </c>
      <c r="M286">
        <v>4811120</v>
      </c>
      <c r="N286">
        <v>1759278</v>
      </c>
      <c r="O286">
        <v>4623757</v>
      </c>
      <c r="P286">
        <v>187363</v>
      </c>
      <c r="Q286">
        <v>0</v>
      </c>
      <c r="R286">
        <v>0</v>
      </c>
      <c r="S286">
        <v>0</v>
      </c>
      <c r="T286">
        <v>0</v>
      </c>
      <c r="U286">
        <v>0</v>
      </c>
      <c r="V286">
        <v>28106</v>
      </c>
      <c r="W286">
        <v>5974</v>
      </c>
    </row>
    <row r="287" spans="1:23" x14ac:dyDescent="0.2">
      <c r="A287">
        <v>23</v>
      </c>
      <c r="B287">
        <v>6651</v>
      </c>
      <c r="C287" t="s">
        <v>191</v>
      </c>
      <c r="D287">
        <v>0</v>
      </c>
      <c r="E287">
        <v>1</v>
      </c>
      <c r="F287">
        <v>323.8</v>
      </c>
      <c r="G287">
        <v>-5.2</v>
      </c>
      <c r="H287">
        <v>1649651</v>
      </c>
      <c r="I287">
        <v>249429</v>
      </c>
      <c r="J287">
        <v>139594</v>
      </c>
      <c r="K287">
        <v>1131861</v>
      </c>
      <c r="L287">
        <v>23410</v>
      </c>
      <c r="M287">
        <v>3037059</v>
      </c>
      <c r="N287">
        <v>1108451</v>
      </c>
      <c r="O287">
        <v>2871634</v>
      </c>
      <c r="P287">
        <v>165425</v>
      </c>
      <c r="Q287">
        <v>0</v>
      </c>
      <c r="R287">
        <v>0</v>
      </c>
      <c r="S287">
        <v>65709</v>
      </c>
      <c r="T287">
        <v>5232</v>
      </c>
      <c r="U287">
        <v>0</v>
      </c>
      <c r="V287">
        <v>17502</v>
      </c>
      <c r="W287">
        <v>6118</v>
      </c>
    </row>
    <row r="288" spans="1:23" x14ac:dyDescent="0.2">
      <c r="A288">
        <v>24</v>
      </c>
      <c r="B288">
        <v>549</v>
      </c>
      <c r="C288" t="s">
        <v>201</v>
      </c>
      <c r="D288">
        <v>0</v>
      </c>
      <c r="E288">
        <v>1</v>
      </c>
      <c r="F288">
        <v>448.77</v>
      </c>
      <c r="G288">
        <v>-23.43</v>
      </c>
      <c r="H288">
        <v>2344177</v>
      </c>
      <c r="I288">
        <v>358689</v>
      </c>
      <c r="J288">
        <v>102882</v>
      </c>
      <c r="K288">
        <v>1535914</v>
      </c>
      <c r="L288">
        <v>-41282</v>
      </c>
      <c r="M288">
        <v>4246353.6666999999</v>
      </c>
      <c r="N288">
        <v>1577196</v>
      </c>
      <c r="O288">
        <v>4180194</v>
      </c>
      <c r="P288">
        <v>66159.666666999998</v>
      </c>
      <c r="Q288">
        <v>7785</v>
      </c>
      <c r="R288">
        <v>0</v>
      </c>
      <c r="S288">
        <v>72625</v>
      </c>
      <c r="T288">
        <v>5782</v>
      </c>
      <c r="U288">
        <v>0</v>
      </c>
      <c r="V288">
        <v>24227</v>
      </c>
      <c r="W288">
        <v>7574</v>
      </c>
    </row>
    <row r="289" spans="1:23" x14ac:dyDescent="0.2">
      <c r="A289">
        <v>24</v>
      </c>
      <c r="B289">
        <v>1093</v>
      </c>
      <c r="C289" t="s">
        <v>217</v>
      </c>
      <c r="D289">
        <v>0</v>
      </c>
      <c r="E289">
        <v>1</v>
      </c>
      <c r="F289">
        <v>702.7</v>
      </c>
      <c r="G289">
        <v>20.3</v>
      </c>
      <c r="H289">
        <v>4585348</v>
      </c>
      <c r="I289">
        <v>553924</v>
      </c>
      <c r="J289">
        <v>503899</v>
      </c>
      <c r="K289">
        <v>1304586</v>
      </c>
      <c r="L289">
        <v>67289</v>
      </c>
      <c r="M289">
        <v>6460688.6666999999</v>
      </c>
      <c r="N289">
        <v>1237297</v>
      </c>
      <c r="O289">
        <v>5882110</v>
      </c>
      <c r="P289">
        <v>578578.66666999995</v>
      </c>
      <c r="Q289">
        <v>0</v>
      </c>
      <c r="R289">
        <v>195928.45225</v>
      </c>
      <c r="S289">
        <v>117584</v>
      </c>
      <c r="T289">
        <v>9362</v>
      </c>
      <c r="U289">
        <v>195928.45225</v>
      </c>
      <c r="V289">
        <v>37786</v>
      </c>
      <c r="W289">
        <v>16831</v>
      </c>
    </row>
    <row r="290" spans="1:23" x14ac:dyDescent="0.2">
      <c r="A290">
        <v>24</v>
      </c>
      <c r="B290">
        <v>1197</v>
      </c>
      <c r="C290" t="s">
        <v>202</v>
      </c>
      <c r="D290">
        <v>0</v>
      </c>
      <c r="E290">
        <v>1</v>
      </c>
      <c r="F290">
        <v>927.5</v>
      </c>
      <c r="G290">
        <v>-11.2</v>
      </c>
      <c r="H290">
        <v>4874808</v>
      </c>
      <c r="I290">
        <v>662196</v>
      </c>
      <c r="J290">
        <v>321209</v>
      </c>
      <c r="K290">
        <v>2552972</v>
      </c>
      <c r="L290">
        <v>86702</v>
      </c>
      <c r="M290">
        <v>8138756.6666999999</v>
      </c>
      <c r="N290">
        <v>2466270</v>
      </c>
      <c r="O290">
        <v>7705158</v>
      </c>
      <c r="P290">
        <v>433598.66667000001</v>
      </c>
      <c r="Q290">
        <v>0</v>
      </c>
      <c r="R290">
        <v>0</v>
      </c>
      <c r="S290">
        <v>0</v>
      </c>
      <c r="T290">
        <v>0</v>
      </c>
      <c r="U290">
        <v>0</v>
      </c>
      <c r="V290">
        <v>47406</v>
      </c>
      <c r="W290">
        <v>48781</v>
      </c>
    </row>
    <row r="291" spans="1:23" x14ac:dyDescent="0.2">
      <c r="A291">
        <v>24</v>
      </c>
      <c r="B291">
        <v>1431</v>
      </c>
      <c r="C291" t="s">
        <v>182</v>
      </c>
      <c r="D291">
        <v>0</v>
      </c>
      <c r="E291">
        <v>1</v>
      </c>
      <c r="F291">
        <v>421.8</v>
      </c>
      <c r="G291">
        <v>3.9</v>
      </c>
      <c r="H291">
        <v>2030909</v>
      </c>
      <c r="I291">
        <v>357983</v>
      </c>
      <c r="J291">
        <v>240482</v>
      </c>
      <c r="K291">
        <v>1597285</v>
      </c>
      <c r="L291">
        <v>46597</v>
      </c>
      <c r="M291">
        <v>4001892.6666999999</v>
      </c>
      <c r="N291">
        <v>1550688</v>
      </c>
      <c r="O291">
        <v>3707149</v>
      </c>
      <c r="P291">
        <v>294743.66667000001</v>
      </c>
      <c r="Q291">
        <v>0</v>
      </c>
      <c r="R291">
        <v>0</v>
      </c>
      <c r="S291">
        <v>83000</v>
      </c>
      <c r="T291">
        <v>6608</v>
      </c>
      <c r="U291">
        <v>0</v>
      </c>
      <c r="V291">
        <v>22502</v>
      </c>
      <c r="W291">
        <v>15716</v>
      </c>
    </row>
    <row r="292" spans="1:23" x14ac:dyDescent="0.2">
      <c r="A292">
        <v>24</v>
      </c>
      <c r="B292">
        <v>1503</v>
      </c>
      <c r="C292" t="s">
        <v>183</v>
      </c>
      <c r="D292">
        <v>0</v>
      </c>
      <c r="E292">
        <v>1</v>
      </c>
      <c r="F292">
        <v>1432.3</v>
      </c>
      <c r="G292">
        <v>6.8</v>
      </c>
      <c r="H292">
        <v>8601107</v>
      </c>
      <c r="I292">
        <v>1109480</v>
      </c>
      <c r="J292">
        <v>783009</v>
      </c>
      <c r="K292">
        <v>3440644</v>
      </c>
      <c r="L292">
        <v>163146</v>
      </c>
      <c r="M292">
        <v>13233680.333000001</v>
      </c>
      <c r="N292">
        <v>3277498</v>
      </c>
      <c r="O292">
        <v>12249244</v>
      </c>
      <c r="P292">
        <v>984436.33333000005</v>
      </c>
      <c r="Q292">
        <v>0</v>
      </c>
      <c r="R292">
        <v>113940.19319000001</v>
      </c>
      <c r="S292">
        <v>394252</v>
      </c>
      <c r="T292">
        <v>31390</v>
      </c>
      <c r="U292">
        <v>113940.19319000001</v>
      </c>
      <c r="V292">
        <v>77155</v>
      </c>
      <c r="W292">
        <v>82449</v>
      </c>
    </row>
    <row r="293" spans="1:23" x14ac:dyDescent="0.2">
      <c r="A293">
        <v>24</v>
      </c>
      <c r="B293">
        <v>1782</v>
      </c>
      <c r="C293" t="s">
        <v>203</v>
      </c>
      <c r="D293">
        <v>0</v>
      </c>
      <c r="E293">
        <v>1</v>
      </c>
      <c r="F293">
        <v>99.58</v>
      </c>
      <c r="G293">
        <v>-1.42</v>
      </c>
      <c r="H293">
        <v>578229</v>
      </c>
      <c r="I293">
        <v>107798</v>
      </c>
      <c r="J293">
        <v>54695</v>
      </c>
      <c r="K293">
        <v>329135</v>
      </c>
      <c r="L293">
        <v>-40421</v>
      </c>
      <c r="M293">
        <v>1016943.3333000001</v>
      </c>
      <c r="N293">
        <v>369556</v>
      </c>
      <c r="O293">
        <v>1002114</v>
      </c>
      <c r="P293">
        <v>14829.333333</v>
      </c>
      <c r="Q293">
        <v>0</v>
      </c>
      <c r="R293">
        <v>0</v>
      </c>
      <c r="S293">
        <v>0</v>
      </c>
      <c r="T293">
        <v>0</v>
      </c>
      <c r="U293">
        <v>0</v>
      </c>
      <c r="V293">
        <v>5678</v>
      </c>
      <c r="W293">
        <v>1781</v>
      </c>
    </row>
    <row r="294" spans="1:23" x14ac:dyDescent="0.2">
      <c r="A294">
        <v>24</v>
      </c>
      <c r="B294">
        <v>3978</v>
      </c>
      <c r="C294" t="s">
        <v>194</v>
      </c>
      <c r="D294">
        <v>0</v>
      </c>
      <c r="E294">
        <v>1</v>
      </c>
      <c r="F294">
        <v>551.70000000000005</v>
      </c>
      <c r="G294">
        <v>6.6</v>
      </c>
      <c r="H294">
        <v>2246270</v>
      </c>
      <c r="I294">
        <v>446836</v>
      </c>
      <c r="J294">
        <v>285063</v>
      </c>
      <c r="K294">
        <v>2384142</v>
      </c>
      <c r="L294">
        <v>86717</v>
      </c>
      <c r="M294">
        <v>5086799.3333000001</v>
      </c>
      <c r="N294">
        <v>2297425</v>
      </c>
      <c r="O294">
        <v>4709269</v>
      </c>
      <c r="P294">
        <v>377530.33332999999</v>
      </c>
      <c r="Q294">
        <v>0</v>
      </c>
      <c r="R294">
        <v>0</v>
      </c>
      <c r="S294">
        <v>79542</v>
      </c>
      <c r="T294">
        <v>6333</v>
      </c>
      <c r="U294">
        <v>0</v>
      </c>
      <c r="V294">
        <v>29118</v>
      </c>
      <c r="W294">
        <v>9551</v>
      </c>
    </row>
    <row r="295" spans="1:23" x14ac:dyDescent="0.2">
      <c r="A295">
        <v>24</v>
      </c>
      <c r="B295">
        <v>1970</v>
      </c>
      <c r="C295" t="s">
        <v>184</v>
      </c>
      <c r="D295">
        <v>0</v>
      </c>
      <c r="E295">
        <v>1</v>
      </c>
      <c r="F295">
        <v>530.70000000000005</v>
      </c>
      <c r="G295">
        <v>14.9</v>
      </c>
      <c r="H295">
        <v>2886604</v>
      </c>
      <c r="I295">
        <v>582639</v>
      </c>
      <c r="J295">
        <v>532932</v>
      </c>
      <c r="K295">
        <v>1531121</v>
      </c>
      <c r="L295">
        <v>85308</v>
      </c>
      <c r="M295">
        <v>5010409.3333000001</v>
      </c>
      <c r="N295">
        <v>1445813</v>
      </c>
      <c r="O295">
        <v>4387890</v>
      </c>
      <c r="P295">
        <v>622519.33333000005</v>
      </c>
      <c r="Q295">
        <v>0</v>
      </c>
      <c r="R295">
        <v>0</v>
      </c>
      <c r="S295">
        <v>110667</v>
      </c>
      <c r="T295">
        <v>8811</v>
      </c>
      <c r="U295">
        <v>0</v>
      </c>
      <c r="V295">
        <v>27338</v>
      </c>
      <c r="W295">
        <v>10045</v>
      </c>
    </row>
    <row r="296" spans="1:23" x14ac:dyDescent="0.2">
      <c r="A296">
        <v>24</v>
      </c>
      <c r="B296">
        <v>2113</v>
      </c>
      <c r="C296" t="s">
        <v>204</v>
      </c>
      <c r="D296">
        <v>0</v>
      </c>
      <c r="E296">
        <v>1</v>
      </c>
      <c r="F296">
        <v>192.9</v>
      </c>
      <c r="G296">
        <v>-43.9</v>
      </c>
      <c r="H296">
        <v>1077801</v>
      </c>
      <c r="I296">
        <v>193647</v>
      </c>
      <c r="J296">
        <v>-127397</v>
      </c>
      <c r="K296">
        <v>977933</v>
      </c>
      <c r="L296">
        <v>209013</v>
      </c>
      <c r="M296">
        <v>2253878</v>
      </c>
      <c r="N296">
        <v>768920</v>
      </c>
      <c r="O296">
        <v>2169338</v>
      </c>
      <c r="P296">
        <v>84540</v>
      </c>
      <c r="Q296">
        <v>220854</v>
      </c>
      <c r="R296">
        <v>0</v>
      </c>
      <c r="S296">
        <v>48417</v>
      </c>
      <c r="T296">
        <v>3855</v>
      </c>
      <c r="U296">
        <v>0</v>
      </c>
      <c r="V296">
        <v>11468</v>
      </c>
      <c r="W296">
        <v>4497</v>
      </c>
    </row>
    <row r="297" spans="1:23" x14ac:dyDescent="0.2">
      <c r="A297">
        <v>24</v>
      </c>
      <c r="B297">
        <v>2205</v>
      </c>
      <c r="C297" t="s">
        <v>195</v>
      </c>
      <c r="D297">
        <v>0</v>
      </c>
      <c r="E297">
        <v>1</v>
      </c>
      <c r="F297">
        <v>194.3</v>
      </c>
      <c r="G297">
        <v>-2.9</v>
      </c>
      <c r="H297">
        <v>798499</v>
      </c>
      <c r="I297">
        <v>160220</v>
      </c>
      <c r="J297">
        <v>116915</v>
      </c>
      <c r="K297">
        <v>960537</v>
      </c>
      <c r="L297">
        <v>-29938</v>
      </c>
      <c r="M297">
        <v>1921283.6666999999</v>
      </c>
      <c r="N297">
        <v>990475</v>
      </c>
      <c r="O297">
        <v>1833059</v>
      </c>
      <c r="P297">
        <v>88224.666666999998</v>
      </c>
      <c r="Q297">
        <v>0</v>
      </c>
      <c r="R297">
        <v>0</v>
      </c>
      <c r="S297">
        <v>31125</v>
      </c>
      <c r="T297">
        <v>-22006</v>
      </c>
      <c r="U297">
        <v>0</v>
      </c>
      <c r="V297">
        <v>11073</v>
      </c>
      <c r="W297">
        <v>2028</v>
      </c>
    </row>
    <row r="298" spans="1:23" x14ac:dyDescent="0.2">
      <c r="A298">
        <v>24</v>
      </c>
      <c r="B298">
        <v>3465</v>
      </c>
      <c r="C298" t="s">
        <v>205</v>
      </c>
      <c r="D298">
        <v>0</v>
      </c>
      <c r="E298">
        <v>1</v>
      </c>
      <c r="F298">
        <v>313.8</v>
      </c>
      <c r="G298">
        <v>-8.8000000000000007</v>
      </c>
      <c r="H298">
        <v>1924447</v>
      </c>
      <c r="I298">
        <v>264950</v>
      </c>
      <c r="J298">
        <v>91247</v>
      </c>
      <c r="K298">
        <v>784953</v>
      </c>
      <c r="L298">
        <v>30028</v>
      </c>
      <c r="M298">
        <v>2994144.3333000001</v>
      </c>
      <c r="N298">
        <v>754925</v>
      </c>
      <c r="O298">
        <v>2862746</v>
      </c>
      <c r="P298">
        <v>131398.33332999999</v>
      </c>
      <c r="Q298">
        <v>0</v>
      </c>
      <c r="R298">
        <v>23978.552671000001</v>
      </c>
      <c r="S298">
        <v>58792</v>
      </c>
      <c r="T298">
        <v>4681</v>
      </c>
      <c r="U298">
        <v>23978.552671000001</v>
      </c>
      <c r="V298">
        <v>17354</v>
      </c>
      <c r="W298">
        <v>19794</v>
      </c>
    </row>
    <row r="299" spans="1:23" x14ac:dyDescent="0.2">
      <c r="A299">
        <v>24</v>
      </c>
      <c r="B299">
        <v>3609</v>
      </c>
      <c r="C299" t="s">
        <v>186</v>
      </c>
      <c r="D299">
        <v>0</v>
      </c>
      <c r="E299">
        <v>1</v>
      </c>
      <c r="F299">
        <v>467.13</v>
      </c>
      <c r="G299">
        <v>14.73</v>
      </c>
      <c r="H299">
        <v>2466862</v>
      </c>
      <c r="I299">
        <v>391392</v>
      </c>
      <c r="J299">
        <v>301865</v>
      </c>
      <c r="K299">
        <v>1154139</v>
      </c>
      <c r="L299">
        <v>50137</v>
      </c>
      <c r="M299">
        <v>4028873.6666999999</v>
      </c>
      <c r="N299">
        <v>1104002</v>
      </c>
      <c r="O299">
        <v>3667582</v>
      </c>
      <c r="P299">
        <v>361291.66667000001</v>
      </c>
      <c r="Q299">
        <v>0</v>
      </c>
      <c r="R299">
        <v>0</v>
      </c>
      <c r="S299">
        <v>76084</v>
      </c>
      <c r="T299">
        <v>6058</v>
      </c>
      <c r="U299">
        <v>0</v>
      </c>
      <c r="V299">
        <v>23468</v>
      </c>
      <c r="W299">
        <v>16481</v>
      </c>
    </row>
    <row r="300" spans="1:23" x14ac:dyDescent="0.2">
      <c r="A300">
        <v>24</v>
      </c>
      <c r="B300">
        <v>4527</v>
      </c>
      <c r="C300" t="s">
        <v>206</v>
      </c>
      <c r="D300">
        <v>0</v>
      </c>
      <c r="E300">
        <v>1</v>
      </c>
      <c r="F300">
        <v>647.41999999999996</v>
      </c>
      <c r="G300">
        <v>18.02</v>
      </c>
      <c r="H300">
        <v>3483748</v>
      </c>
      <c r="I300">
        <v>555889</v>
      </c>
      <c r="J300">
        <v>452622</v>
      </c>
      <c r="K300">
        <v>2174779</v>
      </c>
      <c r="L300">
        <v>80618</v>
      </c>
      <c r="M300">
        <v>6232220.3333000001</v>
      </c>
      <c r="N300">
        <v>2094161</v>
      </c>
      <c r="O300">
        <v>5690040</v>
      </c>
      <c r="P300">
        <v>542180.33333000005</v>
      </c>
      <c r="Q300">
        <v>0</v>
      </c>
      <c r="R300">
        <v>0</v>
      </c>
      <c r="S300">
        <v>103751</v>
      </c>
      <c r="T300">
        <v>8261</v>
      </c>
      <c r="U300">
        <v>0</v>
      </c>
      <c r="V300">
        <v>35598</v>
      </c>
      <c r="W300">
        <v>17804</v>
      </c>
    </row>
    <row r="301" spans="1:23" x14ac:dyDescent="0.2">
      <c r="A301">
        <v>24</v>
      </c>
      <c r="B301">
        <v>4572</v>
      </c>
      <c r="C301" t="s">
        <v>187</v>
      </c>
      <c r="D301">
        <v>0</v>
      </c>
      <c r="E301">
        <v>1</v>
      </c>
      <c r="F301">
        <v>264.89999999999998</v>
      </c>
      <c r="G301">
        <v>-5.7</v>
      </c>
      <c r="H301">
        <v>1681811</v>
      </c>
      <c r="I301">
        <v>232436</v>
      </c>
      <c r="J301">
        <v>102932</v>
      </c>
      <c r="K301">
        <v>638262</v>
      </c>
      <c r="L301">
        <v>18462</v>
      </c>
      <c r="M301">
        <v>2554182</v>
      </c>
      <c r="N301">
        <v>619800</v>
      </c>
      <c r="O301">
        <v>2432584</v>
      </c>
      <c r="P301">
        <v>121598</v>
      </c>
      <c r="Q301">
        <v>0</v>
      </c>
      <c r="R301">
        <v>38606.661420999997</v>
      </c>
      <c r="S301">
        <v>69167</v>
      </c>
      <c r="T301">
        <v>5507</v>
      </c>
      <c r="U301">
        <v>38606.661420999997</v>
      </c>
      <c r="V301">
        <v>14704</v>
      </c>
      <c r="W301">
        <v>1673</v>
      </c>
    </row>
    <row r="302" spans="1:23" x14ac:dyDescent="0.2">
      <c r="A302">
        <v>24</v>
      </c>
      <c r="B302">
        <v>5463</v>
      </c>
      <c r="C302" t="s">
        <v>189</v>
      </c>
      <c r="D302">
        <v>0</v>
      </c>
      <c r="E302">
        <v>1</v>
      </c>
      <c r="F302">
        <v>1144.4000000000001</v>
      </c>
      <c r="G302">
        <v>-22.1</v>
      </c>
      <c r="H302">
        <v>6140210</v>
      </c>
      <c r="I302">
        <v>890783</v>
      </c>
      <c r="J302">
        <v>381658</v>
      </c>
      <c r="K302">
        <v>3520871</v>
      </c>
      <c r="L302">
        <v>56315</v>
      </c>
      <c r="M302">
        <v>10632297</v>
      </c>
      <c r="N302">
        <v>3464556</v>
      </c>
      <c r="O302">
        <v>10151971</v>
      </c>
      <c r="P302">
        <v>480326</v>
      </c>
      <c r="Q302">
        <v>0</v>
      </c>
      <c r="R302">
        <v>0</v>
      </c>
      <c r="S302">
        <v>259376</v>
      </c>
      <c r="T302">
        <v>20651</v>
      </c>
      <c r="U302">
        <v>0</v>
      </c>
      <c r="V302">
        <v>60419</v>
      </c>
      <c r="W302">
        <v>80433</v>
      </c>
    </row>
    <row r="303" spans="1:23" x14ac:dyDescent="0.2">
      <c r="A303">
        <v>24</v>
      </c>
      <c r="B303">
        <v>5976</v>
      </c>
      <c r="C303" t="s">
        <v>198</v>
      </c>
      <c r="D303">
        <v>0</v>
      </c>
      <c r="E303">
        <v>1</v>
      </c>
      <c r="F303">
        <v>956.5</v>
      </c>
      <c r="G303">
        <v>-19.100000000000001</v>
      </c>
      <c r="H303">
        <v>5245663</v>
      </c>
      <c r="I303">
        <v>760239</v>
      </c>
      <c r="J303">
        <v>232222</v>
      </c>
      <c r="K303">
        <v>2638157</v>
      </c>
      <c r="L303">
        <v>67658</v>
      </c>
      <c r="M303">
        <v>8711268.3333000001</v>
      </c>
      <c r="N303">
        <v>2570499</v>
      </c>
      <c r="O303">
        <v>8376112</v>
      </c>
      <c r="P303">
        <v>335156.33332999999</v>
      </c>
      <c r="Q303">
        <v>0</v>
      </c>
      <c r="R303">
        <v>0</v>
      </c>
      <c r="S303">
        <v>0</v>
      </c>
      <c r="T303">
        <v>0</v>
      </c>
      <c r="U303">
        <v>0</v>
      </c>
      <c r="V303">
        <v>49971</v>
      </c>
      <c r="W303">
        <v>67209</v>
      </c>
    </row>
    <row r="304" spans="1:23" x14ac:dyDescent="0.2">
      <c r="A304">
        <v>24</v>
      </c>
      <c r="B304">
        <v>6097</v>
      </c>
      <c r="C304" t="s">
        <v>207</v>
      </c>
      <c r="D304">
        <v>0</v>
      </c>
      <c r="E304">
        <v>1</v>
      </c>
      <c r="F304">
        <v>193.6</v>
      </c>
      <c r="G304">
        <v>-2.9</v>
      </c>
      <c r="H304">
        <v>1060638</v>
      </c>
      <c r="I304">
        <v>163064</v>
      </c>
      <c r="J304">
        <v>99513</v>
      </c>
      <c r="K304">
        <v>793795</v>
      </c>
      <c r="L304">
        <v>-55029</v>
      </c>
      <c r="M304">
        <v>2019744.6666999999</v>
      </c>
      <c r="N304">
        <v>848824</v>
      </c>
      <c r="O304">
        <v>1973999</v>
      </c>
      <c r="P304">
        <v>45745.666666999998</v>
      </c>
      <c r="Q304">
        <v>0</v>
      </c>
      <c r="R304">
        <v>0</v>
      </c>
      <c r="S304">
        <v>44959</v>
      </c>
      <c r="T304">
        <v>3580</v>
      </c>
      <c r="U304">
        <v>0</v>
      </c>
      <c r="V304">
        <v>11783</v>
      </c>
      <c r="W304">
        <v>2248</v>
      </c>
    </row>
    <row r="305" spans="1:23" x14ac:dyDescent="0.2">
      <c r="A305">
        <v>24</v>
      </c>
      <c r="B305">
        <v>6165</v>
      </c>
      <c r="C305" t="s">
        <v>200</v>
      </c>
      <c r="D305">
        <v>0</v>
      </c>
      <c r="E305">
        <v>1</v>
      </c>
      <c r="F305">
        <v>177.3</v>
      </c>
      <c r="G305">
        <v>-2.7</v>
      </c>
      <c r="H305">
        <v>1099716</v>
      </c>
      <c r="I305">
        <v>152837</v>
      </c>
      <c r="J305">
        <v>128191</v>
      </c>
      <c r="K305">
        <v>602947</v>
      </c>
      <c r="L305">
        <v>24850</v>
      </c>
      <c r="M305">
        <v>1858523</v>
      </c>
      <c r="N305">
        <v>578097</v>
      </c>
      <c r="O305">
        <v>1703960</v>
      </c>
      <c r="P305">
        <v>154563</v>
      </c>
      <c r="Q305">
        <v>0</v>
      </c>
      <c r="R305">
        <v>0</v>
      </c>
      <c r="S305">
        <v>48417</v>
      </c>
      <c r="T305">
        <v>3855</v>
      </c>
      <c r="U305">
        <v>0</v>
      </c>
      <c r="V305">
        <v>11092</v>
      </c>
      <c r="W305">
        <v>3023</v>
      </c>
    </row>
    <row r="306" spans="1:23" x14ac:dyDescent="0.2">
      <c r="A306">
        <v>24</v>
      </c>
      <c r="B306">
        <v>6651</v>
      </c>
      <c r="C306" t="s">
        <v>191</v>
      </c>
      <c r="D306">
        <v>0</v>
      </c>
      <c r="E306">
        <v>1</v>
      </c>
      <c r="F306">
        <v>323.8</v>
      </c>
      <c r="G306">
        <v>-5.2</v>
      </c>
      <c r="H306">
        <v>1649651</v>
      </c>
      <c r="I306">
        <v>249429</v>
      </c>
      <c r="J306">
        <v>139594</v>
      </c>
      <c r="K306">
        <v>1131861</v>
      </c>
      <c r="L306">
        <v>23410</v>
      </c>
      <c r="M306">
        <v>3037059</v>
      </c>
      <c r="N306">
        <v>1108451</v>
      </c>
      <c r="O306">
        <v>2871634</v>
      </c>
      <c r="P306">
        <v>165425</v>
      </c>
      <c r="Q306">
        <v>0</v>
      </c>
      <c r="R306">
        <v>0</v>
      </c>
      <c r="S306">
        <v>65709</v>
      </c>
      <c r="T306">
        <v>5232</v>
      </c>
      <c r="U306">
        <v>0</v>
      </c>
      <c r="V306">
        <v>17502</v>
      </c>
      <c r="W306">
        <v>6118</v>
      </c>
    </row>
    <row r="307" spans="1:23" x14ac:dyDescent="0.2">
      <c r="A307">
        <v>25</v>
      </c>
      <c r="B307">
        <v>27</v>
      </c>
      <c r="C307" t="s">
        <v>166</v>
      </c>
      <c r="D307">
        <v>0</v>
      </c>
      <c r="E307">
        <v>1</v>
      </c>
      <c r="F307">
        <v>1517.3</v>
      </c>
      <c r="G307">
        <v>36.299999999999997</v>
      </c>
      <c r="H307">
        <v>8404987</v>
      </c>
      <c r="I307">
        <v>1143500</v>
      </c>
      <c r="J307">
        <v>897328</v>
      </c>
      <c r="K307">
        <v>3989176</v>
      </c>
      <c r="L307">
        <v>194847</v>
      </c>
      <c r="M307">
        <v>13613628.666999999</v>
      </c>
      <c r="N307">
        <v>3794329</v>
      </c>
      <c r="O307">
        <v>12481174</v>
      </c>
      <c r="P307">
        <v>1132454.6666999999</v>
      </c>
      <c r="Q307">
        <v>0</v>
      </c>
      <c r="R307">
        <v>0</v>
      </c>
      <c r="S307">
        <v>0</v>
      </c>
      <c r="T307">
        <v>0</v>
      </c>
      <c r="U307">
        <v>0</v>
      </c>
      <c r="V307">
        <v>78568</v>
      </c>
      <c r="W307">
        <v>75966</v>
      </c>
    </row>
    <row r="308" spans="1:23" x14ac:dyDescent="0.2">
      <c r="A308">
        <v>25</v>
      </c>
      <c r="B308">
        <v>1211</v>
      </c>
      <c r="C308" t="s">
        <v>219</v>
      </c>
      <c r="D308">
        <v>0</v>
      </c>
      <c r="E308">
        <v>1</v>
      </c>
      <c r="F308">
        <v>1476.3</v>
      </c>
      <c r="G308">
        <v>28.2</v>
      </c>
      <c r="H308">
        <v>9310282</v>
      </c>
      <c r="I308">
        <v>1116297</v>
      </c>
      <c r="J308">
        <v>897685</v>
      </c>
      <c r="K308">
        <v>3007983</v>
      </c>
      <c r="L308">
        <v>136041</v>
      </c>
      <c r="M308">
        <v>13526718.666999999</v>
      </c>
      <c r="N308">
        <v>2871942</v>
      </c>
      <c r="O308">
        <v>12446484</v>
      </c>
      <c r="P308">
        <v>1080234.6666999999</v>
      </c>
      <c r="Q308">
        <v>0</v>
      </c>
      <c r="R308">
        <v>278157.94104000001</v>
      </c>
      <c r="S308">
        <v>214418</v>
      </c>
      <c r="T308">
        <v>17072</v>
      </c>
      <c r="U308">
        <v>278157.94104000001</v>
      </c>
      <c r="V308">
        <v>80164</v>
      </c>
      <c r="W308">
        <v>92157</v>
      </c>
    </row>
    <row r="309" spans="1:23" x14ac:dyDescent="0.2">
      <c r="A309">
        <v>25</v>
      </c>
      <c r="B309">
        <v>1737</v>
      </c>
      <c r="C309" t="s">
        <v>214</v>
      </c>
      <c r="D309">
        <v>0</v>
      </c>
      <c r="E309">
        <v>1</v>
      </c>
      <c r="F309">
        <v>32686.9</v>
      </c>
      <c r="G309">
        <v>273.7</v>
      </c>
      <c r="H309">
        <v>224217880</v>
      </c>
      <c r="I309">
        <v>26455988</v>
      </c>
      <c r="J309">
        <v>18285137</v>
      </c>
      <c r="K309">
        <v>76891442</v>
      </c>
      <c r="L309">
        <v>3196762</v>
      </c>
      <c r="M309">
        <v>330535012</v>
      </c>
      <c r="N309">
        <v>73694680</v>
      </c>
      <c r="O309">
        <v>307413712</v>
      </c>
      <c r="P309">
        <v>23121300</v>
      </c>
      <c r="Q309">
        <v>0</v>
      </c>
      <c r="R309">
        <v>8539590.8808999993</v>
      </c>
      <c r="S309">
        <v>4675689</v>
      </c>
      <c r="T309">
        <v>372273</v>
      </c>
      <c r="U309">
        <v>8539590.8808999993</v>
      </c>
      <c r="V309">
        <v>1879655</v>
      </c>
      <c r="W309">
        <v>2969702</v>
      </c>
    </row>
    <row r="310" spans="1:23" x14ac:dyDescent="0.2">
      <c r="A310">
        <v>25</v>
      </c>
      <c r="B310">
        <v>1953</v>
      </c>
      <c r="C310" t="s">
        <v>169</v>
      </c>
      <c r="D310">
        <v>0</v>
      </c>
      <c r="E310">
        <v>1</v>
      </c>
      <c r="F310">
        <v>660.7</v>
      </c>
      <c r="G310">
        <v>16</v>
      </c>
      <c r="H310">
        <v>3661226</v>
      </c>
      <c r="I310">
        <v>730869</v>
      </c>
      <c r="J310">
        <v>624100</v>
      </c>
      <c r="K310">
        <v>1766923</v>
      </c>
      <c r="L310">
        <v>90043</v>
      </c>
      <c r="M310">
        <v>6172859</v>
      </c>
      <c r="N310">
        <v>1676880</v>
      </c>
      <c r="O310">
        <v>5450871</v>
      </c>
      <c r="P310">
        <v>721988</v>
      </c>
      <c r="Q310">
        <v>0</v>
      </c>
      <c r="R310">
        <v>0</v>
      </c>
      <c r="S310">
        <v>31125</v>
      </c>
      <c r="T310">
        <v>2478</v>
      </c>
      <c r="U310">
        <v>0</v>
      </c>
      <c r="V310">
        <v>34250</v>
      </c>
      <c r="W310">
        <v>13841</v>
      </c>
    </row>
    <row r="311" spans="1:23" x14ac:dyDescent="0.2">
      <c r="A311">
        <v>25</v>
      </c>
      <c r="B311">
        <v>1970</v>
      </c>
      <c r="C311" t="s">
        <v>184</v>
      </c>
      <c r="D311">
        <v>0</v>
      </c>
      <c r="E311">
        <v>1</v>
      </c>
      <c r="F311">
        <v>530.70000000000005</v>
      </c>
      <c r="G311">
        <v>14.9</v>
      </c>
      <c r="H311">
        <v>2886604</v>
      </c>
      <c r="I311">
        <v>582639</v>
      </c>
      <c r="J311">
        <v>532932</v>
      </c>
      <c r="K311">
        <v>1531121</v>
      </c>
      <c r="L311">
        <v>85308</v>
      </c>
      <c r="M311">
        <v>5010409.3333000001</v>
      </c>
      <c r="N311">
        <v>1445813</v>
      </c>
      <c r="O311">
        <v>4387890</v>
      </c>
      <c r="P311">
        <v>622519.33333000005</v>
      </c>
      <c r="Q311">
        <v>0</v>
      </c>
      <c r="R311">
        <v>0</v>
      </c>
      <c r="S311">
        <v>110667</v>
      </c>
      <c r="T311">
        <v>8811</v>
      </c>
      <c r="U311">
        <v>0</v>
      </c>
      <c r="V311">
        <v>27338</v>
      </c>
      <c r="W311">
        <v>10045</v>
      </c>
    </row>
    <row r="312" spans="1:23" x14ac:dyDescent="0.2">
      <c r="A312">
        <v>25</v>
      </c>
      <c r="B312">
        <v>3114</v>
      </c>
      <c r="C312" t="s">
        <v>208</v>
      </c>
      <c r="D312">
        <v>0</v>
      </c>
      <c r="E312">
        <v>1</v>
      </c>
      <c r="F312">
        <v>3408.3</v>
      </c>
      <c r="G312">
        <v>5.5</v>
      </c>
      <c r="H312">
        <v>19349901</v>
      </c>
      <c r="I312">
        <v>2367284</v>
      </c>
      <c r="J312">
        <v>1490400</v>
      </c>
      <c r="K312">
        <v>8512155</v>
      </c>
      <c r="L312">
        <v>397707</v>
      </c>
      <c r="M312">
        <v>30384743.666999999</v>
      </c>
      <c r="N312">
        <v>8114448</v>
      </c>
      <c r="O312">
        <v>28414556</v>
      </c>
      <c r="P312">
        <v>1970187.6666999999</v>
      </c>
      <c r="Q312">
        <v>0</v>
      </c>
      <c r="R312">
        <v>244117.48714000001</v>
      </c>
      <c r="S312">
        <v>425377</v>
      </c>
      <c r="T312">
        <v>33868</v>
      </c>
      <c r="U312">
        <v>244117.48714000001</v>
      </c>
      <c r="V312">
        <v>173760</v>
      </c>
      <c r="W312">
        <v>155404</v>
      </c>
    </row>
    <row r="313" spans="1:23" x14ac:dyDescent="0.2">
      <c r="A313">
        <v>25</v>
      </c>
      <c r="B313">
        <v>3119</v>
      </c>
      <c r="C313" t="s">
        <v>209</v>
      </c>
      <c r="D313">
        <v>0</v>
      </c>
      <c r="E313">
        <v>1</v>
      </c>
      <c r="F313">
        <v>879.6</v>
      </c>
      <c r="G313">
        <v>-6.8</v>
      </c>
      <c r="H313">
        <v>4909344</v>
      </c>
      <c r="I313">
        <v>649602</v>
      </c>
      <c r="J313">
        <v>317602</v>
      </c>
      <c r="K313">
        <v>2016402</v>
      </c>
      <c r="L313">
        <v>98014</v>
      </c>
      <c r="M313">
        <v>7586456.6666999999</v>
      </c>
      <c r="N313">
        <v>1918388</v>
      </c>
      <c r="O313">
        <v>7165967</v>
      </c>
      <c r="P313">
        <v>420489.66667000001</v>
      </c>
      <c r="Q313">
        <v>0</v>
      </c>
      <c r="R313">
        <v>27440.190502000001</v>
      </c>
      <c r="S313">
        <v>134876</v>
      </c>
      <c r="T313">
        <v>10739</v>
      </c>
      <c r="U313">
        <v>27440.190502000001</v>
      </c>
      <c r="V313">
        <v>44776</v>
      </c>
      <c r="W313">
        <v>11109</v>
      </c>
    </row>
    <row r="314" spans="1:23" x14ac:dyDescent="0.2">
      <c r="A314">
        <v>25</v>
      </c>
      <c r="B314">
        <v>4122</v>
      </c>
      <c r="C314" t="s">
        <v>210</v>
      </c>
      <c r="D314">
        <v>0</v>
      </c>
      <c r="E314">
        <v>1</v>
      </c>
      <c r="F314">
        <v>531.70000000000005</v>
      </c>
      <c r="G314">
        <v>1.2</v>
      </c>
      <c r="H314">
        <v>2886087</v>
      </c>
      <c r="I314">
        <v>387057</v>
      </c>
      <c r="J314">
        <v>235706</v>
      </c>
      <c r="K314">
        <v>1433385</v>
      </c>
      <c r="L314">
        <v>60315</v>
      </c>
      <c r="M314">
        <v>4714125</v>
      </c>
      <c r="N314">
        <v>1373070</v>
      </c>
      <c r="O314">
        <v>4413816</v>
      </c>
      <c r="P314">
        <v>300309</v>
      </c>
      <c r="Q314">
        <v>0</v>
      </c>
      <c r="R314">
        <v>0</v>
      </c>
      <c r="S314">
        <v>69167</v>
      </c>
      <c r="T314">
        <v>5507</v>
      </c>
      <c r="U314">
        <v>0</v>
      </c>
      <c r="V314">
        <v>27272</v>
      </c>
      <c r="W314">
        <v>7596</v>
      </c>
    </row>
    <row r="315" spans="1:23" x14ac:dyDescent="0.2">
      <c r="A315">
        <v>25</v>
      </c>
      <c r="B315">
        <v>2673</v>
      </c>
      <c r="C315" t="s">
        <v>179</v>
      </c>
      <c r="D315">
        <v>0</v>
      </c>
      <c r="E315">
        <v>1</v>
      </c>
      <c r="F315">
        <v>674.7</v>
      </c>
      <c r="G315">
        <v>-2.6</v>
      </c>
      <c r="H315">
        <v>3386378</v>
      </c>
      <c r="I315">
        <v>538755</v>
      </c>
      <c r="J315">
        <v>273638</v>
      </c>
      <c r="K315">
        <v>2194990</v>
      </c>
      <c r="L315">
        <v>82034</v>
      </c>
      <c r="M315">
        <v>6142668.6666999999</v>
      </c>
      <c r="N315">
        <v>2112956</v>
      </c>
      <c r="O315">
        <v>5776386</v>
      </c>
      <c r="P315">
        <v>366282.66667000001</v>
      </c>
      <c r="Q315">
        <v>0</v>
      </c>
      <c r="R315">
        <v>0</v>
      </c>
      <c r="S315">
        <v>114126</v>
      </c>
      <c r="T315">
        <v>9087</v>
      </c>
      <c r="U315">
        <v>0</v>
      </c>
      <c r="V315">
        <v>35130</v>
      </c>
      <c r="W315">
        <v>22546</v>
      </c>
    </row>
    <row r="316" spans="1:23" x14ac:dyDescent="0.2">
      <c r="A316">
        <v>25</v>
      </c>
      <c r="B316">
        <v>4797</v>
      </c>
      <c r="C316" t="s">
        <v>211</v>
      </c>
      <c r="D316">
        <v>0</v>
      </c>
      <c r="E316">
        <v>1</v>
      </c>
      <c r="F316">
        <v>2555.6999999999998</v>
      </c>
      <c r="G316">
        <v>39.1</v>
      </c>
      <c r="H316">
        <v>16159890</v>
      </c>
      <c r="I316">
        <v>2728163</v>
      </c>
      <c r="J316">
        <v>2281899</v>
      </c>
      <c r="K316">
        <v>4982376</v>
      </c>
      <c r="L316">
        <v>263248</v>
      </c>
      <c r="M316">
        <v>23891884.333000001</v>
      </c>
      <c r="N316">
        <v>4719128</v>
      </c>
      <c r="O316">
        <v>21332642</v>
      </c>
      <c r="P316">
        <v>2559242.3333000001</v>
      </c>
      <c r="Q316">
        <v>0</v>
      </c>
      <c r="R316">
        <v>722082.58739999996</v>
      </c>
      <c r="S316">
        <v>442669</v>
      </c>
      <c r="T316">
        <v>35245</v>
      </c>
      <c r="U316">
        <v>722082.58739999996</v>
      </c>
      <c r="V316">
        <v>132687</v>
      </c>
      <c r="W316">
        <v>21455</v>
      </c>
    </row>
    <row r="317" spans="1:23" x14ac:dyDescent="0.2">
      <c r="A317">
        <v>25</v>
      </c>
      <c r="B317">
        <v>4978</v>
      </c>
      <c r="C317" t="s">
        <v>180</v>
      </c>
      <c r="D317">
        <v>0</v>
      </c>
      <c r="E317">
        <v>1</v>
      </c>
      <c r="F317">
        <v>196.2</v>
      </c>
      <c r="G317">
        <v>-2.9</v>
      </c>
      <c r="H317">
        <v>793472</v>
      </c>
      <c r="I317">
        <v>177680</v>
      </c>
      <c r="J317">
        <v>82690</v>
      </c>
      <c r="K317">
        <v>964040</v>
      </c>
      <c r="L317">
        <v>28665</v>
      </c>
      <c r="M317">
        <v>1937355</v>
      </c>
      <c r="N317">
        <v>935375</v>
      </c>
      <c r="O317">
        <v>1825850</v>
      </c>
      <c r="P317">
        <v>111505</v>
      </c>
      <c r="Q317">
        <v>0</v>
      </c>
      <c r="R317">
        <v>0</v>
      </c>
      <c r="S317">
        <v>0</v>
      </c>
      <c r="T317">
        <v>0</v>
      </c>
      <c r="U317">
        <v>0</v>
      </c>
      <c r="V317">
        <v>11119</v>
      </c>
      <c r="W317">
        <v>2163</v>
      </c>
    </row>
    <row r="318" spans="1:23" x14ac:dyDescent="0.2">
      <c r="A318">
        <v>25</v>
      </c>
      <c r="B318">
        <v>6094</v>
      </c>
      <c r="C318" t="s">
        <v>212</v>
      </c>
      <c r="D318">
        <v>0</v>
      </c>
      <c r="E318">
        <v>1</v>
      </c>
      <c r="F318">
        <v>576.70000000000005</v>
      </c>
      <c r="G318">
        <v>14.8</v>
      </c>
      <c r="H318">
        <v>3408429</v>
      </c>
      <c r="I318">
        <v>430785</v>
      </c>
      <c r="J318">
        <v>361252</v>
      </c>
      <c r="K318">
        <v>1466691</v>
      </c>
      <c r="L318">
        <v>79192</v>
      </c>
      <c r="M318">
        <v>5310593</v>
      </c>
      <c r="N318">
        <v>1387499</v>
      </c>
      <c r="O318">
        <v>4867416</v>
      </c>
      <c r="P318">
        <v>443177</v>
      </c>
      <c r="Q318">
        <v>0</v>
      </c>
      <c r="R318">
        <v>38180.131276</v>
      </c>
      <c r="S318">
        <v>93375</v>
      </c>
      <c r="T318">
        <v>7434</v>
      </c>
      <c r="U318">
        <v>38180.131276</v>
      </c>
      <c r="V318">
        <v>30488</v>
      </c>
      <c r="W318">
        <v>4688</v>
      </c>
    </row>
    <row r="319" spans="1:23" x14ac:dyDescent="0.2">
      <c r="A319">
        <v>25</v>
      </c>
      <c r="B319">
        <v>6615</v>
      </c>
      <c r="C319" t="s">
        <v>174</v>
      </c>
      <c r="D319">
        <v>0</v>
      </c>
      <c r="E319">
        <v>1</v>
      </c>
      <c r="F319">
        <v>587.70000000000005</v>
      </c>
      <c r="G319">
        <v>9.6999999999999993</v>
      </c>
      <c r="H319">
        <v>2900171</v>
      </c>
      <c r="I319">
        <v>636400</v>
      </c>
      <c r="J319">
        <v>499457</v>
      </c>
      <c r="K319">
        <v>1680089</v>
      </c>
      <c r="L319">
        <v>73507</v>
      </c>
      <c r="M319">
        <v>5226375</v>
      </c>
      <c r="N319">
        <v>1606582</v>
      </c>
      <c r="O319">
        <v>4647490</v>
      </c>
      <c r="P319">
        <v>578885</v>
      </c>
      <c r="Q319">
        <v>0</v>
      </c>
      <c r="R319">
        <v>0</v>
      </c>
      <c r="S319">
        <v>0</v>
      </c>
      <c r="T319">
        <v>0</v>
      </c>
      <c r="U319">
        <v>0</v>
      </c>
      <c r="V319">
        <v>29369</v>
      </c>
      <c r="W319">
        <v>9715</v>
      </c>
    </row>
    <row r="320" spans="1:23" x14ac:dyDescent="0.2">
      <c r="A320">
        <v>25</v>
      </c>
      <c r="B320">
        <v>6264</v>
      </c>
      <c r="C320" t="s">
        <v>176</v>
      </c>
      <c r="D320">
        <v>0</v>
      </c>
      <c r="E320">
        <v>1</v>
      </c>
      <c r="F320">
        <v>914.6</v>
      </c>
      <c r="G320">
        <v>-17.3</v>
      </c>
      <c r="H320">
        <v>4374067</v>
      </c>
      <c r="I320">
        <v>685657</v>
      </c>
      <c r="J320">
        <v>276196</v>
      </c>
      <c r="K320">
        <v>3266338</v>
      </c>
      <c r="L320">
        <v>109435</v>
      </c>
      <c r="M320">
        <v>8350078</v>
      </c>
      <c r="N320">
        <v>3156903</v>
      </c>
      <c r="O320">
        <v>7958160</v>
      </c>
      <c r="P320">
        <v>391918</v>
      </c>
      <c r="Q320">
        <v>0</v>
      </c>
      <c r="R320">
        <v>0</v>
      </c>
      <c r="S320">
        <v>186751</v>
      </c>
      <c r="T320">
        <v>14869</v>
      </c>
      <c r="U320">
        <v>0</v>
      </c>
      <c r="V320">
        <v>48224</v>
      </c>
      <c r="W320">
        <v>24016</v>
      </c>
    </row>
    <row r="321" spans="1:23" x14ac:dyDescent="0.2">
      <c r="A321">
        <v>25</v>
      </c>
      <c r="B321">
        <v>6957</v>
      </c>
      <c r="C321" t="s">
        <v>240</v>
      </c>
      <c r="D321">
        <v>0</v>
      </c>
      <c r="E321">
        <v>1</v>
      </c>
      <c r="F321">
        <v>9016.6</v>
      </c>
      <c r="G321">
        <v>-37.799999999999997</v>
      </c>
      <c r="H321">
        <v>39130886</v>
      </c>
      <c r="I321">
        <v>9350402</v>
      </c>
      <c r="J321">
        <v>5988350</v>
      </c>
      <c r="K321">
        <v>35137436</v>
      </c>
      <c r="L321">
        <v>1024395</v>
      </c>
      <c r="M321">
        <v>85239514.333000004</v>
      </c>
      <c r="N321">
        <v>34113041</v>
      </c>
      <c r="O321">
        <v>77290553</v>
      </c>
      <c r="P321">
        <v>7948961.3333000001</v>
      </c>
      <c r="Q321">
        <v>0</v>
      </c>
      <c r="R321">
        <v>0</v>
      </c>
      <c r="S321">
        <v>1058255</v>
      </c>
      <c r="T321">
        <v>84257</v>
      </c>
      <c r="U321">
        <v>0</v>
      </c>
      <c r="V321">
        <v>470067</v>
      </c>
      <c r="W321">
        <v>1620790</v>
      </c>
    </row>
    <row r="322" spans="1:23" x14ac:dyDescent="0.2">
      <c r="A322">
        <v>25</v>
      </c>
      <c r="B322">
        <v>7056</v>
      </c>
      <c r="C322" t="s">
        <v>177</v>
      </c>
      <c r="D322">
        <v>0</v>
      </c>
      <c r="E322">
        <v>1</v>
      </c>
      <c r="F322">
        <v>1711.2</v>
      </c>
      <c r="G322">
        <v>-3.7</v>
      </c>
      <c r="H322">
        <v>9819554</v>
      </c>
      <c r="I322">
        <v>1805411</v>
      </c>
      <c r="J322">
        <v>1297551</v>
      </c>
      <c r="K322">
        <v>4390500</v>
      </c>
      <c r="L322">
        <v>211293</v>
      </c>
      <c r="M322">
        <v>16067315</v>
      </c>
      <c r="N322">
        <v>4179207</v>
      </c>
      <c r="O322">
        <v>14531457</v>
      </c>
      <c r="P322">
        <v>1535858</v>
      </c>
      <c r="Q322">
        <v>0</v>
      </c>
      <c r="R322">
        <v>55545.565959</v>
      </c>
      <c r="S322">
        <v>328543</v>
      </c>
      <c r="T322">
        <v>26158</v>
      </c>
      <c r="U322">
        <v>55545.565959</v>
      </c>
      <c r="V322">
        <v>89600</v>
      </c>
      <c r="W322">
        <v>51850</v>
      </c>
    </row>
    <row r="323" spans="1:23" x14ac:dyDescent="0.2">
      <c r="A323">
        <v>26</v>
      </c>
      <c r="B323">
        <v>981</v>
      </c>
      <c r="C323" t="s">
        <v>213</v>
      </c>
      <c r="D323">
        <v>0</v>
      </c>
      <c r="E323">
        <v>1</v>
      </c>
      <c r="F323">
        <v>1852.1</v>
      </c>
      <c r="G323">
        <v>7.1</v>
      </c>
      <c r="H323">
        <v>11705548</v>
      </c>
      <c r="I323">
        <v>1334085</v>
      </c>
      <c r="J323">
        <v>900999</v>
      </c>
      <c r="K323">
        <v>3315392</v>
      </c>
      <c r="L323">
        <v>165067</v>
      </c>
      <c r="M323">
        <v>16396982</v>
      </c>
      <c r="N323">
        <v>3150325</v>
      </c>
      <c r="O323">
        <v>15308134</v>
      </c>
      <c r="P323">
        <v>1088848</v>
      </c>
      <c r="Q323">
        <v>0</v>
      </c>
      <c r="R323">
        <v>551416.23202</v>
      </c>
      <c r="S323">
        <v>363127</v>
      </c>
      <c r="T323">
        <v>28912</v>
      </c>
      <c r="U323">
        <v>551416.23202</v>
      </c>
      <c r="V323">
        <v>95604</v>
      </c>
      <c r="W323">
        <v>41957</v>
      </c>
    </row>
    <row r="324" spans="1:23" x14ac:dyDescent="0.2">
      <c r="A324">
        <v>26</v>
      </c>
      <c r="B324">
        <v>1107</v>
      </c>
      <c r="C324" t="s">
        <v>218</v>
      </c>
      <c r="D324">
        <v>0</v>
      </c>
      <c r="E324">
        <v>1</v>
      </c>
      <c r="F324">
        <v>1312.4</v>
      </c>
      <c r="G324">
        <v>-31.2</v>
      </c>
      <c r="H324">
        <v>8015973</v>
      </c>
      <c r="I324">
        <v>982789</v>
      </c>
      <c r="J324">
        <v>368854</v>
      </c>
      <c r="K324">
        <v>2940766</v>
      </c>
      <c r="L324">
        <v>112266</v>
      </c>
      <c r="M324">
        <v>11993070</v>
      </c>
      <c r="N324">
        <v>2828500</v>
      </c>
      <c r="O324">
        <v>11486428</v>
      </c>
      <c r="P324">
        <v>506642</v>
      </c>
      <c r="Q324">
        <v>0</v>
      </c>
      <c r="R324">
        <v>186901.50739000001</v>
      </c>
      <c r="S324">
        <v>217876</v>
      </c>
      <c r="T324">
        <v>17347</v>
      </c>
      <c r="U324">
        <v>186901.50739000001</v>
      </c>
      <c r="V324">
        <v>69658</v>
      </c>
      <c r="W324">
        <v>53542</v>
      </c>
    </row>
    <row r="325" spans="1:23" x14ac:dyDescent="0.2">
      <c r="A325">
        <v>26</v>
      </c>
      <c r="B325">
        <v>1211</v>
      </c>
      <c r="C325" t="s">
        <v>219</v>
      </c>
      <c r="D325">
        <v>0</v>
      </c>
      <c r="E325">
        <v>1</v>
      </c>
      <c r="F325">
        <v>1476.3</v>
      </c>
      <c r="G325">
        <v>28.2</v>
      </c>
      <c r="H325">
        <v>9310282</v>
      </c>
      <c r="I325">
        <v>1116297</v>
      </c>
      <c r="J325">
        <v>897685</v>
      </c>
      <c r="K325">
        <v>3007983</v>
      </c>
      <c r="L325">
        <v>136041</v>
      </c>
      <c r="M325">
        <v>13526718.666999999</v>
      </c>
      <c r="N325">
        <v>2871942</v>
      </c>
      <c r="O325">
        <v>12446484</v>
      </c>
      <c r="P325">
        <v>1080234.6666999999</v>
      </c>
      <c r="Q325">
        <v>0</v>
      </c>
      <c r="R325">
        <v>278157.94104000001</v>
      </c>
      <c r="S325">
        <v>214418</v>
      </c>
      <c r="T325">
        <v>17072</v>
      </c>
      <c r="U325">
        <v>278157.94104000001</v>
      </c>
      <c r="V325">
        <v>80164</v>
      </c>
      <c r="W325">
        <v>92157</v>
      </c>
    </row>
    <row r="326" spans="1:23" x14ac:dyDescent="0.2">
      <c r="A326">
        <v>26</v>
      </c>
      <c r="B326">
        <v>1737</v>
      </c>
      <c r="C326" t="s">
        <v>214</v>
      </c>
      <c r="D326">
        <v>0</v>
      </c>
      <c r="E326">
        <v>1</v>
      </c>
      <c r="F326">
        <v>32686.9</v>
      </c>
      <c r="G326">
        <v>273.7</v>
      </c>
      <c r="H326">
        <v>224217880</v>
      </c>
      <c r="I326">
        <v>26455988</v>
      </c>
      <c r="J326">
        <v>18285137</v>
      </c>
      <c r="K326">
        <v>76891442</v>
      </c>
      <c r="L326">
        <v>3196762</v>
      </c>
      <c r="M326">
        <v>330535012</v>
      </c>
      <c r="N326">
        <v>73694680</v>
      </c>
      <c r="O326">
        <v>307413712</v>
      </c>
      <c r="P326">
        <v>23121300</v>
      </c>
      <c r="Q326">
        <v>0</v>
      </c>
      <c r="R326">
        <v>8539590.8808999993</v>
      </c>
      <c r="S326">
        <v>4675689</v>
      </c>
      <c r="T326">
        <v>372273</v>
      </c>
      <c r="U326">
        <v>8539590.8808999993</v>
      </c>
      <c r="V326">
        <v>1879655</v>
      </c>
      <c r="W326">
        <v>2969702</v>
      </c>
    </row>
    <row r="327" spans="1:23" x14ac:dyDescent="0.2">
      <c r="A327">
        <v>26</v>
      </c>
      <c r="B327">
        <v>3114</v>
      </c>
      <c r="C327" t="s">
        <v>208</v>
      </c>
      <c r="D327">
        <v>0</v>
      </c>
      <c r="E327">
        <v>1</v>
      </c>
      <c r="F327">
        <v>3408.3</v>
      </c>
      <c r="G327">
        <v>5.5</v>
      </c>
      <c r="H327">
        <v>19349901</v>
      </c>
      <c r="I327">
        <v>2367284</v>
      </c>
      <c r="J327">
        <v>1490400</v>
      </c>
      <c r="K327">
        <v>8512155</v>
      </c>
      <c r="L327">
        <v>397707</v>
      </c>
      <c r="M327">
        <v>30384743.666999999</v>
      </c>
      <c r="N327">
        <v>8114448</v>
      </c>
      <c r="O327">
        <v>28414556</v>
      </c>
      <c r="P327">
        <v>1970187.6666999999</v>
      </c>
      <c r="Q327">
        <v>0</v>
      </c>
      <c r="R327">
        <v>244117.48714000001</v>
      </c>
      <c r="S327">
        <v>425377</v>
      </c>
      <c r="T327">
        <v>33868</v>
      </c>
      <c r="U327">
        <v>244117.48714000001</v>
      </c>
      <c r="V327">
        <v>173760</v>
      </c>
      <c r="W327">
        <v>155404</v>
      </c>
    </row>
    <row r="328" spans="1:23" x14ac:dyDescent="0.2">
      <c r="A328">
        <v>26</v>
      </c>
      <c r="B328">
        <v>3119</v>
      </c>
      <c r="C328" t="s">
        <v>209</v>
      </c>
      <c r="D328">
        <v>0</v>
      </c>
      <c r="E328">
        <v>1</v>
      </c>
      <c r="F328">
        <v>879.6</v>
      </c>
      <c r="G328">
        <v>-6.8</v>
      </c>
      <c r="H328">
        <v>4909344</v>
      </c>
      <c r="I328">
        <v>649602</v>
      </c>
      <c r="J328">
        <v>317602</v>
      </c>
      <c r="K328">
        <v>2016402</v>
      </c>
      <c r="L328">
        <v>98014</v>
      </c>
      <c r="M328">
        <v>7586456.6666999999</v>
      </c>
      <c r="N328">
        <v>1918388</v>
      </c>
      <c r="O328">
        <v>7165967</v>
      </c>
      <c r="P328">
        <v>420489.66667000001</v>
      </c>
      <c r="Q328">
        <v>0</v>
      </c>
      <c r="R328">
        <v>27440.190502000001</v>
      </c>
      <c r="S328">
        <v>134876</v>
      </c>
      <c r="T328">
        <v>10739</v>
      </c>
      <c r="U328">
        <v>27440.190502000001</v>
      </c>
      <c r="V328">
        <v>44776</v>
      </c>
      <c r="W328">
        <v>11109</v>
      </c>
    </row>
    <row r="329" spans="1:23" x14ac:dyDescent="0.2">
      <c r="A329">
        <v>26</v>
      </c>
      <c r="B329">
        <v>4122</v>
      </c>
      <c r="C329" t="s">
        <v>210</v>
      </c>
      <c r="D329">
        <v>0</v>
      </c>
      <c r="E329">
        <v>1</v>
      </c>
      <c r="F329">
        <v>531.70000000000005</v>
      </c>
      <c r="G329">
        <v>1.2</v>
      </c>
      <c r="H329">
        <v>2886087</v>
      </c>
      <c r="I329">
        <v>387057</v>
      </c>
      <c r="J329">
        <v>235706</v>
      </c>
      <c r="K329">
        <v>1433385</v>
      </c>
      <c r="L329">
        <v>60315</v>
      </c>
      <c r="M329">
        <v>4714125</v>
      </c>
      <c r="N329">
        <v>1373070</v>
      </c>
      <c r="O329">
        <v>4413816</v>
      </c>
      <c r="P329">
        <v>300309</v>
      </c>
      <c r="Q329">
        <v>0</v>
      </c>
      <c r="R329">
        <v>0</v>
      </c>
      <c r="S329">
        <v>69167</v>
      </c>
      <c r="T329">
        <v>5507</v>
      </c>
      <c r="U329">
        <v>0</v>
      </c>
      <c r="V329">
        <v>27272</v>
      </c>
      <c r="W329">
        <v>7596</v>
      </c>
    </row>
    <row r="330" spans="1:23" x14ac:dyDescent="0.2">
      <c r="A330">
        <v>26</v>
      </c>
      <c r="B330">
        <v>4212</v>
      </c>
      <c r="C330" t="s">
        <v>226</v>
      </c>
      <c r="D330">
        <v>0</v>
      </c>
      <c r="E330">
        <v>1</v>
      </c>
      <c r="F330">
        <v>337.8</v>
      </c>
      <c r="G330">
        <v>23.8</v>
      </c>
      <c r="H330">
        <v>2068227</v>
      </c>
      <c r="I330">
        <v>288606</v>
      </c>
      <c r="J330">
        <v>331648</v>
      </c>
      <c r="K330">
        <v>725412</v>
      </c>
      <c r="L330">
        <v>33696</v>
      </c>
      <c r="M330">
        <v>3085363.3333000001</v>
      </c>
      <c r="N330">
        <v>691716</v>
      </c>
      <c r="O330">
        <v>2717942</v>
      </c>
      <c r="P330">
        <v>367421.33332999999</v>
      </c>
      <c r="Q330">
        <v>0</v>
      </c>
      <c r="R330">
        <v>68274.488498999999</v>
      </c>
      <c r="S330">
        <v>93375</v>
      </c>
      <c r="T330">
        <v>7434</v>
      </c>
      <c r="U330">
        <v>68274.488498999999</v>
      </c>
      <c r="V330">
        <v>17537</v>
      </c>
      <c r="W330">
        <v>3118</v>
      </c>
    </row>
    <row r="331" spans="1:23" x14ac:dyDescent="0.2">
      <c r="A331">
        <v>26</v>
      </c>
      <c r="B331">
        <v>4797</v>
      </c>
      <c r="C331" t="s">
        <v>211</v>
      </c>
      <c r="D331">
        <v>0</v>
      </c>
      <c r="E331">
        <v>1</v>
      </c>
      <c r="F331">
        <v>2555.6999999999998</v>
      </c>
      <c r="G331">
        <v>39.1</v>
      </c>
      <c r="H331">
        <v>16159890</v>
      </c>
      <c r="I331">
        <v>2728163</v>
      </c>
      <c r="J331">
        <v>2281899</v>
      </c>
      <c r="K331">
        <v>4982376</v>
      </c>
      <c r="L331">
        <v>263248</v>
      </c>
      <c r="M331">
        <v>23891884.333000001</v>
      </c>
      <c r="N331">
        <v>4719128</v>
      </c>
      <c r="O331">
        <v>21332642</v>
      </c>
      <c r="P331">
        <v>2559242.3333000001</v>
      </c>
      <c r="Q331">
        <v>0</v>
      </c>
      <c r="R331">
        <v>722082.58739999996</v>
      </c>
      <c r="S331">
        <v>442669</v>
      </c>
      <c r="T331">
        <v>35245</v>
      </c>
      <c r="U331">
        <v>722082.58739999996</v>
      </c>
      <c r="V331">
        <v>132687</v>
      </c>
      <c r="W331">
        <v>21455</v>
      </c>
    </row>
    <row r="332" spans="1:23" x14ac:dyDescent="0.2">
      <c r="A332">
        <v>26</v>
      </c>
      <c r="B332">
        <v>5256</v>
      </c>
      <c r="C332" t="s">
        <v>215</v>
      </c>
      <c r="D332">
        <v>0</v>
      </c>
      <c r="E332">
        <v>1</v>
      </c>
      <c r="F332">
        <v>661.7</v>
      </c>
      <c r="G332">
        <v>20.399999999999999</v>
      </c>
      <c r="H332">
        <v>3791487</v>
      </c>
      <c r="I332">
        <v>495449</v>
      </c>
      <c r="J332">
        <v>436956</v>
      </c>
      <c r="K332">
        <v>1605309</v>
      </c>
      <c r="L332">
        <v>84051</v>
      </c>
      <c r="M332">
        <v>5904558.3333000001</v>
      </c>
      <c r="N332">
        <v>1521258</v>
      </c>
      <c r="O332">
        <v>5376532</v>
      </c>
      <c r="P332">
        <v>528026.33333000005</v>
      </c>
      <c r="Q332">
        <v>0</v>
      </c>
      <c r="R332">
        <v>27009.775880000001</v>
      </c>
      <c r="S332">
        <v>145251</v>
      </c>
      <c r="T332">
        <v>11565</v>
      </c>
      <c r="U332">
        <v>27009.775880000001</v>
      </c>
      <c r="V332">
        <v>34384</v>
      </c>
      <c r="W332">
        <v>12313</v>
      </c>
    </row>
    <row r="333" spans="1:23" x14ac:dyDescent="0.2">
      <c r="A333">
        <v>26</v>
      </c>
      <c r="B333">
        <v>6101</v>
      </c>
      <c r="C333" t="s">
        <v>216</v>
      </c>
      <c r="D333">
        <v>0</v>
      </c>
      <c r="E333">
        <v>1</v>
      </c>
      <c r="F333">
        <v>6710.7</v>
      </c>
      <c r="G333">
        <v>93.8</v>
      </c>
      <c r="H333">
        <v>40187007</v>
      </c>
      <c r="I333">
        <v>6909647</v>
      </c>
      <c r="J333">
        <v>5813632</v>
      </c>
      <c r="K333">
        <v>14823699</v>
      </c>
      <c r="L333">
        <v>724579</v>
      </c>
      <c r="M333">
        <v>62188760.667000003</v>
      </c>
      <c r="N333">
        <v>14099120</v>
      </c>
      <c r="O333">
        <v>55491219</v>
      </c>
      <c r="P333">
        <v>6697541.6666999999</v>
      </c>
      <c r="Q333">
        <v>0</v>
      </c>
      <c r="R333">
        <v>1139086.2359</v>
      </c>
      <c r="S333">
        <v>812712</v>
      </c>
      <c r="T333">
        <v>64707</v>
      </c>
      <c r="U333">
        <v>1139086.2359</v>
      </c>
      <c r="V333">
        <v>346150</v>
      </c>
      <c r="W333">
        <v>268408</v>
      </c>
    </row>
    <row r="334" spans="1:23" x14ac:dyDescent="0.2">
      <c r="A334">
        <v>26</v>
      </c>
      <c r="B334">
        <v>6094</v>
      </c>
      <c r="C334" t="s">
        <v>212</v>
      </c>
      <c r="D334">
        <v>0</v>
      </c>
      <c r="E334">
        <v>1</v>
      </c>
      <c r="F334">
        <v>576.70000000000005</v>
      </c>
      <c r="G334">
        <v>14.8</v>
      </c>
      <c r="H334">
        <v>3408429</v>
      </c>
      <c r="I334">
        <v>430785</v>
      </c>
      <c r="J334">
        <v>361252</v>
      </c>
      <c r="K334">
        <v>1466691</v>
      </c>
      <c r="L334">
        <v>79192</v>
      </c>
      <c r="M334">
        <v>5310593</v>
      </c>
      <c r="N334">
        <v>1387499</v>
      </c>
      <c r="O334">
        <v>4867416</v>
      </c>
      <c r="P334">
        <v>443177</v>
      </c>
      <c r="Q334">
        <v>0</v>
      </c>
      <c r="R334">
        <v>38180.131276</v>
      </c>
      <c r="S334">
        <v>93375</v>
      </c>
      <c r="T334">
        <v>7434</v>
      </c>
      <c r="U334">
        <v>38180.131276</v>
      </c>
      <c r="V334">
        <v>30488</v>
      </c>
      <c r="W334">
        <v>4688</v>
      </c>
    </row>
    <row r="335" spans="1:23" x14ac:dyDescent="0.2">
      <c r="A335">
        <v>27</v>
      </c>
      <c r="B335">
        <v>1093</v>
      </c>
      <c r="C335" t="s">
        <v>217</v>
      </c>
      <c r="D335">
        <v>0</v>
      </c>
      <c r="E335">
        <v>1</v>
      </c>
      <c r="F335">
        <v>702.7</v>
      </c>
      <c r="G335">
        <v>20.3</v>
      </c>
      <c r="H335">
        <v>4585348</v>
      </c>
      <c r="I335">
        <v>553924</v>
      </c>
      <c r="J335">
        <v>503899</v>
      </c>
      <c r="K335">
        <v>1304586</v>
      </c>
      <c r="L335">
        <v>67289</v>
      </c>
      <c r="M335">
        <v>6460688.6666999999</v>
      </c>
      <c r="N335">
        <v>1237297</v>
      </c>
      <c r="O335">
        <v>5882110</v>
      </c>
      <c r="P335">
        <v>578578.66666999995</v>
      </c>
      <c r="Q335">
        <v>0</v>
      </c>
      <c r="R335">
        <v>195928.45225</v>
      </c>
      <c r="S335">
        <v>117584</v>
      </c>
      <c r="T335">
        <v>9362</v>
      </c>
      <c r="U335">
        <v>195928.45225</v>
      </c>
      <c r="V335">
        <v>37786</v>
      </c>
      <c r="W335">
        <v>16831</v>
      </c>
    </row>
    <row r="336" spans="1:23" x14ac:dyDescent="0.2">
      <c r="A336">
        <v>27</v>
      </c>
      <c r="B336">
        <v>1107</v>
      </c>
      <c r="C336" t="s">
        <v>218</v>
      </c>
      <c r="D336">
        <v>0</v>
      </c>
      <c r="E336">
        <v>1</v>
      </c>
      <c r="F336">
        <v>1312.4</v>
      </c>
      <c r="G336">
        <v>-31.2</v>
      </c>
      <c r="H336">
        <v>8015973</v>
      </c>
      <c r="I336">
        <v>982789</v>
      </c>
      <c r="J336">
        <v>368854</v>
      </c>
      <c r="K336">
        <v>2940766</v>
      </c>
      <c r="L336">
        <v>112266</v>
      </c>
      <c r="M336">
        <v>11993070</v>
      </c>
      <c r="N336">
        <v>2828500</v>
      </c>
      <c r="O336">
        <v>11486428</v>
      </c>
      <c r="P336">
        <v>506642</v>
      </c>
      <c r="Q336">
        <v>0</v>
      </c>
      <c r="R336">
        <v>186901.50739000001</v>
      </c>
      <c r="S336">
        <v>217876</v>
      </c>
      <c r="T336">
        <v>17347</v>
      </c>
      <c r="U336">
        <v>186901.50739000001</v>
      </c>
      <c r="V336">
        <v>69658</v>
      </c>
      <c r="W336">
        <v>53542</v>
      </c>
    </row>
    <row r="337" spans="1:23" x14ac:dyDescent="0.2">
      <c r="A337">
        <v>27</v>
      </c>
      <c r="B337">
        <v>1211</v>
      </c>
      <c r="C337" t="s">
        <v>219</v>
      </c>
      <c r="D337">
        <v>0</v>
      </c>
      <c r="E337">
        <v>1</v>
      </c>
      <c r="F337">
        <v>1476.3</v>
      </c>
      <c r="G337">
        <v>28.2</v>
      </c>
      <c r="H337">
        <v>9310282</v>
      </c>
      <c r="I337">
        <v>1116297</v>
      </c>
      <c r="J337">
        <v>897685</v>
      </c>
      <c r="K337">
        <v>3007983</v>
      </c>
      <c r="L337">
        <v>136041</v>
      </c>
      <c r="M337">
        <v>13526718.666999999</v>
      </c>
      <c r="N337">
        <v>2871942</v>
      </c>
      <c r="O337">
        <v>12446484</v>
      </c>
      <c r="P337">
        <v>1080234.6666999999</v>
      </c>
      <c r="Q337">
        <v>0</v>
      </c>
      <c r="R337">
        <v>278157.94104000001</v>
      </c>
      <c r="S337">
        <v>214418</v>
      </c>
      <c r="T337">
        <v>17072</v>
      </c>
      <c r="U337">
        <v>278157.94104000001</v>
      </c>
      <c r="V337">
        <v>80164</v>
      </c>
      <c r="W337">
        <v>92157</v>
      </c>
    </row>
    <row r="338" spans="1:23" x14ac:dyDescent="0.2">
      <c r="A338">
        <v>27</v>
      </c>
      <c r="B338">
        <v>1970</v>
      </c>
      <c r="C338" t="s">
        <v>184</v>
      </c>
      <c r="D338">
        <v>0</v>
      </c>
      <c r="E338">
        <v>1</v>
      </c>
      <c r="F338">
        <v>530.70000000000005</v>
      </c>
      <c r="G338">
        <v>14.9</v>
      </c>
      <c r="H338">
        <v>2886604</v>
      </c>
      <c r="I338">
        <v>582639</v>
      </c>
      <c r="J338">
        <v>532932</v>
      </c>
      <c r="K338">
        <v>1531121</v>
      </c>
      <c r="L338">
        <v>85308</v>
      </c>
      <c r="M338">
        <v>5010409.3333000001</v>
      </c>
      <c r="N338">
        <v>1445813</v>
      </c>
      <c r="O338">
        <v>4387890</v>
      </c>
      <c r="P338">
        <v>622519.33333000005</v>
      </c>
      <c r="Q338">
        <v>0</v>
      </c>
      <c r="R338">
        <v>0</v>
      </c>
      <c r="S338">
        <v>110667</v>
      </c>
      <c r="T338">
        <v>8811</v>
      </c>
      <c r="U338">
        <v>0</v>
      </c>
      <c r="V338">
        <v>27338</v>
      </c>
      <c r="W338">
        <v>10045</v>
      </c>
    </row>
    <row r="339" spans="1:23" x14ac:dyDescent="0.2">
      <c r="A339">
        <v>27</v>
      </c>
      <c r="B339">
        <v>3119</v>
      </c>
      <c r="C339" t="s">
        <v>209</v>
      </c>
      <c r="D339">
        <v>0</v>
      </c>
      <c r="E339">
        <v>1</v>
      </c>
      <c r="F339">
        <v>879.6</v>
      </c>
      <c r="G339">
        <v>-6.8</v>
      </c>
      <c r="H339">
        <v>4909344</v>
      </c>
      <c r="I339">
        <v>649602</v>
      </c>
      <c r="J339">
        <v>317602</v>
      </c>
      <c r="K339">
        <v>2016402</v>
      </c>
      <c r="L339">
        <v>98014</v>
      </c>
      <c r="M339">
        <v>7586456.6666999999</v>
      </c>
      <c r="N339">
        <v>1918388</v>
      </c>
      <c r="O339">
        <v>7165967</v>
      </c>
      <c r="P339">
        <v>420489.66667000001</v>
      </c>
      <c r="Q339">
        <v>0</v>
      </c>
      <c r="R339">
        <v>27440.190502000001</v>
      </c>
      <c r="S339">
        <v>134876</v>
      </c>
      <c r="T339">
        <v>10739</v>
      </c>
      <c r="U339">
        <v>27440.190502000001</v>
      </c>
      <c r="V339">
        <v>44776</v>
      </c>
      <c r="W339">
        <v>11109</v>
      </c>
    </row>
    <row r="340" spans="1:23" x14ac:dyDescent="0.2">
      <c r="A340">
        <v>27</v>
      </c>
      <c r="B340">
        <v>3465</v>
      </c>
      <c r="C340" t="s">
        <v>205</v>
      </c>
      <c r="D340">
        <v>0</v>
      </c>
      <c r="E340">
        <v>1</v>
      </c>
      <c r="F340">
        <v>313.8</v>
      </c>
      <c r="G340">
        <v>-8.8000000000000007</v>
      </c>
      <c r="H340">
        <v>1924447</v>
      </c>
      <c r="I340">
        <v>264950</v>
      </c>
      <c r="J340">
        <v>91247</v>
      </c>
      <c r="K340">
        <v>784953</v>
      </c>
      <c r="L340">
        <v>30028</v>
      </c>
      <c r="M340">
        <v>2994144.3333000001</v>
      </c>
      <c r="N340">
        <v>754925</v>
      </c>
      <c r="O340">
        <v>2862746</v>
      </c>
      <c r="P340">
        <v>131398.33332999999</v>
      </c>
      <c r="Q340">
        <v>0</v>
      </c>
      <c r="R340">
        <v>23978.552671000001</v>
      </c>
      <c r="S340">
        <v>58792</v>
      </c>
      <c r="T340">
        <v>4681</v>
      </c>
      <c r="U340">
        <v>23978.552671000001</v>
      </c>
      <c r="V340">
        <v>17354</v>
      </c>
      <c r="W340">
        <v>19794</v>
      </c>
    </row>
    <row r="341" spans="1:23" x14ac:dyDescent="0.2">
      <c r="A341">
        <v>27</v>
      </c>
      <c r="B341">
        <v>4491</v>
      </c>
      <c r="C341" t="s">
        <v>220</v>
      </c>
      <c r="D341">
        <v>0</v>
      </c>
      <c r="E341">
        <v>1</v>
      </c>
      <c r="F341">
        <v>348.8</v>
      </c>
      <c r="G341">
        <v>-4.0999999999999996</v>
      </c>
      <c r="H341">
        <v>2030907</v>
      </c>
      <c r="I341">
        <v>302364</v>
      </c>
      <c r="J341">
        <v>153819</v>
      </c>
      <c r="K341">
        <v>994710</v>
      </c>
      <c r="L341">
        <v>45131</v>
      </c>
      <c r="M341">
        <v>3339129</v>
      </c>
      <c r="N341">
        <v>949579</v>
      </c>
      <c r="O341">
        <v>3134626</v>
      </c>
      <c r="P341">
        <v>204503</v>
      </c>
      <c r="Q341">
        <v>0</v>
      </c>
      <c r="R341">
        <v>0</v>
      </c>
      <c r="S341">
        <v>69167</v>
      </c>
      <c r="T341">
        <v>5507</v>
      </c>
      <c r="U341">
        <v>0</v>
      </c>
      <c r="V341">
        <v>18925</v>
      </c>
      <c r="W341">
        <v>11148</v>
      </c>
    </row>
    <row r="342" spans="1:23" x14ac:dyDescent="0.2">
      <c r="A342">
        <v>27</v>
      </c>
      <c r="B342">
        <v>4505</v>
      </c>
      <c r="C342" t="s">
        <v>221</v>
      </c>
      <c r="D342">
        <v>0</v>
      </c>
      <c r="E342">
        <v>1</v>
      </c>
      <c r="F342">
        <v>239.9</v>
      </c>
      <c r="G342">
        <v>-9.1999999999999993</v>
      </c>
      <c r="H342">
        <v>1370371</v>
      </c>
      <c r="I342">
        <v>182488</v>
      </c>
      <c r="J342">
        <v>68372</v>
      </c>
      <c r="K342">
        <v>738043</v>
      </c>
      <c r="L342">
        <v>19503</v>
      </c>
      <c r="M342">
        <v>2294652</v>
      </c>
      <c r="N342">
        <v>718540</v>
      </c>
      <c r="O342">
        <v>2205504</v>
      </c>
      <c r="P342">
        <v>89148</v>
      </c>
      <c r="Q342">
        <v>0</v>
      </c>
      <c r="R342">
        <v>0</v>
      </c>
      <c r="S342">
        <v>65709</v>
      </c>
      <c r="T342">
        <v>5232</v>
      </c>
      <c r="U342">
        <v>0</v>
      </c>
      <c r="V342">
        <v>13219</v>
      </c>
      <c r="W342">
        <v>3750</v>
      </c>
    </row>
    <row r="343" spans="1:23" x14ac:dyDescent="0.2">
      <c r="A343">
        <v>27</v>
      </c>
      <c r="B343">
        <v>4527</v>
      </c>
      <c r="C343" t="s">
        <v>206</v>
      </c>
      <c r="D343">
        <v>0</v>
      </c>
      <c r="E343">
        <v>1</v>
      </c>
      <c r="F343">
        <v>647.41999999999996</v>
      </c>
      <c r="G343">
        <v>18.02</v>
      </c>
      <c r="H343">
        <v>3483748</v>
      </c>
      <c r="I343">
        <v>555889</v>
      </c>
      <c r="J343">
        <v>452622</v>
      </c>
      <c r="K343">
        <v>2174779</v>
      </c>
      <c r="L343">
        <v>80618</v>
      </c>
      <c r="M343">
        <v>6232220.3333000001</v>
      </c>
      <c r="N343">
        <v>2094161</v>
      </c>
      <c r="O343">
        <v>5690040</v>
      </c>
      <c r="P343">
        <v>542180.33333000005</v>
      </c>
      <c r="Q343">
        <v>0</v>
      </c>
      <c r="R343">
        <v>0</v>
      </c>
      <c r="S343">
        <v>103751</v>
      </c>
      <c r="T343">
        <v>8261</v>
      </c>
      <c r="U343">
        <v>0</v>
      </c>
      <c r="V343">
        <v>35598</v>
      </c>
      <c r="W343">
        <v>17804</v>
      </c>
    </row>
    <row r="344" spans="1:23" x14ac:dyDescent="0.2">
      <c r="A344">
        <v>27</v>
      </c>
      <c r="B344">
        <v>4572</v>
      </c>
      <c r="C344" t="s">
        <v>187</v>
      </c>
      <c r="D344">
        <v>0</v>
      </c>
      <c r="E344">
        <v>1</v>
      </c>
      <c r="F344">
        <v>264.89999999999998</v>
      </c>
      <c r="G344">
        <v>-5.7</v>
      </c>
      <c r="H344">
        <v>1681811</v>
      </c>
      <c r="I344">
        <v>232436</v>
      </c>
      <c r="J344">
        <v>102932</v>
      </c>
      <c r="K344">
        <v>638262</v>
      </c>
      <c r="L344">
        <v>18462</v>
      </c>
      <c r="M344">
        <v>2554182</v>
      </c>
      <c r="N344">
        <v>619800</v>
      </c>
      <c r="O344">
        <v>2432584</v>
      </c>
      <c r="P344">
        <v>121598</v>
      </c>
      <c r="Q344">
        <v>0</v>
      </c>
      <c r="R344">
        <v>38606.661420999997</v>
      </c>
      <c r="S344">
        <v>69167</v>
      </c>
      <c r="T344">
        <v>5507</v>
      </c>
      <c r="U344">
        <v>38606.661420999997</v>
      </c>
      <c r="V344">
        <v>14704</v>
      </c>
      <c r="W344">
        <v>1673</v>
      </c>
    </row>
    <row r="345" spans="1:23" x14ac:dyDescent="0.2">
      <c r="A345">
        <v>27</v>
      </c>
      <c r="B345">
        <v>5895</v>
      </c>
      <c r="C345" t="s">
        <v>222</v>
      </c>
      <c r="D345">
        <v>0</v>
      </c>
      <c r="E345">
        <v>1</v>
      </c>
      <c r="F345">
        <v>275.89999999999998</v>
      </c>
      <c r="G345">
        <v>12.1</v>
      </c>
      <c r="H345">
        <v>1502030</v>
      </c>
      <c r="I345">
        <v>251522</v>
      </c>
      <c r="J345">
        <v>239763</v>
      </c>
      <c r="K345">
        <v>812375</v>
      </c>
      <c r="L345">
        <v>44152</v>
      </c>
      <c r="M345">
        <v>2568614.3333000001</v>
      </c>
      <c r="N345">
        <v>768223</v>
      </c>
      <c r="O345">
        <v>2283729</v>
      </c>
      <c r="P345">
        <v>284885.33332999999</v>
      </c>
      <c r="Q345">
        <v>0</v>
      </c>
      <c r="R345">
        <v>0</v>
      </c>
      <c r="S345">
        <v>69167</v>
      </c>
      <c r="T345">
        <v>5507</v>
      </c>
      <c r="U345">
        <v>0</v>
      </c>
      <c r="V345">
        <v>14720</v>
      </c>
      <c r="W345">
        <v>2687</v>
      </c>
    </row>
    <row r="346" spans="1:23" x14ac:dyDescent="0.2">
      <c r="A346">
        <v>27</v>
      </c>
      <c r="B346">
        <v>6094</v>
      </c>
      <c r="C346" t="s">
        <v>212</v>
      </c>
      <c r="D346">
        <v>0</v>
      </c>
      <c r="E346">
        <v>1</v>
      </c>
      <c r="F346">
        <v>576.70000000000005</v>
      </c>
      <c r="G346">
        <v>14.8</v>
      </c>
      <c r="H346">
        <v>3408429</v>
      </c>
      <c r="I346">
        <v>430785</v>
      </c>
      <c r="J346">
        <v>361252</v>
      </c>
      <c r="K346">
        <v>1466691</v>
      </c>
      <c r="L346">
        <v>79192</v>
      </c>
      <c r="M346">
        <v>5310593</v>
      </c>
      <c r="N346">
        <v>1387499</v>
      </c>
      <c r="O346">
        <v>4867416</v>
      </c>
      <c r="P346">
        <v>443177</v>
      </c>
      <c r="Q346">
        <v>0</v>
      </c>
      <c r="R346">
        <v>38180.131276</v>
      </c>
      <c r="S346">
        <v>93375</v>
      </c>
      <c r="T346">
        <v>7434</v>
      </c>
      <c r="U346">
        <v>38180.131276</v>
      </c>
      <c r="V346">
        <v>30488</v>
      </c>
      <c r="W346">
        <v>4688</v>
      </c>
    </row>
    <row r="347" spans="1:23" x14ac:dyDescent="0.2">
      <c r="A347">
        <v>27</v>
      </c>
      <c r="B347">
        <v>6854</v>
      </c>
      <c r="C347" t="s">
        <v>223</v>
      </c>
      <c r="D347">
        <v>0</v>
      </c>
      <c r="E347">
        <v>1</v>
      </c>
      <c r="F347">
        <v>515.70000000000005</v>
      </c>
      <c r="G347">
        <v>-19.2</v>
      </c>
      <c r="H347">
        <v>2616238</v>
      </c>
      <c r="I347">
        <v>450643</v>
      </c>
      <c r="J347">
        <v>103404</v>
      </c>
      <c r="K347">
        <v>1774443</v>
      </c>
      <c r="L347">
        <v>-10111</v>
      </c>
      <c r="M347">
        <v>4857106</v>
      </c>
      <c r="N347">
        <v>1784554</v>
      </c>
      <c r="O347">
        <v>4756863</v>
      </c>
      <c r="P347">
        <v>100243</v>
      </c>
      <c r="Q347">
        <v>0</v>
      </c>
      <c r="R347">
        <v>0</v>
      </c>
      <c r="S347">
        <v>124501</v>
      </c>
      <c r="T347">
        <v>9913</v>
      </c>
      <c r="U347">
        <v>0</v>
      </c>
      <c r="V347">
        <v>27243</v>
      </c>
      <c r="W347">
        <v>15782</v>
      </c>
    </row>
    <row r="348" spans="1:23" x14ac:dyDescent="0.2">
      <c r="A348">
        <v>28</v>
      </c>
      <c r="B348">
        <v>81</v>
      </c>
      <c r="C348" t="s">
        <v>365</v>
      </c>
      <c r="D348">
        <v>0</v>
      </c>
      <c r="E348">
        <v>1</v>
      </c>
      <c r="F348">
        <v>1168.4000000000001</v>
      </c>
      <c r="G348">
        <v>-14.2</v>
      </c>
      <c r="H348">
        <v>6760449</v>
      </c>
      <c r="I348">
        <v>856175</v>
      </c>
      <c r="J348">
        <v>403458</v>
      </c>
      <c r="K348">
        <v>2762743</v>
      </c>
      <c r="L348">
        <v>126317</v>
      </c>
      <c r="M348">
        <v>10424353.666999999</v>
      </c>
      <c r="N348">
        <v>2636426</v>
      </c>
      <c r="O348">
        <v>9871130</v>
      </c>
      <c r="P348">
        <v>553223.66666999995</v>
      </c>
      <c r="Q348">
        <v>0</v>
      </c>
      <c r="R348">
        <v>121100.1755</v>
      </c>
      <c r="S348">
        <v>197126</v>
      </c>
      <c r="T348">
        <v>15695</v>
      </c>
      <c r="U348">
        <v>121100.1755</v>
      </c>
      <c r="V348">
        <v>59662</v>
      </c>
      <c r="W348">
        <v>44987</v>
      </c>
    </row>
    <row r="349" spans="1:23" x14ac:dyDescent="0.2">
      <c r="A349">
        <v>28</v>
      </c>
      <c r="B349">
        <v>1107</v>
      </c>
      <c r="C349" t="s">
        <v>218</v>
      </c>
      <c r="D349">
        <v>0</v>
      </c>
      <c r="E349">
        <v>1</v>
      </c>
      <c r="F349">
        <v>1312.4</v>
      </c>
      <c r="G349">
        <v>-31.2</v>
      </c>
      <c r="H349">
        <v>8015973</v>
      </c>
      <c r="I349">
        <v>982789</v>
      </c>
      <c r="J349">
        <v>368854</v>
      </c>
      <c r="K349">
        <v>2940766</v>
      </c>
      <c r="L349">
        <v>112266</v>
      </c>
      <c r="M349">
        <v>11993070</v>
      </c>
      <c r="N349">
        <v>2828500</v>
      </c>
      <c r="O349">
        <v>11486428</v>
      </c>
      <c r="P349">
        <v>506642</v>
      </c>
      <c r="Q349">
        <v>0</v>
      </c>
      <c r="R349">
        <v>186901.50739000001</v>
      </c>
      <c r="S349">
        <v>217876</v>
      </c>
      <c r="T349">
        <v>17347</v>
      </c>
      <c r="U349">
        <v>186901.50739000001</v>
      </c>
      <c r="V349">
        <v>69658</v>
      </c>
      <c r="W349">
        <v>53542</v>
      </c>
    </row>
    <row r="350" spans="1:23" x14ac:dyDescent="0.2">
      <c r="A350">
        <v>28</v>
      </c>
      <c r="B350">
        <v>2709</v>
      </c>
      <c r="C350" t="s">
        <v>236</v>
      </c>
      <c r="D350">
        <v>0</v>
      </c>
      <c r="E350">
        <v>1</v>
      </c>
      <c r="F350">
        <v>1608.2</v>
      </c>
      <c r="G350">
        <v>-17.600000000000001</v>
      </c>
      <c r="H350">
        <v>8378135</v>
      </c>
      <c r="I350">
        <v>1209681</v>
      </c>
      <c r="J350">
        <v>590495</v>
      </c>
      <c r="K350">
        <v>5203318</v>
      </c>
      <c r="L350">
        <v>144581</v>
      </c>
      <c r="M350">
        <v>14926220.333000001</v>
      </c>
      <c r="N350">
        <v>5058737</v>
      </c>
      <c r="O350">
        <v>14125069</v>
      </c>
      <c r="P350">
        <v>801151.33333000005</v>
      </c>
      <c r="Q350">
        <v>0</v>
      </c>
      <c r="R350">
        <v>0</v>
      </c>
      <c r="S350">
        <v>314710</v>
      </c>
      <c r="T350">
        <v>25057</v>
      </c>
      <c r="U350">
        <v>0</v>
      </c>
      <c r="V350">
        <v>84658</v>
      </c>
      <c r="W350">
        <v>135086</v>
      </c>
    </row>
    <row r="351" spans="1:23" x14ac:dyDescent="0.2">
      <c r="A351">
        <v>28</v>
      </c>
      <c r="B351">
        <v>3375</v>
      </c>
      <c r="C351" t="s">
        <v>224</v>
      </c>
      <c r="D351">
        <v>0</v>
      </c>
      <c r="E351">
        <v>1</v>
      </c>
      <c r="F351">
        <v>1770.1</v>
      </c>
      <c r="G351">
        <v>-27.1</v>
      </c>
      <c r="H351">
        <v>10685798</v>
      </c>
      <c r="I351">
        <v>1322024</v>
      </c>
      <c r="J351">
        <v>606615</v>
      </c>
      <c r="K351">
        <v>4104022</v>
      </c>
      <c r="L351">
        <v>172020</v>
      </c>
      <c r="M351">
        <v>16206555.666999999</v>
      </c>
      <c r="N351">
        <v>3932002</v>
      </c>
      <c r="O351">
        <v>15377840</v>
      </c>
      <c r="P351">
        <v>828715.66666999995</v>
      </c>
      <c r="Q351">
        <v>0</v>
      </c>
      <c r="R351">
        <v>234215.77557</v>
      </c>
      <c r="S351">
        <v>273210</v>
      </c>
      <c r="T351">
        <v>21753</v>
      </c>
      <c r="U351">
        <v>234215.77557</v>
      </c>
      <c r="V351">
        <v>93792</v>
      </c>
      <c r="W351">
        <v>94712</v>
      </c>
    </row>
    <row r="352" spans="1:23" x14ac:dyDescent="0.2">
      <c r="A352">
        <v>28</v>
      </c>
      <c r="B352">
        <v>3906</v>
      </c>
      <c r="C352" t="s">
        <v>225</v>
      </c>
      <c r="D352">
        <v>0</v>
      </c>
      <c r="E352">
        <v>1</v>
      </c>
      <c r="F352">
        <v>443.8</v>
      </c>
      <c r="G352">
        <v>11</v>
      </c>
      <c r="H352">
        <v>2075324</v>
      </c>
      <c r="I352">
        <v>329623</v>
      </c>
      <c r="J352">
        <v>256745</v>
      </c>
      <c r="K352">
        <v>1503522</v>
      </c>
      <c r="L352">
        <v>68874</v>
      </c>
      <c r="M352">
        <v>3923981</v>
      </c>
      <c r="N352">
        <v>1434648</v>
      </c>
      <c r="O352">
        <v>3591305</v>
      </c>
      <c r="P352">
        <v>332676</v>
      </c>
      <c r="Q352">
        <v>0</v>
      </c>
      <c r="R352">
        <v>0</v>
      </c>
      <c r="S352">
        <v>121042</v>
      </c>
      <c r="T352">
        <v>9637</v>
      </c>
      <c r="U352">
        <v>0</v>
      </c>
      <c r="V352">
        <v>22587</v>
      </c>
      <c r="W352">
        <v>15512</v>
      </c>
    </row>
    <row r="353" spans="1:23" x14ac:dyDescent="0.2">
      <c r="A353">
        <v>28</v>
      </c>
      <c r="B353">
        <v>4212</v>
      </c>
      <c r="C353" t="s">
        <v>226</v>
      </c>
      <c r="D353">
        <v>0</v>
      </c>
      <c r="E353">
        <v>1</v>
      </c>
      <c r="F353">
        <v>337.8</v>
      </c>
      <c r="G353">
        <v>23.8</v>
      </c>
      <c r="H353">
        <v>2068227</v>
      </c>
      <c r="I353">
        <v>288606</v>
      </c>
      <c r="J353">
        <v>331648</v>
      </c>
      <c r="K353">
        <v>725412</v>
      </c>
      <c r="L353">
        <v>33696</v>
      </c>
      <c r="M353">
        <v>3085363.3333000001</v>
      </c>
      <c r="N353">
        <v>691716</v>
      </c>
      <c r="O353">
        <v>2717942</v>
      </c>
      <c r="P353">
        <v>367421.33332999999</v>
      </c>
      <c r="Q353">
        <v>0</v>
      </c>
      <c r="R353">
        <v>68274.488498999999</v>
      </c>
      <c r="S353">
        <v>93375</v>
      </c>
      <c r="T353">
        <v>7434</v>
      </c>
      <c r="U353">
        <v>68274.488498999999</v>
      </c>
      <c r="V353">
        <v>17537</v>
      </c>
      <c r="W353">
        <v>3118</v>
      </c>
    </row>
    <row r="354" spans="1:23" x14ac:dyDescent="0.2">
      <c r="A354">
        <v>28</v>
      </c>
      <c r="B354">
        <v>4725</v>
      </c>
      <c r="C354" t="s">
        <v>227</v>
      </c>
      <c r="D354">
        <v>0</v>
      </c>
      <c r="E354">
        <v>1</v>
      </c>
      <c r="F354">
        <v>2990.5</v>
      </c>
      <c r="G354">
        <v>-12.2</v>
      </c>
      <c r="H354">
        <v>17640269</v>
      </c>
      <c r="I354">
        <v>2210217</v>
      </c>
      <c r="J354">
        <v>1258610</v>
      </c>
      <c r="K354">
        <v>7368869</v>
      </c>
      <c r="L354">
        <v>344071</v>
      </c>
      <c r="M354">
        <v>27385202.333000001</v>
      </c>
      <c r="N354">
        <v>7024798</v>
      </c>
      <c r="O354">
        <v>25702223</v>
      </c>
      <c r="P354">
        <v>1682979.3333000001</v>
      </c>
      <c r="Q354">
        <v>0</v>
      </c>
      <c r="R354">
        <v>202768.40809000001</v>
      </c>
      <c r="S354">
        <v>293960</v>
      </c>
      <c r="T354">
        <v>23405</v>
      </c>
      <c r="U354">
        <v>202768.40809000001</v>
      </c>
      <c r="V354">
        <v>158889</v>
      </c>
      <c r="W354">
        <v>165847</v>
      </c>
    </row>
    <row r="355" spans="1:23" x14ac:dyDescent="0.2">
      <c r="A355">
        <v>28</v>
      </c>
      <c r="B355">
        <v>4776</v>
      </c>
      <c r="C355" t="s">
        <v>355</v>
      </c>
      <c r="D355">
        <v>0</v>
      </c>
      <c r="E355">
        <v>1</v>
      </c>
      <c r="F355">
        <v>492.8</v>
      </c>
      <c r="G355">
        <v>0.2</v>
      </c>
      <c r="H355">
        <v>2293904</v>
      </c>
      <c r="I355">
        <v>389383</v>
      </c>
      <c r="J355">
        <v>197020</v>
      </c>
      <c r="K355">
        <v>1895949</v>
      </c>
      <c r="L355">
        <v>-121960</v>
      </c>
      <c r="M355">
        <v>4592082.3333000001</v>
      </c>
      <c r="N355">
        <v>2017909</v>
      </c>
      <c r="O355">
        <v>4510627</v>
      </c>
      <c r="P355">
        <v>81455.333333000002</v>
      </c>
      <c r="Q355">
        <v>0</v>
      </c>
      <c r="R355">
        <v>0</v>
      </c>
      <c r="S355">
        <v>96834</v>
      </c>
      <c r="T355">
        <v>7710</v>
      </c>
      <c r="U355">
        <v>0</v>
      </c>
      <c r="V355">
        <v>25791</v>
      </c>
      <c r="W355">
        <v>12846</v>
      </c>
    </row>
    <row r="356" spans="1:23" x14ac:dyDescent="0.2">
      <c r="A356">
        <v>28</v>
      </c>
      <c r="B356">
        <v>5319</v>
      </c>
      <c r="C356" t="s">
        <v>228</v>
      </c>
      <c r="D356">
        <v>0</v>
      </c>
      <c r="E356">
        <v>1</v>
      </c>
      <c r="F356">
        <v>1121.4000000000001</v>
      </c>
      <c r="G356">
        <v>52.2</v>
      </c>
      <c r="H356">
        <v>6384349</v>
      </c>
      <c r="I356">
        <v>807911</v>
      </c>
      <c r="J356">
        <v>838074</v>
      </c>
      <c r="K356">
        <v>2589865</v>
      </c>
      <c r="L356">
        <v>134709</v>
      </c>
      <c r="M356">
        <v>9808019.6666999999</v>
      </c>
      <c r="N356">
        <v>2455156</v>
      </c>
      <c r="O356">
        <v>8820589</v>
      </c>
      <c r="P356">
        <v>987430.66666999995</v>
      </c>
      <c r="Q356">
        <v>0</v>
      </c>
      <c r="R356">
        <v>72412.133465000006</v>
      </c>
      <c r="S356">
        <v>242085</v>
      </c>
      <c r="T356">
        <v>22336</v>
      </c>
      <c r="U356">
        <v>72412.133465000006</v>
      </c>
      <c r="V356">
        <v>57443</v>
      </c>
      <c r="W356">
        <v>25895</v>
      </c>
    </row>
    <row r="357" spans="1:23" x14ac:dyDescent="0.2">
      <c r="A357">
        <v>28</v>
      </c>
      <c r="B357">
        <v>5166</v>
      </c>
      <c r="C357" t="s">
        <v>229</v>
      </c>
      <c r="D357">
        <v>0</v>
      </c>
      <c r="E357">
        <v>1</v>
      </c>
      <c r="F357">
        <v>2124</v>
      </c>
      <c r="G357">
        <v>-7.9</v>
      </c>
      <c r="H357">
        <v>10455950</v>
      </c>
      <c r="I357">
        <v>2194517</v>
      </c>
      <c r="J357">
        <v>1559613</v>
      </c>
      <c r="K357">
        <v>6702685</v>
      </c>
      <c r="L357">
        <v>229890</v>
      </c>
      <c r="M357">
        <v>19534083.666999999</v>
      </c>
      <c r="N357">
        <v>6472795</v>
      </c>
      <c r="O357">
        <v>17651046</v>
      </c>
      <c r="P357">
        <v>1883037.6666999999</v>
      </c>
      <c r="Q357">
        <v>0</v>
      </c>
      <c r="R357">
        <v>0</v>
      </c>
      <c r="S357">
        <v>404627</v>
      </c>
      <c r="T357">
        <v>32216</v>
      </c>
      <c r="U357">
        <v>0</v>
      </c>
      <c r="V357">
        <v>109308</v>
      </c>
      <c r="W357">
        <v>180932</v>
      </c>
    </row>
    <row r="358" spans="1:23" x14ac:dyDescent="0.2">
      <c r="A358">
        <v>28</v>
      </c>
      <c r="B358">
        <v>5256</v>
      </c>
      <c r="C358" t="s">
        <v>215</v>
      </c>
      <c r="D358">
        <v>0</v>
      </c>
      <c r="E358">
        <v>1</v>
      </c>
      <c r="F358">
        <v>661.7</v>
      </c>
      <c r="G358">
        <v>20.399999999999999</v>
      </c>
      <c r="H358">
        <v>3791487</v>
      </c>
      <c r="I358">
        <v>495449</v>
      </c>
      <c r="J358">
        <v>436956</v>
      </c>
      <c r="K358">
        <v>1605309</v>
      </c>
      <c r="L358">
        <v>84051</v>
      </c>
      <c r="M358">
        <v>5904558.3333000001</v>
      </c>
      <c r="N358">
        <v>1521258</v>
      </c>
      <c r="O358">
        <v>5376532</v>
      </c>
      <c r="P358">
        <v>528026.33333000005</v>
      </c>
      <c r="Q358">
        <v>0</v>
      </c>
      <c r="R358">
        <v>27009.775880000001</v>
      </c>
      <c r="S358">
        <v>145251</v>
      </c>
      <c r="T358">
        <v>11565</v>
      </c>
      <c r="U358">
        <v>27009.775880000001</v>
      </c>
      <c r="V358">
        <v>34384</v>
      </c>
      <c r="W358">
        <v>12313</v>
      </c>
    </row>
    <row r="359" spans="1:23" x14ac:dyDescent="0.2">
      <c r="A359">
        <v>28</v>
      </c>
      <c r="B359">
        <v>6101</v>
      </c>
      <c r="C359" t="s">
        <v>216</v>
      </c>
      <c r="D359">
        <v>0</v>
      </c>
      <c r="E359">
        <v>1</v>
      </c>
      <c r="F359">
        <v>6710.7</v>
      </c>
      <c r="G359">
        <v>93.8</v>
      </c>
      <c r="H359">
        <v>40187007</v>
      </c>
      <c r="I359">
        <v>6909647</v>
      </c>
      <c r="J359">
        <v>5813632</v>
      </c>
      <c r="K359">
        <v>14823699</v>
      </c>
      <c r="L359">
        <v>724579</v>
      </c>
      <c r="M359">
        <v>62188760.667000003</v>
      </c>
      <c r="N359">
        <v>14099120</v>
      </c>
      <c r="O359">
        <v>55491219</v>
      </c>
      <c r="P359">
        <v>6697541.6666999999</v>
      </c>
      <c r="Q359">
        <v>0</v>
      </c>
      <c r="R359">
        <v>1139086.2359</v>
      </c>
      <c r="S359">
        <v>812712</v>
      </c>
      <c r="T359">
        <v>64707</v>
      </c>
      <c r="U359">
        <v>1139086.2359</v>
      </c>
      <c r="V359">
        <v>346150</v>
      </c>
      <c r="W359">
        <v>268408</v>
      </c>
    </row>
    <row r="360" spans="1:23" x14ac:dyDescent="0.2">
      <c r="A360">
        <v>28</v>
      </c>
      <c r="B360">
        <v>6094</v>
      </c>
      <c r="C360" t="s">
        <v>212</v>
      </c>
      <c r="D360">
        <v>0</v>
      </c>
      <c r="E360">
        <v>1</v>
      </c>
      <c r="F360">
        <v>576.70000000000005</v>
      </c>
      <c r="G360">
        <v>14.8</v>
      </c>
      <c r="H360">
        <v>3408429</v>
      </c>
      <c r="I360">
        <v>430785</v>
      </c>
      <c r="J360">
        <v>361252</v>
      </c>
      <c r="K360">
        <v>1466691</v>
      </c>
      <c r="L360">
        <v>79192</v>
      </c>
      <c r="M360">
        <v>5310593</v>
      </c>
      <c r="N360">
        <v>1387499</v>
      </c>
      <c r="O360">
        <v>4867416</v>
      </c>
      <c r="P360">
        <v>443177</v>
      </c>
      <c r="Q360">
        <v>0</v>
      </c>
      <c r="R360">
        <v>38180.131276</v>
      </c>
      <c r="S360">
        <v>93375</v>
      </c>
      <c r="T360">
        <v>7434</v>
      </c>
      <c r="U360">
        <v>38180.131276</v>
      </c>
      <c r="V360">
        <v>30488</v>
      </c>
      <c r="W360">
        <v>4688</v>
      </c>
    </row>
    <row r="361" spans="1:23" x14ac:dyDescent="0.2">
      <c r="A361">
        <v>28</v>
      </c>
      <c r="B361">
        <v>6512</v>
      </c>
      <c r="C361" t="s">
        <v>230</v>
      </c>
      <c r="D361">
        <v>0</v>
      </c>
      <c r="E361">
        <v>1</v>
      </c>
      <c r="F361">
        <v>372.8</v>
      </c>
      <c r="G361">
        <v>-1.9</v>
      </c>
      <c r="H361">
        <v>2037363</v>
      </c>
      <c r="I361">
        <v>302586</v>
      </c>
      <c r="J361">
        <v>148212</v>
      </c>
      <c r="K361">
        <v>1089416</v>
      </c>
      <c r="L361">
        <v>43050</v>
      </c>
      <c r="M361">
        <v>3435559.6666999999</v>
      </c>
      <c r="N361">
        <v>1046366</v>
      </c>
      <c r="O361">
        <v>3240384</v>
      </c>
      <c r="P361">
        <v>195175.66667000001</v>
      </c>
      <c r="Q361">
        <v>0</v>
      </c>
      <c r="R361">
        <v>0</v>
      </c>
      <c r="S361">
        <v>58792</v>
      </c>
      <c r="T361">
        <v>4681</v>
      </c>
      <c r="U361">
        <v>0</v>
      </c>
      <c r="V361">
        <v>19474</v>
      </c>
      <c r="W361">
        <v>6195</v>
      </c>
    </row>
    <row r="362" spans="1:23" x14ac:dyDescent="0.2">
      <c r="A362">
        <v>28</v>
      </c>
      <c r="B362">
        <v>6854</v>
      </c>
      <c r="C362" t="s">
        <v>223</v>
      </c>
      <c r="D362">
        <v>0</v>
      </c>
      <c r="E362">
        <v>1</v>
      </c>
      <c r="F362">
        <v>515.70000000000005</v>
      </c>
      <c r="G362">
        <v>-19.2</v>
      </c>
      <c r="H362">
        <v>2616238</v>
      </c>
      <c r="I362">
        <v>450643</v>
      </c>
      <c r="J362">
        <v>103404</v>
      </c>
      <c r="K362">
        <v>1774443</v>
      </c>
      <c r="L362">
        <v>-10111</v>
      </c>
      <c r="M362">
        <v>4857106</v>
      </c>
      <c r="N362">
        <v>1784554</v>
      </c>
      <c r="O362">
        <v>4756863</v>
      </c>
      <c r="P362">
        <v>100243</v>
      </c>
      <c r="Q362">
        <v>0</v>
      </c>
      <c r="R362">
        <v>0</v>
      </c>
      <c r="S362">
        <v>124501</v>
      </c>
      <c r="T362">
        <v>9913</v>
      </c>
      <c r="U362">
        <v>0</v>
      </c>
      <c r="V362">
        <v>27243</v>
      </c>
      <c r="W362">
        <v>15782</v>
      </c>
    </row>
    <row r="363" spans="1:23" x14ac:dyDescent="0.2">
      <c r="A363">
        <v>29</v>
      </c>
      <c r="B363">
        <v>513</v>
      </c>
      <c r="C363" t="s">
        <v>231</v>
      </c>
      <c r="D363">
        <v>0</v>
      </c>
      <c r="E363">
        <v>1</v>
      </c>
      <c r="F363">
        <v>362.8</v>
      </c>
      <c r="G363">
        <v>3.4</v>
      </c>
      <c r="H363">
        <v>2038231</v>
      </c>
      <c r="I363">
        <v>282463</v>
      </c>
      <c r="J363">
        <v>178565</v>
      </c>
      <c r="K363">
        <v>883841</v>
      </c>
      <c r="L363">
        <v>40535</v>
      </c>
      <c r="M363">
        <v>3209448.3333000001</v>
      </c>
      <c r="N363">
        <v>843306</v>
      </c>
      <c r="O363">
        <v>2988312</v>
      </c>
      <c r="P363">
        <v>221136.33332999999</v>
      </c>
      <c r="Q363">
        <v>0</v>
      </c>
      <c r="R363">
        <v>21802.884730999998</v>
      </c>
      <c r="S363">
        <v>83000</v>
      </c>
      <c r="T363">
        <v>6608</v>
      </c>
      <c r="U363">
        <v>21802.884730999998</v>
      </c>
      <c r="V363">
        <v>18355</v>
      </c>
      <c r="W363">
        <v>4913</v>
      </c>
    </row>
    <row r="364" spans="1:23" x14ac:dyDescent="0.2">
      <c r="A364">
        <v>29</v>
      </c>
      <c r="B364">
        <v>720</v>
      </c>
      <c r="C364" t="s">
        <v>232</v>
      </c>
      <c r="D364">
        <v>0</v>
      </c>
      <c r="E364">
        <v>1</v>
      </c>
      <c r="F364">
        <v>1675.2</v>
      </c>
      <c r="G364">
        <v>79.3</v>
      </c>
      <c r="H364">
        <v>10447527</v>
      </c>
      <c r="I364">
        <v>1184284</v>
      </c>
      <c r="J364">
        <v>1288162</v>
      </c>
      <c r="K364">
        <v>2837579</v>
      </c>
      <c r="L364">
        <v>158650</v>
      </c>
      <c r="M364">
        <v>14506350</v>
      </c>
      <c r="N364">
        <v>2678929</v>
      </c>
      <c r="O364">
        <v>13039206</v>
      </c>
      <c r="P364">
        <v>1467144</v>
      </c>
      <c r="Q364">
        <v>0</v>
      </c>
      <c r="R364">
        <v>511562.87855000002</v>
      </c>
      <c r="S364">
        <v>179834</v>
      </c>
      <c r="T364">
        <v>14318</v>
      </c>
      <c r="U364">
        <v>511562.87855000002</v>
      </c>
      <c r="V364">
        <v>84803</v>
      </c>
      <c r="W364">
        <v>36960</v>
      </c>
    </row>
    <row r="365" spans="1:23" x14ac:dyDescent="0.2">
      <c r="A365">
        <v>29</v>
      </c>
      <c r="B365">
        <v>1332</v>
      </c>
      <c r="C365" t="s">
        <v>233</v>
      </c>
      <c r="D365">
        <v>0</v>
      </c>
      <c r="E365">
        <v>1</v>
      </c>
      <c r="F365">
        <v>743.6</v>
      </c>
      <c r="G365">
        <v>1</v>
      </c>
      <c r="H365">
        <v>4144360</v>
      </c>
      <c r="I365">
        <v>545901</v>
      </c>
      <c r="J365">
        <v>312654</v>
      </c>
      <c r="K365">
        <v>1827710</v>
      </c>
      <c r="L365">
        <v>78966</v>
      </c>
      <c r="M365">
        <v>6531623.6666999999</v>
      </c>
      <c r="N365">
        <v>1748744</v>
      </c>
      <c r="O365">
        <v>6132171</v>
      </c>
      <c r="P365">
        <v>399452.66667000001</v>
      </c>
      <c r="Q365">
        <v>0</v>
      </c>
      <c r="R365">
        <v>38825.434189</v>
      </c>
      <c r="S365">
        <v>145251</v>
      </c>
      <c r="T365">
        <v>11565</v>
      </c>
      <c r="U365">
        <v>38825.434189</v>
      </c>
      <c r="V365">
        <v>37476</v>
      </c>
      <c r="W365">
        <v>13653</v>
      </c>
    </row>
    <row r="366" spans="1:23" x14ac:dyDescent="0.2">
      <c r="A366">
        <v>29</v>
      </c>
      <c r="B366">
        <v>1350</v>
      </c>
      <c r="C366" t="s">
        <v>234</v>
      </c>
      <c r="D366">
        <v>0</v>
      </c>
      <c r="E366">
        <v>1</v>
      </c>
      <c r="F366">
        <v>492.8</v>
      </c>
      <c r="G366">
        <v>5</v>
      </c>
      <c r="H366">
        <v>2647034</v>
      </c>
      <c r="I366">
        <v>373819</v>
      </c>
      <c r="J366">
        <v>247299</v>
      </c>
      <c r="K366">
        <v>1334677</v>
      </c>
      <c r="L366">
        <v>56882</v>
      </c>
      <c r="M366">
        <v>4361689.6666999999</v>
      </c>
      <c r="N366">
        <v>1277795</v>
      </c>
      <c r="O366">
        <v>4055005</v>
      </c>
      <c r="P366">
        <v>306684.66667000001</v>
      </c>
      <c r="Q366">
        <v>0</v>
      </c>
      <c r="R366">
        <v>0</v>
      </c>
      <c r="S366">
        <v>83000</v>
      </c>
      <c r="T366">
        <v>6608</v>
      </c>
      <c r="U366">
        <v>0</v>
      </c>
      <c r="V366">
        <v>25427</v>
      </c>
      <c r="W366">
        <v>6160</v>
      </c>
    </row>
    <row r="367" spans="1:23" x14ac:dyDescent="0.2">
      <c r="A367">
        <v>29</v>
      </c>
      <c r="B367">
        <v>3582</v>
      </c>
      <c r="C367" t="s">
        <v>235</v>
      </c>
      <c r="D367">
        <v>0</v>
      </c>
      <c r="E367">
        <v>1</v>
      </c>
      <c r="F367">
        <v>575.70000000000005</v>
      </c>
      <c r="G367">
        <v>-33.6</v>
      </c>
      <c r="H367">
        <v>2873194</v>
      </c>
      <c r="I367">
        <v>662772</v>
      </c>
      <c r="J367">
        <v>203502</v>
      </c>
      <c r="K367">
        <v>2055606</v>
      </c>
      <c r="L367">
        <v>-93593</v>
      </c>
      <c r="M367">
        <v>5611340.6666999999</v>
      </c>
      <c r="N367">
        <v>2149199</v>
      </c>
      <c r="O367">
        <v>5493052</v>
      </c>
      <c r="P367">
        <v>118288.66667000001</v>
      </c>
      <c r="Q367">
        <v>36102</v>
      </c>
      <c r="R367">
        <v>0</v>
      </c>
      <c r="S367">
        <v>176376</v>
      </c>
      <c r="T367">
        <v>14043</v>
      </c>
      <c r="U367">
        <v>0</v>
      </c>
      <c r="V367">
        <v>30109</v>
      </c>
      <c r="W367">
        <v>19769</v>
      </c>
    </row>
    <row r="368" spans="1:23" x14ac:dyDescent="0.2">
      <c r="A368">
        <v>29</v>
      </c>
      <c r="B368">
        <v>2709</v>
      </c>
      <c r="C368" t="s">
        <v>236</v>
      </c>
      <c r="D368">
        <v>0</v>
      </c>
      <c r="E368">
        <v>1</v>
      </c>
      <c r="F368">
        <v>1608.2</v>
      </c>
      <c r="G368">
        <v>-17.600000000000001</v>
      </c>
      <c r="H368">
        <v>8378135</v>
      </c>
      <c r="I368">
        <v>1209681</v>
      </c>
      <c r="J368">
        <v>590495</v>
      </c>
      <c r="K368">
        <v>5203318</v>
      </c>
      <c r="L368">
        <v>144581</v>
      </c>
      <c r="M368">
        <v>14926220.333000001</v>
      </c>
      <c r="N368">
        <v>5058737</v>
      </c>
      <c r="O368">
        <v>14125069</v>
      </c>
      <c r="P368">
        <v>801151.33333000005</v>
      </c>
      <c r="Q368">
        <v>0</v>
      </c>
      <c r="R368">
        <v>0</v>
      </c>
      <c r="S368">
        <v>314710</v>
      </c>
      <c r="T368">
        <v>25057</v>
      </c>
      <c r="U368">
        <v>0</v>
      </c>
      <c r="V368">
        <v>84658</v>
      </c>
      <c r="W368">
        <v>135086</v>
      </c>
    </row>
    <row r="369" spans="1:23" x14ac:dyDescent="0.2">
      <c r="A369">
        <v>29</v>
      </c>
      <c r="B369">
        <v>3906</v>
      </c>
      <c r="C369" t="s">
        <v>225</v>
      </c>
      <c r="D369">
        <v>0</v>
      </c>
      <c r="E369">
        <v>1</v>
      </c>
      <c r="F369">
        <v>443.8</v>
      </c>
      <c r="G369">
        <v>11</v>
      </c>
      <c r="H369">
        <v>2075324</v>
      </c>
      <c r="I369">
        <v>329623</v>
      </c>
      <c r="J369">
        <v>256745</v>
      </c>
      <c r="K369">
        <v>1503522</v>
      </c>
      <c r="L369">
        <v>68874</v>
      </c>
      <c r="M369">
        <v>3923981</v>
      </c>
      <c r="N369">
        <v>1434648</v>
      </c>
      <c r="O369">
        <v>3591305</v>
      </c>
      <c r="P369">
        <v>332676</v>
      </c>
      <c r="Q369">
        <v>0</v>
      </c>
      <c r="R369">
        <v>0</v>
      </c>
      <c r="S369">
        <v>121042</v>
      </c>
      <c r="T369">
        <v>9637</v>
      </c>
      <c r="U369">
        <v>0</v>
      </c>
      <c r="V369">
        <v>22587</v>
      </c>
      <c r="W369">
        <v>15512</v>
      </c>
    </row>
    <row r="370" spans="1:23" x14ac:dyDescent="0.2">
      <c r="A370">
        <v>29</v>
      </c>
      <c r="B370">
        <v>4104</v>
      </c>
      <c r="C370" t="s">
        <v>332</v>
      </c>
      <c r="D370">
        <v>0</v>
      </c>
      <c r="E370">
        <v>1</v>
      </c>
      <c r="F370">
        <v>5456.3</v>
      </c>
      <c r="G370">
        <v>67.8</v>
      </c>
      <c r="H370">
        <v>36930353</v>
      </c>
      <c r="I370">
        <v>5941234</v>
      </c>
      <c r="J370">
        <v>4938445</v>
      </c>
      <c r="K370">
        <v>11353300</v>
      </c>
      <c r="L370">
        <v>535154</v>
      </c>
      <c r="M370">
        <v>54578654</v>
      </c>
      <c r="N370">
        <v>10818146</v>
      </c>
      <c r="O370">
        <v>48939732</v>
      </c>
      <c r="P370">
        <v>5638922</v>
      </c>
      <c r="Q370">
        <v>0</v>
      </c>
      <c r="R370">
        <v>1769192.8436</v>
      </c>
      <c r="S370">
        <v>760837</v>
      </c>
      <c r="T370">
        <v>60577</v>
      </c>
      <c r="U370">
        <v>1769192.8436</v>
      </c>
      <c r="V370">
        <v>300446</v>
      </c>
      <c r="W370">
        <v>353767</v>
      </c>
    </row>
    <row r="371" spans="1:23" x14ac:dyDescent="0.2">
      <c r="A371">
        <v>29</v>
      </c>
      <c r="B371">
        <v>4725</v>
      </c>
      <c r="C371" t="s">
        <v>227</v>
      </c>
      <c r="D371">
        <v>0</v>
      </c>
      <c r="E371">
        <v>1</v>
      </c>
      <c r="F371">
        <v>2990.5</v>
      </c>
      <c r="G371">
        <v>-12.2</v>
      </c>
      <c r="H371">
        <v>17640269</v>
      </c>
      <c r="I371">
        <v>2210217</v>
      </c>
      <c r="J371">
        <v>1258610</v>
      </c>
      <c r="K371">
        <v>7368869</v>
      </c>
      <c r="L371">
        <v>344071</v>
      </c>
      <c r="M371">
        <v>27385202.333000001</v>
      </c>
      <c r="N371">
        <v>7024798</v>
      </c>
      <c r="O371">
        <v>25702223</v>
      </c>
      <c r="P371">
        <v>1682979.3333000001</v>
      </c>
      <c r="Q371">
        <v>0</v>
      </c>
      <c r="R371">
        <v>202768.40809000001</v>
      </c>
      <c r="S371">
        <v>293960</v>
      </c>
      <c r="T371">
        <v>23405</v>
      </c>
      <c r="U371">
        <v>202768.40809000001</v>
      </c>
      <c r="V371">
        <v>158889</v>
      </c>
      <c r="W371">
        <v>165847</v>
      </c>
    </row>
    <row r="372" spans="1:23" x14ac:dyDescent="0.2">
      <c r="A372">
        <v>29</v>
      </c>
      <c r="B372">
        <v>5319</v>
      </c>
      <c r="C372" t="s">
        <v>228</v>
      </c>
      <c r="D372">
        <v>0</v>
      </c>
      <c r="E372">
        <v>1</v>
      </c>
      <c r="F372">
        <v>1121.4000000000001</v>
      </c>
      <c r="G372">
        <v>52.2</v>
      </c>
      <c r="H372">
        <v>6384349</v>
      </c>
      <c r="I372">
        <v>807911</v>
      </c>
      <c r="J372">
        <v>838074</v>
      </c>
      <c r="K372">
        <v>2589865</v>
      </c>
      <c r="L372">
        <v>134709</v>
      </c>
      <c r="M372">
        <v>9808019.6666999999</v>
      </c>
      <c r="N372">
        <v>2455156</v>
      </c>
      <c r="O372">
        <v>8820589</v>
      </c>
      <c r="P372">
        <v>987430.66666999995</v>
      </c>
      <c r="Q372">
        <v>0</v>
      </c>
      <c r="R372">
        <v>72412.133465000006</v>
      </c>
      <c r="S372">
        <v>242085</v>
      </c>
      <c r="T372">
        <v>22336</v>
      </c>
      <c r="U372">
        <v>72412.133465000006</v>
      </c>
      <c r="V372">
        <v>57443</v>
      </c>
      <c r="W372">
        <v>25895</v>
      </c>
    </row>
    <row r="373" spans="1:23" x14ac:dyDescent="0.2">
      <c r="A373">
        <v>29</v>
      </c>
      <c r="B373">
        <v>6101</v>
      </c>
      <c r="C373" t="s">
        <v>216</v>
      </c>
      <c r="D373">
        <v>0</v>
      </c>
      <c r="E373">
        <v>1</v>
      </c>
      <c r="F373">
        <v>6710.7</v>
      </c>
      <c r="G373">
        <v>93.8</v>
      </c>
      <c r="H373">
        <v>40187007</v>
      </c>
      <c r="I373">
        <v>6909647</v>
      </c>
      <c r="J373">
        <v>5813632</v>
      </c>
      <c r="K373">
        <v>14823699</v>
      </c>
      <c r="L373">
        <v>724579</v>
      </c>
      <c r="M373">
        <v>62188760.667000003</v>
      </c>
      <c r="N373">
        <v>14099120</v>
      </c>
      <c r="O373">
        <v>55491219</v>
      </c>
      <c r="P373">
        <v>6697541.6666999999</v>
      </c>
      <c r="Q373">
        <v>0</v>
      </c>
      <c r="R373">
        <v>1139086.2359</v>
      </c>
      <c r="S373">
        <v>812712</v>
      </c>
      <c r="T373">
        <v>64707</v>
      </c>
      <c r="U373">
        <v>1139086.2359</v>
      </c>
      <c r="V373">
        <v>346150</v>
      </c>
      <c r="W373">
        <v>268408</v>
      </c>
    </row>
    <row r="374" spans="1:23" x14ac:dyDescent="0.2">
      <c r="A374">
        <v>29</v>
      </c>
      <c r="B374">
        <v>6985</v>
      </c>
      <c r="C374" t="s">
        <v>257</v>
      </c>
      <c r="D374">
        <v>0</v>
      </c>
      <c r="E374">
        <v>1</v>
      </c>
      <c r="F374">
        <v>913.6</v>
      </c>
      <c r="G374">
        <v>50.1</v>
      </c>
      <c r="H374">
        <v>5018258</v>
      </c>
      <c r="I374">
        <v>690490</v>
      </c>
      <c r="J374">
        <v>728066</v>
      </c>
      <c r="K374">
        <v>2336728</v>
      </c>
      <c r="L374">
        <v>144402</v>
      </c>
      <c r="M374">
        <v>8059391.6666999999</v>
      </c>
      <c r="N374">
        <v>2192326</v>
      </c>
      <c r="O374">
        <v>7181022</v>
      </c>
      <c r="P374">
        <v>878369.66666999995</v>
      </c>
      <c r="Q374">
        <v>0</v>
      </c>
      <c r="R374">
        <v>0</v>
      </c>
      <c r="S374">
        <v>0</v>
      </c>
      <c r="T374">
        <v>0</v>
      </c>
      <c r="U374">
        <v>0</v>
      </c>
      <c r="V374">
        <v>46920</v>
      </c>
      <c r="W374">
        <v>13916</v>
      </c>
    </row>
    <row r="375" spans="1:23" x14ac:dyDescent="0.2">
      <c r="A375">
        <v>30</v>
      </c>
      <c r="B375">
        <v>261</v>
      </c>
      <c r="C375" t="s">
        <v>167</v>
      </c>
      <c r="D375">
        <v>0</v>
      </c>
      <c r="E375">
        <v>1</v>
      </c>
      <c r="F375">
        <v>10175</v>
      </c>
      <c r="G375">
        <v>273.10000000000002</v>
      </c>
      <c r="H375">
        <v>54603858</v>
      </c>
      <c r="I375">
        <v>6905981</v>
      </c>
      <c r="J375">
        <v>6014497</v>
      </c>
      <c r="K375">
        <v>25898991</v>
      </c>
      <c r="L375">
        <v>1218565</v>
      </c>
      <c r="M375">
        <v>88095842.333000004</v>
      </c>
      <c r="N375">
        <v>24680426</v>
      </c>
      <c r="O375">
        <v>80497899</v>
      </c>
      <c r="P375">
        <v>7597943.3333000001</v>
      </c>
      <c r="Q375">
        <v>0</v>
      </c>
      <c r="R375">
        <v>0</v>
      </c>
      <c r="S375">
        <v>636336</v>
      </c>
      <c r="T375">
        <v>50664</v>
      </c>
      <c r="U375">
        <v>0</v>
      </c>
      <c r="V375">
        <v>511645</v>
      </c>
      <c r="W375">
        <v>687012</v>
      </c>
    </row>
    <row r="376" spans="1:23" x14ac:dyDescent="0.2">
      <c r="A376">
        <v>30</v>
      </c>
      <c r="B376">
        <v>472</v>
      </c>
      <c r="C376" t="s">
        <v>239</v>
      </c>
      <c r="D376">
        <v>0</v>
      </c>
      <c r="E376">
        <v>1</v>
      </c>
      <c r="F376">
        <v>1625.2</v>
      </c>
      <c r="G376">
        <v>24.9</v>
      </c>
      <c r="H376">
        <v>9848183</v>
      </c>
      <c r="I376">
        <v>1123051</v>
      </c>
      <c r="J376">
        <v>871571</v>
      </c>
      <c r="K376">
        <v>2930668</v>
      </c>
      <c r="L376">
        <v>137944</v>
      </c>
      <c r="M376">
        <v>13964814.666999999</v>
      </c>
      <c r="N376">
        <v>2792724</v>
      </c>
      <c r="O376">
        <v>12923502</v>
      </c>
      <c r="P376">
        <v>1041312.6666999999</v>
      </c>
      <c r="Q376">
        <v>0</v>
      </c>
      <c r="R376">
        <v>421270.28204000002</v>
      </c>
      <c r="S376">
        <v>449586</v>
      </c>
      <c r="T376">
        <v>35796</v>
      </c>
      <c r="U376">
        <v>421270.28204000002</v>
      </c>
      <c r="V376">
        <v>81435</v>
      </c>
      <c r="W376">
        <v>62913</v>
      </c>
    </row>
    <row r="377" spans="1:23" x14ac:dyDescent="0.2">
      <c r="A377">
        <v>30</v>
      </c>
      <c r="B377">
        <v>720</v>
      </c>
      <c r="C377" t="s">
        <v>232</v>
      </c>
      <c r="D377">
        <v>0</v>
      </c>
      <c r="E377">
        <v>1</v>
      </c>
      <c r="F377">
        <v>1675.2</v>
      </c>
      <c r="G377">
        <v>79.3</v>
      </c>
      <c r="H377">
        <v>10447527</v>
      </c>
      <c r="I377">
        <v>1184284</v>
      </c>
      <c r="J377">
        <v>1288162</v>
      </c>
      <c r="K377">
        <v>2837579</v>
      </c>
      <c r="L377">
        <v>158650</v>
      </c>
      <c r="M377">
        <v>14506350</v>
      </c>
      <c r="N377">
        <v>2678929</v>
      </c>
      <c r="O377">
        <v>13039206</v>
      </c>
      <c r="P377">
        <v>1467144</v>
      </c>
      <c r="Q377">
        <v>0</v>
      </c>
      <c r="R377">
        <v>511562.87855000002</v>
      </c>
      <c r="S377">
        <v>179834</v>
      </c>
      <c r="T377">
        <v>14318</v>
      </c>
      <c r="U377">
        <v>511562.87855000002</v>
      </c>
      <c r="V377">
        <v>84803</v>
      </c>
      <c r="W377">
        <v>36960</v>
      </c>
    </row>
    <row r="378" spans="1:23" x14ac:dyDescent="0.2">
      <c r="A378">
        <v>30</v>
      </c>
      <c r="B378">
        <v>981</v>
      </c>
      <c r="C378" t="s">
        <v>213</v>
      </c>
      <c r="D378">
        <v>0</v>
      </c>
      <c r="E378">
        <v>1</v>
      </c>
      <c r="F378">
        <v>1852.1</v>
      </c>
      <c r="G378">
        <v>7.1</v>
      </c>
      <c r="H378">
        <v>11705548</v>
      </c>
      <c r="I378">
        <v>1334085</v>
      </c>
      <c r="J378">
        <v>900999</v>
      </c>
      <c r="K378">
        <v>3315392</v>
      </c>
      <c r="L378">
        <v>165067</v>
      </c>
      <c r="M378">
        <v>16396982</v>
      </c>
      <c r="N378">
        <v>3150325</v>
      </c>
      <c r="O378">
        <v>15308134</v>
      </c>
      <c r="P378">
        <v>1088848</v>
      </c>
      <c r="Q378">
        <v>0</v>
      </c>
      <c r="R378">
        <v>551416.23202</v>
      </c>
      <c r="S378">
        <v>363127</v>
      </c>
      <c r="T378">
        <v>28912</v>
      </c>
      <c r="U378">
        <v>551416.23202</v>
      </c>
      <c r="V378">
        <v>95604</v>
      </c>
      <c r="W378">
        <v>41957</v>
      </c>
    </row>
    <row r="379" spans="1:23" x14ac:dyDescent="0.2">
      <c r="A379">
        <v>30</v>
      </c>
      <c r="B379">
        <v>1332</v>
      </c>
      <c r="C379" t="s">
        <v>233</v>
      </c>
      <c r="D379">
        <v>0</v>
      </c>
      <c r="E379">
        <v>1</v>
      </c>
      <c r="F379">
        <v>743.6</v>
      </c>
      <c r="G379">
        <v>1</v>
      </c>
      <c r="H379">
        <v>4144360</v>
      </c>
      <c r="I379">
        <v>545901</v>
      </c>
      <c r="J379">
        <v>312654</v>
      </c>
      <c r="K379">
        <v>1827710</v>
      </c>
      <c r="L379">
        <v>78966</v>
      </c>
      <c r="M379">
        <v>6531623.6666999999</v>
      </c>
      <c r="N379">
        <v>1748744</v>
      </c>
      <c r="O379">
        <v>6132171</v>
      </c>
      <c r="P379">
        <v>399452.66667000001</v>
      </c>
      <c r="Q379">
        <v>0</v>
      </c>
      <c r="R379">
        <v>38825.434189</v>
      </c>
      <c r="S379">
        <v>145251</v>
      </c>
      <c r="T379">
        <v>11565</v>
      </c>
      <c r="U379">
        <v>38825.434189</v>
      </c>
      <c r="V379">
        <v>37476</v>
      </c>
      <c r="W379">
        <v>13653</v>
      </c>
    </row>
    <row r="380" spans="1:23" x14ac:dyDescent="0.2">
      <c r="A380">
        <v>30</v>
      </c>
      <c r="B380">
        <v>1350</v>
      </c>
      <c r="C380" t="s">
        <v>234</v>
      </c>
      <c r="D380">
        <v>0</v>
      </c>
      <c r="E380">
        <v>1</v>
      </c>
      <c r="F380">
        <v>492.8</v>
      </c>
      <c r="G380">
        <v>5</v>
      </c>
      <c r="H380">
        <v>2647034</v>
      </c>
      <c r="I380">
        <v>373819</v>
      </c>
      <c r="J380">
        <v>247299</v>
      </c>
      <c r="K380">
        <v>1334677</v>
      </c>
      <c r="L380">
        <v>56882</v>
      </c>
      <c r="M380">
        <v>4361689.6666999999</v>
      </c>
      <c r="N380">
        <v>1277795</v>
      </c>
      <c r="O380">
        <v>4055005</v>
      </c>
      <c r="P380">
        <v>306684.66667000001</v>
      </c>
      <c r="Q380">
        <v>0</v>
      </c>
      <c r="R380">
        <v>0</v>
      </c>
      <c r="S380">
        <v>83000</v>
      </c>
      <c r="T380">
        <v>6608</v>
      </c>
      <c r="U380">
        <v>0</v>
      </c>
      <c r="V380">
        <v>25427</v>
      </c>
      <c r="W380">
        <v>6160</v>
      </c>
    </row>
    <row r="381" spans="1:23" x14ac:dyDescent="0.2">
      <c r="A381">
        <v>30</v>
      </c>
      <c r="B381">
        <v>1737</v>
      </c>
      <c r="C381" t="s">
        <v>214</v>
      </c>
      <c r="D381">
        <v>0</v>
      </c>
      <c r="E381">
        <v>1</v>
      </c>
      <c r="F381">
        <v>32686.9</v>
      </c>
      <c r="G381">
        <v>273.7</v>
      </c>
      <c r="H381">
        <v>224217880</v>
      </c>
      <c r="I381">
        <v>26455988</v>
      </c>
      <c r="J381">
        <v>18285137</v>
      </c>
      <c r="K381">
        <v>76891442</v>
      </c>
      <c r="L381">
        <v>3196762</v>
      </c>
      <c r="M381">
        <v>330535012</v>
      </c>
      <c r="N381">
        <v>73694680</v>
      </c>
      <c r="O381">
        <v>307413712</v>
      </c>
      <c r="P381">
        <v>23121300</v>
      </c>
      <c r="Q381">
        <v>0</v>
      </c>
      <c r="R381">
        <v>8539590.8808999993</v>
      </c>
      <c r="S381">
        <v>4675689</v>
      </c>
      <c r="T381">
        <v>372273</v>
      </c>
      <c r="U381">
        <v>8539590.8808999993</v>
      </c>
      <c r="V381">
        <v>1879655</v>
      </c>
      <c r="W381">
        <v>2969702</v>
      </c>
    </row>
    <row r="382" spans="1:23" x14ac:dyDescent="0.2">
      <c r="A382">
        <v>30</v>
      </c>
      <c r="B382">
        <v>4779</v>
      </c>
      <c r="C382" t="s">
        <v>172</v>
      </c>
      <c r="D382">
        <v>0</v>
      </c>
      <c r="E382">
        <v>1</v>
      </c>
      <c r="F382">
        <v>1431.3</v>
      </c>
      <c r="G382">
        <v>15.7</v>
      </c>
      <c r="H382">
        <v>8160046</v>
      </c>
      <c r="I382">
        <v>1444485</v>
      </c>
      <c r="J382">
        <v>1173062</v>
      </c>
      <c r="K382">
        <v>2811703</v>
      </c>
      <c r="L382">
        <v>138400</v>
      </c>
      <c r="M382">
        <v>12442311.666999999</v>
      </c>
      <c r="N382">
        <v>2673303</v>
      </c>
      <c r="O382">
        <v>11116934</v>
      </c>
      <c r="P382">
        <v>1325377.6666999999</v>
      </c>
      <c r="Q382">
        <v>0</v>
      </c>
      <c r="R382">
        <v>194231.89444999999</v>
      </c>
      <c r="S382">
        <v>325085</v>
      </c>
      <c r="T382">
        <v>25883</v>
      </c>
      <c r="U382">
        <v>194231.89444999999</v>
      </c>
      <c r="V382">
        <v>70924</v>
      </c>
      <c r="W382">
        <v>26078</v>
      </c>
    </row>
    <row r="383" spans="1:23" x14ac:dyDescent="0.2">
      <c r="A383">
        <v>30</v>
      </c>
      <c r="B383">
        <v>5319</v>
      </c>
      <c r="C383" t="s">
        <v>228</v>
      </c>
      <c r="D383">
        <v>0</v>
      </c>
      <c r="E383">
        <v>1</v>
      </c>
      <c r="F383">
        <v>1121.4000000000001</v>
      </c>
      <c r="G383">
        <v>52.2</v>
      </c>
      <c r="H383">
        <v>6384349</v>
      </c>
      <c r="I383">
        <v>807911</v>
      </c>
      <c r="J383">
        <v>838074</v>
      </c>
      <c r="K383">
        <v>2589865</v>
      </c>
      <c r="L383">
        <v>134709</v>
      </c>
      <c r="M383">
        <v>9808019.6666999999</v>
      </c>
      <c r="N383">
        <v>2455156</v>
      </c>
      <c r="O383">
        <v>8820589</v>
      </c>
      <c r="P383">
        <v>987430.66666999995</v>
      </c>
      <c r="Q383">
        <v>0</v>
      </c>
      <c r="R383">
        <v>72412.133465000006</v>
      </c>
      <c r="S383">
        <v>242085</v>
      </c>
      <c r="T383">
        <v>22336</v>
      </c>
      <c r="U383">
        <v>72412.133465000006</v>
      </c>
      <c r="V383">
        <v>57443</v>
      </c>
      <c r="W383">
        <v>25895</v>
      </c>
    </row>
    <row r="384" spans="1:23" x14ac:dyDescent="0.2">
      <c r="A384">
        <v>30</v>
      </c>
      <c r="B384">
        <v>5256</v>
      </c>
      <c r="C384" t="s">
        <v>215</v>
      </c>
      <c r="D384">
        <v>0</v>
      </c>
      <c r="E384">
        <v>1</v>
      </c>
      <c r="F384">
        <v>661.7</v>
      </c>
      <c r="G384">
        <v>20.399999999999999</v>
      </c>
      <c r="H384">
        <v>3791487</v>
      </c>
      <c r="I384">
        <v>495449</v>
      </c>
      <c r="J384">
        <v>436956</v>
      </c>
      <c r="K384">
        <v>1605309</v>
      </c>
      <c r="L384">
        <v>84051</v>
      </c>
      <c r="M384">
        <v>5904558.3333000001</v>
      </c>
      <c r="N384">
        <v>1521258</v>
      </c>
      <c r="O384">
        <v>5376532</v>
      </c>
      <c r="P384">
        <v>528026.33333000005</v>
      </c>
      <c r="Q384">
        <v>0</v>
      </c>
      <c r="R384">
        <v>27009.775880000001</v>
      </c>
      <c r="S384">
        <v>145251</v>
      </c>
      <c r="T384">
        <v>11565</v>
      </c>
      <c r="U384">
        <v>27009.775880000001</v>
      </c>
      <c r="V384">
        <v>34384</v>
      </c>
      <c r="W384">
        <v>12313</v>
      </c>
    </row>
    <row r="385" spans="1:23" x14ac:dyDescent="0.2">
      <c r="A385">
        <v>30</v>
      </c>
      <c r="B385">
        <v>6101</v>
      </c>
      <c r="C385" t="s">
        <v>216</v>
      </c>
      <c r="D385">
        <v>0</v>
      </c>
      <c r="E385">
        <v>1</v>
      </c>
      <c r="F385">
        <v>6710.7</v>
      </c>
      <c r="G385">
        <v>93.8</v>
      </c>
      <c r="H385">
        <v>40187007</v>
      </c>
      <c r="I385">
        <v>6909647</v>
      </c>
      <c r="J385">
        <v>5813632</v>
      </c>
      <c r="K385">
        <v>14823699</v>
      </c>
      <c r="L385">
        <v>724579</v>
      </c>
      <c r="M385">
        <v>62188760.667000003</v>
      </c>
      <c r="N385">
        <v>14099120</v>
      </c>
      <c r="O385">
        <v>55491219</v>
      </c>
      <c r="P385">
        <v>6697541.6666999999</v>
      </c>
      <c r="Q385">
        <v>0</v>
      </c>
      <c r="R385">
        <v>1139086.2359</v>
      </c>
      <c r="S385">
        <v>812712</v>
      </c>
      <c r="T385">
        <v>64707</v>
      </c>
      <c r="U385">
        <v>1139086.2359</v>
      </c>
      <c r="V385">
        <v>346150</v>
      </c>
      <c r="W385">
        <v>268408</v>
      </c>
    </row>
    <row r="386" spans="1:23" x14ac:dyDescent="0.2">
      <c r="A386">
        <v>31</v>
      </c>
      <c r="B386">
        <v>981</v>
      </c>
      <c r="C386" t="s">
        <v>213</v>
      </c>
      <c r="D386">
        <v>0</v>
      </c>
      <c r="E386">
        <v>1</v>
      </c>
      <c r="F386">
        <v>1852.1</v>
      </c>
      <c r="G386">
        <v>7.1</v>
      </c>
      <c r="H386">
        <v>11705548</v>
      </c>
      <c r="I386">
        <v>1334085</v>
      </c>
      <c r="J386">
        <v>900999</v>
      </c>
      <c r="K386">
        <v>3315392</v>
      </c>
      <c r="L386">
        <v>165067</v>
      </c>
      <c r="M386">
        <v>16396982</v>
      </c>
      <c r="N386">
        <v>3150325</v>
      </c>
      <c r="O386">
        <v>15308134</v>
      </c>
      <c r="P386">
        <v>1088848</v>
      </c>
      <c r="Q386">
        <v>0</v>
      </c>
      <c r="R386">
        <v>551416.23202</v>
      </c>
      <c r="S386">
        <v>363127</v>
      </c>
      <c r="T386">
        <v>28912</v>
      </c>
      <c r="U386">
        <v>551416.23202</v>
      </c>
      <c r="V386">
        <v>95604</v>
      </c>
      <c r="W386">
        <v>41957</v>
      </c>
    </row>
    <row r="387" spans="1:23" x14ac:dyDescent="0.2">
      <c r="A387">
        <v>31</v>
      </c>
      <c r="B387">
        <v>1737</v>
      </c>
      <c r="C387" t="s">
        <v>214</v>
      </c>
      <c r="D387">
        <v>0</v>
      </c>
      <c r="E387">
        <v>1</v>
      </c>
      <c r="F387">
        <v>32686.9</v>
      </c>
      <c r="G387">
        <v>273.7</v>
      </c>
      <c r="H387">
        <v>224217880</v>
      </c>
      <c r="I387">
        <v>26455988</v>
      </c>
      <c r="J387">
        <v>18285137</v>
      </c>
      <c r="K387">
        <v>76891442</v>
      </c>
      <c r="L387">
        <v>3196762</v>
      </c>
      <c r="M387">
        <v>330535012</v>
      </c>
      <c r="N387">
        <v>73694680</v>
      </c>
      <c r="O387">
        <v>307413712</v>
      </c>
      <c r="P387">
        <v>23121300</v>
      </c>
      <c r="Q387">
        <v>0</v>
      </c>
      <c r="R387">
        <v>8539590.8808999993</v>
      </c>
      <c r="S387">
        <v>4675689</v>
      </c>
      <c r="T387">
        <v>372273</v>
      </c>
      <c r="U387">
        <v>8539590.8808999993</v>
      </c>
      <c r="V387">
        <v>1879655</v>
      </c>
      <c r="W387">
        <v>2969702</v>
      </c>
    </row>
    <row r="388" spans="1:23" x14ac:dyDescent="0.2">
      <c r="A388">
        <v>31</v>
      </c>
      <c r="B388">
        <v>6101</v>
      </c>
      <c r="C388" t="s">
        <v>216</v>
      </c>
      <c r="D388">
        <v>0</v>
      </c>
      <c r="E388">
        <v>1</v>
      </c>
      <c r="F388">
        <v>6710.7</v>
      </c>
      <c r="G388">
        <v>93.8</v>
      </c>
      <c r="H388">
        <v>40187007</v>
      </c>
      <c r="I388">
        <v>6909647</v>
      </c>
      <c r="J388">
        <v>5813632</v>
      </c>
      <c r="K388">
        <v>14823699</v>
      </c>
      <c r="L388">
        <v>724579</v>
      </c>
      <c r="M388">
        <v>62188760.667000003</v>
      </c>
      <c r="N388">
        <v>14099120</v>
      </c>
      <c r="O388">
        <v>55491219</v>
      </c>
      <c r="P388">
        <v>6697541.6666999999</v>
      </c>
      <c r="Q388">
        <v>0</v>
      </c>
      <c r="R388">
        <v>1139086.2359</v>
      </c>
      <c r="S388">
        <v>812712</v>
      </c>
      <c r="T388">
        <v>64707</v>
      </c>
      <c r="U388">
        <v>1139086.2359</v>
      </c>
      <c r="V388">
        <v>346150</v>
      </c>
      <c r="W388">
        <v>268408</v>
      </c>
    </row>
    <row r="389" spans="1:23" x14ac:dyDescent="0.2">
      <c r="A389">
        <v>32</v>
      </c>
      <c r="B389">
        <v>1737</v>
      </c>
      <c r="C389" t="s">
        <v>214</v>
      </c>
      <c r="D389">
        <v>0</v>
      </c>
      <c r="E389">
        <v>1</v>
      </c>
      <c r="F389">
        <v>32686.9</v>
      </c>
      <c r="G389">
        <v>273.7</v>
      </c>
      <c r="H389">
        <v>224217880</v>
      </c>
      <c r="I389">
        <v>26455988</v>
      </c>
      <c r="J389">
        <v>18285137</v>
      </c>
      <c r="K389">
        <v>76891442</v>
      </c>
      <c r="L389">
        <v>3196762</v>
      </c>
      <c r="M389">
        <v>330535012</v>
      </c>
      <c r="N389">
        <v>73694680</v>
      </c>
      <c r="O389">
        <v>307413712</v>
      </c>
      <c r="P389">
        <v>23121300</v>
      </c>
      <c r="Q389">
        <v>0</v>
      </c>
      <c r="R389">
        <v>8539590.8808999993</v>
      </c>
      <c r="S389">
        <v>4675689</v>
      </c>
      <c r="T389">
        <v>372273</v>
      </c>
      <c r="U389">
        <v>8539590.8808999993</v>
      </c>
      <c r="V389">
        <v>1879655</v>
      </c>
      <c r="W389">
        <v>2969702</v>
      </c>
    </row>
    <row r="390" spans="1:23" x14ac:dyDescent="0.2">
      <c r="A390">
        <v>32</v>
      </c>
      <c r="B390">
        <v>5805</v>
      </c>
      <c r="C390" t="s">
        <v>237</v>
      </c>
      <c r="D390">
        <v>0</v>
      </c>
      <c r="E390">
        <v>1</v>
      </c>
      <c r="F390">
        <v>1156.4000000000001</v>
      </c>
      <c r="G390">
        <v>-5.9</v>
      </c>
      <c r="H390">
        <v>4478782</v>
      </c>
      <c r="I390">
        <v>1305879</v>
      </c>
      <c r="J390">
        <v>693754</v>
      </c>
      <c r="K390">
        <v>5048194</v>
      </c>
      <c r="L390">
        <v>82897</v>
      </c>
      <c r="M390">
        <v>11170274.666999999</v>
      </c>
      <c r="N390">
        <v>4965297</v>
      </c>
      <c r="O390">
        <v>10219518</v>
      </c>
      <c r="P390">
        <v>950756.66666999995</v>
      </c>
      <c r="Q390">
        <v>0</v>
      </c>
      <c r="R390">
        <v>0</v>
      </c>
      <c r="S390">
        <v>114126</v>
      </c>
      <c r="T390">
        <v>9087</v>
      </c>
      <c r="U390">
        <v>0</v>
      </c>
      <c r="V390">
        <v>60747</v>
      </c>
      <c r="W390">
        <v>337420</v>
      </c>
    </row>
    <row r="391" spans="1:23" x14ac:dyDescent="0.2">
      <c r="A391">
        <v>32</v>
      </c>
      <c r="B391">
        <v>6101</v>
      </c>
      <c r="C391" t="s">
        <v>216</v>
      </c>
      <c r="D391">
        <v>0</v>
      </c>
      <c r="E391">
        <v>1</v>
      </c>
      <c r="F391">
        <v>6710.7</v>
      </c>
      <c r="G391">
        <v>93.8</v>
      </c>
      <c r="H391">
        <v>40187007</v>
      </c>
      <c r="I391">
        <v>6909647</v>
      </c>
      <c r="J391">
        <v>5813632</v>
      </c>
      <c r="K391">
        <v>14823699</v>
      </c>
      <c r="L391">
        <v>724579</v>
      </c>
      <c r="M391">
        <v>62188760.667000003</v>
      </c>
      <c r="N391">
        <v>14099120</v>
      </c>
      <c r="O391">
        <v>55491219</v>
      </c>
      <c r="P391">
        <v>6697541.6666999999</v>
      </c>
      <c r="Q391">
        <v>0</v>
      </c>
      <c r="R391">
        <v>1139086.2359</v>
      </c>
      <c r="S391">
        <v>812712</v>
      </c>
      <c r="T391">
        <v>64707</v>
      </c>
      <c r="U391">
        <v>1139086.2359</v>
      </c>
      <c r="V391">
        <v>346150</v>
      </c>
      <c r="W391">
        <v>268408</v>
      </c>
    </row>
    <row r="392" spans="1:23" x14ac:dyDescent="0.2">
      <c r="A392">
        <v>33</v>
      </c>
      <c r="B392">
        <v>981</v>
      </c>
      <c r="C392" t="s">
        <v>213</v>
      </c>
      <c r="D392">
        <v>0</v>
      </c>
      <c r="E392">
        <v>1</v>
      </c>
      <c r="F392">
        <v>1852.1</v>
      </c>
      <c r="G392">
        <v>7.1</v>
      </c>
      <c r="H392">
        <v>11705548</v>
      </c>
      <c r="I392">
        <v>1334085</v>
      </c>
      <c r="J392">
        <v>900999</v>
      </c>
      <c r="K392">
        <v>3315392</v>
      </c>
      <c r="L392">
        <v>165067</v>
      </c>
      <c r="M392">
        <v>16396982</v>
      </c>
      <c r="N392">
        <v>3150325</v>
      </c>
      <c r="O392">
        <v>15308134</v>
      </c>
      <c r="P392">
        <v>1088848</v>
      </c>
      <c r="Q392">
        <v>0</v>
      </c>
      <c r="R392">
        <v>551416.23202</v>
      </c>
      <c r="S392">
        <v>363127</v>
      </c>
      <c r="T392">
        <v>28912</v>
      </c>
      <c r="U392">
        <v>551416.23202</v>
      </c>
      <c r="V392">
        <v>95604</v>
      </c>
      <c r="W392">
        <v>41957</v>
      </c>
    </row>
    <row r="393" spans="1:23" x14ac:dyDescent="0.2">
      <c r="A393">
        <v>33</v>
      </c>
      <c r="B393">
        <v>1737</v>
      </c>
      <c r="C393" t="s">
        <v>214</v>
      </c>
      <c r="D393">
        <v>0</v>
      </c>
      <c r="E393">
        <v>1</v>
      </c>
      <c r="F393">
        <v>32686.9</v>
      </c>
      <c r="G393">
        <v>273.7</v>
      </c>
      <c r="H393">
        <v>224217880</v>
      </c>
      <c r="I393">
        <v>26455988</v>
      </c>
      <c r="J393">
        <v>18285137</v>
      </c>
      <c r="K393">
        <v>76891442</v>
      </c>
      <c r="L393">
        <v>3196762</v>
      </c>
      <c r="M393">
        <v>330535012</v>
      </c>
      <c r="N393">
        <v>73694680</v>
      </c>
      <c r="O393">
        <v>307413712</v>
      </c>
      <c r="P393">
        <v>23121300</v>
      </c>
      <c r="Q393">
        <v>0</v>
      </c>
      <c r="R393">
        <v>8539590.8808999993</v>
      </c>
      <c r="S393">
        <v>4675689</v>
      </c>
      <c r="T393">
        <v>372273</v>
      </c>
      <c r="U393">
        <v>8539590.8808999993</v>
      </c>
      <c r="V393">
        <v>1879655</v>
      </c>
      <c r="W393">
        <v>2969702</v>
      </c>
    </row>
    <row r="394" spans="1:23" x14ac:dyDescent="0.2">
      <c r="A394">
        <v>33</v>
      </c>
      <c r="B394">
        <v>6101</v>
      </c>
      <c r="C394" t="s">
        <v>216</v>
      </c>
      <c r="D394">
        <v>0</v>
      </c>
      <c r="E394">
        <v>1</v>
      </c>
      <c r="F394">
        <v>6710.7</v>
      </c>
      <c r="G394">
        <v>93.8</v>
      </c>
      <c r="H394">
        <v>40187007</v>
      </c>
      <c r="I394">
        <v>6909647</v>
      </c>
      <c r="J394">
        <v>5813632</v>
      </c>
      <c r="K394">
        <v>14823699</v>
      </c>
      <c r="L394">
        <v>724579</v>
      </c>
      <c r="M394">
        <v>62188760.667000003</v>
      </c>
      <c r="N394">
        <v>14099120</v>
      </c>
      <c r="O394">
        <v>55491219</v>
      </c>
      <c r="P394">
        <v>6697541.6666999999</v>
      </c>
      <c r="Q394">
        <v>0</v>
      </c>
      <c r="R394">
        <v>1139086.2359</v>
      </c>
      <c r="S394">
        <v>812712</v>
      </c>
      <c r="T394">
        <v>64707</v>
      </c>
      <c r="U394">
        <v>1139086.2359</v>
      </c>
      <c r="V394">
        <v>346150</v>
      </c>
      <c r="W394">
        <v>268408</v>
      </c>
    </row>
    <row r="395" spans="1:23" x14ac:dyDescent="0.2">
      <c r="A395">
        <v>34</v>
      </c>
      <c r="B395">
        <v>1737</v>
      </c>
      <c r="C395" t="s">
        <v>214</v>
      </c>
      <c r="D395">
        <v>0</v>
      </c>
      <c r="E395">
        <v>1</v>
      </c>
      <c r="F395">
        <v>32686.9</v>
      </c>
      <c r="G395">
        <v>273.7</v>
      </c>
      <c r="H395">
        <v>224217880</v>
      </c>
      <c r="I395">
        <v>26455988</v>
      </c>
      <c r="J395">
        <v>18285137</v>
      </c>
      <c r="K395">
        <v>76891442</v>
      </c>
      <c r="L395">
        <v>3196762</v>
      </c>
      <c r="M395">
        <v>330535012</v>
      </c>
      <c r="N395">
        <v>73694680</v>
      </c>
      <c r="O395">
        <v>307413712</v>
      </c>
      <c r="P395">
        <v>23121300</v>
      </c>
      <c r="Q395">
        <v>0</v>
      </c>
      <c r="R395">
        <v>8539590.8808999993</v>
      </c>
      <c r="S395">
        <v>4675689</v>
      </c>
      <c r="T395">
        <v>372273</v>
      </c>
      <c r="U395">
        <v>8539590.8808999993</v>
      </c>
      <c r="V395">
        <v>1879655</v>
      </c>
      <c r="W395">
        <v>2969702</v>
      </c>
    </row>
    <row r="396" spans="1:23" x14ac:dyDescent="0.2">
      <c r="A396">
        <v>35</v>
      </c>
      <c r="B396">
        <v>1737</v>
      </c>
      <c r="C396" t="s">
        <v>214</v>
      </c>
      <c r="D396">
        <v>0</v>
      </c>
      <c r="E396">
        <v>1</v>
      </c>
      <c r="F396">
        <v>32686.9</v>
      </c>
      <c r="G396">
        <v>273.7</v>
      </c>
      <c r="H396">
        <v>224217880</v>
      </c>
      <c r="I396">
        <v>26455988</v>
      </c>
      <c r="J396">
        <v>18285137</v>
      </c>
      <c r="K396">
        <v>76891442</v>
      </c>
      <c r="L396">
        <v>3196762</v>
      </c>
      <c r="M396">
        <v>330535012</v>
      </c>
      <c r="N396">
        <v>73694680</v>
      </c>
      <c r="O396">
        <v>307413712</v>
      </c>
      <c r="P396">
        <v>23121300</v>
      </c>
      <c r="Q396">
        <v>0</v>
      </c>
      <c r="R396">
        <v>8539590.8808999993</v>
      </c>
      <c r="S396">
        <v>4675689</v>
      </c>
      <c r="T396">
        <v>372273</v>
      </c>
      <c r="U396">
        <v>8539590.8808999993</v>
      </c>
      <c r="V396">
        <v>1879655</v>
      </c>
      <c r="W396">
        <v>2969702</v>
      </c>
    </row>
    <row r="397" spans="1:23" x14ac:dyDescent="0.2">
      <c r="A397">
        <v>35</v>
      </c>
      <c r="B397">
        <v>3231</v>
      </c>
      <c r="C397" t="s">
        <v>170</v>
      </c>
      <c r="D397">
        <v>0</v>
      </c>
      <c r="E397">
        <v>1</v>
      </c>
      <c r="F397">
        <v>6474.8</v>
      </c>
      <c r="G397">
        <v>65.8</v>
      </c>
      <c r="H397">
        <v>33106405</v>
      </c>
      <c r="I397">
        <v>6587558</v>
      </c>
      <c r="J397">
        <v>5103640</v>
      </c>
      <c r="K397">
        <v>17986475</v>
      </c>
      <c r="L397">
        <v>688789</v>
      </c>
      <c r="M397">
        <v>58205856.667000003</v>
      </c>
      <c r="N397">
        <v>17297686</v>
      </c>
      <c r="O397">
        <v>52134748</v>
      </c>
      <c r="P397">
        <v>6071108.6666999999</v>
      </c>
      <c r="Q397">
        <v>0</v>
      </c>
      <c r="R397">
        <v>0</v>
      </c>
      <c r="S397">
        <v>864588</v>
      </c>
      <c r="T397">
        <v>68838</v>
      </c>
      <c r="U397">
        <v>0</v>
      </c>
      <c r="V397">
        <v>325109</v>
      </c>
      <c r="W397">
        <v>525419</v>
      </c>
    </row>
    <row r="398" spans="1:23" x14ac:dyDescent="0.2">
      <c r="A398">
        <v>35</v>
      </c>
      <c r="B398">
        <v>5805</v>
      </c>
      <c r="C398" t="s">
        <v>237</v>
      </c>
      <c r="D398">
        <v>0</v>
      </c>
      <c r="E398">
        <v>1</v>
      </c>
      <c r="F398">
        <v>1156.4000000000001</v>
      </c>
      <c r="G398">
        <v>-5.9</v>
      </c>
      <c r="H398">
        <v>4478782</v>
      </c>
      <c r="I398">
        <v>1305879</v>
      </c>
      <c r="J398">
        <v>693754</v>
      </c>
      <c r="K398">
        <v>5048194</v>
      </c>
      <c r="L398">
        <v>82897</v>
      </c>
      <c r="M398">
        <v>11170274.666999999</v>
      </c>
      <c r="N398">
        <v>4965297</v>
      </c>
      <c r="O398">
        <v>10219518</v>
      </c>
      <c r="P398">
        <v>950756.66666999995</v>
      </c>
      <c r="Q398">
        <v>0</v>
      </c>
      <c r="R398">
        <v>0</v>
      </c>
      <c r="S398">
        <v>114126</v>
      </c>
      <c r="T398">
        <v>9087</v>
      </c>
      <c r="U398">
        <v>0</v>
      </c>
      <c r="V398">
        <v>60747</v>
      </c>
      <c r="W398">
        <v>337420</v>
      </c>
    </row>
    <row r="399" spans="1:23" x14ac:dyDescent="0.2">
      <c r="A399">
        <v>36</v>
      </c>
      <c r="B399">
        <v>1737</v>
      </c>
      <c r="C399" t="s">
        <v>214</v>
      </c>
      <c r="D399">
        <v>0</v>
      </c>
      <c r="E399">
        <v>1</v>
      </c>
      <c r="F399">
        <v>32686.9</v>
      </c>
      <c r="G399">
        <v>273.7</v>
      </c>
      <c r="H399">
        <v>224217880</v>
      </c>
      <c r="I399">
        <v>26455988</v>
      </c>
      <c r="J399">
        <v>18285137</v>
      </c>
      <c r="K399">
        <v>76891442</v>
      </c>
      <c r="L399">
        <v>3196762</v>
      </c>
      <c r="M399">
        <v>330535012</v>
      </c>
      <c r="N399">
        <v>73694680</v>
      </c>
      <c r="O399">
        <v>307413712</v>
      </c>
      <c r="P399">
        <v>23121300</v>
      </c>
      <c r="Q399">
        <v>0</v>
      </c>
      <c r="R399">
        <v>8539590.8808999993</v>
      </c>
      <c r="S399">
        <v>4675689</v>
      </c>
      <c r="T399">
        <v>372273</v>
      </c>
      <c r="U399">
        <v>8539590.8808999993</v>
      </c>
      <c r="V399">
        <v>1879655</v>
      </c>
      <c r="W399">
        <v>2969702</v>
      </c>
    </row>
    <row r="400" spans="1:23" x14ac:dyDescent="0.2">
      <c r="A400">
        <v>36</v>
      </c>
      <c r="B400">
        <v>3231</v>
      </c>
      <c r="C400" t="s">
        <v>170</v>
      </c>
      <c r="D400">
        <v>0</v>
      </c>
      <c r="E400">
        <v>1</v>
      </c>
      <c r="F400">
        <v>6474.8</v>
      </c>
      <c r="G400">
        <v>65.8</v>
      </c>
      <c r="H400">
        <v>33106405</v>
      </c>
      <c r="I400">
        <v>6587558</v>
      </c>
      <c r="J400">
        <v>5103640</v>
      </c>
      <c r="K400">
        <v>17986475</v>
      </c>
      <c r="L400">
        <v>688789</v>
      </c>
      <c r="M400">
        <v>58205856.667000003</v>
      </c>
      <c r="N400">
        <v>17297686</v>
      </c>
      <c r="O400">
        <v>52134748</v>
      </c>
      <c r="P400">
        <v>6071108.6666999999</v>
      </c>
      <c r="Q400">
        <v>0</v>
      </c>
      <c r="R400">
        <v>0</v>
      </c>
      <c r="S400">
        <v>864588</v>
      </c>
      <c r="T400">
        <v>68838</v>
      </c>
      <c r="U400">
        <v>0</v>
      </c>
      <c r="V400">
        <v>325109</v>
      </c>
      <c r="W400">
        <v>525419</v>
      </c>
    </row>
    <row r="401" spans="1:23" x14ac:dyDescent="0.2">
      <c r="A401">
        <v>36</v>
      </c>
      <c r="B401">
        <v>5805</v>
      </c>
      <c r="C401" t="s">
        <v>237</v>
      </c>
      <c r="D401">
        <v>0</v>
      </c>
      <c r="E401">
        <v>1</v>
      </c>
      <c r="F401">
        <v>1156.4000000000001</v>
      </c>
      <c r="G401">
        <v>-5.9</v>
      </c>
      <c r="H401">
        <v>4478782</v>
      </c>
      <c r="I401">
        <v>1305879</v>
      </c>
      <c r="J401">
        <v>693754</v>
      </c>
      <c r="K401">
        <v>5048194</v>
      </c>
      <c r="L401">
        <v>82897</v>
      </c>
      <c r="M401">
        <v>11170274.666999999</v>
      </c>
      <c r="N401">
        <v>4965297</v>
      </c>
      <c r="O401">
        <v>10219518</v>
      </c>
      <c r="P401">
        <v>950756.66666999995</v>
      </c>
      <c r="Q401">
        <v>0</v>
      </c>
      <c r="R401">
        <v>0</v>
      </c>
      <c r="S401">
        <v>114126</v>
      </c>
      <c r="T401">
        <v>9087</v>
      </c>
      <c r="U401">
        <v>0</v>
      </c>
      <c r="V401">
        <v>60747</v>
      </c>
      <c r="W401">
        <v>337420</v>
      </c>
    </row>
    <row r="402" spans="1:23" x14ac:dyDescent="0.2">
      <c r="A402">
        <v>36</v>
      </c>
      <c r="B402">
        <v>6579</v>
      </c>
      <c r="C402" t="s">
        <v>238</v>
      </c>
      <c r="D402">
        <v>0</v>
      </c>
      <c r="E402">
        <v>1</v>
      </c>
      <c r="F402">
        <v>3408.3</v>
      </c>
      <c r="G402">
        <v>32.700000000000003</v>
      </c>
      <c r="H402">
        <v>17547715</v>
      </c>
      <c r="I402">
        <v>2574036</v>
      </c>
      <c r="J402">
        <v>1652499</v>
      </c>
      <c r="K402">
        <v>10346116</v>
      </c>
      <c r="L402">
        <v>400620</v>
      </c>
      <c r="M402">
        <v>30775091.333000001</v>
      </c>
      <c r="N402">
        <v>9945496</v>
      </c>
      <c r="O402">
        <v>28556415</v>
      </c>
      <c r="P402">
        <v>2218676.3333000001</v>
      </c>
      <c r="Q402">
        <v>0</v>
      </c>
      <c r="R402">
        <v>0</v>
      </c>
      <c r="S402">
        <v>498002</v>
      </c>
      <c r="T402">
        <v>45771</v>
      </c>
      <c r="U402">
        <v>0</v>
      </c>
      <c r="V402">
        <v>176821</v>
      </c>
      <c r="W402">
        <v>307224</v>
      </c>
    </row>
    <row r="403" spans="1:23" x14ac:dyDescent="0.2">
      <c r="A403">
        <v>37</v>
      </c>
      <c r="B403">
        <v>261</v>
      </c>
      <c r="C403" t="s">
        <v>167</v>
      </c>
      <c r="D403">
        <v>0</v>
      </c>
      <c r="E403">
        <v>1</v>
      </c>
      <c r="F403">
        <v>10175</v>
      </c>
      <c r="G403">
        <v>273.10000000000002</v>
      </c>
      <c r="H403">
        <v>54603858</v>
      </c>
      <c r="I403">
        <v>6905981</v>
      </c>
      <c r="J403">
        <v>6014497</v>
      </c>
      <c r="K403">
        <v>25898991</v>
      </c>
      <c r="L403">
        <v>1218565</v>
      </c>
      <c r="M403">
        <v>88095842.333000004</v>
      </c>
      <c r="N403">
        <v>24680426</v>
      </c>
      <c r="O403">
        <v>80497899</v>
      </c>
      <c r="P403">
        <v>7597943.3333000001</v>
      </c>
      <c r="Q403">
        <v>0</v>
      </c>
      <c r="R403">
        <v>0</v>
      </c>
      <c r="S403">
        <v>636336</v>
      </c>
      <c r="T403">
        <v>50664</v>
      </c>
      <c r="U403">
        <v>0</v>
      </c>
      <c r="V403">
        <v>511645</v>
      </c>
      <c r="W403">
        <v>687012</v>
      </c>
    </row>
    <row r="404" spans="1:23" x14ac:dyDescent="0.2">
      <c r="A404">
        <v>37</v>
      </c>
      <c r="B404">
        <v>472</v>
      </c>
      <c r="C404" t="s">
        <v>239</v>
      </c>
      <c r="D404">
        <v>0</v>
      </c>
      <c r="E404">
        <v>1</v>
      </c>
      <c r="F404">
        <v>1625.2</v>
      </c>
      <c r="G404">
        <v>24.9</v>
      </c>
      <c r="H404">
        <v>9848183</v>
      </c>
      <c r="I404">
        <v>1123051</v>
      </c>
      <c r="J404">
        <v>871571</v>
      </c>
      <c r="K404">
        <v>2930668</v>
      </c>
      <c r="L404">
        <v>137944</v>
      </c>
      <c r="M404">
        <v>13964814.666999999</v>
      </c>
      <c r="N404">
        <v>2792724</v>
      </c>
      <c r="O404">
        <v>12923502</v>
      </c>
      <c r="P404">
        <v>1041312.6666999999</v>
      </c>
      <c r="Q404">
        <v>0</v>
      </c>
      <c r="R404">
        <v>421270.28204000002</v>
      </c>
      <c r="S404">
        <v>449586</v>
      </c>
      <c r="T404">
        <v>35796</v>
      </c>
      <c r="U404">
        <v>421270.28204000002</v>
      </c>
      <c r="V404">
        <v>81435</v>
      </c>
      <c r="W404">
        <v>62913</v>
      </c>
    </row>
    <row r="405" spans="1:23" x14ac:dyDescent="0.2">
      <c r="A405">
        <v>37</v>
      </c>
      <c r="B405">
        <v>720</v>
      </c>
      <c r="C405" t="s">
        <v>232</v>
      </c>
      <c r="D405">
        <v>0</v>
      </c>
      <c r="E405">
        <v>1</v>
      </c>
      <c r="F405">
        <v>1675.2</v>
      </c>
      <c r="G405">
        <v>79.3</v>
      </c>
      <c r="H405">
        <v>10447527</v>
      </c>
      <c r="I405">
        <v>1184284</v>
      </c>
      <c r="J405">
        <v>1288162</v>
      </c>
      <c r="K405">
        <v>2837579</v>
      </c>
      <c r="L405">
        <v>158650</v>
      </c>
      <c r="M405">
        <v>14506350</v>
      </c>
      <c r="N405">
        <v>2678929</v>
      </c>
      <c r="O405">
        <v>13039206</v>
      </c>
      <c r="P405">
        <v>1467144</v>
      </c>
      <c r="Q405">
        <v>0</v>
      </c>
      <c r="R405">
        <v>511562.87855000002</v>
      </c>
      <c r="S405">
        <v>179834</v>
      </c>
      <c r="T405">
        <v>14318</v>
      </c>
      <c r="U405">
        <v>511562.87855000002</v>
      </c>
      <c r="V405">
        <v>84803</v>
      </c>
      <c r="W405">
        <v>36960</v>
      </c>
    </row>
    <row r="406" spans="1:23" x14ac:dyDescent="0.2">
      <c r="A406">
        <v>37</v>
      </c>
      <c r="B406">
        <v>4779</v>
      </c>
      <c r="C406" t="s">
        <v>172</v>
      </c>
      <c r="D406">
        <v>0</v>
      </c>
      <c r="E406">
        <v>1</v>
      </c>
      <c r="F406">
        <v>1431.3</v>
      </c>
      <c r="G406">
        <v>15.7</v>
      </c>
      <c r="H406">
        <v>8160046</v>
      </c>
      <c r="I406">
        <v>1444485</v>
      </c>
      <c r="J406">
        <v>1173062</v>
      </c>
      <c r="K406">
        <v>2811703</v>
      </c>
      <c r="L406">
        <v>138400</v>
      </c>
      <c r="M406">
        <v>12442311.666999999</v>
      </c>
      <c r="N406">
        <v>2673303</v>
      </c>
      <c r="O406">
        <v>11116934</v>
      </c>
      <c r="P406">
        <v>1325377.6666999999</v>
      </c>
      <c r="Q406">
        <v>0</v>
      </c>
      <c r="R406">
        <v>194231.89444999999</v>
      </c>
      <c r="S406">
        <v>325085</v>
      </c>
      <c r="T406">
        <v>25883</v>
      </c>
      <c r="U406">
        <v>194231.89444999999</v>
      </c>
      <c r="V406">
        <v>70924</v>
      </c>
      <c r="W406">
        <v>26078</v>
      </c>
    </row>
    <row r="407" spans="1:23" x14ac:dyDescent="0.2">
      <c r="A407">
        <v>37</v>
      </c>
      <c r="B407">
        <v>5805</v>
      </c>
      <c r="C407" t="s">
        <v>237</v>
      </c>
      <c r="D407">
        <v>0</v>
      </c>
      <c r="E407">
        <v>1</v>
      </c>
      <c r="F407">
        <v>1156.4000000000001</v>
      </c>
      <c r="G407">
        <v>-5.9</v>
      </c>
      <c r="H407">
        <v>4478782</v>
      </c>
      <c r="I407">
        <v>1305879</v>
      </c>
      <c r="J407">
        <v>693754</v>
      </c>
      <c r="K407">
        <v>5048194</v>
      </c>
      <c r="L407">
        <v>82897</v>
      </c>
      <c r="M407">
        <v>11170274.666999999</v>
      </c>
      <c r="N407">
        <v>4965297</v>
      </c>
      <c r="O407">
        <v>10219518</v>
      </c>
      <c r="P407">
        <v>950756.66666999995</v>
      </c>
      <c r="Q407">
        <v>0</v>
      </c>
      <c r="R407">
        <v>0</v>
      </c>
      <c r="S407">
        <v>114126</v>
      </c>
      <c r="T407">
        <v>9087</v>
      </c>
      <c r="U407">
        <v>0</v>
      </c>
      <c r="V407">
        <v>60747</v>
      </c>
      <c r="W407">
        <v>337420</v>
      </c>
    </row>
    <row r="408" spans="1:23" x14ac:dyDescent="0.2">
      <c r="A408">
        <v>38</v>
      </c>
      <c r="B408">
        <v>261</v>
      </c>
      <c r="C408" t="s">
        <v>167</v>
      </c>
      <c r="D408">
        <v>0</v>
      </c>
      <c r="E408">
        <v>1</v>
      </c>
      <c r="F408">
        <v>10175</v>
      </c>
      <c r="G408">
        <v>273.10000000000002</v>
      </c>
      <c r="H408">
        <v>54603858</v>
      </c>
      <c r="I408">
        <v>6905981</v>
      </c>
      <c r="J408">
        <v>6014497</v>
      </c>
      <c r="K408">
        <v>25898991</v>
      </c>
      <c r="L408">
        <v>1218565</v>
      </c>
      <c r="M408">
        <v>88095842.333000004</v>
      </c>
      <c r="N408">
        <v>24680426</v>
      </c>
      <c r="O408">
        <v>80497899</v>
      </c>
      <c r="P408">
        <v>7597943.3333000001</v>
      </c>
      <c r="Q408">
        <v>0</v>
      </c>
      <c r="R408">
        <v>0</v>
      </c>
      <c r="S408">
        <v>636336</v>
      </c>
      <c r="T408">
        <v>50664</v>
      </c>
      <c r="U408">
        <v>0</v>
      </c>
      <c r="V408">
        <v>511645</v>
      </c>
      <c r="W408">
        <v>687012</v>
      </c>
    </row>
    <row r="409" spans="1:23" x14ac:dyDescent="0.2">
      <c r="A409">
        <v>38</v>
      </c>
      <c r="B409">
        <v>720</v>
      </c>
      <c r="C409" t="s">
        <v>232</v>
      </c>
      <c r="D409">
        <v>0</v>
      </c>
      <c r="E409">
        <v>1</v>
      </c>
      <c r="F409">
        <v>1675.2</v>
      </c>
      <c r="G409">
        <v>79.3</v>
      </c>
      <c r="H409">
        <v>10447527</v>
      </c>
      <c r="I409">
        <v>1184284</v>
      </c>
      <c r="J409">
        <v>1288162</v>
      </c>
      <c r="K409">
        <v>2837579</v>
      </c>
      <c r="L409">
        <v>158650</v>
      </c>
      <c r="M409">
        <v>14506350</v>
      </c>
      <c r="N409">
        <v>2678929</v>
      </c>
      <c r="O409">
        <v>13039206</v>
      </c>
      <c r="P409">
        <v>1467144</v>
      </c>
      <c r="Q409">
        <v>0</v>
      </c>
      <c r="R409">
        <v>511562.87855000002</v>
      </c>
      <c r="S409">
        <v>179834</v>
      </c>
      <c r="T409">
        <v>14318</v>
      </c>
      <c r="U409">
        <v>511562.87855000002</v>
      </c>
      <c r="V409">
        <v>84803</v>
      </c>
      <c r="W409">
        <v>36960</v>
      </c>
    </row>
    <row r="410" spans="1:23" x14ac:dyDescent="0.2">
      <c r="A410">
        <v>38</v>
      </c>
      <c r="B410">
        <v>1737</v>
      </c>
      <c r="C410" t="s">
        <v>214</v>
      </c>
      <c r="D410">
        <v>0</v>
      </c>
      <c r="E410">
        <v>1</v>
      </c>
      <c r="F410">
        <v>32686.9</v>
      </c>
      <c r="G410">
        <v>273.7</v>
      </c>
      <c r="H410">
        <v>224217880</v>
      </c>
      <c r="I410">
        <v>26455988</v>
      </c>
      <c r="J410">
        <v>18285137</v>
      </c>
      <c r="K410">
        <v>76891442</v>
      </c>
      <c r="L410">
        <v>3196762</v>
      </c>
      <c r="M410">
        <v>330535012</v>
      </c>
      <c r="N410">
        <v>73694680</v>
      </c>
      <c r="O410">
        <v>307413712</v>
      </c>
      <c r="P410">
        <v>23121300</v>
      </c>
      <c r="Q410">
        <v>0</v>
      </c>
      <c r="R410">
        <v>8539590.8808999993</v>
      </c>
      <c r="S410">
        <v>4675689</v>
      </c>
      <c r="T410">
        <v>372273</v>
      </c>
      <c r="U410">
        <v>8539590.8808999993</v>
      </c>
      <c r="V410">
        <v>1879655</v>
      </c>
      <c r="W410">
        <v>2969702</v>
      </c>
    </row>
    <row r="411" spans="1:23" x14ac:dyDescent="0.2">
      <c r="A411">
        <v>38</v>
      </c>
      <c r="B411">
        <v>3231</v>
      </c>
      <c r="C411" t="s">
        <v>170</v>
      </c>
      <c r="D411">
        <v>0</v>
      </c>
      <c r="E411">
        <v>1</v>
      </c>
      <c r="F411">
        <v>6474.8</v>
      </c>
      <c r="G411">
        <v>65.8</v>
      </c>
      <c r="H411">
        <v>33106405</v>
      </c>
      <c r="I411">
        <v>6587558</v>
      </c>
      <c r="J411">
        <v>5103640</v>
      </c>
      <c r="K411">
        <v>17986475</v>
      </c>
      <c r="L411">
        <v>688789</v>
      </c>
      <c r="M411">
        <v>58205856.667000003</v>
      </c>
      <c r="N411">
        <v>17297686</v>
      </c>
      <c r="O411">
        <v>52134748</v>
      </c>
      <c r="P411">
        <v>6071108.6666999999</v>
      </c>
      <c r="Q411">
        <v>0</v>
      </c>
      <c r="R411">
        <v>0</v>
      </c>
      <c r="S411">
        <v>864588</v>
      </c>
      <c r="T411">
        <v>68838</v>
      </c>
      <c r="U411">
        <v>0</v>
      </c>
      <c r="V411">
        <v>325109</v>
      </c>
      <c r="W411">
        <v>525419</v>
      </c>
    </row>
    <row r="412" spans="1:23" x14ac:dyDescent="0.2">
      <c r="A412">
        <v>38</v>
      </c>
      <c r="B412">
        <v>4779</v>
      </c>
      <c r="C412" t="s">
        <v>172</v>
      </c>
      <c r="D412">
        <v>0</v>
      </c>
      <c r="E412">
        <v>1</v>
      </c>
      <c r="F412">
        <v>1431.3</v>
      </c>
      <c r="G412">
        <v>15.7</v>
      </c>
      <c r="H412">
        <v>8160046</v>
      </c>
      <c r="I412">
        <v>1444485</v>
      </c>
      <c r="J412">
        <v>1173062</v>
      </c>
      <c r="K412">
        <v>2811703</v>
      </c>
      <c r="L412">
        <v>138400</v>
      </c>
      <c r="M412">
        <v>12442311.666999999</v>
      </c>
      <c r="N412">
        <v>2673303</v>
      </c>
      <c r="O412">
        <v>11116934</v>
      </c>
      <c r="P412">
        <v>1325377.6666999999</v>
      </c>
      <c r="Q412">
        <v>0</v>
      </c>
      <c r="R412">
        <v>194231.89444999999</v>
      </c>
      <c r="S412">
        <v>325085</v>
      </c>
      <c r="T412">
        <v>25883</v>
      </c>
      <c r="U412">
        <v>194231.89444999999</v>
      </c>
      <c r="V412">
        <v>70924</v>
      </c>
      <c r="W412">
        <v>26078</v>
      </c>
    </row>
    <row r="413" spans="1:23" x14ac:dyDescent="0.2">
      <c r="A413">
        <v>38</v>
      </c>
      <c r="B413">
        <v>5805</v>
      </c>
      <c r="C413" t="s">
        <v>237</v>
      </c>
      <c r="D413">
        <v>0</v>
      </c>
      <c r="E413">
        <v>1</v>
      </c>
      <c r="F413">
        <v>1156.4000000000001</v>
      </c>
      <c r="G413">
        <v>-5.9</v>
      </c>
      <c r="H413">
        <v>4478782</v>
      </c>
      <c r="I413">
        <v>1305879</v>
      </c>
      <c r="J413">
        <v>693754</v>
      </c>
      <c r="K413">
        <v>5048194</v>
      </c>
      <c r="L413">
        <v>82897</v>
      </c>
      <c r="M413">
        <v>11170274.666999999</v>
      </c>
      <c r="N413">
        <v>4965297</v>
      </c>
      <c r="O413">
        <v>10219518</v>
      </c>
      <c r="P413">
        <v>950756.66666999995</v>
      </c>
      <c r="Q413">
        <v>0</v>
      </c>
      <c r="R413">
        <v>0</v>
      </c>
      <c r="S413">
        <v>114126</v>
      </c>
      <c r="T413">
        <v>9087</v>
      </c>
      <c r="U413">
        <v>0</v>
      </c>
      <c r="V413">
        <v>60747</v>
      </c>
      <c r="W413">
        <v>337420</v>
      </c>
    </row>
    <row r="414" spans="1:23" x14ac:dyDescent="0.2">
      <c r="A414">
        <v>38</v>
      </c>
      <c r="B414">
        <v>6101</v>
      </c>
      <c r="C414" t="s">
        <v>216</v>
      </c>
      <c r="D414">
        <v>0</v>
      </c>
      <c r="E414">
        <v>1</v>
      </c>
      <c r="F414">
        <v>6710.7</v>
      </c>
      <c r="G414">
        <v>93.8</v>
      </c>
      <c r="H414">
        <v>40187007</v>
      </c>
      <c r="I414">
        <v>6909647</v>
      </c>
      <c r="J414">
        <v>5813632</v>
      </c>
      <c r="K414">
        <v>14823699</v>
      </c>
      <c r="L414">
        <v>724579</v>
      </c>
      <c r="M414">
        <v>62188760.667000003</v>
      </c>
      <c r="N414">
        <v>14099120</v>
      </c>
      <c r="O414">
        <v>55491219</v>
      </c>
      <c r="P414">
        <v>6697541.6666999999</v>
      </c>
      <c r="Q414">
        <v>0</v>
      </c>
      <c r="R414">
        <v>1139086.2359</v>
      </c>
      <c r="S414">
        <v>812712</v>
      </c>
      <c r="T414">
        <v>64707</v>
      </c>
      <c r="U414">
        <v>1139086.2359</v>
      </c>
      <c r="V414">
        <v>346150</v>
      </c>
      <c r="W414">
        <v>268408</v>
      </c>
    </row>
    <row r="415" spans="1:23" x14ac:dyDescent="0.2">
      <c r="A415">
        <v>39</v>
      </c>
      <c r="B415">
        <v>261</v>
      </c>
      <c r="C415" t="s">
        <v>167</v>
      </c>
      <c r="D415">
        <v>0</v>
      </c>
      <c r="E415">
        <v>1</v>
      </c>
      <c r="F415">
        <v>10175</v>
      </c>
      <c r="G415">
        <v>273.10000000000002</v>
      </c>
      <c r="H415">
        <v>54603858</v>
      </c>
      <c r="I415">
        <v>6905981</v>
      </c>
      <c r="J415">
        <v>6014497</v>
      </c>
      <c r="K415">
        <v>25898991</v>
      </c>
      <c r="L415">
        <v>1218565</v>
      </c>
      <c r="M415">
        <v>88095842.333000004</v>
      </c>
      <c r="N415">
        <v>24680426</v>
      </c>
      <c r="O415">
        <v>80497899</v>
      </c>
      <c r="P415">
        <v>7597943.3333000001</v>
      </c>
      <c r="Q415">
        <v>0</v>
      </c>
      <c r="R415">
        <v>0</v>
      </c>
      <c r="S415">
        <v>636336</v>
      </c>
      <c r="T415">
        <v>50664</v>
      </c>
      <c r="U415">
        <v>0</v>
      </c>
      <c r="V415">
        <v>511645</v>
      </c>
      <c r="W415">
        <v>687012</v>
      </c>
    </row>
    <row r="416" spans="1:23" x14ac:dyDescent="0.2">
      <c r="A416">
        <v>39</v>
      </c>
      <c r="B416">
        <v>1576</v>
      </c>
      <c r="C416" t="s">
        <v>168</v>
      </c>
      <c r="D416">
        <v>0</v>
      </c>
      <c r="E416">
        <v>1</v>
      </c>
      <c r="F416">
        <v>2324.9</v>
      </c>
      <c r="G416">
        <v>77.8</v>
      </c>
      <c r="H416">
        <v>11922244</v>
      </c>
      <c r="I416">
        <v>1647552</v>
      </c>
      <c r="J416">
        <v>1409371</v>
      </c>
      <c r="K416">
        <v>6634997</v>
      </c>
      <c r="L416">
        <v>306531</v>
      </c>
      <c r="M416">
        <v>20491517</v>
      </c>
      <c r="N416">
        <v>6328466</v>
      </c>
      <c r="O416">
        <v>18623420</v>
      </c>
      <c r="P416">
        <v>1868097</v>
      </c>
      <c r="Q416">
        <v>0</v>
      </c>
      <c r="R416">
        <v>0</v>
      </c>
      <c r="S416">
        <v>494544</v>
      </c>
      <c r="T416">
        <v>39375</v>
      </c>
      <c r="U416">
        <v>0</v>
      </c>
      <c r="V416">
        <v>116463</v>
      </c>
      <c r="W416">
        <v>286724</v>
      </c>
    </row>
    <row r="417" spans="1:23" x14ac:dyDescent="0.2">
      <c r="A417">
        <v>39</v>
      </c>
      <c r="B417">
        <v>3231</v>
      </c>
      <c r="C417" t="s">
        <v>170</v>
      </c>
      <c r="D417">
        <v>0</v>
      </c>
      <c r="E417">
        <v>1</v>
      </c>
      <c r="F417">
        <v>6474.8</v>
      </c>
      <c r="G417">
        <v>65.8</v>
      </c>
      <c r="H417">
        <v>33106405</v>
      </c>
      <c r="I417">
        <v>6587558</v>
      </c>
      <c r="J417">
        <v>5103640</v>
      </c>
      <c r="K417">
        <v>17986475</v>
      </c>
      <c r="L417">
        <v>688789</v>
      </c>
      <c r="M417">
        <v>58205856.667000003</v>
      </c>
      <c r="N417">
        <v>17297686</v>
      </c>
      <c r="O417">
        <v>52134748</v>
      </c>
      <c r="P417">
        <v>6071108.6666999999</v>
      </c>
      <c r="Q417">
        <v>0</v>
      </c>
      <c r="R417">
        <v>0</v>
      </c>
      <c r="S417">
        <v>864588</v>
      </c>
      <c r="T417">
        <v>68838</v>
      </c>
      <c r="U417">
        <v>0</v>
      </c>
      <c r="V417">
        <v>325109</v>
      </c>
      <c r="W417">
        <v>525419</v>
      </c>
    </row>
    <row r="418" spans="1:23" x14ac:dyDescent="0.2">
      <c r="A418">
        <v>39</v>
      </c>
      <c r="B418">
        <v>3942</v>
      </c>
      <c r="C418" t="s">
        <v>171</v>
      </c>
      <c r="D418">
        <v>0</v>
      </c>
      <c r="E418">
        <v>1</v>
      </c>
      <c r="F418">
        <v>675.7</v>
      </c>
      <c r="G418">
        <v>25.1</v>
      </c>
      <c r="H418">
        <v>4049248</v>
      </c>
      <c r="I418">
        <v>495931</v>
      </c>
      <c r="J418">
        <v>474102</v>
      </c>
      <c r="K418">
        <v>1195453</v>
      </c>
      <c r="L418">
        <v>27344</v>
      </c>
      <c r="M418">
        <v>5748965.6666999999</v>
      </c>
      <c r="N418">
        <v>1168109</v>
      </c>
      <c r="O418">
        <v>5243756</v>
      </c>
      <c r="P418">
        <v>505209.66667000001</v>
      </c>
      <c r="Q418">
        <v>0</v>
      </c>
      <c r="R418">
        <v>160653.65867999999</v>
      </c>
      <c r="S418">
        <v>17292</v>
      </c>
      <c r="T418">
        <v>1377</v>
      </c>
      <c r="U418">
        <v>160653.65867999999</v>
      </c>
      <c r="V418">
        <v>33742</v>
      </c>
      <c r="W418">
        <v>8334</v>
      </c>
    </row>
    <row r="419" spans="1:23" x14ac:dyDescent="0.2">
      <c r="A419">
        <v>39</v>
      </c>
      <c r="B419">
        <v>4779</v>
      </c>
      <c r="C419" t="s">
        <v>172</v>
      </c>
      <c r="D419">
        <v>0</v>
      </c>
      <c r="E419">
        <v>1</v>
      </c>
      <c r="F419">
        <v>1431.3</v>
      </c>
      <c r="G419">
        <v>15.7</v>
      </c>
      <c r="H419">
        <v>8160046</v>
      </c>
      <c r="I419">
        <v>1444485</v>
      </c>
      <c r="J419">
        <v>1173062</v>
      </c>
      <c r="K419">
        <v>2811703</v>
      </c>
      <c r="L419">
        <v>138400</v>
      </c>
      <c r="M419">
        <v>12442311.666999999</v>
      </c>
      <c r="N419">
        <v>2673303</v>
      </c>
      <c r="O419">
        <v>11116934</v>
      </c>
      <c r="P419">
        <v>1325377.6666999999</v>
      </c>
      <c r="Q419">
        <v>0</v>
      </c>
      <c r="R419">
        <v>194231.89444999999</v>
      </c>
      <c r="S419">
        <v>325085</v>
      </c>
      <c r="T419">
        <v>25883</v>
      </c>
      <c r="U419">
        <v>194231.89444999999</v>
      </c>
      <c r="V419">
        <v>70924</v>
      </c>
      <c r="W419">
        <v>26078</v>
      </c>
    </row>
    <row r="420" spans="1:23" x14ac:dyDescent="0.2">
      <c r="A420">
        <v>39</v>
      </c>
      <c r="B420">
        <v>5805</v>
      </c>
      <c r="C420" t="s">
        <v>237</v>
      </c>
      <c r="D420">
        <v>0</v>
      </c>
      <c r="E420">
        <v>1</v>
      </c>
      <c r="F420">
        <v>1156.4000000000001</v>
      </c>
      <c r="G420">
        <v>-5.9</v>
      </c>
      <c r="H420">
        <v>4478782</v>
      </c>
      <c r="I420">
        <v>1305879</v>
      </c>
      <c r="J420">
        <v>693754</v>
      </c>
      <c r="K420">
        <v>5048194</v>
      </c>
      <c r="L420">
        <v>82897</v>
      </c>
      <c r="M420">
        <v>11170274.666999999</v>
      </c>
      <c r="N420">
        <v>4965297</v>
      </c>
      <c r="O420">
        <v>10219518</v>
      </c>
      <c r="P420">
        <v>950756.66666999995</v>
      </c>
      <c r="Q420">
        <v>0</v>
      </c>
      <c r="R420">
        <v>0</v>
      </c>
      <c r="S420">
        <v>114126</v>
      </c>
      <c r="T420">
        <v>9087</v>
      </c>
      <c r="U420">
        <v>0</v>
      </c>
      <c r="V420">
        <v>60747</v>
      </c>
      <c r="W420">
        <v>337420</v>
      </c>
    </row>
    <row r="421" spans="1:23" x14ac:dyDescent="0.2">
      <c r="A421">
        <v>39</v>
      </c>
      <c r="B421">
        <v>6579</v>
      </c>
      <c r="C421" t="s">
        <v>238</v>
      </c>
      <c r="D421">
        <v>0</v>
      </c>
      <c r="E421">
        <v>1</v>
      </c>
      <c r="F421">
        <v>3408.3</v>
      </c>
      <c r="G421">
        <v>32.700000000000003</v>
      </c>
      <c r="H421">
        <v>17547715</v>
      </c>
      <c r="I421">
        <v>2574036</v>
      </c>
      <c r="J421">
        <v>1652499</v>
      </c>
      <c r="K421">
        <v>10346116</v>
      </c>
      <c r="L421">
        <v>400620</v>
      </c>
      <c r="M421">
        <v>30775091.333000001</v>
      </c>
      <c r="N421">
        <v>9945496</v>
      </c>
      <c r="O421">
        <v>28556415</v>
      </c>
      <c r="P421">
        <v>2218676.3333000001</v>
      </c>
      <c r="Q421">
        <v>0</v>
      </c>
      <c r="R421">
        <v>0</v>
      </c>
      <c r="S421">
        <v>498002</v>
      </c>
      <c r="T421">
        <v>45771</v>
      </c>
      <c r="U421">
        <v>0</v>
      </c>
      <c r="V421">
        <v>176821</v>
      </c>
      <c r="W421">
        <v>307224</v>
      </c>
    </row>
    <row r="422" spans="1:23" x14ac:dyDescent="0.2">
      <c r="A422">
        <v>39</v>
      </c>
      <c r="B422">
        <v>6822</v>
      </c>
      <c r="C422" t="s">
        <v>175</v>
      </c>
      <c r="D422">
        <v>0</v>
      </c>
      <c r="E422">
        <v>1</v>
      </c>
      <c r="F422">
        <v>8708.7000000000007</v>
      </c>
      <c r="G422">
        <v>420.1</v>
      </c>
      <c r="H422">
        <v>42989298</v>
      </c>
      <c r="I422">
        <v>5773577</v>
      </c>
      <c r="J422">
        <v>5992697</v>
      </c>
      <c r="K422">
        <v>24996449</v>
      </c>
      <c r="L422">
        <v>1299747</v>
      </c>
      <c r="M422">
        <v>74564915.333000004</v>
      </c>
      <c r="N422">
        <v>23696702</v>
      </c>
      <c r="O422">
        <v>66845449</v>
      </c>
      <c r="P422">
        <v>7719466.3333000001</v>
      </c>
      <c r="Q422">
        <v>0</v>
      </c>
      <c r="R422">
        <v>0</v>
      </c>
      <c r="S422">
        <v>0</v>
      </c>
      <c r="T422">
        <v>0</v>
      </c>
      <c r="U422">
        <v>0</v>
      </c>
      <c r="V422">
        <v>433793</v>
      </c>
      <c r="W422">
        <v>805591</v>
      </c>
    </row>
    <row r="423" spans="1:23" x14ac:dyDescent="0.2">
      <c r="A423">
        <v>39</v>
      </c>
      <c r="B423">
        <v>7110</v>
      </c>
      <c r="C423" t="s">
        <v>178</v>
      </c>
      <c r="D423">
        <v>0</v>
      </c>
      <c r="E423">
        <v>1</v>
      </c>
      <c r="F423">
        <v>925.5</v>
      </c>
      <c r="G423">
        <v>13.2</v>
      </c>
      <c r="H423">
        <v>5052607</v>
      </c>
      <c r="I423">
        <v>677416</v>
      </c>
      <c r="J423">
        <v>476204</v>
      </c>
      <c r="K423">
        <v>2382439</v>
      </c>
      <c r="L423">
        <v>102089</v>
      </c>
      <c r="M423">
        <v>8135625.6666999999</v>
      </c>
      <c r="N423">
        <v>2280350</v>
      </c>
      <c r="O423">
        <v>7545929</v>
      </c>
      <c r="P423">
        <v>589696.66666999995</v>
      </c>
      <c r="Q423">
        <v>0</v>
      </c>
      <c r="R423">
        <v>0</v>
      </c>
      <c r="S423">
        <v>210959</v>
      </c>
      <c r="T423">
        <v>16796</v>
      </c>
      <c r="U423">
        <v>0</v>
      </c>
      <c r="V423">
        <v>47463</v>
      </c>
      <c r="W423">
        <v>23164</v>
      </c>
    </row>
    <row r="424" spans="1:23" x14ac:dyDescent="0.2">
      <c r="A424">
        <v>40</v>
      </c>
      <c r="B424">
        <v>1576</v>
      </c>
      <c r="C424" t="s">
        <v>168</v>
      </c>
      <c r="D424">
        <v>0</v>
      </c>
      <c r="E424">
        <v>1</v>
      </c>
      <c r="F424">
        <v>2324.9</v>
      </c>
      <c r="G424">
        <v>77.8</v>
      </c>
      <c r="H424">
        <v>11922244</v>
      </c>
      <c r="I424">
        <v>1647552</v>
      </c>
      <c r="J424">
        <v>1409371</v>
      </c>
      <c r="K424">
        <v>6634997</v>
      </c>
      <c r="L424">
        <v>306531</v>
      </c>
      <c r="M424">
        <v>20491517</v>
      </c>
      <c r="N424">
        <v>6328466</v>
      </c>
      <c r="O424">
        <v>18623420</v>
      </c>
      <c r="P424">
        <v>1868097</v>
      </c>
      <c r="Q424">
        <v>0</v>
      </c>
      <c r="R424">
        <v>0</v>
      </c>
      <c r="S424">
        <v>494544</v>
      </c>
      <c r="T424">
        <v>39375</v>
      </c>
      <c r="U424">
        <v>0</v>
      </c>
      <c r="V424">
        <v>116463</v>
      </c>
      <c r="W424">
        <v>286724</v>
      </c>
    </row>
    <row r="425" spans="1:23" x14ac:dyDescent="0.2">
      <c r="A425">
        <v>40</v>
      </c>
      <c r="B425">
        <v>1737</v>
      </c>
      <c r="C425" t="s">
        <v>214</v>
      </c>
      <c r="D425">
        <v>0</v>
      </c>
      <c r="E425">
        <v>1</v>
      </c>
      <c r="F425">
        <v>32686.9</v>
      </c>
      <c r="G425">
        <v>273.7</v>
      </c>
      <c r="H425">
        <v>224217880</v>
      </c>
      <c r="I425">
        <v>26455988</v>
      </c>
      <c r="J425">
        <v>18285137</v>
      </c>
      <c r="K425">
        <v>76891442</v>
      </c>
      <c r="L425">
        <v>3196762</v>
      </c>
      <c r="M425">
        <v>330535012</v>
      </c>
      <c r="N425">
        <v>73694680</v>
      </c>
      <c r="O425">
        <v>307413712</v>
      </c>
      <c r="P425">
        <v>23121300</v>
      </c>
      <c r="Q425">
        <v>0</v>
      </c>
      <c r="R425">
        <v>8539590.8808999993</v>
      </c>
      <c r="S425">
        <v>4675689</v>
      </c>
      <c r="T425">
        <v>372273</v>
      </c>
      <c r="U425">
        <v>8539590.8808999993</v>
      </c>
      <c r="V425">
        <v>1879655</v>
      </c>
      <c r="W425">
        <v>2969702</v>
      </c>
    </row>
    <row r="426" spans="1:23" x14ac:dyDescent="0.2">
      <c r="A426">
        <v>40</v>
      </c>
      <c r="B426">
        <v>3231</v>
      </c>
      <c r="C426" t="s">
        <v>170</v>
      </c>
      <c r="D426">
        <v>0</v>
      </c>
      <c r="E426">
        <v>1</v>
      </c>
      <c r="F426">
        <v>6474.8</v>
      </c>
      <c r="G426">
        <v>65.8</v>
      </c>
      <c r="H426">
        <v>33106405</v>
      </c>
      <c r="I426">
        <v>6587558</v>
      </c>
      <c r="J426">
        <v>5103640</v>
      </c>
      <c r="K426">
        <v>17986475</v>
      </c>
      <c r="L426">
        <v>688789</v>
      </c>
      <c r="M426">
        <v>58205856.667000003</v>
      </c>
      <c r="N426">
        <v>17297686</v>
      </c>
      <c r="O426">
        <v>52134748</v>
      </c>
      <c r="P426">
        <v>6071108.6666999999</v>
      </c>
      <c r="Q426">
        <v>0</v>
      </c>
      <c r="R426">
        <v>0</v>
      </c>
      <c r="S426">
        <v>864588</v>
      </c>
      <c r="T426">
        <v>68838</v>
      </c>
      <c r="U426">
        <v>0</v>
      </c>
      <c r="V426">
        <v>325109</v>
      </c>
      <c r="W426">
        <v>525419</v>
      </c>
    </row>
    <row r="427" spans="1:23" x14ac:dyDescent="0.2">
      <c r="A427">
        <v>40</v>
      </c>
      <c r="B427">
        <v>6579</v>
      </c>
      <c r="C427" t="s">
        <v>238</v>
      </c>
      <c r="D427">
        <v>0</v>
      </c>
      <c r="E427">
        <v>1</v>
      </c>
      <c r="F427">
        <v>3408.3</v>
      </c>
      <c r="G427">
        <v>32.700000000000003</v>
      </c>
      <c r="H427">
        <v>17547715</v>
      </c>
      <c r="I427">
        <v>2574036</v>
      </c>
      <c r="J427">
        <v>1652499</v>
      </c>
      <c r="K427">
        <v>10346116</v>
      </c>
      <c r="L427">
        <v>400620</v>
      </c>
      <c r="M427">
        <v>30775091.333000001</v>
      </c>
      <c r="N427">
        <v>9945496</v>
      </c>
      <c r="O427">
        <v>28556415</v>
      </c>
      <c r="P427">
        <v>2218676.3333000001</v>
      </c>
      <c r="Q427">
        <v>0</v>
      </c>
      <c r="R427">
        <v>0</v>
      </c>
      <c r="S427">
        <v>498002</v>
      </c>
      <c r="T427">
        <v>45771</v>
      </c>
      <c r="U427">
        <v>0</v>
      </c>
      <c r="V427">
        <v>176821</v>
      </c>
      <c r="W427">
        <v>307224</v>
      </c>
    </row>
    <row r="428" spans="1:23" x14ac:dyDescent="0.2">
      <c r="A428">
        <v>40</v>
      </c>
      <c r="B428">
        <v>6822</v>
      </c>
      <c r="C428" t="s">
        <v>175</v>
      </c>
      <c r="D428">
        <v>0</v>
      </c>
      <c r="E428">
        <v>1</v>
      </c>
      <c r="F428">
        <v>8708.7000000000007</v>
      </c>
      <c r="G428">
        <v>420.1</v>
      </c>
      <c r="H428">
        <v>42989298</v>
      </c>
      <c r="I428">
        <v>5773577</v>
      </c>
      <c r="J428">
        <v>5992697</v>
      </c>
      <c r="K428">
        <v>24996449</v>
      </c>
      <c r="L428">
        <v>1299747</v>
      </c>
      <c r="M428">
        <v>74564915.333000004</v>
      </c>
      <c r="N428">
        <v>23696702</v>
      </c>
      <c r="O428">
        <v>66845449</v>
      </c>
      <c r="P428">
        <v>7719466.3333000001</v>
      </c>
      <c r="Q428">
        <v>0</v>
      </c>
      <c r="R428">
        <v>0</v>
      </c>
      <c r="S428">
        <v>0</v>
      </c>
      <c r="T428">
        <v>0</v>
      </c>
      <c r="U428">
        <v>0</v>
      </c>
      <c r="V428">
        <v>433793</v>
      </c>
      <c r="W428">
        <v>805591</v>
      </c>
    </row>
    <row r="429" spans="1:23" x14ac:dyDescent="0.2">
      <c r="A429">
        <v>40</v>
      </c>
      <c r="B429">
        <v>6957</v>
      </c>
      <c r="C429" t="s">
        <v>240</v>
      </c>
      <c r="D429">
        <v>0</v>
      </c>
      <c r="E429">
        <v>1</v>
      </c>
      <c r="F429">
        <v>9016.6</v>
      </c>
      <c r="G429">
        <v>-37.799999999999997</v>
      </c>
      <c r="H429">
        <v>39130886</v>
      </c>
      <c r="I429">
        <v>9350402</v>
      </c>
      <c r="J429">
        <v>5988350</v>
      </c>
      <c r="K429">
        <v>35137436</v>
      </c>
      <c r="L429">
        <v>1024395</v>
      </c>
      <c r="M429">
        <v>85239514.333000004</v>
      </c>
      <c r="N429">
        <v>34113041</v>
      </c>
      <c r="O429">
        <v>77290553</v>
      </c>
      <c r="P429">
        <v>7948961.3333000001</v>
      </c>
      <c r="Q429">
        <v>0</v>
      </c>
      <c r="R429">
        <v>0</v>
      </c>
      <c r="S429">
        <v>1058255</v>
      </c>
      <c r="T429">
        <v>84257</v>
      </c>
      <c r="U429">
        <v>0</v>
      </c>
      <c r="V429">
        <v>470067</v>
      </c>
      <c r="W429">
        <v>1620790</v>
      </c>
    </row>
    <row r="430" spans="1:23" x14ac:dyDescent="0.2">
      <c r="A430">
        <v>41</v>
      </c>
      <c r="B430">
        <v>1737</v>
      </c>
      <c r="C430" t="s">
        <v>214</v>
      </c>
      <c r="D430">
        <v>0</v>
      </c>
      <c r="E430">
        <v>1</v>
      </c>
      <c r="F430">
        <v>32686.9</v>
      </c>
      <c r="G430">
        <v>273.7</v>
      </c>
      <c r="H430">
        <v>224217880</v>
      </c>
      <c r="I430">
        <v>26455988</v>
      </c>
      <c r="J430">
        <v>18285137</v>
      </c>
      <c r="K430">
        <v>76891442</v>
      </c>
      <c r="L430">
        <v>3196762</v>
      </c>
      <c r="M430">
        <v>330535012</v>
      </c>
      <c r="N430">
        <v>73694680</v>
      </c>
      <c r="O430">
        <v>307413712</v>
      </c>
      <c r="P430">
        <v>23121300</v>
      </c>
      <c r="Q430">
        <v>0</v>
      </c>
      <c r="R430">
        <v>8539590.8808999993</v>
      </c>
      <c r="S430">
        <v>4675689</v>
      </c>
      <c r="T430">
        <v>372273</v>
      </c>
      <c r="U430">
        <v>8539590.8808999993</v>
      </c>
      <c r="V430">
        <v>1879655</v>
      </c>
      <c r="W430">
        <v>2969702</v>
      </c>
    </row>
    <row r="431" spans="1:23" x14ac:dyDescent="0.2">
      <c r="A431">
        <v>41</v>
      </c>
      <c r="B431">
        <v>4797</v>
      </c>
      <c r="C431" t="s">
        <v>211</v>
      </c>
      <c r="D431">
        <v>0</v>
      </c>
      <c r="E431">
        <v>1</v>
      </c>
      <c r="F431">
        <v>2555.6999999999998</v>
      </c>
      <c r="G431">
        <v>39.1</v>
      </c>
      <c r="H431">
        <v>16159890</v>
      </c>
      <c r="I431">
        <v>2728163</v>
      </c>
      <c r="J431">
        <v>2281899</v>
      </c>
      <c r="K431">
        <v>4982376</v>
      </c>
      <c r="L431">
        <v>263248</v>
      </c>
      <c r="M431">
        <v>23891884.333000001</v>
      </c>
      <c r="N431">
        <v>4719128</v>
      </c>
      <c r="O431">
        <v>21332642</v>
      </c>
      <c r="P431">
        <v>2559242.3333000001</v>
      </c>
      <c r="Q431">
        <v>0</v>
      </c>
      <c r="R431">
        <v>722082.58739999996</v>
      </c>
      <c r="S431">
        <v>442669</v>
      </c>
      <c r="T431">
        <v>35245</v>
      </c>
      <c r="U431">
        <v>722082.58739999996</v>
      </c>
      <c r="V431">
        <v>132687</v>
      </c>
      <c r="W431">
        <v>21455</v>
      </c>
    </row>
    <row r="432" spans="1:23" x14ac:dyDescent="0.2">
      <c r="A432">
        <v>41</v>
      </c>
      <c r="B432">
        <v>6957</v>
      </c>
      <c r="C432" t="s">
        <v>240</v>
      </c>
      <c r="D432">
        <v>0</v>
      </c>
      <c r="E432">
        <v>1</v>
      </c>
      <c r="F432">
        <v>9016.6</v>
      </c>
      <c r="G432">
        <v>-37.799999999999997</v>
      </c>
      <c r="H432">
        <v>39130886</v>
      </c>
      <c r="I432">
        <v>9350402</v>
      </c>
      <c r="J432">
        <v>5988350</v>
      </c>
      <c r="K432">
        <v>35137436</v>
      </c>
      <c r="L432">
        <v>1024395</v>
      </c>
      <c r="M432">
        <v>85239514.333000004</v>
      </c>
      <c r="N432">
        <v>34113041</v>
      </c>
      <c r="O432">
        <v>77290553</v>
      </c>
      <c r="P432">
        <v>7948961.3333000001</v>
      </c>
      <c r="Q432">
        <v>0</v>
      </c>
      <c r="R432">
        <v>0</v>
      </c>
      <c r="S432">
        <v>1058255</v>
      </c>
      <c r="T432">
        <v>84257</v>
      </c>
      <c r="U432">
        <v>0</v>
      </c>
      <c r="V432">
        <v>470067</v>
      </c>
      <c r="W432">
        <v>1620790</v>
      </c>
    </row>
    <row r="433" spans="1:23" x14ac:dyDescent="0.2">
      <c r="A433">
        <v>42</v>
      </c>
      <c r="B433">
        <v>1737</v>
      </c>
      <c r="C433" t="s">
        <v>214</v>
      </c>
      <c r="D433">
        <v>0</v>
      </c>
      <c r="E433">
        <v>1</v>
      </c>
      <c r="F433">
        <v>32686.9</v>
      </c>
      <c r="G433">
        <v>273.7</v>
      </c>
      <c r="H433">
        <v>224217880</v>
      </c>
      <c r="I433">
        <v>26455988</v>
      </c>
      <c r="J433">
        <v>18285137</v>
      </c>
      <c r="K433">
        <v>76891442</v>
      </c>
      <c r="L433">
        <v>3196762</v>
      </c>
      <c r="M433">
        <v>330535012</v>
      </c>
      <c r="N433">
        <v>73694680</v>
      </c>
      <c r="O433">
        <v>307413712</v>
      </c>
      <c r="P433">
        <v>23121300</v>
      </c>
      <c r="Q433">
        <v>0</v>
      </c>
      <c r="R433">
        <v>8539590.8808999993</v>
      </c>
      <c r="S433">
        <v>4675689</v>
      </c>
      <c r="T433">
        <v>372273</v>
      </c>
      <c r="U433">
        <v>8539590.8808999993</v>
      </c>
      <c r="V433">
        <v>1879655</v>
      </c>
      <c r="W433">
        <v>2969702</v>
      </c>
    </row>
    <row r="434" spans="1:23" x14ac:dyDescent="0.2">
      <c r="A434">
        <v>42</v>
      </c>
      <c r="B434">
        <v>4797</v>
      </c>
      <c r="C434" t="s">
        <v>211</v>
      </c>
      <c r="D434">
        <v>0</v>
      </c>
      <c r="E434">
        <v>1</v>
      </c>
      <c r="F434">
        <v>2555.6999999999998</v>
      </c>
      <c r="G434">
        <v>39.1</v>
      </c>
      <c r="H434">
        <v>16159890</v>
      </c>
      <c r="I434">
        <v>2728163</v>
      </c>
      <c r="J434">
        <v>2281899</v>
      </c>
      <c r="K434">
        <v>4982376</v>
      </c>
      <c r="L434">
        <v>263248</v>
      </c>
      <c r="M434">
        <v>23891884.333000001</v>
      </c>
      <c r="N434">
        <v>4719128</v>
      </c>
      <c r="O434">
        <v>21332642</v>
      </c>
      <c r="P434">
        <v>2559242.3333000001</v>
      </c>
      <c r="Q434">
        <v>0</v>
      </c>
      <c r="R434">
        <v>722082.58739999996</v>
      </c>
      <c r="S434">
        <v>442669</v>
      </c>
      <c r="T434">
        <v>35245</v>
      </c>
      <c r="U434">
        <v>722082.58739999996</v>
      </c>
      <c r="V434">
        <v>132687</v>
      </c>
      <c r="W434">
        <v>21455</v>
      </c>
    </row>
    <row r="435" spans="1:23" x14ac:dyDescent="0.2">
      <c r="A435">
        <v>42</v>
      </c>
      <c r="B435">
        <v>6822</v>
      </c>
      <c r="C435" t="s">
        <v>175</v>
      </c>
      <c r="D435">
        <v>0</v>
      </c>
      <c r="E435">
        <v>1</v>
      </c>
      <c r="F435">
        <v>8708.7000000000007</v>
      </c>
      <c r="G435">
        <v>420.1</v>
      </c>
      <c r="H435">
        <v>42989298</v>
      </c>
      <c r="I435">
        <v>5773577</v>
      </c>
      <c r="J435">
        <v>5992697</v>
      </c>
      <c r="K435">
        <v>24996449</v>
      </c>
      <c r="L435">
        <v>1299747</v>
      </c>
      <c r="M435">
        <v>74564915.333000004</v>
      </c>
      <c r="N435">
        <v>23696702</v>
      </c>
      <c r="O435">
        <v>66845449</v>
      </c>
      <c r="P435">
        <v>7719466.3333000001</v>
      </c>
      <c r="Q435">
        <v>0</v>
      </c>
      <c r="R435">
        <v>0</v>
      </c>
      <c r="S435">
        <v>0</v>
      </c>
      <c r="T435">
        <v>0</v>
      </c>
      <c r="U435">
        <v>0</v>
      </c>
      <c r="V435">
        <v>433793</v>
      </c>
      <c r="W435">
        <v>805591</v>
      </c>
    </row>
    <row r="436" spans="1:23" x14ac:dyDescent="0.2">
      <c r="A436">
        <v>42</v>
      </c>
      <c r="B436">
        <v>6957</v>
      </c>
      <c r="C436" t="s">
        <v>240</v>
      </c>
      <c r="D436">
        <v>0</v>
      </c>
      <c r="E436">
        <v>1</v>
      </c>
      <c r="F436">
        <v>9016.6</v>
      </c>
      <c r="G436">
        <v>-37.799999999999997</v>
      </c>
      <c r="H436">
        <v>39130886</v>
      </c>
      <c r="I436">
        <v>9350402</v>
      </c>
      <c r="J436">
        <v>5988350</v>
      </c>
      <c r="K436">
        <v>35137436</v>
      </c>
      <c r="L436">
        <v>1024395</v>
      </c>
      <c r="M436">
        <v>85239514.333000004</v>
      </c>
      <c r="N436">
        <v>34113041</v>
      </c>
      <c r="O436">
        <v>77290553</v>
      </c>
      <c r="P436">
        <v>7948961.3333000001</v>
      </c>
      <c r="Q436">
        <v>0</v>
      </c>
      <c r="R436">
        <v>0</v>
      </c>
      <c r="S436">
        <v>1058255</v>
      </c>
      <c r="T436">
        <v>84257</v>
      </c>
      <c r="U436">
        <v>0</v>
      </c>
      <c r="V436">
        <v>470067</v>
      </c>
      <c r="W436">
        <v>1620790</v>
      </c>
    </row>
    <row r="437" spans="1:23" x14ac:dyDescent="0.2">
      <c r="A437">
        <v>42</v>
      </c>
      <c r="B437">
        <v>7056</v>
      </c>
      <c r="C437" t="s">
        <v>177</v>
      </c>
      <c r="D437">
        <v>0</v>
      </c>
      <c r="E437">
        <v>1</v>
      </c>
      <c r="F437">
        <v>1711.2</v>
      </c>
      <c r="G437">
        <v>-3.7</v>
      </c>
      <c r="H437">
        <v>9819554</v>
      </c>
      <c r="I437">
        <v>1805411</v>
      </c>
      <c r="J437">
        <v>1297551</v>
      </c>
      <c r="K437">
        <v>4390500</v>
      </c>
      <c r="L437">
        <v>211293</v>
      </c>
      <c r="M437">
        <v>16067315</v>
      </c>
      <c r="N437">
        <v>4179207</v>
      </c>
      <c r="O437">
        <v>14531457</v>
      </c>
      <c r="P437">
        <v>1535858</v>
      </c>
      <c r="Q437">
        <v>0</v>
      </c>
      <c r="R437">
        <v>55545.565959</v>
      </c>
      <c r="S437">
        <v>328543</v>
      </c>
      <c r="T437">
        <v>26158</v>
      </c>
      <c r="U437">
        <v>55545.565959</v>
      </c>
      <c r="V437">
        <v>89600</v>
      </c>
      <c r="W437">
        <v>51850</v>
      </c>
    </row>
    <row r="438" spans="1:23" x14ac:dyDescent="0.2">
      <c r="A438">
        <v>43</v>
      </c>
      <c r="B438">
        <v>1737</v>
      </c>
      <c r="C438" t="s">
        <v>214</v>
      </c>
      <c r="D438">
        <v>0</v>
      </c>
      <c r="E438">
        <v>1</v>
      </c>
      <c r="F438">
        <v>32686.9</v>
      </c>
      <c r="G438">
        <v>273.7</v>
      </c>
      <c r="H438">
        <v>224217880</v>
      </c>
      <c r="I438">
        <v>26455988</v>
      </c>
      <c r="J438">
        <v>18285137</v>
      </c>
      <c r="K438">
        <v>76891442</v>
      </c>
      <c r="L438">
        <v>3196762</v>
      </c>
      <c r="M438">
        <v>330535012</v>
      </c>
      <c r="N438">
        <v>73694680</v>
      </c>
      <c r="O438">
        <v>307413712</v>
      </c>
      <c r="P438">
        <v>23121300</v>
      </c>
      <c r="Q438">
        <v>0</v>
      </c>
      <c r="R438">
        <v>8539590.8808999993</v>
      </c>
      <c r="S438">
        <v>4675689</v>
      </c>
      <c r="T438">
        <v>372273</v>
      </c>
      <c r="U438">
        <v>8539590.8808999993</v>
      </c>
      <c r="V438">
        <v>1879655</v>
      </c>
      <c r="W438">
        <v>2969702</v>
      </c>
    </row>
    <row r="439" spans="1:23" x14ac:dyDescent="0.2">
      <c r="A439">
        <v>43</v>
      </c>
      <c r="B439">
        <v>6822</v>
      </c>
      <c r="C439" t="s">
        <v>175</v>
      </c>
      <c r="D439">
        <v>0</v>
      </c>
      <c r="E439">
        <v>1</v>
      </c>
      <c r="F439">
        <v>8708.7000000000007</v>
      </c>
      <c r="G439">
        <v>420.1</v>
      </c>
      <c r="H439">
        <v>42989298</v>
      </c>
      <c r="I439">
        <v>5773577</v>
      </c>
      <c r="J439">
        <v>5992697</v>
      </c>
      <c r="K439">
        <v>24996449</v>
      </c>
      <c r="L439">
        <v>1299747</v>
      </c>
      <c r="M439">
        <v>74564915.333000004</v>
      </c>
      <c r="N439">
        <v>23696702</v>
      </c>
      <c r="O439">
        <v>66845449</v>
      </c>
      <c r="P439">
        <v>7719466.3333000001</v>
      </c>
      <c r="Q439">
        <v>0</v>
      </c>
      <c r="R439">
        <v>0</v>
      </c>
      <c r="S439">
        <v>0</v>
      </c>
      <c r="T439">
        <v>0</v>
      </c>
      <c r="U439">
        <v>0</v>
      </c>
      <c r="V439">
        <v>433793</v>
      </c>
      <c r="W439">
        <v>805591</v>
      </c>
    </row>
    <row r="440" spans="1:23" x14ac:dyDescent="0.2">
      <c r="A440">
        <v>43</v>
      </c>
      <c r="B440">
        <v>6957</v>
      </c>
      <c r="C440" t="s">
        <v>240</v>
      </c>
      <c r="D440">
        <v>0</v>
      </c>
      <c r="E440">
        <v>1</v>
      </c>
      <c r="F440">
        <v>9016.6</v>
      </c>
      <c r="G440">
        <v>-37.799999999999997</v>
      </c>
      <c r="H440">
        <v>39130886</v>
      </c>
      <c r="I440">
        <v>9350402</v>
      </c>
      <c r="J440">
        <v>5988350</v>
      </c>
      <c r="K440">
        <v>35137436</v>
      </c>
      <c r="L440">
        <v>1024395</v>
      </c>
      <c r="M440">
        <v>85239514.333000004</v>
      </c>
      <c r="N440">
        <v>34113041</v>
      </c>
      <c r="O440">
        <v>77290553</v>
      </c>
      <c r="P440">
        <v>7948961.3333000001</v>
      </c>
      <c r="Q440">
        <v>0</v>
      </c>
      <c r="R440">
        <v>0</v>
      </c>
      <c r="S440">
        <v>1058255</v>
      </c>
      <c r="T440">
        <v>84257</v>
      </c>
      <c r="U440">
        <v>0</v>
      </c>
      <c r="V440">
        <v>470067</v>
      </c>
      <c r="W440">
        <v>1620790</v>
      </c>
    </row>
    <row r="441" spans="1:23" x14ac:dyDescent="0.2">
      <c r="A441">
        <v>44</v>
      </c>
      <c r="B441">
        <v>6615</v>
      </c>
      <c r="C441" t="s">
        <v>174</v>
      </c>
      <c r="D441">
        <v>0</v>
      </c>
      <c r="E441">
        <v>1</v>
      </c>
      <c r="F441">
        <v>587.70000000000005</v>
      </c>
      <c r="G441">
        <v>9.6999999999999993</v>
      </c>
      <c r="H441">
        <v>2900171</v>
      </c>
      <c r="I441">
        <v>636400</v>
      </c>
      <c r="J441">
        <v>499457</v>
      </c>
      <c r="K441">
        <v>1680089</v>
      </c>
      <c r="L441">
        <v>73507</v>
      </c>
      <c r="M441">
        <v>5226375</v>
      </c>
      <c r="N441">
        <v>1606582</v>
      </c>
      <c r="O441">
        <v>4647490</v>
      </c>
      <c r="P441">
        <v>578885</v>
      </c>
      <c r="Q441">
        <v>0</v>
      </c>
      <c r="R441">
        <v>0</v>
      </c>
      <c r="S441">
        <v>0</v>
      </c>
      <c r="T441">
        <v>0</v>
      </c>
      <c r="U441">
        <v>0</v>
      </c>
      <c r="V441">
        <v>29369</v>
      </c>
      <c r="W441">
        <v>9715</v>
      </c>
    </row>
    <row r="442" spans="1:23" x14ac:dyDescent="0.2">
      <c r="A442">
        <v>44</v>
      </c>
      <c r="B442">
        <v>6822</v>
      </c>
      <c r="C442" t="s">
        <v>175</v>
      </c>
      <c r="D442">
        <v>0</v>
      </c>
      <c r="E442">
        <v>1</v>
      </c>
      <c r="F442">
        <v>8708.7000000000007</v>
      </c>
      <c r="G442">
        <v>420.1</v>
      </c>
      <c r="H442">
        <v>42989298</v>
      </c>
      <c r="I442">
        <v>5773577</v>
      </c>
      <c r="J442">
        <v>5992697</v>
      </c>
      <c r="K442">
        <v>24996449</v>
      </c>
      <c r="L442">
        <v>1299747</v>
      </c>
      <c r="M442">
        <v>74564915.333000004</v>
      </c>
      <c r="N442">
        <v>23696702</v>
      </c>
      <c r="O442">
        <v>66845449</v>
      </c>
      <c r="P442">
        <v>7719466.3333000001</v>
      </c>
      <c r="Q442">
        <v>0</v>
      </c>
      <c r="R442">
        <v>0</v>
      </c>
      <c r="S442">
        <v>0</v>
      </c>
      <c r="T442">
        <v>0</v>
      </c>
      <c r="U442">
        <v>0</v>
      </c>
      <c r="V442">
        <v>433793</v>
      </c>
      <c r="W442">
        <v>805591</v>
      </c>
    </row>
    <row r="443" spans="1:23" x14ac:dyDescent="0.2">
      <c r="A443">
        <v>44</v>
      </c>
      <c r="B443">
        <v>6957</v>
      </c>
      <c r="C443" t="s">
        <v>240</v>
      </c>
      <c r="D443">
        <v>0</v>
      </c>
      <c r="E443">
        <v>1</v>
      </c>
      <c r="F443">
        <v>9016.6</v>
      </c>
      <c r="G443">
        <v>-37.799999999999997</v>
      </c>
      <c r="H443">
        <v>39130886</v>
      </c>
      <c r="I443">
        <v>9350402</v>
      </c>
      <c r="J443">
        <v>5988350</v>
      </c>
      <c r="K443">
        <v>35137436</v>
      </c>
      <c r="L443">
        <v>1024395</v>
      </c>
      <c r="M443">
        <v>85239514.333000004</v>
      </c>
      <c r="N443">
        <v>34113041</v>
      </c>
      <c r="O443">
        <v>77290553</v>
      </c>
      <c r="P443">
        <v>7948961.3333000001</v>
      </c>
      <c r="Q443">
        <v>0</v>
      </c>
      <c r="R443">
        <v>0</v>
      </c>
      <c r="S443">
        <v>1058255</v>
      </c>
      <c r="T443">
        <v>84257</v>
      </c>
      <c r="U443">
        <v>0</v>
      </c>
      <c r="V443">
        <v>470067</v>
      </c>
      <c r="W443">
        <v>1620790</v>
      </c>
    </row>
    <row r="444" spans="1:23" x14ac:dyDescent="0.2">
      <c r="A444">
        <v>45</v>
      </c>
      <c r="B444">
        <v>225</v>
      </c>
      <c r="C444" t="s">
        <v>241</v>
      </c>
      <c r="D444">
        <v>0</v>
      </c>
      <c r="E444">
        <v>1</v>
      </c>
      <c r="F444">
        <v>4253.8999999999996</v>
      </c>
      <c r="G444">
        <v>7.3</v>
      </c>
      <c r="H444">
        <v>16163489</v>
      </c>
      <c r="I444">
        <v>3176416</v>
      </c>
      <c r="J444">
        <v>1454344</v>
      </c>
      <c r="K444">
        <v>18239432</v>
      </c>
      <c r="L444">
        <v>530932</v>
      </c>
      <c r="M444">
        <v>38374843.332999997</v>
      </c>
      <c r="N444">
        <v>17708500</v>
      </c>
      <c r="O444">
        <v>35979814</v>
      </c>
      <c r="P444">
        <v>2395029.3333000001</v>
      </c>
      <c r="Q444">
        <v>0</v>
      </c>
      <c r="R444">
        <v>0</v>
      </c>
      <c r="S444">
        <v>809254</v>
      </c>
      <c r="T444">
        <v>64432</v>
      </c>
      <c r="U444">
        <v>0</v>
      </c>
      <c r="V444">
        <v>215088</v>
      </c>
      <c r="W444">
        <v>795506</v>
      </c>
    </row>
    <row r="445" spans="1:23" x14ac:dyDescent="0.2">
      <c r="A445">
        <v>45</v>
      </c>
      <c r="B445">
        <v>472</v>
      </c>
      <c r="C445" t="s">
        <v>239</v>
      </c>
      <c r="D445">
        <v>0</v>
      </c>
      <c r="E445">
        <v>1</v>
      </c>
      <c r="F445">
        <v>1625.2</v>
      </c>
      <c r="G445">
        <v>24.9</v>
      </c>
      <c r="H445">
        <v>9848183</v>
      </c>
      <c r="I445">
        <v>1123051</v>
      </c>
      <c r="J445">
        <v>871571</v>
      </c>
      <c r="K445">
        <v>2930668</v>
      </c>
      <c r="L445">
        <v>137944</v>
      </c>
      <c r="M445">
        <v>13964814.666999999</v>
      </c>
      <c r="N445">
        <v>2792724</v>
      </c>
      <c r="O445">
        <v>12923502</v>
      </c>
      <c r="P445">
        <v>1041312.6666999999</v>
      </c>
      <c r="Q445">
        <v>0</v>
      </c>
      <c r="R445">
        <v>421270.28204000002</v>
      </c>
      <c r="S445">
        <v>449586</v>
      </c>
      <c r="T445">
        <v>35796</v>
      </c>
      <c r="U445">
        <v>421270.28204000002</v>
      </c>
      <c r="V445">
        <v>81435</v>
      </c>
      <c r="W445">
        <v>62913</v>
      </c>
    </row>
    <row r="446" spans="1:23" x14ac:dyDescent="0.2">
      <c r="A446">
        <v>45</v>
      </c>
      <c r="B446">
        <v>1359</v>
      </c>
      <c r="C446" t="s">
        <v>255</v>
      </c>
      <c r="D446">
        <v>0</v>
      </c>
      <c r="E446">
        <v>1</v>
      </c>
      <c r="F446">
        <v>516.70000000000005</v>
      </c>
      <c r="G446">
        <v>-11.3</v>
      </c>
      <c r="H446">
        <v>2198651</v>
      </c>
      <c r="I446">
        <v>577153</v>
      </c>
      <c r="J446">
        <v>291629</v>
      </c>
      <c r="K446">
        <v>1856045</v>
      </c>
      <c r="L446">
        <v>50031</v>
      </c>
      <c r="M446">
        <v>4670221</v>
      </c>
      <c r="N446">
        <v>1806014</v>
      </c>
      <c r="O446">
        <v>4309923</v>
      </c>
      <c r="P446">
        <v>360298</v>
      </c>
      <c r="Q446">
        <v>0</v>
      </c>
      <c r="R446">
        <v>0</v>
      </c>
      <c r="S446">
        <v>83000</v>
      </c>
      <c r="T446">
        <v>6608</v>
      </c>
      <c r="U446">
        <v>0</v>
      </c>
      <c r="V446">
        <v>25772</v>
      </c>
      <c r="W446">
        <v>38372</v>
      </c>
    </row>
    <row r="447" spans="1:23" x14ac:dyDescent="0.2">
      <c r="A447">
        <v>45</v>
      </c>
      <c r="B447">
        <v>2466</v>
      </c>
      <c r="C447" t="s">
        <v>242</v>
      </c>
      <c r="D447">
        <v>0</v>
      </c>
      <c r="E447">
        <v>1</v>
      </c>
      <c r="F447">
        <v>1347.3</v>
      </c>
      <c r="G447">
        <v>26.1</v>
      </c>
      <c r="H447">
        <v>6704504</v>
      </c>
      <c r="I447">
        <v>1375529</v>
      </c>
      <c r="J447">
        <v>1152582</v>
      </c>
      <c r="K447">
        <v>3676510</v>
      </c>
      <c r="L447">
        <v>166947</v>
      </c>
      <c r="M447">
        <v>11796171.333000001</v>
      </c>
      <c r="N447">
        <v>3509563</v>
      </c>
      <c r="O447">
        <v>10456355</v>
      </c>
      <c r="P447">
        <v>1339816.3333000001</v>
      </c>
      <c r="Q447">
        <v>0</v>
      </c>
      <c r="R447">
        <v>0</v>
      </c>
      <c r="S447">
        <v>155626</v>
      </c>
      <c r="T447">
        <v>12391</v>
      </c>
      <c r="U447">
        <v>0</v>
      </c>
      <c r="V447">
        <v>66467</v>
      </c>
      <c r="W447">
        <v>39628</v>
      </c>
    </row>
    <row r="448" spans="1:23" x14ac:dyDescent="0.2">
      <c r="A448">
        <v>45</v>
      </c>
      <c r="B448">
        <v>4617</v>
      </c>
      <c r="C448" t="s">
        <v>243</v>
      </c>
      <c r="D448">
        <v>0</v>
      </c>
      <c r="E448">
        <v>1</v>
      </c>
      <c r="F448">
        <v>1607.2</v>
      </c>
      <c r="G448">
        <v>59.4</v>
      </c>
      <c r="H448">
        <v>9272802</v>
      </c>
      <c r="I448">
        <v>1216260</v>
      </c>
      <c r="J448">
        <v>1113680</v>
      </c>
      <c r="K448">
        <v>3899745</v>
      </c>
      <c r="L448">
        <v>213167</v>
      </c>
      <c r="M448">
        <v>14451951</v>
      </c>
      <c r="N448">
        <v>3686578</v>
      </c>
      <c r="O448">
        <v>13093835</v>
      </c>
      <c r="P448">
        <v>1358116</v>
      </c>
      <c r="Q448">
        <v>0</v>
      </c>
      <c r="R448">
        <v>157048.62122999999</v>
      </c>
      <c r="S448">
        <v>311252</v>
      </c>
      <c r="T448">
        <v>24782</v>
      </c>
      <c r="U448">
        <v>157048.62122999999</v>
      </c>
      <c r="V448">
        <v>82095</v>
      </c>
      <c r="W448">
        <v>63144</v>
      </c>
    </row>
    <row r="449" spans="1:23" x14ac:dyDescent="0.2">
      <c r="A449">
        <v>45</v>
      </c>
      <c r="B449">
        <v>5643</v>
      </c>
      <c r="C449" t="s">
        <v>244</v>
      </c>
      <c r="D449">
        <v>0</v>
      </c>
      <c r="E449">
        <v>1</v>
      </c>
      <c r="F449">
        <v>998.5</v>
      </c>
      <c r="G449">
        <v>21.3</v>
      </c>
      <c r="H449">
        <v>5136016</v>
      </c>
      <c r="I449">
        <v>1058198</v>
      </c>
      <c r="J449">
        <v>876176</v>
      </c>
      <c r="K449">
        <v>2700328</v>
      </c>
      <c r="L449">
        <v>120074</v>
      </c>
      <c r="M449">
        <v>8963815</v>
      </c>
      <c r="N449">
        <v>2580254</v>
      </c>
      <c r="O449">
        <v>7932077</v>
      </c>
      <c r="P449">
        <v>1031738</v>
      </c>
      <c r="Q449">
        <v>0</v>
      </c>
      <c r="R449">
        <v>0</v>
      </c>
      <c r="S449">
        <v>89917</v>
      </c>
      <c r="T449">
        <v>7159</v>
      </c>
      <c r="U449">
        <v>0</v>
      </c>
      <c r="V449">
        <v>49779</v>
      </c>
      <c r="W449">
        <v>69273</v>
      </c>
    </row>
    <row r="450" spans="1:23" x14ac:dyDescent="0.2">
      <c r="A450">
        <v>45</v>
      </c>
      <c r="B450">
        <v>6561</v>
      </c>
      <c r="C450" t="s">
        <v>245</v>
      </c>
      <c r="D450">
        <v>0</v>
      </c>
      <c r="E450">
        <v>1</v>
      </c>
      <c r="F450">
        <v>313.8</v>
      </c>
      <c r="G450">
        <v>-25.8</v>
      </c>
      <c r="H450">
        <v>866908</v>
      </c>
      <c r="I450">
        <v>204977</v>
      </c>
      <c r="J450">
        <v>-56844</v>
      </c>
      <c r="K450">
        <v>1713710</v>
      </c>
      <c r="L450">
        <v>88935</v>
      </c>
      <c r="M450">
        <v>2834149.3333000001</v>
      </c>
      <c r="N450">
        <v>1624775</v>
      </c>
      <c r="O450">
        <v>2777998</v>
      </c>
      <c r="P450">
        <v>56151.333333000002</v>
      </c>
      <c r="Q450">
        <v>65991</v>
      </c>
      <c r="R450">
        <v>0</v>
      </c>
      <c r="S450">
        <v>117584</v>
      </c>
      <c r="T450">
        <v>9362</v>
      </c>
      <c r="U450">
        <v>0</v>
      </c>
      <c r="V450">
        <v>16217</v>
      </c>
      <c r="W450">
        <v>48554</v>
      </c>
    </row>
    <row r="451" spans="1:23" x14ac:dyDescent="0.2">
      <c r="A451">
        <v>46</v>
      </c>
      <c r="B451">
        <v>225</v>
      </c>
      <c r="C451" t="s">
        <v>241</v>
      </c>
      <c r="D451">
        <v>0</v>
      </c>
      <c r="E451">
        <v>1</v>
      </c>
      <c r="F451">
        <v>4253.8999999999996</v>
      </c>
      <c r="G451">
        <v>7.3</v>
      </c>
      <c r="H451">
        <v>16163489</v>
      </c>
      <c r="I451">
        <v>3176416</v>
      </c>
      <c r="J451">
        <v>1454344</v>
      </c>
      <c r="K451">
        <v>18239432</v>
      </c>
      <c r="L451">
        <v>530932</v>
      </c>
      <c r="M451">
        <v>38374843.332999997</v>
      </c>
      <c r="N451">
        <v>17708500</v>
      </c>
      <c r="O451">
        <v>35979814</v>
      </c>
      <c r="P451">
        <v>2395029.3333000001</v>
      </c>
      <c r="Q451">
        <v>0</v>
      </c>
      <c r="R451">
        <v>0</v>
      </c>
      <c r="S451">
        <v>809254</v>
      </c>
      <c r="T451">
        <v>64432</v>
      </c>
      <c r="U451">
        <v>0</v>
      </c>
      <c r="V451">
        <v>215088</v>
      </c>
      <c r="W451">
        <v>795506</v>
      </c>
    </row>
    <row r="452" spans="1:23" x14ac:dyDescent="0.2">
      <c r="A452">
        <v>46</v>
      </c>
      <c r="B452">
        <v>2466</v>
      </c>
      <c r="C452" t="s">
        <v>242</v>
      </c>
      <c r="D452">
        <v>0</v>
      </c>
      <c r="E452">
        <v>1</v>
      </c>
      <c r="F452">
        <v>1347.3</v>
      </c>
      <c r="G452">
        <v>26.1</v>
      </c>
      <c r="H452">
        <v>6704504</v>
      </c>
      <c r="I452">
        <v>1375529</v>
      </c>
      <c r="J452">
        <v>1152582</v>
      </c>
      <c r="K452">
        <v>3676510</v>
      </c>
      <c r="L452">
        <v>166947</v>
      </c>
      <c r="M452">
        <v>11796171.333000001</v>
      </c>
      <c r="N452">
        <v>3509563</v>
      </c>
      <c r="O452">
        <v>10456355</v>
      </c>
      <c r="P452">
        <v>1339816.3333000001</v>
      </c>
      <c r="Q452">
        <v>0</v>
      </c>
      <c r="R452">
        <v>0</v>
      </c>
      <c r="S452">
        <v>155626</v>
      </c>
      <c r="T452">
        <v>12391</v>
      </c>
      <c r="U452">
        <v>0</v>
      </c>
      <c r="V452">
        <v>66467</v>
      </c>
      <c r="W452">
        <v>39628</v>
      </c>
    </row>
    <row r="453" spans="1:23" x14ac:dyDescent="0.2">
      <c r="A453">
        <v>47</v>
      </c>
      <c r="B453">
        <v>729</v>
      </c>
      <c r="C453" t="s">
        <v>246</v>
      </c>
      <c r="D453">
        <v>0</v>
      </c>
      <c r="E453">
        <v>1</v>
      </c>
      <c r="F453">
        <v>2090</v>
      </c>
      <c r="G453">
        <v>-52.8</v>
      </c>
      <c r="H453">
        <v>12860394</v>
      </c>
      <c r="I453">
        <v>1595237</v>
      </c>
      <c r="J453">
        <v>585183</v>
      </c>
      <c r="K453">
        <v>5335822</v>
      </c>
      <c r="L453">
        <v>224649</v>
      </c>
      <c r="M453">
        <v>19899293.666999999</v>
      </c>
      <c r="N453">
        <v>5111173</v>
      </c>
      <c r="O453">
        <v>19037336</v>
      </c>
      <c r="P453">
        <v>861957.66666999995</v>
      </c>
      <c r="Q453">
        <v>0</v>
      </c>
      <c r="R453">
        <v>245226.74053000001</v>
      </c>
      <c r="S453">
        <v>418460</v>
      </c>
      <c r="T453">
        <v>33317</v>
      </c>
      <c r="U453">
        <v>245226.74053000001</v>
      </c>
      <c r="V453">
        <v>113599</v>
      </c>
      <c r="W453">
        <v>107841</v>
      </c>
    </row>
    <row r="454" spans="1:23" x14ac:dyDescent="0.2">
      <c r="A454">
        <v>47</v>
      </c>
      <c r="B454">
        <v>1413</v>
      </c>
      <c r="C454" t="s">
        <v>142</v>
      </c>
      <c r="D454">
        <v>0</v>
      </c>
      <c r="E454">
        <v>1</v>
      </c>
      <c r="F454">
        <v>384.8</v>
      </c>
      <c r="G454">
        <v>-16.3</v>
      </c>
      <c r="H454">
        <v>1686884</v>
      </c>
      <c r="I454">
        <v>321070</v>
      </c>
      <c r="J454">
        <v>34508</v>
      </c>
      <c r="K454">
        <v>1572629</v>
      </c>
      <c r="L454">
        <v>48103</v>
      </c>
      <c r="M454">
        <v>3615843.6666999999</v>
      </c>
      <c r="N454">
        <v>1524526</v>
      </c>
      <c r="O454">
        <v>3515336</v>
      </c>
      <c r="P454">
        <v>100507.66667000001</v>
      </c>
      <c r="Q454">
        <v>0</v>
      </c>
      <c r="R454">
        <v>0</v>
      </c>
      <c r="S454">
        <v>114126</v>
      </c>
      <c r="T454">
        <v>9087</v>
      </c>
      <c r="U454">
        <v>0</v>
      </c>
      <c r="V454">
        <v>20334</v>
      </c>
      <c r="W454">
        <v>35261</v>
      </c>
    </row>
    <row r="455" spans="1:23" x14ac:dyDescent="0.2">
      <c r="A455">
        <v>47</v>
      </c>
      <c r="B455">
        <v>2520</v>
      </c>
      <c r="C455" t="s">
        <v>145</v>
      </c>
      <c r="D455">
        <v>0</v>
      </c>
      <c r="E455">
        <v>1</v>
      </c>
      <c r="F455">
        <v>277.89999999999998</v>
      </c>
      <c r="G455">
        <v>-15.4</v>
      </c>
      <c r="H455">
        <v>1217703</v>
      </c>
      <c r="I455">
        <v>222126</v>
      </c>
      <c r="J455">
        <v>40958</v>
      </c>
      <c r="K455">
        <v>1145100</v>
      </c>
      <c r="L455">
        <v>16776</v>
      </c>
      <c r="M455">
        <v>2603655.6666999999</v>
      </c>
      <c r="N455">
        <v>1128324</v>
      </c>
      <c r="O455">
        <v>2536592</v>
      </c>
      <c r="P455">
        <v>67063.666666999998</v>
      </c>
      <c r="Q455">
        <v>10605</v>
      </c>
      <c r="R455">
        <v>0</v>
      </c>
      <c r="S455">
        <v>76084</v>
      </c>
      <c r="T455">
        <v>6058</v>
      </c>
      <c r="U455">
        <v>0</v>
      </c>
      <c r="V455">
        <v>15071</v>
      </c>
      <c r="W455">
        <v>18727</v>
      </c>
    </row>
    <row r="456" spans="1:23" x14ac:dyDescent="0.2">
      <c r="A456">
        <v>47</v>
      </c>
      <c r="B456">
        <v>3195</v>
      </c>
      <c r="C456" t="s">
        <v>247</v>
      </c>
      <c r="D456">
        <v>0</v>
      </c>
      <c r="E456">
        <v>1</v>
      </c>
      <c r="F456">
        <v>1266.4000000000001</v>
      </c>
      <c r="G456">
        <v>-37.1</v>
      </c>
      <c r="H456">
        <v>7322777</v>
      </c>
      <c r="I456">
        <v>1393623</v>
      </c>
      <c r="J456">
        <v>890583</v>
      </c>
      <c r="K456">
        <v>4250632</v>
      </c>
      <c r="L456">
        <v>147903</v>
      </c>
      <c r="M456">
        <v>13035197</v>
      </c>
      <c r="N456">
        <v>4102729</v>
      </c>
      <c r="O456">
        <v>11965882</v>
      </c>
      <c r="P456">
        <v>1069315</v>
      </c>
      <c r="Q456">
        <v>0</v>
      </c>
      <c r="R456">
        <v>0</v>
      </c>
      <c r="S456">
        <v>228251</v>
      </c>
      <c r="T456">
        <v>18173</v>
      </c>
      <c r="U456">
        <v>0</v>
      </c>
      <c r="V456">
        <v>71752</v>
      </c>
      <c r="W456">
        <v>68165</v>
      </c>
    </row>
    <row r="457" spans="1:23" x14ac:dyDescent="0.2">
      <c r="A457">
        <v>47</v>
      </c>
      <c r="B457">
        <v>3942</v>
      </c>
      <c r="C457" t="s">
        <v>171</v>
      </c>
      <c r="D457">
        <v>0</v>
      </c>
      <c r="E457">
        <v>1</v>
      </c>
      <c r="F457">
        <v>675.7</v>
      </c>
      <c r="G457">
        <v>25.1</v>
      </c>
      <c r="H457">
        <v>4049248</v>
      </c>
      <c r="I457">
        <v>495931</v>
      </c>
      <c r="J457">
        <v>474102</v>
      </c>
      <c r="K457">
        <v>1195453</v>
      </c>
      <c r="L457">
        <v>27344</v>
      </c>
      <c r="M457">
        <v>5748965.6666999999</v>
      </c>
      <c r="N457">
        <v>1168109</v>
      </c>
      <c r="O457">
        <v>5243756</v>
      </c>
      <c r="P457">
        <v>505209.66667000001</v>
      </c>
      <c r="Q457">
        <v>0</v>
      </c>
      <c r="R457">
        <v>160653.65867999999</v>
      </c>
      <c r="S457">
        <v>17292</v>
      </c>
      <c r="T457">
        <v>1377</v>
      </c>
      <c r="U457">
        <v>160653.65867999999</v>
      </c>
      <c r="V457">
        <v>33742</v>
      </c>
      <c r="W457">
        <v>8334</v>
      </c>
    </row>
    <row r="458" spans="1:23" x14ac:dyDescent="0.2">
      <c r="A458">
        <v>47</v>
      </c>
      <c r="B458">
        <v>4878</v>
      </c>
      <c r="C458" t="s">
        <v>248</v>
      </c>
      <c r="D458">
        <v>0</v>
      </c>
      <c r="E458">
        <v>1</v>
      </c>
      <c r="F458">
        <v>589.70000000000005</v>
      </c>
      <c r="G458">
        <v>-28.4</v>
      </c>
      <c r="H458">
        <v>2875405</v>
      </c>
      <c r="I458">
        <v>451248</v>
      </c>
      <c r="J458">
        <v>80378</v>
      </c>
      <c r="K458">
        <v>2000983</v>
      </c>
      <c r="L458">
        <v>35456</v>
      </c>
      <c r="M458">
        <v>5342049</v>
      </c>
      <c r="N458">
        <v>1965527</v>
      </c>
      <c r="O458">
        <v>5219774</v>
      </c>
      <c r="P458">
        <v>122275</v>
      </c>
      <c r="Q458">
        <v>0</v>
      </c>
      <c r="R458">
        <v>0</v>
      </c>
      <c r="S458">
        <v>100292</v>
      </c>
      <c r="T458">
        <v>7985</v>
      </c>
      <c r="U458">
        <v>0</v>
      </c>
      <c r="V458">
        <v>30854</v>
      </c>
      <c r="W458">
        <v>14413</v>
      </c>
    </row>
    <row r="459" spans="1:23" x14ac:dyDescent="0.2">
      <c r="A459">
        <v>47</v>
      </c>
      <c r="B459">
        <v>5121</v>
      </c>
      <c r="C459" t="s">
        <v>181</v>
      </c>
      <c r="D459">
        <v>0</v>
      </c>
      <c r="E459">
        <v>1</v>
      </c>
      <c r="F459">
        <v>711.7</v>
      </c>
      <c r="G459">
        <v>-15.4</v>
      </c>
      <c r="H459">
        <v>3005942</v>
      </c>
      <c r="I459">
        <v>740783</v>
      </c>
      <c r="J459">
        <v>417238</v>
      </c>
      <c r="K459">
        <v>2801166</v>
      </c>
      <c r="L459">
        <v>76011</v>
      </c>
      <c r="M459">
        <v>6574558.3333000001</v>
      </c>
      <c r="N459">
        <v>2725155</v>
      </c>
      <c r="O459">
        <v>6068872</v>
      </c>
      <c r="P459">
        <v>505686.33332999999</v>
      </c>
      <c r="Q459">
        <v>0</v>
      </c>
      <c r="R459">
        <v>0</v>
      </c>
      <c r="S459">
        <v>121042</v>
      </c>
      <c r="T459">
        <v>9637</v>
      </c>
      <c r="U459">
        <v>0</v>
      </c>
      <c r="V459">
        <v>36335</v>
      </c>
      <c r="W459">
        <v>26667</v>
      </c>
    </row>
    <row r="460" spans="1:23" x14ac:dyDescent="0.2">
      <c r="A460">
        <v>47</v>
      </c>
      <c r="B460">
        <v>5139</v>
      </c>
      <c r="C460" t="s">
        <v>249</v>
      </c>
      <c r="D460">
        <v>0</v>
      </c>
      <c r="E460">
        <v>1</v>
      </c>
      <c r="F460">
        <v>189.2</v>
      </c>
      <c r="G460">
        <v>-2.8</v>
      </c>
      <c r="H460">
        <v>928523</v>
      </c>
      <c r="I460">
        <v>144735</v>
      </c>
      <c r="J460">
        <v>125414</v>
      </c>
      <c r="K460">
        <v>905675</v>
      </c>
      <c r="L460">
        <v>36262</v>
      </c>
      <c r="M460">
        <v>1988032</v>
      </c>
      <c r="N460">
        <v>869413</v>
      </c>
      <c r="O460">
        <v>1821992</v>
      </c>
      <c r="P460">
        <v>166040</v>
      </c>
      <c r="Q460">
        <v>0</v>
      </c>
      <c r="R460">
        <v>0</v>
      </c>
      <c r="S460">
        <v>58792</v>
      </c>
      <c r="T460">
        <v>4681</v>
      </c>
      <c r="U460">
        <v>0</v>
      </c>
      <c r="V460">
        <v>11401</v>
      </c>
      <c r="W460">
        <v>9099</v>
      </c>
    </row>
    <row r="461" spans="1:23" x14ac:dyDescent="0.2">
      <c r="A461">
        <v>47</v>
      </c>
      <c r="B461">
        <v>5184</v>
      </c>
      <c r="C461" t="s">
        <v>173</v>
      </c>
      <c r="D461">
        <v>0</v>
      </c>
      <c r="E461">
        <v>1</v>
      </c>
      <c r="F461">
        <v>1829.1</v>
      </c>
      <c r="G461">
        <v>-7.2</v>
      </c>
      <c r="H461">
        <v>12073212</v>
      </c>
      <c r="I461">
        <v>1419408</v>
      </c>
      <c r="J461">
        <v>870274</v>
      </c>
      <c r="K461">
        <v>3489855</v>
      </c>
      <c r="L461">
        <v>157828</v>
      </c>
      <c r="M461">
        <v>17061996.666999999</v>
      </c>
      <c r="N461">
        <v>3332027</v>
      </c>
      <c r="O461">
        <v>15994260</v>
      </c>
      <c r="P461">
        <v>1067736.6666999999</v>
      </c>
      <c r="Q461">
        <v>0</v>
      </c>
      <c r="R461">
        <v>576308.51618999999</v>
      </c>
      <c r="S461">
        <v>345835</v>
      </c>
      <c r="T461">
        <v>27535</v>
      </c>
      <c r="U461">
        <v>576308.51618999999</v>
      </c>
      <c r="V461">
        <v>98814</v>
      </c>
      <c r="W461">
        <v>79522</v>
      </c>
    </row>
    <row r="462" spans="1:23" x14ac:dyDescent="0.2">
      <c r="A462">
        <v>47</v>
      </c>
      <c r="B462">
        <v>5323</v>
      </c>
      <c r="C462" t="s">
        <v>128</v>
      </c>
      <c r="D462">
        <v>0</v>
      </c>
      <c r="E462">
        <v>1</v>
      </c>
      <c r="F462">
        <v>565.70000000000005</v>
      </c>
      <c r="G462">
        <v>-15.7</v>
      </c>
      <c r="H462">
        <v>2305124</v>
      </c>
      <c r="I462">
        <v>468691</v>
      </c>
      <c r="J462">
        <v>153228</v>
      </c>
      <c r="K462">
        <v>2517454</v>
      </c>
      <c r="L462">
        <v>16758</v>
      </c>
      <c r="M462">
        <v>5321291.6666999999</v>
      </c>
      <c r="N462">
        <v>2500696</v>
      </c>
      <c r="O462">
        <v>5139511</v>
      </c>
      <c r="P462">
        <v>181780.66667000001</v>
      </c>
      <c r="Q462">
        <v>0</v>
      </c>
      <c r="R462">
        <v>0</v>
      </c>
      <c r="S462">
        <v>124501</v>
      </c>
      <c r="T462">
        <v>9913</v>
      </c>
      <c r="U462">
        <v>0</v>
      </c>
      <c r="V462">
        <v>30109</v>
      </c>
      <c r="W462">
        <v>30023</v>
      </c>
    </row>
    <row r="463" spans="1:23" x14ac:dyDescent="0.2">
      <c r="A463">
        <v>47</v>
      </c>
      <c r="B463">
        <v>6091</v>
      </c>
      <c r="C463" t="s">
        <v>63</v>
      </c>
      <c r="D463">
        <v>0</v>
      </c>
      <c r="E463">
        <v>1</v>
      </c>
      <c r="F463">
        <v>954.6</v>
      </c>
      <c r="G463">
        <v>43.2</v>
      </c>
      <c r="H463">
        <v>5524207</v>
      </c>
      <c r="I463">
        <v>784192</v>
      </c>
      <c r="J463">
        <v>828940</v>
      </c>
      <c r="K463">
        <v>3567801</v>
      </c>
      <c r="L463">
        <v>368226</v>
      </c>
      <c r="M463">
        <v>9908257.3333000001</v>
      </c>
      <c r="N463">
        <v>3199575</v>
      </c>
      <c r="O463">
        <v>8691996</v>
      </c>
      <c r="P463">
        <v>1216261.3333000001</v>
      </c>
      <c r="Q463">
        <v>0</v>
      </c>
      <c r="R463">
        <v>0</v>
      </c>
      <c r="S463">
        <v>166001</v>
      </c>
      <c r="T463">
        <v>13217</v>
      </c>
      <c r="U463">
        <v>0</v>
      </c>
      <c r="V463">
        <v>57013</v>
      </c>
      <c r="W463">
        <v>32057</v>
      </c>
    </row>
    <row r="464" spans="1:23" x14ac:dyDescent="0.2">
      <c r="A464">
        <v>47</v>
      </c>
      <c r="B464">
        <v>6096</v>
      </c>
      <c r="C464" t="s">
        <v>131</v>
      </c>
      <c r="D464">
        <v>0</v>
      </c>
      <c r="E464">
        <v>1</v>
      </c>
      <c r="F464">
        <v>529.70000000000005</v>
      </c>
      <c r="G464">
        <v>-13.6</v>
      </c>
      <c r="H464">
        <v>2712675</v>
      </c>
      <c r="I464">
        <v>443711</v>
      </c>
      <c r="J464">
        <v>170689</v>
      </c>
      <c r="K464">
        <v>1949323</v>
      </c>
      <c r="L464">
        <v>60338</v>
      </c>
      <c r="M464">
        <v>5114860.3333000001</v>
      </c>
      <c r="N464">
        <v>1888985</v>
      </c>
      <c r="O464">
        <v>4880317</v>
      </c>
      <c r="P464">
        <v>234543.33332999999</v>
      </c>
      <c r="Q464">
        <v>0</v>
      </c>
      <c r="R464">
        <v>0</v>
      </c>
      <c r="S464">
        <v>114126</v>
      </c>
      <c r="T464">
        <v>9087</v>
      </c>
      <c r="U464">
        <v>0</v>
      </c>
      <c r="V464">
        <v>28796</v>
      </c>
      <c r="W464">
        <v>9151</v>
      </c>
    </row>
    <row r="465" spans="1:23" x14ac:dyDescent="0.2">
      <c r="A465">
        <v>47</v>
      </c>
      <c r="B465">
        <v>6246</v>
      </c>
      <c r="C465" t="s">
        <v>252</v>
      </c>
      <c r="D465">
        <v>0</v>
      </c>
      <c r="E465">
        <v>1</v>
      </c>
      <c r="F465">
        <v>159.80000000000001</v>
      </c>
      <c r="G465">
        <v>-2.4</v>
      </c>
      <c r="H465">
        <v>824801</v>
      </c>
      <c r="I465">
        <v>114694</v>
      </c>
      <c r="J465">
        <v>75756</v>
      </c>
      <c r="K465">
        <v>631365</v>
      </c>
      <c r="L465">
        <v>23921</v>
      </c>
      <c r="M465">
        <v>1574132</v>
      </c>
      <c r="N465">
        <v>607444</v>
      </c>
      <c r="O465">
        <v>1473028</v>
      </c>
      <c r="P465">
        <v>101104</v>
      </c>
      <c r="Q465">
        <v>0</v>
      </c>
      <c r="R465">
        <v>0</v>
      </c>
      <c r="S465">
        <v>38042</v>
      </c>
      <c r="T465">
        <v>3029</v>
      </c>
      <c r="U465">
        <v>0</v>
      </c>
      <c r="V465">
        <v>8899</v>
      </c>
      <c r="W465">
        <v>3272</v>
      </c>
    </row>
    <row r="466" spans="1:23" x14ac:dyDescent="0.2">
      <c r="A466">
        <v>47</v>
      </c>
      <c r="B466">
        <v>6561</v>
      </c>
      <c r="C466" t="s">
        <v>245</v>
      </c>
      <c r="D466">
        <v>0</v>
      </c>
      <c r="E466">
        <v>1</v>
      </c>
      <c r="F466">
        <v>313.8</v>
      </c>
      <c r="G466">
        <v>-25.8</v>
      </c>
      <c r="H466">
        <v>866908</v>
      </c>
      <c r="I466">
        <v>204977</v>
      </c>
      <c r="J466">
        <v>-56844</v>
      </c>
      <c r="K466">
        <v>1713710</v>
      </c>
      <c r="L466">
        <v>88935</v>
      </c>
      <c r="M466">
        <v>2834149.3333000001</v>
      </c>
      <c r="N466">
        <v>1624775</v>
      </c>
      <c r="O466">
        <v>2777998</v>
      </c>
      <c r="P466">
        <v>56151.333333000002</v>
      </c>
      <c r="Q466">
        <v>65991</v>
      </c>
      <c r="R466">
        <v>0</v>
      </c>
      <c r="S466">
        <v>117584</v>
      </c>
      <c r="T466">
        <v>9362</v>
      </c>
      <c r="U466">
        <v>0</v>
      </c>
      <c r="V466">
        <v>16217</v>
      </c>
      <c r="W466">
        <v>48554</v>
      </c>
    </row>
    <row r="467" spans="1:23" x14ac:dyDescent="0.2">
      <c r="A467">
        <v>47</v>
      </c>
      <c r="B467">
        <v>7110</v>
      </c>
      <c r="C467" t="s">
        <v>178</v>
      </c>
      <c r="D467">
        <v>0</v>
      </c>
      <c r="E467">
        <v>1</v>
      </c>
      <c r="F467">
        <v>925.5</v>
      </c>
      <c r="G467">
        <v>13.2</v>
      </c>
      <c r="H467">
        <v>5052607</v>
      </c>
      <c r="I467">
        <v>677416</v>
      </c>
      <c r="J467">
        <v>476204</v>
      </c>
      <c r="K467">
        <v>2382439</v>
      </c>
      <c r="L467">
        <v>102089</v>
      </c>
      <c r="M467">
        <v>8135625.6666999999</v>
      </c>
      <c r="N467">
        <v>2280350</v>
      </c>
      <c r="O467">
        <v>7545929</v>
      </c>
      <c r="P467">
        <v>589696.66666999995</v>
      </c>
      <c r="Q467">
        <v>0</v>
      </c>
      <c r="R467">
        <v>0</v>
      </c>
      <c r="S467">
        <v>210959</v>
      </c>
      <c r="T467">
        <v>16796</v>
      </c>
      <c r="U467">
        <v>0</v>
      </c>
      <c r="V467">
        <v>47463</v>
      </c>
      <c r="W467">
        <v>23164</v>
      </c>
    </row>
    <row r="468" spans="1:23" x14ac:dyDescent="0.2">
      <c r="A468">
        <v>48</v>
      </c>
      <c r="B468">
        <v>108</v>
      </c>
      <c r="C468" t="s">
        <v>258</v>
      </c>
      <c r="D468">
        <v>0</v>
      </c>
      <c r="E468">
        <v>1</v>
      </c>
      <c r="F468">
        <v>277.89999999999998</v>
      </c>
      <c r="G468">
        <v>17.2</v>
      </c>
      <c r="H468">
        <v>1420335</v>
      </c>
      <c r="I468">
        <v>224850</v>
      </c>
      <c r="J468">
        <v>272826</v>
      </c>
      <c r="K468">
        <v>1044964</v>
      </c>
      <c r="L468">
        <v>63631</v>
      </c>
      <c r="M468">
        <v>2704370.3333000001</v>
      </c>
      <c r="N468">
        <v>981333</v>
      </c>
      <c r="O468">
        <v>2360827</v>
      </c>
      <c r="P468">
        <v>343543.33332999999</v>
      </c>
      <c r="Q468">
        <v>0</v>
      </c>
      <c r="R468">
        <v>0</v>
      </c>
      <c r="S468">
        <v>96834</v>
      </c>
      <c r="T468">
        <v>7710</v>
      </c>
      <c r="U468">
        <v>0</v>
      </c>
      <c r="V468">
        <v>15470</v>
      </c>
      <c r="W468">
        <v>14221</v>
      </c>
    </row>
    <row r="469" spans="1:23" x14ac:dyDescent="0.2">
      <c r="A469">
        <v>48</v>
      </c>
      <c r="B469">
        <v>225</v>
      </c>
      <c r="C469" t="s">
        <v>241</v>
      </c>
      <c r="D469">
        <v>0</v>
      </c>
      <c r="E469">
        <v>1</v>
      </c>
      <c r="F469">
        <v>4253.8999999999996</v>
      </c>
      <c r="G469">
        <v>7.3</v>
      </c>
      <c r="H469">
        <v>16163489</v>
      </c>
      <c r="I469">
        <v>3176416</v>
      </c>
      <c r="J469">
        <v>1454344</v>
      </c>
      <c r="K469">
        <v>18239432</v>
      </c>
      <c r="L469">
        <v>530932</v>
      </c>
      <c r="M469">
        <v>38374843.332999997</v>
      </c>
      <c r="N469">
        <v>17708500</v>
      </c>
      <c r="O469">
        <v>35979814</v>
      </c>
      <c r="P469">
        <v>2395029.3333000001</v>
      </c>
      <c r="Q469">
        <v>0</v>
      </c>
      <c r="R469">
        <v>0</v>
      </c>
      <c r="S469">
        <v>809254</v>
      </c>
      <c r="T469">
        <v>64432</v>
      </c>
      <c r="U469">
        <v>0</v>
      </c>
      <c r="V469">
        <v>215088</v>
      </c>
      <c r="W469">
        <v>795506</v>
      </c>
    </row>
    <row r="470" spans="1:23" x14ac:dyDescent="0.2">
      <c r="A470">
        <v>48</v>
      </c>
      <c r="B470">
        <v>472</v>
      </c>
      <c r="C470" t="s">
        <v>239</v>
      </c>
      <c r="D470">
        <v>0</v>
      </c>
      <c r="E470">
        <v>1</v>
      </c>
      <c r="F470">
        <v>1625.2</v>
      </c>
      <c r="G470">
        <v>24.9</v>
      </c>
      <c r="H470">
        <v>9848183</v>
      </c>
      <c r="I470">
        <v>1123051</v>
      </c>
      <c r="J470">
        <v>871571</v>
      </c>
      <c r="K470">
        <v>2930668</v>
      </c>
      <c r="L470">
        <v>137944</v>
      </c>
      <c r="M470">
        <v>13964814.666999999</v>
      </c>
      <c r="N470">
        <v>2792724</v>
      </c>
      <c r="O470">
        <v>12923502</v>
      </c>
      <c r="P470">
        <v>1041312.6666999999</v>
      </c>
      <c r="Q470">
        <v>0</v>
      </c>
      <c r="R470">
        <v>421270.28204000002</v>
      </c>
      <c r="S470">
        <v>449586</v>
      </c>
      <c r="T470">
        <v>35796</v>
      </c>
      <c r="U470">
        <v>421270.28204000002</v>
      </c>
      <c r="V470">
        <v>81435</v>
      </c>
      <c r="W470">
        <v>62913</v>
      </c>
    </row>
    <row r="471" spans="1:23" x14ac:dyDescent="0.2">
      <c r="A471">
        <v>48</v>
      </c>
      <c r="B471">
        <v>729</v>
      </c>
      <c r="C471" t="s">
        <v>246</v>
      </c>
      <c r="D471">
        <v>0</v>
      </c>
      <c r="E471">
        <v>1</v>
      </c>
      <c r="F471">
        <v>2090</v>
      </c>
      <c r="G471">
        <v>-52.8</v>
      </c>
      <c r="H471">
        <v>12860394</v>
      </c>
      <c r="I471">
        <v>1595237</v>
      </c>
      <c r="J471">
        <v>585183</v>
      </c>
      <c r="K471">
        <v>5335822</v>
      </c>
      <c r="L471">
        <v>224649</v>
      </c>
      <c r="M471">
        <v>19899293.666999999</v>
      </c>
      <c r="N471">
        <v>5111173</v>
      </c>
      <c r="O471">
        <v>19037336</v>
      </c>
      <c r="P471">
        <v>861957.66666999995</v>
      </c>
      <c r="Q471">
        <v>0</v>
      </c>
      <c r="R471">
        <v>245226.74053000001</v>
      </c>
      <c r="S471">
        <v>418460</v>
      </c>
      <c r="T471">
        <v>33317</v>
      </c>
      <c r="U471">
        <v>245226.74053000001</v>
      </c>
      <c r="V471">
        <v>113599</v>
      </c>
      <c r="W471">
        <v>107841</v>
      </c>
    </row>
    <row r="472" spans="1:23" x14ac:dyDescent="0.2">
      <c r="A472">
        <v>48</v>
      </c>
      <c r="B472">
        <v>1206</v>
      </c>
      <c r="C472" t="s">
        <v>113</v>
      </c>
      <c r="D472">
        <v>0</v>
      </c>
      <c r="E472">
        <v>1</v>
      </c>
      <c r="F472">
        <v>954.5</v>
      </c>
      <c r="G472">
        <v>9.6</v>
      </c>
      <c r="H472">
        <v>5482554</v>
      </c>
      <c r="I472">
        <v>737684</v>
      </c>
      <c r="J472">
        <v>730274</v>
      </c>
      <c r="K472">
        <v>3629701</v>
      </c>
      <c r="L472">
        <v>162125</v>
      </c>
      <c r="M472">
        <v>9888347</v>
      </c>
      <c r="N472">
        <v>3467576</v>
      </c>
      <c r="O472">
        <v>8974456</v>
      </c>
      <c r="P472">
        <v>913891</v>
      </c>
      <c r="Q472">
        <v>0</v>
      </c>
      <c r="R472">
        <v>0</v>
      </c>
      <c r="S472">
        <v>193668</v>
      </c>
      <c r="T472">
        <v>-12125</v>
      </c>
      <c r="U472">
        <v>0</v>
      </c>
      <c r="V472">
        <v>57326</v>
      </c>
      <c r="W472">
        <v>38408</v>
      </c>
    </row>
    <row r="473" spans="1:23" x14ac:dyDescent="0.2">
      <c r="A473">
        <v>48</v>
      </c>
      <c r="B473">
        <v>1944</v>
      </c>
      <c r="C473" t="s">
        <v>115</v>
      </c>
      <c r="D473">
        <v>0</v>
      </c>
      <c r="E473">
        <v>1</v>
      </c>
      <c r="F473">
        <v>844.6</v>
      </c>
      <c r="G473">
        <v>11.3</v>
      </c>
      <c r="H473">
        <v>4986909</v>
      </c>
      <c r="I473">
        <v>656722</v>
      </c>
      <c r="J473">
        <v>491223</v>
      </c>
      <c r="K473">
        <v>2668645</v>
      </c>
      <c r="L473">
        <v>119508</v>
      </c>
      <c r="M473">
        <v>8358635.6666999999</v>
      </c>
      <c r="N473">
        <v>2549137</v>
      </c>
      <c r="O473">
        <v>7723605</v>
      </c>
      <c r="P473">
        <v>635030.66666999995</v>
      </c>
      <c r="Q473">
        <v>0</v>
      </c>
      <c r="R473">
        <v>0</v>
      </c>
      <c r="S473">
        <v>200584</v>
      </c>
      <c r="T473">
        <v>15970</v>
      </c>
      <c r="U473">
        <v>0</v>
      </c>
      <c r="V473">
        <v>47070</v>
      </c>
      <c r="W473">
        <v>46360</v>
      </c>
    </row>
    <row r="474" spans="1:23" x14ac:dyDescent="0.2">
      <c r="A474">
        <v>48</v>
      </c>
      <c r="B474">
        <v>2313</v>
      </c>
      <c r="C474" t="s">
        <v>125</v>
      </c>
      <c r="D474">
        <v>0</v>
      </c>
      <c r="E474">
        <v>1</v>
      </c>
      <c r="F474">
        <v>3731.2</v>
      </c>
      <c r="G474">
        <v>1.3</v>
      </c>
      <c r="H474">
        <v>22264530</v>
      </c>
      <c r="I474">
        <v>2921512</v>
      </c>
      <c r="J474">
        <v>1685920</v>
      </c>
      <c r="K474">
        <v>10198984</v>
      </c>
      <c r="L474">
        <v>435798</v>
      </c>
      <c r="M474">
        <v>35719938.332999997</v>
      </c>
      <c r="N474">
        <v>9763186</v>
      </c>
      <c r="O474">
        <v>33418611</v>
      </c>
      <c r="P474">
        <v>2301327.3333000001</v>
      </c>
      <c r="Q474">
        <v>0</v>
      </c>
      <c r="R474">
        <v>186697.90478000001</v>
      </c>
      <c r="S474">
        <v>740087</v>
      </c>
      <c r="T474">
        <v>58925</v>
      </c>
      <c r="U474">
        <v>186697.90478000001</v>
      </c>
      <c r="V474">
        <v>202000</v>
      </c>
      <c r="W474">
        <v>334912</v>
      </c>
    </row>
    <row r="475" spans="1:23" x14ac:dyDescent="0.2">
      <c r="A475">
        <v>48</v>
      </c>
      <c r="B475">
        <v>2466</v>
      </c>
      <c r="C475" t="s">
        <v>242</v>
      </c>
      <c r="D475">
        <v>0</v>
      </c>
      <c r="E475">
        <v>1</v>
      </c>
      <c r="F475">
        <v>1347.3</v>
      </c>
      <c r="G475">
        <v>26.1</v>
      </c>
      <c r="H475">
        <v>6704504</v>
      </c>
      <c r="I475">
        <v>1375529</v>
      </c>
      <c r="J475">
        <v>1152582</v>
      </c>
      <c r="K475">
        <v>3676510</v>
      </c>
      <c r="L475">
        <v>166947</v>
      </c>
      <c r="M475">
        <v>11796171.333000001</v>
      </c>
      <c r="N475">
        <v>3509563</v>
      </c>
      <c r="O475">
        <v>10456355</v>
      </c>
      <c r="P475">
        <v>1339816.3333000001</v>
      </c>
      <c r="Q475">
        <v>0</v>
      </c>
      <c r="R475">
        <v>0</v>
      </c>
      <c r="S475">
        <v>155626</v>
      </c>
      <c r="T475">
        <v>12391</v>
      </c>
      <c r="U475">
        <v>0</v>
      </c>
      <c r="V475">
        <v>66467</v>
      </c>
      <c r="W475">
        <v>39628</v>
      </c>
    </row>
    <row r="476" spans="1:23" x14ac:dyDescent="0.2">
      <c r="A476">
        <v>48</v>
      </c>
      <c r="B476">
        <v>3033</v>
      </c>
      <c r="C476" t="s">
        <v>250</v>
      </c>
      <c r="D476">
        <v>0</v>
      </c>
      <c r="E476">
        <v>1</v>
      </c>
      <c r="F476">
        <v>456.8</v>
      </c>
      <c r="G476">
        <v>20</v>
      </c>
      <c r="H476">
        <v>2021638</v>
      </c>
      <c r="I476">
        <v>333558</v>
      </c>
      <c r="J476">
        <v>325260</v>
      </c>
      <c r="K476">
        <v>1904984</v>
      </c>
      <c r="L476">
        <v>94936</v>
      </c>
      <c r="M476">
        <v>4276895.6666999999</v>
      </c>
      <c r="N476">
        <v>1810048</v>
      </c>
      <c r="O476">
        <v>3848812</v>
      </c>
      <c r="P476">
        <v>428083.66667000001</v>
      </c>
      <c r="Q476">
        <v>0</v>
      </c>
      <c r="R476">
        <v>0</v>
      </c>
      <c r="S476">
        <v>100292</v>
      </c>
      <c r="T476">
        <v>7985</v>
      </c>
      <c r="U476">
        <v>0</v>
      </c>
      <c r="V476">
        <v>24060</v>
      </c>
      <c r="W476">
        <v>16716</v>
      </c>
    </row>
    <row r="477" spans="1:23" x14ac:dyDescent="0.2">
      <c r="A477">
        <v>48</v>
      </c>
      <c r="B477">
        <v>3942</v>
      </c>
      <c r="C477" t="s">
        <v>171</v>
      </c>
      <c r="D477">
        <v>0</v>
      </c>
      <c r="E477">
        <v>1</v>
      </c>
      <c r="F477">
        <v>675.7</v>
      </c>
      <c r="G477">
        <v>25.1</v>
      </c>
      <c r="H477">
        <v>4049248</v>
      </c>
      <c r="I477">
        <v>495931</v>
      </c>
      <c r="J477">
        <v>474102</v>
      </c>
      <c r="K477">
        <v>1195453</v>
      </c>
      <c r="L477">
        <v>27344</v>
      </c>
      <c r="M477">
        <v>5748965.6666999999</v>
      </c>
      <c r="N477">
        <v>1168109</v>
      </c>
      <c r="O477">
        <v>5243756</v>
      </c>
      <c r="P477">
        <v>505209.66667000001</v>
      </c>
      <c r="Q477">
        <v>0</v>
      </c>
      <c r="R477">
        <v>160653.65867999999</v>
      </c>
      <c r="S477">
        <v>17292</v>
      </c>
      <c r="T477">
        <v>1377</v>
      </c>
      <c r="U477">
        <v>160653.65867999999</v>
      </c>
      <c r="V477">
        <v>33742</v>
      </c>
      <c r="W477">
        <v>8334</v>
      </c>
    </row>
    <row r="478" spans="1:23" x14ac:dyDescent="0.2">
      <c r="A478">
        <v>48</v>
      </c>
      <c r="B478">
        <v>4617</v>
      </c>
      <c r="C478" t="s">
        <v>243</v>
      </c>
      <c r="D478">
        <v>0</v>
      </c>
      <c r="E478">
        <v>1</v>
      </c>
      <c r="F478">
        <v>1607.2</v>
      </c>
      <c r="G478">
        <v>59.4</v>
      </c>
      <c r="H478">
        <v>9272802</v>
      </c>
      <c r="I478">
        <v>1216260</v>
      </c>
      <c r="J478">
        <v>1113680</v>
      </c>
      <c r="K478">
        <v>3899745</v>
      </c>
      <c r="L478">
        <v>213167</v>
      </c>
      <c r="M478">
        <v>14451951</v>
      </c>
      <c r="N478">
        <v>3686578</v>
      </c>
      <c r="O478">
        <v>13093835</v>
      </c>
      <c r="P478">
        <v>1358116</v>
      </c>
      <c r="Q478">
        <v>0</v>
      </c>
      <c r="R478">
        <v>157048.62122999999</v>
      </c>
      <c r="S478">
        <v>311252</v>
      </c>
      <c r="T478">
        <v>24782</v>
      </c>
      <c r="U478">
        <v>157048.62122999999</v>
      </c>
      <c r="V478">
        <v>82095</v>
      </c>
      <c r="W478">
        <v>63144</v>
      </c>
    </row>
    <row r="479" spans="1:23" x14ac:dyDescent="0.2">
      <c r="A479">
        <v>48</v>
      </c>
      <c r="B479">
        <v>4779</v>
      </c>
      <c r="C479" t="s">
        <v>172</v>
      </c>
      <c r="D479">
        <v>0</v>
      </c>
      <c r="E479">
        <v>1</v>
      </c>
      <c r="F479">
        <v>1431.3</v>
      </c>
      <c r="G479">
        <v>15.7</v>
      </c>
      <c r="H479">
        <v>8160046</v>
      </c>
      <c r="I479">
        <v>1444485</v>
      </c>
      <c r="J479">
        <v>1173062</v>
      </c>
      <c r="K479">
        <v>2811703</v>
      </c>
      <c r="L479">
        <v>138400</v>
      </c>
      <c r="M479">
        <v>12442311.666999999</v>
      </c>
      <c r="N479">
        <v>2673303</v>
      </c>
      <c r="O479">
        <v>11116934</v>
      </c>
      <c r="P479">
        <v>1325377.6666999999</v>
      </c>
      <c r="Q479">
        <v>0</v>
      </c>
      <c r="R479">
        <v>194231.89444999999</v>
      </c>
      <c r="S479">
        <v>325085</v>
      </c>
      <c r="T479">
        <v>25883</v>
      </c>
      <c r="U479">
        <v>194231.89444999999</v>
      </c>
      <c r="V479">
        <v>70924</v>
      </c>
      <c r="W479">
        <v>26078</v>
      </c>
    </row>
    <row r="480" spans="1:23" x14ac:dyDescent="0.2">
      <c r="A480">
        <v>48</v>
      </c>
      <c r="B480">
        <v>4775</v>
      </c>
      <c r="C480" t="s">
        <v>119</v>
      </c>
      <c r="D480">
        <v>0</v>
      </c>
      <c r="E480">
        <v>1</v>
      </c>
      <c r="F480">
        <v>192.9</v>
      </c>
      <c r="G480">
        <v>-19.100000000000001</v>
      </c>
      <c r="H480">
        <v>476399</v>
      </c>
      <c r="I480">
        <v>170612</v>
      </c>
      <c r="J480">
        <v>-29430</v>
      </c>
      <c r="K480">
        <v>1378040</v>
      </c>
      <c r="L480">
        <v>16737</v>
      </c>
      <c r="M480">
        <v>2071928.3333000001</v>
      </c>
      <c r="N480">
        <v>1361303</v>
      </c>
      <c r="O480">
        <v>2061338</v>
      </c>
      <c r="P480">
        <v>10590.333333</v>
      </c>
      <c r="Q480">
        <v>65006</v>
      </c>
      <c r="R480">
        <v>0</v>
      </c>
      <c r="S480">
        <v>51875</v>
      </c>
      <c r="T480">
        <v>4130</v>
      </c>
      <c r="U480">
        <v>0</v>
      </c>
      <c r="V480">
        <v>11511</v>
      </c>
      <c r="W480">
        <v>46877</v>
      </c>
    </row>
    <row r="481" spans="1:23" x14ac:dyDescent="0.2">
      <c r="A481">
        <v>48</v>
      </c>
      <c r="B481">
        <v>4878</v>
      </c>
      <c r="C481" t="s">
        <v>248</v>
      </c>
      <c r="D481">
        <v>0</v>
      </c>
      <c r="E481">
        <v>1</v>
      </c>
      <c r="F481">
        <v>589.70000000000005</v>
      </c>
      <c r="G481">
        <v>-28.4</v>
      </c>
      <c r="H481">
        <v>2875405</v>
      </c>
      <c r="I481">
        <v>451248</v>
      </c>
      <c r="J481">
        <v>80378</v>
      </c>
      <c r="K481">
        <v>2000983</v>
      </c>
      <c r="L481">
        <v>35456</v>
      </c>
      <c r="M481">
        <v>5342049</v>
      </c>
      <c r="N481">
        <v>1965527</v>
      </c>
      <c r="O481">
        <v>5219774</v>
      </c>
      <c r="P481">
        <v>122275</v>
      </c>
      <c r="Q481">
        <v>0</v>
      </c>
      <c r="R481">
        <v>0</v>
      </c>
      <c r="S481">
        <v>100292</v>
      </c>
      <c r="T481">
        <v>7985</v>
      </c>
      <c r="U481">
        <v>0</v>
      </c>
      <c r="V481">
        <v>30854</v>
      </c>
      <c r="W481">
        <v>14413</v>
      </c>
    </row>
    <row r="482" spans="1:23" x14ac:dyDescent="0.2">
      <c r="A482">
        <v>48</v>
      </c>
      <c r="B482">
        <v>5323</v>
      </c>
      <c r="C482" t="s">
        <v>128</v>
      </c>
      <c r="D482">
        <v>0</v>
      </c>
      <c r="E482">
        <v>1</v>
      </c>
      <c r="F482">
        <v>565.70000000000005</v>
      </c>
      <c r="G482">
        <v>-15.7</v>
      </c>
      <c r="H482">
        <v>2305124</v>
      </c>
      <c r="I482">
        <v>468691</v>
      </c>
      <c r="J482">
        <v>153228</v>
      </c>
      <c r="K482">
        <v>2517454</v>
      </c>
      <c r="L482">
        <v>16758</v>
      </c>
      <c r="M482">
        <v>5321291.6666999999</v>
      </c>
      <c r="N482">
        <v>2500696</v>
      </c>
      <c r="O482">
        <v>5139511</v>
      </c>
      <c r="P482">
        <v>181780.66667000001</v>
      </c>
      <c r="Q482">
        <v>0</v>
      </c>
      <c r="R482">
        <v>0</v>
      </c>
      <c r="S482">
        <v>124501</v>
      </c>
      <c r="T482">
        <v>9913</v>
      </c>
      <c r="U482">
        <v>0</v>
      </c>
      <c r="V482">
        <v>30109</v>
      </c>
      <c r="W482">
        <v>30023</v>
      </c>
    </row>
    <row r="483" spans="1:23" x14ac:dyDescent="0.2">
      <c r="A483">
        <v>48</v>
      </c>
      <c r="B483">
        <v>5643</v>
      </c>
      <c r="C483" t="s">
        <v>244</v>
      </c>
      <c r="D483">
        <v>0</v>
      </c>
      <c r="E483">
        <v>1</v>
      </c>
      <c r="F483">
        <v>998.5</v>
      </c>
      <c r="G483">
        <v>21.3</v>
      </c>
      <c r="H483">
        <v>5136016</v>
      </c>
      <c r="I483">
        <v>1058198</v>
      </c>
      <c r="J483">
        <v>876176</v>
      </c>
      <c r="K483">
        <v>2700328</v>
      </c>
      <c r="L483">
        <v>120074</v>
      </c>
      <c r="M483">
        <v>8963815</v>
      </c>
      <c r="N483">
        <v>2580254</v>
      </c>
      <c r="O483">
        <v>7932077</v>
      </c>
      <c r="P483">
        <v>1031738</v>
      </c>
      <c r="Q483">
        <v>0</v>
      </c>
      <c r="R483">
        <v>0</v>
      </c>
      <c r="S483">
        <v>89917</v>
      </c>
      <c r="T483">
        <v>7159</v>
      </c>
      <c r="U483">
        <v>0</v>
      </c>
      <c r="V483">
        <v>49779</v>
      </c>
      <c r="W483">
        <v>69273</v>
      </c>
    </row>
    <row r="484" spans="1:23" x14ac:dyDescent="0.2">
      <c r="A484">
        <v>48</v>
      </c>
      <c r="B484">
        <v>6095</v>
      </c>
      <c r="C484" t="s">
        <v>251</v>
      </c>
      <c r="D484">
        <v>0</v>
      </c>
      <c r="E484">
        <v>1</v>
      </c>
      <c r="F484">
        <v>662.7</v>
      </c>
      <c r="G484">
        <v>8.8000000000000007</v>
      </c>
      <c r="H484">
        <v>3216798</v>
      </c>
      <c r="I484">
        <v>554067</v>
      </c>
      <c r="J484">
        <v>362748</v>
      </c>
      <c r="K484">
        <v>2225105</v>
      </c>
      <c r="L484">
        <v>85347</v>
      </c>
      <c r="M484">
        <v>6011455.6666999999</v>
      </c>
      <c r="N484">
        <v>2139758</v>
      </c>
      <c r="O484">
        <v>5554904</v>
      </c>
      <c r="P484">
        <v>456551.66667000001</v>
      </c>
      <c r="Q484">
        <v>0</v>
      </c>
      <c r="R484">
        <v>0</v>
      </c>
      <c r="S484">
        <v>117584</v>
      </c>
      <c r="T484">
        <v>9362</v>
      </c>
      <c r="U484">
        <v>0</v>
      </c>
      <c r="V484">
        <v>34320</v>
      </c>
      <c r="W484">
        <v>15486</v>
      </c>
    </row>
    <row r="485" spans="1:23" x14ac:dyDescent="0.2">
      <c r="A485">
        <v>48</v>
      </c>
      <c r="B485">
        <v>6096</v>
      </c>
      <c r="C485" t="s">
        <v>131</v>
      </c>
      <c r="D485">
        <v>0</v>
      </c>
      <c r="E485">
        <v>1</v>
      </c>
      <c r="F485">
        <v>529.70000000000005</v>
      </c>
      <c r="G485">
        <v>-13.6</v>
      </c>
      <c r="H485">
        <v>2712675</v>
      </c>
      <c r="I485">
        <v>443711</v>
      </c>
      <c r="J485">
        <v>170689</v>
      </c>
      <c r="K485">
        <v>1949323</v>
      </c>
      <c r="L485">
        <v>60338</v>
      </c>
      <c r="M485">
        <v>5114860.3333000001</v>
      </c>
      <c r="N485">
        <v>1888985</v>
      </c>
      <c r="O485">
        <v>4880317</v>
      </c>
      <c r="P485">
        <v>234543.33332999999</v>
      </c>
      <c r="Q485">
        <v>0</v>
      </c>
      <c r="R485">
        <v>0</v>
      </c>
      <c r="S485">
        <v>114126</v>
      </c>
      <c r="T485">
        <v>9087</v>
      </c>
      <c r="U485">
        <v>0</v>
      </c>
      <c r="V485">
        <v>28796</v>
      </c>
      <c r="W485">
        <v>9151</v>
      </c>
    </row>
    <row r="486" spans="1:23" x14ac:dyDescent="0.2">
      <c r="A486">
        <v>48</v>
      </c>
      <c r="B486">
        <v>6246</v>
      </c>
      <c r="C486" t="s">
        <v>252</v>
      </c>
      <c r="D486">
        <v>0</v>
      </c>
      <c r="E486">
        <v>1</v>
      </c>
      <c r="F486">
        <v>159.80000000000001</v>
      </c>
      <c r="G486">
        <v>-2.4</v>
      </c>
      <c r="H486">
        <v>824801</v>
      </c>
      <c r="I486">
        <v>114694</v>
      </c>
      <c r="J486">
        <v>75756</v>
      </c>
      <c r="K486">
        <v>631365</v>
      </c>
      <c r="L486">
        <v>23921</v>
      </c>
      <c r="M486">
        <v>1574132</v>
      </c>
      <c r="N486">
        <v>607444</v>
      </c>
      <c r="O486">
        <v>1473028</v>
      </c>
      <c r="P486">
        <v>101104</v>
      </c>
      <c r="Q486">
        <v>0</v>
      </c>
      <c r="R486">
        <v>0</v>
      </c>
      <c r="S486">
        <v>38042</v>
      </c>
      <c r="T486">
        <v>3029</v>
      </c>
      <c r="U486">
        <v>0</v>
      </c>
      <c r="V486">
        <v>8899</v>
      </c>
      <c r="W486">
        <v>3272</v>
      </c>
    </row>
    <row r="487" spans="1:23" x14ac:dyDescent="0.2">
      <c r="A487">
        <v>48</v>
      </c>
      <c r="B487">
        <v>6561</v>
      </c>
      <c r="C487" t="s">
        <v>245</v>
      </c>
      <c r="D487">
        <v>0</v>
      </c>
      <c r="E487">
        <v>1</v>
      </c>
      <c r="F487">
        <v>313.8</v>
      </c>
      <c r="G487">
        <v>-25.8</v>
      </c>
      <c r="H487">
        <v>866908</v>
      </c>
      <c r="I487">
        <v>204977</v>
      </c>
      <c r="J487">
        <v>-56844</v>
      </c>
      <c r="K487">
        <v>1713710</v>
      </c>
      <c r="L487">
        <v>88935</v>
      </c>
      <c r="M487">
        <v>2834149.3333000001</v>
      </c>
      <c r="N487">
        <v>1624775</v>
      </c>
      <c r="O487">
        <v>2777998</v>
      </c>
      <c r="P487">
        <v>56151.333333000002</v>
      </c>
      <c r="Q487">
        <v>65991</v>
      </c>
      <c r="R487">
        <v>0</v>
      </c>
      <c r="S487">
        <v>117584</v>
      </c>
      <c r="T487">
        <v>9362</v>
      </c>
      <c r="U487">
        <v>0</v>
      </c>
      <c r="V487">
        <v>16217</v>
      </c>
      <c r="W487">
        <v>48554</v>
      </c>
    </row>
    <row r="488" spans="1:23" x14ac:dyDescent="0.2">
      <c r="A488">
        <v>48</v>
      </c>
      <c r="B488">
        <v>6867</v>
      </c>
      <c r="C488" t="s">
        <v>122</v>
      </c>
      <c r="D488">
        <v>0</v>
      </c>
      <c r="E488">
        <v>1</v>
      </c>
      <c r="F488">
        <v>1516.3</v>
      </c>
      <c r="G488">
        <v>-33.1</v>
      </c>
      <c r="H488">
        <v>8637590</v>
      </c>
      <c r="I488">
        <v>1166919</v>
      </c>
      <c r="J488">
        <v>488600</v>
      </c>
      <c r="K488">
        <v>4303419</v>
      </c>
      <c r="L488">
        <v>123860</v>
      </c>
      <c r="M488">
        <v>14221593</v>
      </c>
      <c r="N488">
        <v>4179559</v>
      </c>
      <c r="O488">
        <v>13552573</v>
      </c>
      <c r="P488">
        <v>669020</v>
      </c>
      <c r="Q488">
        <v>0</v>
      </c>
      <c r="R488">
        <v>0</v>
      </c>
      <c r="S488">
        <v>363127</v>
      </c>
      <c r="T488">
        <v>28912</v>
      </c>
      <c r="U488">
        <v>0</v>
      </c>
      <c r="V488">
        <v>81769</v>
      </c>
      <c r="W488">
        <v>113665</v>
      </c>
    </row>
    <row r="489" spans="1:23" x14ac:dyDescent="0.2">
      <c r="A489">
        <v>49</v>
      </c>
      <c r="B489">
        <v>9</v>
      </c>
      <c r="C489" t="s">
        <v>253</v>
      </c>
      <c r="D489">
        <v>0</v>
      </c>
      <c r="E489">
        <v>1</v>
      </c>
      <c r="F489">
        <v>604.70000000000005</v>
      </c>
      <c r="G489">
        <v>8.5</v>
      </c>
      <c r="H489">
        <v>2609854</v>
      </c>
      <c r="I489">
        <v>471732</v>
      </c>
      <c r="J489">
        <v>357042</v>
      </c>
      <c r="K489">
        <v>2567713</v>
      </c>
      <c r="L489">
        <v>56972</v>
      </c>
      <c r="M489">
        <v>5666011</v>
      </c>
      <c r="N489">
        <v>2510741</v>
      </c>
      <c r="O489">
        <v>5244103</v>
      </c>
      <c r="P489">
        <v>421908</v>
      </c>
      <c r="Q489">
        <v>0</v>
      </c>
      <c r="R489">
        <v>0</v>
      </c>
      <c r="S489">
        <v>86459</v>
      </c>
      <c r="T489">
        <v>6884</v>
      </c>
      <c r="U489">
        <v>0</v>
      </c>
      <c r="V489">
        <v>32347</v>
      </c>
      <c r="W489">
        <v>16712</v>
      </c>
    </row>
    <row r="490" spans="1:23" x14ac:dyDescent="0.2">
      <c r="A490">
        <v>49</v>
      </c>
      <c r="B490">
        <v>540</v>
      </c>
      <c r="C490" t="s">
        <v>254</v>
      </c>
      <c r="D490">
        <v>0</v>
      </c>
      <c r="E490">
        <v>1</v>
      </c>
      <c r="F490">
        <v>589.70000000000005</v>
      </c>
      <c r="G490">
        <v>11.2</v>
      </c>
      <c r="H490">
        <v>3034655</v>
      </c>
      <c r="I490">
        <v>451632</v>
      </c>
      <c r="J490">
        <v>371955</v>
      </c>
      <c r="K490">
        <v>2143833</v>
      </c>
      <c r="L490">
        <v>99403</v>
      </c>
      <c r="M490">
        <v>5652994.3333000001</v>
      </c>
      <c r="N490">
        <v>2044430</v>
      </c>
      <c r="O490">
        <v>5170577</v>
      </c>
      <c r="P490">
        <v>482417.33332999999</v>
      </c>
      <c r="Q490">
        <v>0</v>
      </c>
      <c r="R490">
        <v>0</v>
      </c>
      <c r="S490">
        <v>100292</v>
      </c>
      <c r="T490">
        <v>7985</v>
      </c>
      <c r="U490">
        <v>0</v>
      </c>
      <c r="V490">
        <v>31999</v>
      </c>
      <c r="W490">
        <v>22874</v>
      </c>
    </row>
    <row r="491" spans="1:23" x14ac:dyDescent="0.2">
      <c r="A491">
        <v>49</v>
      </c>
      <c r="B491">
        <v>472</v>
      </c>
      <c r="C491" t="s">
        <v>239</v>
      </c>
      <c r="D491">
        <v>0</v>
      </c>
      <c r="E491">
        <v>1</v>
      </c>
      <c r="F491">
        <v>1625.2</v>
      </c>
      <c r="G491">
        <v>24.9</v>
      </c>
      <c r="H491">
        <v>9848183</v>
      </c>
      <c r="I491">
        <v>1123051</v>
      </c>
      <c r="J491">
        <v>871571</v>
      </c>
      <c r="K491">
        <v>2930668</v>
      </c>
      <c r="L491">
        <v>137944</v>
      </c>
      <c r="M491">
        <v>13964814.666999999</v>
      </c>
      <c r="N491">
        <v>2792724</v>
      </c>
      <c r="O491">
        <v>12923502</v>
      </c>
      <c r="P491">
        <v>1041312.6666999999</v>
      </c>
      <c r="Q491">
        <v>0</v>
      </c>
      <c r="R491">
        <v>421270.28204000002</v>
      </c>
      <c r="S491">
        <v>449586</v>
      </c>
      <c r="T491">
        <v>35796</v>
      </c>
      <c r="U491">
        <v>421270.28204000002</v>
      </c>
      <c r="V491">
        <v>81435</v>
      </c>
      <c r="W491">
        <v>62913</v>
      </c>
    </row>
    <row r="492" spans="1:23" x14ac:dyDescent="0.2">
      <c r="A492">
        <v>49</v>
      </c>
      <c r="B492">
        <v>513</v>
      </c>
      <c r="C492" t="s">
        <v>231</v>
      </c>
      <c r="D492">
        <v>0</v>
      </c>
      <c r="E492">
        <v>1</v>
      </c>
      <c r="F492">
        <v>362.8</v>
      </c>
      <c r="G492">
        <v>3.4</v>
      </c>
      <c r="H492">
        <v>2038231</v>
      </c>
      <c r="I492">
        <v>282463</v>
      </c>
      <c r="J492">
        <v>178565</v>
      </c>
      <c r="K492">
        <v>883841</v>
      </c>
      <c r="L492">
        <v>40535</v>
      </c>
      <c r="M492">
        <v>3209448.3333000001</v>
      </c>
      <c r="N492">
        <v>843306</v>
      </c>
      <c r="O492">
        <v>2988312</v>
      </c>
      <c r="P492">
        <v>221136.33332999999</v>
      </c>
      <c r="Q492">
        <v>0</v>
      </c>
      <c r="R492">
        <v>21802.884730999998</v>
      </c>
      <c r="S492">
        <v>83000</v>
      </c>
      <c r="T492">
        <v>6608</v>
      </c>
      <c r="U492">
        <v>21802.884730999998</v>
      </c>
      <c r="V492">
        <v>18355</v>
      </c>
      <c r="W492">
        <v>4913</v>
      </c>
    </row>
    <row r="493" spans="1:23" x14ac:dyDescent="0.2">
      <c r="A493">
        <v>49</v>
      </c>
      <c r="B493">
        <v>1350</v>
      </c>
      <c r="C493" t="s">
        <v>234</v>
      </c>
      <c r="D493">
        <v>0</v>
      </c>
      <c r="E493">
        <v>1</v>
      </c>
      <c r="F493">
        <v>492.8</v>
      </c>
      <c r="G493">
        <v>5</v>
      </c>
      <c r="H493">
        <v>2647034</v>
      </c>
      <c r="I493">
        <v>373819</v>
      </c>
      <c r="J493">
        <v>247299</v>
      </c>
      <c r="K493">
        <v>1334677</v>
      </c>
      <c r="L493">
        <v>56882</v>
      </c>
      <c r="M493">
        <v>4361689.6666999999</v>
      </c>
      <c r="N493">
        <v>1277795</v>
      </c>
      <c r="O493">
        <v>4055005</v>
      </c>
      <c r="P493">
        <v>306684.66667000001</v>
      </c>
      <c r="Q493">
        <v>0</v>
      </c>
      <c r="R493">
        <v>0</v>
      </c>
      <c r="S493">
        <v>83000</v>
      </c>
      <c r="T493">
        <v>6608</v>
      </c>
      <c r="U493">
        <v>0</v>
      </c>
      <c r="V493">
        <v>25427</v>
      </c>
      <c r="W493">
        <v>6160</v>
      </c>
    </row>
    <row r="494" spans="1:23" x14ac:dyDescent="0.2">
      <c r="A494">
        <v>49</v>
      </c>
      <c r="B494">
        <v>1359</v>
      </c>
      <c r="C494" t="s">
        <v>255</v>
      </c>
      <c r="D494">
        <v>0</v>
      </c>
      <c r="E494">
        <v>1</v>
      </c>
      <c r="F494">
        <v>516.70000000000005</v>
      </c>
      <c r="G494">
        <v>-11.3</v>
      </c>
      <c r="H494">
        <v>2198651</v>
      </c>
      <c r="I494">
        <v>577153</v>
      </c>
      <c r="J494">
        <v>291629</v>
      </c>
      <c r="K494">
        <v>1856045</v>
      </c>
      <c r="L494">
        <v>50031</v>
      </c>
      <c r="M494">
        <v>4670221</v>
      </c>
      <c r="N494">
        <v>1806014</v>
      </c>
      <c r="O494">
        <v>4309923</v>
      </c>
      <c r="P494">
        <v>360298</v>
      </c>
      <c r="Q494">
        <v>0</v>
      </c>
      <c r="R494">
        <v>0</v>
      </c>
      <c r="S494">
        <v>83000</v>
      </c>
      <c r="T494">
        <v>6608</v>
      </c>
      <c r="U494">
        <v>0</v>
      </c>
      <c r="V494">
        <v>25772</v>
      </c>
      <c r="W494">
        <v>38372</v>
      </c>
    </row>
    <row r="495" spans="1:23" x14ac:dyDescent="0.2">
      <c r="A495">
        <v>49</v>
      </c>
      <c r="B495">
        <v>2007</v>
      </c>
      <c r="C495" t="s">
        <v>256</v>
      </c>
      <c r="D495">
        <v>0</v>
      </c>
      <c r="E495">
        <v>1</v>
      </c>
      <c r="F495">
        <v>651.70000000000005</v>
      </c>
      <c r="G495">
        <v>20.7</v>
      </c>
      <c r="H495">
        <v>4118175</v>
      </c>
      <c r="I495">
        <v>524123</v>
      </c>
      <c r="J495">
        <v>467331</v>
      </c>
      <c r="K495">
        <v>1922991</v>
      </c>
      <c r="L495">
        <v>102018</v>
      </c>
      <c r="M495">
        <v>6589950.3333000001</v>
      </c>
      <c r="N495">
        <v>1820973</v>
      </c>
      <c r="O495">
        <v>6009095</v>
      </c>
      <c r="P495">
        <v>580855.33333000005</v>
      </c>
      <c r="Q495">
        <v>0</v>
      </c>
      <c r="R495">
        <v>10447.255026000001</v>
      </c>
      <c r="S495">
        <v>166001</v>
      </c>
      <c r="T495">
        <v>13217</v>
      </c>
      <c r="U495">
        <v>10447.255026000001</v>
      </c>
      <c r="V495">
        <v>37810</v>
      </c>
      <c r="W495">
        <v>24661</v>
      </c>
    </row>
    <row r="496" spans="1:23" x14ac:dyDescent="0.2">
      <c r="A496">
        <v>49</v>
      </c>
      <c r="B496">
        <v>2466</v>
      </c>
      <c r="C496" t="s">
        <v>242</v>
      </c>
      <c r="D496">
        <v>0</v>
      </c>
      <c r="E496">
        <v>1</v>
      </c>
      <c r="F496">
        <v>1347.3</v>
      </c>
      <c r="G496">
        <v>26.1</v>
      </c>
      <c r="H496">
        <v>6704504</v>
      </c>
      <c r="I496">
        <v>1375529</v>
      </c>
      <c r="J496">
        <v>1152582</v>
      </c>
      <c r="K496">
        <v>3676510</v>
      </c>
      <c r="L496">
        <v>166947</v>
      </c>
      <c r="M496">
        <v>11796171.333000001</v>
      </c>
      <c r="N496">
        <v>3509563</v>
      </c>
      <c r="O496">
        <v>10456355</v>
      </c>
      <c r="P496">
        <v>1339816.3333000001</v>
      </c>
      <c r="Q496">
        <v>0</v>
      </c>
      <c r="R496">
        <v>0</v>
      </c>
      <c r="S496">
        <v>155626</v>
      </c>
      <c r="T496">
        <v>12391</v>
      </c>
      <c r="U496">
        <v>0</v>
      </c>
      <c r="V496">
        <v>66467</v>
      </c>
      <c r="W496">
        <v>39628</v>
      </c>
    </row>
    <row r="497" spans="1:23" x14ac:dyDescent="0.2">
      <c r="A497">
        <v>49</v>
      </c>
      <c r="B497">
        <v>3033</v>
      </c>
      <c r="C497" t="s">
        <v>250</v>
      </c>
      <c r="D497">
        <v>0</v>
      </c>
      <c r="E497">
        <v>1</v>
      </c>
      <c r="F497">
        <v>456.8</v>
      </c>
      <c r="G497">
        <v>20</v>
      </c>
      <c r="H497">
        <v>2021638</v>
      </c>
      <c r="I497">
        <v>333558</v>
      </c>
      <c r="J497">
        <v>325260</v>
      </c>
      <c r="K497">
        <v>1904984</v>
      </c>
      <c r="L497">
        <v>94936</v>
      </c>
      <c r="M497">
        <v>4276895.6666999999</v>
      </c>
      <c r="N497">
        <v>1810048</v>
      </c>
      <c r="O497">
        <v>3848812</v>
      </c>
      <c r="P497">
        <v>428083.66667000001</v>
      </c>
      <c r="Q497">
        <v>0</v>
      </c>
      <c r="R497">
        <v>0</v>
      </c>
      <c r="S497">
        <v>100292</v>
      </c>
      <c r="T497">
        <v>7985</v>
      </c>
      <c r="U497">
        <v>0</v>
      </c>
      <c r="V497">
        <v>24060</v>
      </c>
      <c r="W497">
        <v>16716</v>
      </c>
    </row>
    <row r="498" spans="1:23" x14ac:dyDescent="0.2">
      <c r="A498">
        <v>49</v>
      </c>
      <c r="B498">
        <v>4617</v>
      </c>
      <c r="C498" t="s">
        <v>243</v>
      </c>
      <c r="D498">
        <v>0</v>
      </c>
      <c r="E498">
        <v>1</v>
      </c>
      <c r="F498">
        <v>1607.2</v>
      </c>
      <c r="G498">
        <v>59.4</v>
      </c>
      <c r="H498">
        <v>9272802</v>
      </c>
      <c r="I498">
        <v>1216260</v>
      </c>
      <c r="J498">
        <v>1113680</v>
      </c>
      <c r="K498">
        <v>3899745</v>
      </c>
      <c r="L498">
        <v>213167</v>
      </c>
      <c r="M498">
        <v>14451951</v>
      </c>
      <c r="N498">
        <v>3686578</v>
      </c>
      <c r="O498">
        <v>13093835</v>
      </c>
      <c r="P498">
        <v>1358116</v>
      </c>
      <c r="Q498">
        <v>0</v>
      </c>
      <c r="R498">
        <v>157048.62122999999</v>
      </c>
      <c r="S498">
        <v>311252</v>
      </c>
      <c r="T498">
        <v>24782</v>
      </c>
      <c r="U498">
        <v>157048.62122999999</v>
      </c>
      <c r="V498">
        <v>82095</v>
      </c>
      <c r="W498">
        <v>63144</v>
      </c>
    </row>
    <row r="499" spans="1:23" x14ac:dyDescent="0.2">
      <c r="A499">
        <v>49</v>
      </c>
      <c r="B499">
        <v>4779</v>
      </c>
      <c r="C499" t="s">
        <v>172</v>
      </c>
      <c r="D499">
        <v>0</v>
      </c>
      <c r="E499">
        <v>1</v>
      </c>
      <c r="F499">
        <v>1431.3</v>
      </c>
      <c r="G499">
        <v>15.7</v>
      </c>
      <c r="H499">
        <v>8160046</v>
      </c>
      <c r="I499">
        <v>1444485</v>
      </c>
      <c r="J499">
        <v>1173062</v>
      </c>
      <c r="K499">
        <v>2811703</v>
      </c>
      <c r="L499">
        <v>138400</v>
      </c>
      <c r="M499">
        <v>12442311.666999999</v>
      </c>
      <c r="N499">
        <v>2673303</v>
      </c>
      <c r="O499">
        <v>11116934</v>
      </c>
      <c r="P499">
        <v>1325377.6666999999</v>
      </c>
      <c r="Q499">
        <v>0</v>
      </c>
      <c r="R499">
        <v>194231.89444999999</v>
      </c>
      <c r="S499">
        <v>325085</v>
      </c>
      <c r="T499">
        <v>25883</v>
      </c>
      <c r="U499">
        <v>194231.89444999999</v>
      </c>
      <c r="V499">
        <v>70924</v>
      </c>
      <c r="W499">
        <v>26078</v>
      </c>
    </row>
    <row r="500" spans="1:23" x14ac:dyDescent="0.2">
      <c r="A500">
        <v>49</v>
      </c>
      <c r="B500">
        <v>5643</v>
      </c>
      <c r="C500" t="s">
        <v>244</v>
      </c>
      <c r="D500">
        <v>0</v>
      </c>
      <c r="E500">
        <v>1</v>
      </c>
      <c r="F500">
        <v>998.5</v>
      </c>
      <c r="G500">
        <v>21.3</v>
      </c>
      <c r="H500">
        <v>5136016</v>
      </c>
      <c r="I500">
        <v>1058198</v>
      </c>
      <c r="J500">
        <v>876176</v>
      </c>
      <c r="K500">
        <v>2700328</v>
      </c>
      <c r="L500">
        <v>120074</v>
      </c>
      <c r="M500">
        <v>8963815</v>
      </c>
      <c r="N500">
        <v>2580254</v>
      </c>
      <c r="O500">
        <v>7932077</v>
      </c>
      <c r="P500">
        <v>1031738</v>
      </c>
      <c r="Q500">
        <v>0</v>
      </c>
      <c r="R500">
        <v>0</v>
      </c>
      <c r="S500">
        <v>89917</v>
      </c>
      <c r="T500">
        <v>7159</v>
      </c>
      <c r="U500">
        <v>0</v>
      </c>
      <c r="V500">
        <v>49779</v>
      </c>
      <c r="W500">
        <v>69273</v>
      </c>
    </row>
    <row r="501" spans="1:23" x14ac:dyDescent="0.2">
      <c r="A501">
        <v>49</v>
      </c>
      <c r="B501">
        <v>6985</v>
      </c>
      <c r="C501" t="s">
        <v>257</v>
      </c>
      <c r="D501">
        <v>0</v>
      </c>
      <c r="E501">
        <v>1</v>
      </c>
      <c r="F501">
        <v>913.6</v>
      </c>
      <c r="G501">
        <v>50.1</v>
      </c>
      <c r="H501">
        <v>5018258</v>
      </c>
      <c r="I501">
        <v>690490</v>
      </c>
      <c r="J501">
        <v>728066</v>
      </c>
      <c r="K501">
        <v>2336728</v>
      </c>
      <c r="L501">
        <v>144402</v>
      </c>
      <c r="M501">
        <v>8059391.6666999999</v>
      </c>
      <c r="N501">
        <v>2192326</v>
      </c>
      <c r="O501">
        <v>7181022</v>
      </c>
      <c r="P501">
        <v>878369.66666999995</v>
      </c>
      <c r="Q501">
        <v>0</v>
      </c>
      <c r="R501">
        <v>0</v>
      </c>
      <c r="S501">
        <v>0</v>
      </c>
      <c r="T501">
        <v>0</v>
      </c>
      <c r="U501">
        <v>0</v>
      </c>
      <c r="V501">
        <v>46920</v>
      </c>
      <c r="W501">
        <v>13916</v>
      </c>
    </row>
    <row r="502" spans="1:23" x14ac:dyDescent="0.2">
      <c r="A502">
        <v>50</v>
      </c>
      <c r="B502">
        <v>9</v>
      </c>
      <c r="C502" t="s">
        <v>253</v>
      </c>
      <c r="D502">
        <v>0</v>
      </c>
      <c r="E502">
        <v>1</v>
      </c>
      <c r="F502">
        <v>604.70000000000005</v>
      </c>
      <c r="G502">
        <v>8.5</v>
      </c>
      <c r="H502">
        <v>2609854</v>
      </c>
      <c r="I502">
        <v>471732</v>
      </c>
      <c r="J502">
        <v>357042</v>
      </c>
      <c r="K502">
        <v>2567713</v>
      </c>
      <c r="L502">
        <v>56972</v>
      </c>
      <c r="M502">
        <v>5666011</v>
      </c>
      <c r="N502">
        <v>2510741</v>
      </c>
      <c r="O502">
        <v>5244103</v>
      </c>
      <c r="P502">
        <v>421908</v>
      </c>
      <c r="Q502">
        <v>0</v>
      </c>
      <c r="R502">
        <v>0</v>
      </c>
      <c r="S502">
        <v>86459</v>
      </c>
      <c r="T502">
        <v>6884</v>
      </c>
      <c r="U502">
        <v>0</v>
      </c>
      <c r="V502">
        <v>32347</v>
      </c>
      <c r="W502">
        <v>16712</v>
      </c>
    </row>
    <row r="503" spans="1:23" x14ac:dyDescent="0.2">
      <c r="A503">
        <v>50</v>
      </c>
      <c r="B503">
        <v>108</v>
      </c>
      <c r="C503" t="s">
        <v>258</v>
      </c>
      <c r="D503">
        <v>0</v>
      </c>
      <c r="E503">
        <v>1</v>
      </c>
      <c r="F503">
        <v>277.89999999999998</v>
      </c>
      <c r="G503">
        <v>17.2</v>
      </c>
      <c r="H503">
        <v>1420335</v>
      </c>
      <c r="I503">
        <v>224850</v>
      </c>
      <c r="J503">
        <v>272826</v>
      </c>
      <c r="K503">
        <v>1044964</v>
      </c>
      <c r="L503">
        <v>63631</v>
      </c>
      <c r="M503">
        <v>2704370.3333000001</v>
      </c>
      <c r="N503">
        <v>981333</v>
      </c>
      <c r="O503">
        <v>2360827</v>
      </c>
      <c r="P503">
        <v>343543.33332999999</v>
      </c>
      <c r="Q503">
        <v>0</v>
      </c>
      <c r="R503">
        <v>0</v>
      </c>
      <c r="S503">
        <v>96834</v>
      </c>
      <c r="T503">
        <v>7710</v>
      </c>
      <c r="U503">
        <v>0</v>
      </c>
      <c r="V503">
        <v>15470</v>
      </c>
      <c r="W503">
        <v>14221</v>
      </c>
    </row>
    <row r="504" spans="1:23" x14ac:dyDescent="0.2">
      <c r="A504">
        <v>50</v>
      </c>
      <c r="B504">
        <v>279</v>
      </c>
      <c r="C504" t="s">
        <v>259</v>
      </c>
      <c r="D504">
        <v>0</v>
      </c>
      <c r="E504">
        <v>1</v>
      </c>
      <c r="F504">
        <v>798.6</v>
      </c>
      <c r="G504">
        <v>-10.4</v>
      </c>
      <c r="H504">
        <v>4365788</v>
      </c>
      <c r="I504">
        <v>641460</v>
      </c>
      <c r="J504">
        <v>313659</v>
      </c>
      <c r="K504">
        <v>2465288</v>
      </c>
      <c r="L504">
        <v>32680</v>
      </c>
      <c r="M504">
        <v>7495655.6666999999</v>
      </c>
      <c r="N504">
        <v>2432608</v>
      </c>
      <c r="O504">
        <v>7137385</v>
      </c>
      <c r="P504">
        <v>358270.66667000001</v>
      </c>
      <c r="Q504">
        <v>0</v>
      </c>
      <c r="R504">
        <v>0</v>
      </c>
      <c r="S504">
        <v>190209</v>
      </c>
      <c r="T504">
        <v>15144</v>
      </c>
      <c r="U504">
        <v>0</v>
      </c>
      <c r="V504">
        <v>42626</v>
      </c>
      <c r="W504">
        <v>23120</v>
      </c>
    </row>
    <row r="505" spans="1:23" x14ac:dyDescent="0.2">
      <c r="A505">
        <v>50</v>
      </c>
      <c r="B505">
        <v>540</v>
      </c>
      <c r="C505" t="s">
        <v>254</v>
      </c>
      <c r="D505">
        <v>0</v>
      </c>
      <c r="E505">
        <v>1</v>
      </c>
      <c r="F505">
        <v>589.70000000000005</v>
      </c>
      <c r="G505">
        <v>11.2</v>
      </c>
      <c r="H505">
        <v>3034655</v>
      </c>
      <c r="I505">
        <v>451632</v>
      </c>
      <c r="J505">
        <v>371955</v>
      </c>
      <c r="K505">
        <v>2143833</v>
      </c>
      <c r="L505">
        <v>99403</v>
      </c>
      <c r="M505">
        <v>5652994.3333000001</v>
      </c>
      <c r="N505">
        <v>2044430</v>
      </c>
      <c r="O505">
        <v>5170577</v>
      </c>
      <c r="P505">
        <v>482417.33332999999</v>
      </c>
      <c r="Q505">
        <v>0</v>
      </c>
      <c r="R505">
        <v>0</v>
      </c>
      <c r="S505">
        <v>100292</v>
      </c>
      <c r="T505">
        <v>7985</v>
      </c>
      <c r="U505">
        <v>0</v>
      </c>
      <c r="V505">
        <v>31999</v>
      </c>
      <c r="W505">
        <v>22874</v>
      </c>
    </row>
    <row r="506" spans="1:23" x14ac:dyDescent="0.2">
      <c r="A506">
        <v>50</v>
      </c>
      <c r="B506">
        <v>1044</v>
      </c>
      <c r="C506" t="s">
        <v>311</v>
      </c>
      <c r="D506">
        <v>0</v>
      </c>
      <c r="E506">
        <v>1</v>
      </c>
      <c r="F506">
        <v>4919.6000000000004</v>
      </c>
      <c r="G506">
        <v>60.5</v>
      </c>
      <c r="H506">
        <v>25289190</v>
      </c>
      <c r="I506">
        <v>3703213</v>
      </c>
      <c r="J506">
        <v>2450525</v>
      </c>
      <c r="K506">
        <v>15040076</v>
      </c>
      <c r="L506">
        <v>588899</v>
      </c>
      <c r="M506">
        <v>44407280.667000003</v>
      </c>
      <c r="N506">
        <v>14451177</v>
      </c>
      <c r="O506">
        <v>41172736</v>
      </c>
      <c r="P506">
        <v>3234544.6666999999</v>
      </c>
      <c r="Q506">
        <v>0</v>
      </c>
      <c r="R506">
        <v>0</v>
      </c>
      <c r="S506">
        <v>335460</v>
      </c>
      <c r="T506">
        <v>-52864</v>
      </c>
      <c r="U506">
        <v>0</v>
      </c>
      <c r="V506">
        <v>256789</v>
      </c>
      <c r="W506">
        <v>374802</v>
      </c>
    </row>
    <row r="507" spans="1:23" x14ac:dyDescent="0.2">
      <c r="A507">
        <v>50</v>
      </c>
      <c r="B507">
        <v>1215</v>
      </c>
      <c r="C507" t="s">
        <v>260</v>
      </c>
      <c r="D507">
        <v>0</v>
      </c>
      <c r="E507">
        <v>1</v>
      </c>
      <c r="F507">
        <v>325.8</v>
      </c>
      <c r="G507">
        <v>-15</v>
      </c>
      <c r="H507">
        <v>1832921</v>
      </c>
      <c r="I507">
        <v>281562</v>
      </c>
      <c r="J507">
        <v>49694</v>
      </c>
      <c r="K507">
        <v>935954</v>
      </c>
      <c r="L507">
        <v>18678</v>
      </c>
      <c r="M507">
        <v>3058038.3333000001</v>
      </c>
      <c r="N507">
        <v>917276</v>
      </c>
      <c r="O507">
        <v>2985762</v>
      </c>
      <c r="P507">
        <v>72276.333333000002</v>
      </c>
      <c r="Q507">
        <v>0</v>
      </c>
      <c r="R507">
        <v>0</v>
      </c>
      <c r="S507">
        <v>38042</v>
      </c>
      <c r="T507">
        <v>3029</v>
      </c>
      <c r="U507">
        <v>0</v>
      </c>
      <c r="V507">
        <v>17339</v>
      </c>
      <c r="W507">
        <v>7601</v>
      </c>
    </row>
    <row r="508" spans="1:23" x14ac:dyDescent="0.2">
      <c r="A508">
        <v>50</v>
      </c>
      <c r="B508">
        <v>1791</v>
      </c>
      <c r="C508" t="s">
        <v>261</v>
      </c>
      <c r="D508">
        <v>0</v>
      </c>
      <c r="E508">
        <v>1</v>
      </c>
      <c r="F508">
        <v>902.6</v>
      </c>
      <c r="G508">
        <v>22.1</v>
      </c>
      <c r="H508">
        <v>5078843</v>
      </c>
      <c r="I508">
        <v>700260</v>
      </c>
      <c r="J508">
        <v>561660</v>
      </c>
      <c r="K508">
        <v>2421945</v>
      </c>
      <c r="L508">
        <v>120891</v>
      </c>
      <c r="M508">
        <v>8225735.6666999999</v>
      </c>
      <c r="N508">
        <v>2301054</v>
      </c>
      <c r="O508">
        <v>7530227</v>
      </c>
      <c r="P508">
        <v>695508.66666999995</v>
      </c>
      <c r="Q508">
        <v>0</v>
      </c>
      <c r="R508">
        <v>0</v>
      </c>
      <c r="S508">
        <v>169459</v>
      </c>
      <c r="T508">
        <v>13492</v>
      </c>
      <c r="U508">
        <v>0</v>
      </c>
      <c r="V508">
        <v>47826</v>
      </c>
      <c r="W508">
        <v>24688</v>
      </c>
    </row>
    <row r="509" spans="1:23" x14ac:dyDescent="0.2">
      <c r="A509">
        <v>50</v>
      </c>
      <c r="B509">
        <v>2007</v>
      </c>
      <c r="C509" t="s">
        <v>256</v>
      </c>
      <c r="D509">
        <v>0</v>
      </c>
      <c r="E509">
        <v>1</v>
      </c>
      <c r="F509">
        <v>651.70000000000005</v>
      </c>
      <c r="G509">
        <v>20.7</v>
      </c>
      <c r="H509">
        <v>4118175</v>
      </c>
      <c r="I509">
        <v>524123</v>
      </c>
      <c r="J509">
        <v>467331</v>
      </c>
      <c r="K509">
        <v>1922991</v>
      </c>
      <c r="L509">
        <v>102018</v>
      </c>
      <c r="M509">
        <v>6589950.3333000001</v>
      </c>
      <c r="N509">
        <v>1820973</v>
      </c>
      <c r="O509">
        <v>6009095</v>
      </c>
      <c r="P509">
        <v>580855.33333000005</v>
      </c>
      <c r="Q509">
        <v>0</v>
      </c>
      <c r="R509">
        <v>10447.255026000001</v>
      </c>
      <c r="S509">
        <v>166001</v>
      </c>
      <c r="T509">
        <v>13217</v>
      </c>
      <c r="U509">
        <v>10447.255026000001</v>
      </c>
      <c r="V509">
        <v>37810</v>
      </c>
      <c r="W509">
        <v>24661</v>
      </c>
    </row>
    <row r="510" spans="1:23" x14ac:dyDescent="0.2">
      <c r="A510">
        <v>50</v>
      </c>
      <c r="B510">
        <v>2502</v>
      </c>
      <c r="C510" t="s">
        <v>262</v>
      </c>
      <c r="D510">
        <v>0</v>
      </c>
      <c r="E510">
        <v>1</v>
      </c>
      <c r="F510">
        <v>590.70000000000005</v>
      </c>
      <c r="G510">
        <v>-10.8</v>
      </c>
      <c r="H510">
        <v>2857663</v>
      </c>
      <c r="I510">
        <v>472480</v>
      </c>
      <c r="J510">
        <v>181358</v>
      </c>
      <c r="K510">
        <v>2182709</v>
      </c>
      <c r="L510">
        <v>61223</v>
      </c>
      <c r="M510">
        <v>5531442.6666999999</v>
      </c>
      <c r="N510">
        <v>2121486</v>
      </c>
      <c r="O510">
        <v>5279962</v>
      </c>
      <c r="P510">
        <v>251480.66667000001</v>
      </c>
      <c r="Q510">
        <v>0</v>
      </c>
      <c r="R510">
        <v>0</v>
      </c>
      <c r="S510">
        <v>0</v>
      </c>
      <c r="T510">
        <v>0</v>
      </c>
      <c r="U510">
        <v>0</v>
      </c>
      <c r="V510">
        <v>31193</v>
      </c>
      <c r="W510">
        <v>18591</v>
      </c>
    </row>
    <row r="511" spans="1:23" x14ac:dyDescent="0.2">
      <c r="A511">
        <v>50</v>
      </c>
      <c r="B511">
        <v>2727</v>
      </c>
      <c r="C511" t="s">
        <v>263</v>
      </c>
      <c r="D511">
        <v>0</v>
      </c>
      <c r="E511">
        <v>1</v>
      </c>
      <c r="F511">
        <v>659.7</v>
      </c>
      <c r="G511">
        <v>35</v>
      </c>
      <c r="H511">
        <v>3548108</v>
      </c>
      <c r="I511">
        <v>534380</v>
      </c>
      <c r="J511">
        <v>543161</v>
      </c>
      <c r="K511">
        <v>1971757</v>
      </c>
      <c r="L511">
        <v>114385</v>
      </c>
      <c r="M511">
        <v>6081031</v>
      </c>
      <c r="N511">
        <v>1857372</v>
      </c>
      <c r="O511">
        <v>5409973</v>
      </c>
      <c r="P511">
        <v>671058</v>
      </c>
      <c r="Q511">
        <v>0</v>
      </c>
      <c r="R511">
        <v>0</v>
      </c>
      <c r="S511">
        <v>0</v>
      </c>
      <c r="T511">
        <v>0</v>
      </c>
      <c r="U511">
        <v>0</v>
      </c>
      <c r="V511">
        <v>34575</v>
      </c>
      <c r="W511">
        <v>26786</v>
      </c>
    </row>
    <row r="512" spans="1:23" x14ac:dyDescent="0.2">
      <c r="A512">
        <v>50</v>
      </c>
      <c r="B512">
        <v>2781</v>
      </c>
      <c r="C512" t="s">
        <v>264</v>
      </c>
      <c r="D512">
        <v>0</v>
      </c>
      <c r="E512">
        <v>1</v>
      </c>
      <c r="F512">
        <v>1232.4000000000001</v>
      </c>
      <c r="G512">
        <v>15.1</v>
      </c>
      <c r="H512">
        <v>7626390</v>
      </c>
      <c r="I512">
        <v>985312</v>
      </c>
      <c r="J512">
        <v>743908</v>
      </c>
      <c r="K512">
        <v>3450520</v>
      </c>
      <c r="L512">
        <v>163513</v>
      </c>
      <c r="M512">
        <v>12128947.333000001</v>
      </c>
      <c r="N512">
        <v>3287007</v>
      </c>
      <c r="O512">
        <v>11186239</v>
      </c>
      <c r="P512">
        <v>942708.33333000005</v>
      </c>
      <c r="Q512">
        <v>0</v>
      </c>
      <c r="R512">
        <v>18091.625601</v>
      </c>
      <c r="S512">
        <v>166001</v>
      </c>
      <c r="T512">
        <v>13217</v>
      </c>
      <c r="U512">
        <v>18091.625601</v>
      </c>
      <c r="V512">
        <v>70447</v>
      </c>
      <c r="W512">
        <v>66725</v>
      </c>
    </row>
    <row r="513" spans="1:23" x14ac:dyDescent="0.2">
      <c r="A513">
        <v>50</v>
      </c>
      <c r="B513">
        <v>3033</v>
      </c>
      <c r="C513" t="s">
        <v>250</v>
      </c>
      <c r="D513">
        <v>0</v>
      </c>
      <c r="E513">
        <v>1</v>
      </c>
      <c r="F513">
        <v>456.8</v>
      </c>
      <c r="G513">
        <v>20</v>
      </c>
      <c r="H513">
        <v>2021638</v>
      </c>
      <c r="I513">
        <v>333558</v>
      </c>
      <c r="J513">
        <v>325260</v>
      </c>
      <c r="K513">
        <v>1904984</v>
      </c>
      <c r="L513">
        <v>94936</v>
      </c>
      <c r="M513">
        <v>4276895.6666999999</v>
      </c>
      <c r="N513">
        <v>1810048</v>
      </c>
      <c r="O513">
        <v>3848812</v>
      </c>
      <c r="P513">
        <v>428083.66667000001</v>
      </c>
      <c r="Q513">
        <v>0</v>
      </c>
      <c r="R513">
        <v>0</v>
      </c>
      <c r="S513">
        <v>100292</v>
      </c>
      <c r="T513">
        <v>7985</v>
      </c>
      <c r="U513">
        <v>0</v>
      </c>
      <c r="V513">
        <v>24060</v>
      </c>
      <c r="W513">
        <v>16716</v>
      </c>
    </row>
    <row r="514" spans="1:23" x14ac:dyDescent="0.2">
      <c r="A514">
        <v>50</v>
      </c>
      <c r="B514">
        <v>3042</v>
      </c>
      <c r="C514" t="s">
        <v>313</v>
      </c>
      <c r="D514">
        <v>0</v>
      </c>
      <c r="E514">
        <v>1</v>
      </c>
      <c r="F514">
        <v>676.7</v>
      </c>
      <c r="G514">
        <v>6.7</v>
      </c>
      <c r="H514">
        <v>3796676</v>
      </c>
      <c r="I514">
        <v>764506</v>
      </c>
      <c r="J514">
        <v>575440</v>
      </c>
      <c r="K514">
        <v>2002946</v>
      </c>
      <c r="L514">
        <v>66500</v>
      </c>
      <c r="M514">
        <v>6601719.3333000001</v>
      </c>
      <c r="N514">
        <v>1936446</v>
      </c>
      <c r="O514">
        <v>5940093</v>
      </c>
      <c r="P514">
        <v>661626.33333000005</v>
      </c>
      <c r="Q514">
        <v>0</v>
      </c>
      <c r="R514">
        <v>0</v>
      </c>
      <c r="S514">
        <v>0</v>
      </c>
      <c r="T514">
        <v>0</v>
      </c>
      <c r="U514">
        <v>0</v>
      </c>
      <c r="V514">
        <v>35931</v>
      </c>
      <c r="W514">
        <v>37591</v>
      </c>
    </row>
    <row r="515" spans="1:23" x14ac:dyDescent="0.2">
      <c r="A515">
        <v>50</v>
      </c>
      <c r="B515">
        <v>3150</v>
      </c>
      <c r="C515" t="s">
        <v>265</v>
      </c>
      <c r="D515">
        <v>0</v>
      </c>
      <c r="E515">
        <v>1</v>
      </c>
      <c r="F515">
        <v>1111.5</v>
      </c>
      <c r="G515">
        <v>24</v>
      </c>
      <c r="H515">
        <v>6804830</v>
      </c>
      <c r="I515">
        <v>869344</v>
      </c>
      <c r="J515">
        <v>713326</v>
      </c>
      <c r="K515">
        <v>2843124</v>
      </c>
      <c r="L515">
        <v>148368</v>
      </c>
      <c r="M515">
        <v>10560528.666999999</v>
      </c>
      <c r="N515">
        <v>2694756</v>
      </c>
      <c r="O515">
        <v>9677753</v>
      </c>
      <c r="P515">
        <v>882775.66666999995</v>
      </c>
      <c r="Q515">
        <v>0</v>
      </c>
      <c r="R515">
        <v>117463.73164</v>
      </c>
      <c r="S515">
        <v>38042</v>
      </c>
      <c r="T515">
        <v>3029</v>
      </c>
      <c r="U515">
        <v>117463.73164</v>
      </c>
      <c r="V515">
        <v>60095</v>
      </c>
      <c r="W515">
        <v>43231</v>
      </c>
    </row>
    <row r="516" spans="1:23" x14ac:dyDescent="0.2">
      <c r="A516">
        <v>50</v>
      </c>
      <c r="B516">
        <v>153</v>
      </c>
      <c r="C516" t="s">
        <v>266</v>
      </c>
      <c r="D516">
        <v>0</v>
      </c>
      <c r="E516">
        <v>1</v>
      </c>
      <c r="F516">
        <v>628.70000000000005</v>
      </c>
      <c r="G516">
        <v>-5.4</v>
      </c>
      <c r="H516">
        <v>3406689</v>
      </c>
      <c r="I516">
        <v>533250</v>
      </c>
      <c r="J516">
        <v>217005</v>
      </c>
      <c r="K516">
        <v>2113129</v>
      </c>
      <c r="L516">
        <v>97189</v>
      </c>
      <c r="M516">
        <v>6070582</v>
      </c>
      <c r="N516">
        <v>2015940</v>
      </c>
      <c r="O516">
        <v>5747679</v>
      </c>
      <c r="P516">
        <v>322903</v>
      </c>
      <c r="Q516">
        <v>0</v>
      </c>
      <c r="R516">
        <v>0</v>
      </c>
      <c r="S516">
        <v>176376</v>
      </c>
      <c r="T516">
        <v>14043</v>
      </c>
      <c r="U516">
        <v>0</v>
      </c>
      <c r="V516">
        <v>34315</v>
      </c>
      <c r="W516">
        <v>17514</v>
      </c>
    </row>
    <row r="517" spans="1:23" x14ac:dyDescent="0.2">
      <c r="A517">
        <v>50</v>
      </c>
      <c r="B517">
        <v>4775</v>
      </c>
      <c r="C517" t="s">
        <v>119</v>
      </c>
      <c r="D517">
        <v>0</v>
      </c>
      <c r="E517">
        <v>1</v>
      </c>
      <c r="F517">
        <v>192.9</v>
      </c>
      <c r="G517">
        <v>-19.100000000000001</v>
      </c>
      <c r="H517">
        <v>476399</v>
      </c>
      <c r="I517">
        <v>170612</v>
      </c>
      <c r="J517">
        <v>-29430</v>
      </c>
      <c r="K517">
        <v>1378040</v>
      </c>
      <c r="L517">
        <v>16737</v>
      </c>
      <c r="M517">
        <v>2071928.3333000001</v>
      </c>
      <c r="N517">
        <v>1361303</v>
      </c>
      <c r="O517">
        <v>2061338</v>
      </c>
      <c r="P517">
        <v>10590.333333</v>
      </c>
      <c r="Q517">
        <v>65006</v>
      </c>
      <c r="R517">
        <v>0</v>
      </c>
      <c r="S517">
        <v>51875</v>
      </c>
      <c r="T517">
        <v>4130</v>
      </c>
      <c r="U517">
        <v>0</v>
      </c>
      <c r="V517">
        <v>11511</v>
      </c>
      <c r="W517">
        <v>46877</v>
      </c>
    </row>
    <row r="518" spans="1:23" x14ac:dyDescent="0.2">
      <c r="A518">
        <v>50</v>
      </c>
      <c r="B518">
        <v>6840</v>
      </c>
      <c r="C518" t="s">
        <v>267</v>
      </c>
      <c r="D518">
        <v>0</v>
      </c>
      <c r="E518">
        <v>1</v>
      </c>
      <c r="F518">
        <v>2009</v>
      </c>
      <c r="G518">
        <v>24.7</v>
      </c>
      <c r="H518">
        <v>10451849</v>
      </c>
      <c r="I518">
        <v>1603502</v>
      </c>
      <c r="J518">
        <v>1008603</v>
      </c>
      <c r="K518">
        <v>5664456</v>
      </c>
      <c r="L518">
        <v>223617</v>
      </c>
      <c r="M518">
        <v>17830542.666999999</v>
      </c>
      <c r="N518">
        <v>5440839</v>
      </c>
      <c r="O518">
        <v>16537869</v>
      </c>
      <c r="P518">
        <v>1292673.6666999999</v>
      </c>
      <c r="Q518">
        <v>0</v>
      </c>
      <c r="R518">
        <v>0</v>
      </c>
      <c r="S518">
        <v>242085</v>
      </c>
      <c r="T518">
        <v>19275</v>
      </c>
      <c r="U518">
        <v>0</v>
      </c>
      <c r="V518">
        <v>104252</v>
      </c>
      <c r="W518">
        <v>110736</v>
      </c>
    </row>
    <row r="519" spans="1:23" x14ac:dyDescent="0.2">
      <c r="A519">
        <v>51</v>
      </c>
      <c r="B519">
        <v>4772</v>
      </c>
      <c r="C519" t="s">
        <v>268</v>
      </c>
      <c r="D519">
        <v>0</v>
      </c>
      <c r="E519">
        <v>1</v>
      </c>
      <c r="F519">
        <v>810.6</v>
      </c>
      <c r="G519">
        <v>-33</v>
      </c>
      <c r="H519">
        <v>3938674</v>
      </c>
      <c r="I519">
        <v>641220</v>
      </c>
      <c r="J519">
        <v>138077</v>
      </c>
      <c r="K519">
        <v>2870980</v>
      </c>
      <c r="L519">
        <v>62250</v>
      </c>
      <c r="M519">
        <v>7496445.3333000001</v>
      </c>
      <c r="N519">
        <v>2808730</v>
      </c>
      <c r="O519">
        <v>7281559</v>
      </c>
      <c r="P519">
        <v>214886.33332999999</v>
      </c>
      <c r="Q519">
        <v>0</v>
      </c>
      <c r="R519">
        <v>0</v>
      </c>
      <c r="S519">
        <v>148709</v>
      </c>
      <c r="T519">
        <v>11840</v>
      </c>
      <c r="U519">
        <v>0</v>
      </c>
      <c r="V519">
        <v>43408</v>
      </c>
      <c r="W519">
        <v>45571</v>
      </c>
    </row>
    <row r="520" spans="1:23" x14ac:dyDescent="0.2">
      <c r="A520">
        <v>51</v>
      </c>
      <c r="B520">
        <v>1116</v>
      </c>
      <c r="C520" t="s">
        <v>280</v>
      </c>
      <c r="D520">
        <v>0</v>
      </c>
      <c r="E520">
        <v>1</v>
      </c>
      <c r="F520">
        <v>1546.2</v>
      </c>
      <c r="G520">
        <v>-43.1</v>
      </c>
      <c r="H520">
        <v>8474425</v>
      </c>
      <c r="I520">
        <v>1181742</v>
      </c>
      <c r="J520">
        <v>392797</v>
      </c>
      <c r="K520">
        <v>4735886</v>
      </c>
      <c r="L520">
        <v>129585</v>
      </c>
      <c r="M520">
        <v>14498081.333000001</v>
      </c>
      <c r="N520">
        <v>4606301</v>
      </c>
      <c r="O520">
        <v>13927858</v>
      </c>
      <c r="P520">
        <v>570223.33333000005</v>
      </c>
      <c r="Q520">
        <v>0</v>
      </c>
      <c r="R520">
        <v>0</v>
      </c>
      <c r="S520">
        <v>93375</v>
      </c>
      <c r="T520">
        <v>7434</v>
      </c>
      <c r="U520">
        <v>0</v>
      </c>
      <c r="V520">
        <v>82447</v>
      </c>
      <c r="W520">
        <v>106028</v>
      </c>
    </row>
    <row r="521" spans="1:23" x14ac:dyDescent="0.2">
      <c r="A521">
        <v>51</v>
      </c>
      <c r="B521">
        <v>1638</v>
      </c>
      <c r="C521" t="s">
        <v>269</v>
      </c>
      <c r="D521">
        <v>0</v>
      </c>
      <c r="E521">
        <v>1</v>
      </c>
      <c r="F521">
        <v>1350.3</v>
      </c>
      <c r="G521">
        <v>-43.3</v>
      </c>
      <c r="H521">
        <v>6162320</v>
      </c>
      <c r="I521">
        <v>1029344</v>
      </c>
      <c r="J521">
        <v>254684</v>
      </c>
      <c r="K521">
        <v>4860657</v>
      </c>
      <c r="L521">
        <v>111914</v>
      </c>
      <c r="M521">
        <v>12179549.333000001</v>
      </c>
      <c r="N521">
        <v>4748743</v>
      </c>
      <c r="O521">
        <v>11749939</v>
      </c>
      <c r="P521">
        <v>429610.33332999999</v>
      </c>
      <c r="Q521">
        <v>0</v>
      </c>
      <c r="R521">
        <v>0</v>
      </c>
      <c r="S521">
        <v>342377</v>
      </c>
      <c r="T521">
        <v>27260</v>
      </c>
      <c r="U521">
        <v>0</v>
      </c>
      <c r="V521">
        <v>68759</v>
      </c>
      <c r="W521">
        <v>127228</v>
      </c>
    </row>
    <row r="522" spans="1:23" x14ac:dyDescent="0.2">
      <c r="A522">
        <v>51</v>
      </c>
      <c r="B522">
        <v>2295</v>
      </c>
      <c r="C522" t="s">
        <v>107</v>
      </c>
      <c r="D522">
        <v>0</v>
      </c>
      <c r="E522">
        <v>1</v>
      </c>
      <c r="F522">
        <v>1093.5</v>
      </c>
      <c r="G522">
        <v>-11.9</v>
      </c>
      <c r="H522">
        <v>6479445</v>
      </c>
      <c r="I522">
        <v>881013</v>
      </c>
      <c r="J522">
        <v>461602</v>
      </c>
      <c r="K522">
        <v>3592794</v>
      </c>
      <c r="L522">
        <v>69898</v>
      </c>
      <c r="M522">
        <v>11056122.666999999</v>
      </c>
      <c r="N522">
        <v>3522896</v>
      </c>
      <c r="O522">
        <v>10470918</v>
      </c>
      <c r="P522">
        <v>585204.66666999995</v>
      </c>
      <c r="Q522">
        <v>0</v>
      </c>
      <c r="R522">
        <v>0</v>
      </c>
      <c r="S522">
        <v>214418</v>
      </c>
      <c r="T522">
        <v>17072</v>
      </c>
      <c r="U522">
        <v>0</v>
      </c>
      <c r="V522">
        <v>63503</v>
      </c>
      <c r="W522">
        <v>102871</v>
      </c>
    </row>
    <row r="523" spans="1:23" x14ac:dyDescent="0.2">
      <c r="A523">
        <v>51</v>
      </c>
      <c r="B523">
        <v>3029</v>
      </c>
      <c r="C523" t="s">
        <v>270</v>
      </c>
      <c r="D523">
        <v>0</v>
      </c>
      <c r="E523">
        <v>1</v>
      </c>
      <c r="F523">
        <v>1287.4000000000001</v>
      </c>
      <c r="G523">
        <v>-9.6999999999999993</v>
      </c>
      <c r="H523">
        <v>6372184</v>
      </c>
      <c r="I523">
        <v>991888</v>
      </c>
      <c r="J523">
        <v>498269</v>
      </c>
      <c r="K523">
        <v>4578239</v>
      </c>
      <c r="L523">
        <v>148601</v>
      </c>
      <c r="M523">
        <v>12004009.666999999</v>
      </c>
      <c r="N523">
        <v>4429638</v>
      </c>
      <c r="O523">
        <v>11326891</v>
      </c>
      <c r="P523">
        <v>677118.66666999995</v>
      </c>
      <c r="Q523">
        <v>0</v>
      </c>
      <c r="R523">
        <v>0</v>
      </c>
      <c r="S523">
        <v>304335</v>
      </c>
      <c r="T523">
        <v>24231</v>
      </c>
      <c r="U523">
        <v>0</v>
      </c>
      <c r="V523">
        <v>67162</v>
      </c>
      <c r="W523">
        <v>61699</v>
      </c>
    </row>
    <row r="524" spans="1:23" x14ac:dyDescent="0.2">
      <c r="A524">
        <v>51</v>
      </c>
      <c r="B524">
        <v>3420</v>
      </c>
      <c r="C524" t="s">
        <v>108</v>
      </c>
      <c r="D524">
        <v>0</v>
      </c>
      <c r="E524">
        <v>1</v>
      </c>
      <c r="F524">
        <v>627.70000000000005</v>
      </c>
      <c r="G524">
        <v>17.899999999999999</v>
      </c>
      <c r="H524">
        <v>3106482</v>
      </c>
      <c r="I524">
        <v>503276</v>
      </c>
      <c r="J524">
        <v>378906</v>
      </c>
      <c r="K524">
        <v>2004235</v>
      </c>
      <c r="L524">
        <v>86158</v>
      </c>
      <c r="M524">
        <v>5652923</v>
      </c>
      <c r="N524">
        <v>1918077</v>
      </c>
      <c r="O524">
        <v>5168160</v>
      </c>
      <c r="P524">
        <v>484763</v>
      </c>
      <c r="Q524">
        <v>0</v>
      </c>
      <c r="R524">
        <v>0</v>
      </c>
      <c r="S524">
        <v>114126</v>
      </c>
      <c r="T524">
        <v>9087</v>
      </c>
      <c r="U524">
        <v>0</v>
      </c>
      <c r="V524">
        <v>32937</v>
      </c>
      <c r="W524">
        <v>38930</v>
      </c>
    </row>
    <row r="525" spans="1:23" x14ac:dyDescent="0.2">
      <c r="A525">
        <v>51</v>
      </c>
      <c r="B525">
        <v>4662</v>
      </c>
      <c r="C525" t="s">
        <v>271</v>
      </c>
      <c r="D525">
        <v>0</v>
      </c>
      <c r="E525">
        <v>1</v>
      </c>
      <c r="F525">
        <v>943.5</v>
      </c>
      <c r="G525">
        <v>-38.6</v>
      </c>
      <c r="H525">
        <v>4357703</v>
      </c>
      <c r="I525">
        <v>701199</v>
      </c>
      <c r="J525">
        <v>73777</v>
      </c>
      <c r="K525">
        <v>3663064</v>
      </c>
      <c r="L525">
        <v>149342</v>
      </c>
      <c r="M525">
        <v>8784022.3333000001</v>
      </c>
      <c r="N525">
        <v>3513722</v>
      </c>
      <c r="O525">
        <v>8519327</v>
      </c>
      <c r="P525">
        <v>264695.33332999999</v>
      </c>
      <c r="Q525">
        <v>0</v>
      </c>
      <c r="R525">
        <v>0</v>
      </c>
      <c r="S525">
        <v>190209</v>
      </c>
      <c r="T525">
        <v>15144</v>
      </c>
      <c r="U525">
        <v>0</v>
      </c>
      <c r="V525">
        <v>49935</v>
      </c>
      <c r="W525">
        <v>62056</v>
      </c>
    </row>
    <row r="526" spans="1:23" x14ac:dyDescent="0.2">
      <c r="A526">
        <v>51</v>
      </c>
      <c r="B526">
        <v>4787</v>
      </c>
      <c r="C526" t="s">
        <v>272</v>
      </c>
      <c r="D526">
        <v>0</v>
      </c>
      <c r="E526">
        <v>1</v>
      </c>
      <c r="F526">
        <v>303.89999999999998</v>
      </c>
      <c r="G526">
        <v>11.3</v>
      </c>
      <c r="H526">
        <v>1463296</v>
      </c>
      <c r="I526">
        <v>214559</v>
      </c>
      <c r="J526">
        <v>207619</v>
      </c>
      <c r="K526">
        <v>1126077</v>
      </c>
      <c r="L526">
        <v>54729</v>
      </c>
      <c r="M526">
        <v>2806710</v>
      </c>
      <c r="N526">
        <v>1071348</v>
      </c>
      <c r="O526">
        <v>2543041</v>
      </c>
      <c r="P526">
        <v>263669</v>
      </c>
      <c r="Q526">
        <v>0</v>
      </c>
      <c r="R526">
        <v>0</v>
      </c>
      <c r="S526">
        <v>31125</v>
      </c>
      <c r="T526">
        <v>2478</v>
      </c>
      <c r="U526">
        <v>0</v>
      </c>
      <c r="V526">
        <v>16193</v>
      </c>
      <c r="W526">
        <v>2778</v>
      </c>
    </row>
    <row r="527" spans="1:23" x14ac:dyDescent="0.2">
      <c r="A527">
        <v>51</v>
      </c>
      <c r="B527">
        <v>4788</v>
      </c>
      <c r="C527" t="s">
        <v>273</v>
      </c>
      <c r="D527">
        <v>0</v>
      </c>
      <c r="E527">
        <v>1</v>
      </c>
      <c r="F527">
        <v>529.70000000000005</v>
      </c>
      <c r="G527">
        <v>10.4</v>
      </c>
      <c r="H527">
        <v>2456788</v>
      </c>
      <c r="I527">
        <v>395333</v>
      </c>
      <c r="J527">
        <v>275773</v>
      </c>
      <c r="K527">
        <v>1894433</v>
      </c>
      <c r="L527">
        <v>72650</v>
      </c>
      <c r="M527">
        <v>4789966</v>
      </c>
      <c r="N527">
        <v>1821783</v>
      </c>
      <c r="O527">
        <v>4420206</v>
      </c>
      <c r="P527">
        <v>369760</v>
      </c>
      <c r="Q527">
        <v>0</v>
      </c>
      <c r="R527">
        <v>0</v>
      </c>
      <c r="S527">
        <v>138334</v>
      </c>
      <c r="T527">
        <v>11014</v>
      </c>
      <c r="U527">
        <v>0</v>
      </c>
      <c r="V527">
        <v>27280</v>
      </c>
      <c r="W527">
        <v>43412</v>
      </c>
    </row>
    <row r="528" spans="1:23" x14ac:dyDescent="0.2">
      <c r="A528">
        <v>51</v>
      </c>
      <c r="B528">
        <v>4995</v>
      </c>
      <c r="C528" t="s">
        <v>274</v>
      </c>
      <c r="D528">
        <v>0</v>
      </c>
      <c r="E528">
        <v>1</v>
      </c>
      <c r="F528">
        <v>927.5</v>
      </c>
      <c r="G528">
        <v>-10.6</v>
      </c>
      <c r="H528">
        <v>4748162</v>
      </c>
      <c r="I528">
        <v>702130</v>
      </c>
      <c r="J528">
        <v>321396</v>
      </c>
      <c r="K528">
        <v>2837757</v>
      </c>
      <c r="L528">
        <v>92802</v>
      </c>
      <c r="M528">
        <v>8315160.3333000001</v>
      </c>
      <c r="N528">
        <v>2744955</v>
      </c>
      <c r="O528">
        <v>7887718</v>
      </c>
      <c r="P528">
        <v>427442.33332999999</v>
      </c>
      <c r="Q528">
        <v>0</v>
      </c>
      <c r="R528">
        <v>0</v>
      </c>
      <c r="S528">
        <v>138334</v>
      </c>
      <c r="T528">
        <v>11014</v>
      </c>
      <c r="U528">
        <v>0</v>
      </c>
      <c r="V528">
        <v>47718</v>
      </c>
      <c r="W528">
        <v>27111</v>
      </c>
    </row>
    <row r="529" spans="1:23" x14ac:dyDescent="0.2">
      <c r="A529">
        <v>51</v>
      </c>
      <c r="B529">
        <v>5508</v>
      </c>
      <c r="C529" t="s">
        <v>275</v>
      </c>
      <c r="D529">
        <v>0</v>
      </c>
      <c r="E529">
        <v>1</v>
      </c>
      <c r="F529">
        <v>326.8</v>
      </c>
      <c r="G529">
        <v>25.1</v>
      </c>
      <c r="H529">
        <v>1174844</v>
      </c>
      <c r="I529">
        <v>307102</v>
      </c>
      <c r="J529">
        <v>298149</v>
      </c>
      <c r="K529">
        <v>1435951</v>
      </c>
      <c r="L529">
        <v>60587</v>
      </c>
      <c r="M529">
        <v>2924811.3333000001</v>
      </c>
      <c r="N529">
        <v>1375364</v>
      </c>
      <c r="O529">
        <v>2562919</v>
      </c>
      <c r="P529">
        <v>361892.33332999999</v>
      </c>
      <c r="Q529">
        <v>0</v>
      </c>
      <c r="R529">
        <v>0</v>
      </c>
      <c r="S529">
        <v>0</v>
      </c>
      <c r="T529">
        <v>0</v>
      </c>
      <c r="U529">
        <v>0</v>
      </c>
      <c r="V529">
        <v>16860</v>
      </c>
      <c r="W529">
        <v>6914</v>
      </c>
    </row>
    <row r="530" spans="1:23" x14ac:dyDescent="0.2">
      <c r="A530">
        <v>51</v>
      </c>
      <c r="B530">
        <v>5697</v>
      </c>
      <c r="C530" t="s">
        <v>276</v>
      </c>
      <c r="D530">
        <v>0</v>
      </c>
      <c r="E530">
        <v>1</v>
      </c>
      <c r="F530">
        <v>435.8</v>
      </c>
      <c r="G530">
        <v>-17.600000000000001</v>
      </c>
      <c r="H530">
        <v>1994560</v>
      </c>
      <c r="I530">
        <v>343539</v>
      </c>
      <c r="J530">
        <v>83924</v>
      </c>
      <c r="K530">
        <v>1721953</v>
      </c>
      <c r="L530">
        <v>8000</v>
      </c>
      <c r="M530">
        <v>4070643</v>
      </c>
      <c r="N530">
        <v>1713953</v>
      </c>
      <c r="O530">
        <v>3974179</v>
      </c>
      <c r="P530">
        <v>96464</v>
      </c>
      <c r="Q530">
        <v>0</v>
      </c>
      <c r="R530">
        <v>0</v>
      </c>
      <c r="S530">
        <v>55334</v>
      </c>
      <c r="T530">
        <v>4406</v>
      </c>
      <c r="U530">
        <v>0</v>
      </c>
      <c r="V530">
        <v>23361</v>
      </c>
      <c r="W530">
        <v>10591</v>
      </c>
    </row>
    <row r="531" spans="1:23" x14ac:dyDescent="0.2">
      <c r="A531">
        <v>51</v>
      </c>
      <c r="B531">
        <v>6100</v>
      </c>
      <c r="C531" t="s">
        <v>277</v>
      </c>
      <c r="D531">
        <v>0</v>
      </c>
      <c r="E531">
        <v>1</v>
      </c>
      <c r="F531">
        <v>556.70000000000005</v>
      </c>
      <c r="G531">
        <v>-7.7</v>
      </c>
      <c r="H531">
        <v>2867400</v>
      </c>
      <c r="I531">
        <v>424712</v>
      </c>
      <c r="J531">
        <v>234053</v>
      </c>
      <c r="K531">
        <v>2072210</v>
      </c>
      <c r="L531">
        <v>71887</v>
      </c>
      <c r="M531">
        <v>5381273.6666999999</v>
      </c>
      <c r="N531">
        <v>2000323</v>
      </c>
      <c r="O531">
        <v>5067537</v>
      </c>
      <c r="P531">
        <v>313736.66667000001</v>
      </c>
      <c r="Q531">
        <v>0</v>
      </c>
      <c r="R531">
        <v>0</v>
      </c>
      <c r="S531">
        <v>179834</v>
      </c>
      <c r="T531">
        <v>14318</v>
      </c>
      <c r="U531">
        <v>0</v>
      </c>
      <c r="V531">
        <v>30997</v>
      </c>
      <c r="W531">
        <v>16952</v>
      </c>
    </row>
    <row r="532" spans="1:23" x14ac:dyDescent="0.2">
      <c r="A532">
        <v>51</v>
      </c>
      <c r="B532">
        <v>5751</v>
      </c>
      <c r="C532" t="s">
        <v>278</v>
      </c>
      <c r="D532">
        <v>0</v>
      </c>
      <c r="E532">
        <v>1</v>
      </c>
      <c r="F532">
        <v>613.70000000000005</v>
      </c>
      <c r="G532">
        <v>-16.8</v>
      </c>
      <c r="H532">
        <v>2589918</v>
      </c>
      <c r="I532">
        <v>458825</v>
      </c>
      <c r="J532">
        <v>137744</v>
      </c>
      <c r="K532">
        <v>2319631</v>
      </c>
      <c r="L532">
        <v>62638</v>
      </c>
      <c r="M532">
        <v>5396215.3333000001</v>
      </c>
      <c r="N532">
        <v>2256993</v>
      </c>
      <c r="O532">
        <v>5183881</v>
      </c>
      <c r="P532">
        <v>212334.33332999999</v>
      </c>
      <c r="Q532">
        <v>0</v>
      </c>
      <c r="R532">
        <v>0</v>
      </c>
      <c r="S532">
        <v>69167</v>
      </c>
      <c r="T532">
        <v>5507</v>
      </c>
      <c r="U532">
        <v>0</v>
      </c>
      <c r="V532">
        <v>31375</v>
      </c>
      <c r="W532">
        <v>27841</v>
      </c>
    </row>
    <row r="533" spans="1:23" x14ac:dyDescent="0.2">
      <c r="A533">
        <v>51</v>
      </c>
      <c r="B533">
        <v>6509</v>
      </c>
      <c r="C533" t="s">
        <v>279</v>
      </c>
      <c r="D533">
        <v>0</v>
      </c>
      <c r="E533">
        <v>1</v>
      </c>
      <c r="F533">
        <v>374.8</v>
      </c>
      <c r="G533">
        <v>19.600000000000001</v>
      </c>
      <c r="H533">
        <v>1758100</v>
      </c>
      <c r="I533">
        <v>296245</v>
      </c>
      <c r="J533">
        <v>301588</v>
      </c>
      <c r="K533">
        <v>1541079</v>
      </c>
      <c r="L533">
        <v>-27066</v>
      </c>
      <c r="M533">
        <v>3610112</v>
      </c>
      <c r="N533">
        <v>1568145</v>
      </c>
      <c r="O533">
        <v>3328963</v>
      </c>
      <c r="P533">
        <v>281149</v>
      </c>
      <c r="Q533">
        <v>0</v>
      </c>
      <c r="R533">
        <v>0</v>
      </c>
      <c r="S533">
        <v>100292</v>
      </c>
      <c r="T533">
        <v>7985</v>
      </c>
      <c r="U533">
        <v>0</v>
      </c>
      <c r="V533">
        <v>20214</v>
      </c>
      <c r="W533">
        <v>14688</v>
      </c>
    </row>
    <row r="534" spans="1:23" x14ac:dyDescent="0.2">
      <c r="A534">
        <v>52</v>
      </c>
      <c r="B534">
        <v>4772</v>
      </c>
      <c r="C534" t="s">
        <v>268</v>
      </c>
      <c r="D534">
        <v>0</v>
      </c>
      <c r="E534">
        <v>1</v>
      </c>
      <c r="F534">
        <v>810.6</v>
      </c>
      <c r="G534">
        <v>-33</v>
      </c>
      <c r="H534">
        <v>3938674</v>
      </c>
      <c r="I534">
        <v>641220</v>
      </c>
      <c r="J534">
        <v>138077</v>
      </c>
      <c r="K534">
        <v>2870980</v>
      </c>
      <c r="L534">
        <v>62250</v>
      </c>
      <c r="M534">
        <v>7496445.3333000001</v>
      </c>
      <c r="N534">
        <v>2808730</v>
      </c>
      <c r="O534">
        <v>7281559</v>
      </c>
      <c r="P534">
        <v>214886.33332999999</v>
      </c>
      <c r="Q534">
        <v>0</v>
      </c>
      <c r="R534">
        <v>0</v>
      </c>
      <c r="S534">
        <v>148709</v>
      </c>
      <c r="T534">
        <v>11840</v>
      </c>
      <c r="U534">
        <v>0</v>
      </c>
      <c r="V534">
        <v>43408</v>
      </c>
      <c r="W534">
        <v>45571</v>
      </c>
    </row>
    <row r="535" spans="1:23" x14ac:dyDescent="0.2">
      <c r="A535">
        <v>52</v>
      </c>
      <c r="B535">
        <v>1116</v>
      </c>
      <c r="C535" t="s">
        <v>280</v>
      </c>
      <c r="D535">
        <v>0</v>
      </c>
      <c r="E535">
        <v>1</v>
      </c>
      <c r="F535">
        <v>1546.2</v>
      </c>
      <c r="G535">
        <v>-43.1</v>
      </c>
      <c r="H535">
        <v>8474425</v>
      </c>
      <c r="I535">
        <v>1181742</v>
      </c>
      <c r="J535">
        <v>392797</v>
      </c>
      <c r="K535">
        <v>4735886</v>
      </c>
      <c r="L535">
        <v>129585</v>
      </c>
      <c r="M535">
        <v>14498081.333000001</v>
      </c>
      <c r="N535">
        <v>4606301</v>
      </c>
      <c r="O535">
        <v>13927858</v>
      </c>
      <c r="P535">
        <v>570223.33333000005</v>
      </c>
      <c r="Q535">
        <v>0</v>
      </c>
      <c r="R535">
        <v>0</v>
      </c>
      <c r="S535">
        <v>93375</v>
      </c>
      <c r="T535">
        <v>7434</v>
      </c>
      <c r="U535">
        <v>0</v>
      </c>
      <c r="V535">
        <v>82447</v>
      </c>
      <c r="W535">
        <v>106028</v>
      </c>
    </row>
    <row r="536" spans="1:23" x14ac:dyDescent="0.2">
      <c r="A536">
        <v>52</v>
      </c>
      <c r="B536">
        <v>3029</v>
      </c>
      <c r="C536" t="s">
        <v>270</v>
      </c>
      <c r="D536">
        <v>0</v>
      </c>
      <c r="E536">
        <v>1</v>
      </c>
      <c r="F536">
        <v>1287.4000000000001</v>
      </c>
      <c r="G536">
        <v>-9.6999999999999993</v>
      </c>
      <c r="H536">
        <v>6372184</v>
      </c>
      <c r="I536">
        <v>991888</v>
      </c>
      <c r="J536">
        <v>498269</v>
      </c>
      <c r="K536">
        <v>4578239</v>
      </c>
      <c r="L536">
        <v>148601</v>
      </c>
      <c r="M536">
        <v>12004009.666999999</v>
      </c>
      <c r="N536">
        <v>4429638</v>
      </c>
      <c r="O536">
        <v>11326891</v>
      </c>
      <c r="P536">
        <v>677118.66666999995</v>
      </c>
      <c r="Q536">
        <v>0</v>
      </c>
      <c r="R536">
        <v>0</v>
      </c>
      <c r="S536">
        <v>304335</v>
      </c>
      <c r="T536">
        <v>24231</v>
      </c>
      <c r="U536">
        <v>0</v>
      </c>
      <c r="V536">
        <v>67162</v>
      </c>
      <c r="W536">
        <v>61699</v>
      </c>
    </row>
    <row r="537" spans="1:23" x14ac:dyDescent="0.2">
      <c r="A537">
        <v>52</v>
      </c>
      <c r="B537">
        <v>4131</v>
      </c>
      <c r="C537" t="s">
        <v>281</v>
      </c>
      <c r="D537">
        <v>0</v>
      </c>
      <c r="E537">
        <v>1</v>
      </c>
      <c r="F537">
        <v>3661.2</v>
      </c>
      <c r="G537">
        <v>-63.5</v>
      </c>
      <c r="H537">
        <v>20113072</v>
      </c>
      <c r="I537">
        <v>2789172</v>
      </c>
      <c r="J537">
        <v>1195941</v>
      </c>
      <c r="K537">
        <v>11886202</v>
      </c>
      <c r="L537">
        <v>265898</v>
      </c>
      <c r="M537">
        <v>35268649</v>
      </c>
      <c r="N537">
        <v>11620304</v>
      </c>
      <c r="O537">
        <v>33567041</v>
      </c>
      <c r="P537">
        <v>1701608</v>
      </c>
      <c r="Q537">
        <v>0</v>
      </c>
      <c r="R537">
        <v>0</v>
      </c>
      <c r="S537">
        <v>494544</v>
      </c>
      <c r="T537">
        <v>39375</v>
      </c>
      <c r="U537">
        <v>0</v>
      </c>
      <c r="V537">
        <v>199218</v>
      </c>
      <c r="W537">
        <v>480203</v>
      </c>
    </row>
    <row r="538" spans="1:23" x14ac:dyDescent="0.2">
      <c r="A538">
        <v>52</v>
      </c>
      <c r="B538">
        <v>4599</v>
      </c>
      <c r="C538" t="s">
        <v>282</v>
      </c>
      <c r="D538">
        <v>0</v>
      </c>
      <c r="E538">
        <v>1</v>
      </c>
      <c r="F538">
        <v>649.70000000000005</v>
      </c>
      <c r="G538">
        <v>3.3</v>
      </c>
      <c r="H538">
        <v>3316126</v>
      </c>
      <c r="I538">
        <v>478439</v>
      </c>
      <c r="J538">
        <v>308127</v>
      </c>
      <c r="K538">
        <v>2068575</v>
      </c>
      <c r="L538">
        <v>88257</v>
      </c>
      <c r="M538">
        <v>5877136.6666999999</v>
      </c>
      <c r="N538">
        <v>1980318</v>
      </c>
      <c r="O538">
        <v>5473506</v>
      </c>
      <c r="P538">
        <v>403630.66667000001</v>
      </c>
      <c r="Q538">
        <v>0</v>
      </c>
      <c r="R538">
        <v>0</v>
      </c>
      <c r="S538">
        <v>79542</v>
      </c>
      <c r="T538">
        <v>6333</v>
      </c>
      <c r="U538">
        <v>0</v>
      </c>
      <c r="V538">
        <v>33496</v>
      </c>
      <c r="W538">
        <v>13997</v>
      </c>
    </row>
    <row r="539" spans="1:23" x14ac:dyDescent="0.2">
      <c r="A539">
        <v>52</v>
      </c>
      <c r="B539">
        <v>4662</v>
      </c>
      <c r="C539" t="s">
        <v>271</v>
      </c>
      <c r="D539">
        <v>0</v>
      </c>
      <c r="E539">
        <v>1</v>
      </c>
      <c r="F539">
        <v>943.5</v>
      </c>
      <c r="G539">
        <v>-38.6</v>
      </c>
      <c r="H539">
        <v>4357703</v>
      </c>
      <c r="I539">
        <v>701199</v>
      </c>
      <c r="J539">
        <v>73777</v>
      </c>
      <c r="K539">
        <v>3663064</v>
      </c>
      <c r="L539">
        <v>149342</v>
      </c>
      <c r="M539">
        <v>8784022.3333000001</v>
      </c>
      <c r="N539">
        <v>3513722</v>
      </c>
      <c r="O539">
        <v>8519327</v>
      </c>
      <c r="P539">
        <v>264695.33332999999</v>
      </c>
      <c r="Q539">
        <v>0</v>
      </c>
      <c r="R539">
        <v>0</v>
      </c>
      <c r="S539">
        <v>190209</v>
      </c>
      <c r="T539">
        <v>15144</v>
      </c>
      <c r="U539">
        <v>0</v>
      </c>
      <c r="V539">
        <v>49935</v>
      </c>
      <c r="W539">
        <v>62056</v>
      </c>
    </row>
    <row r="540" spans="1:23" x14ac:dyDescent="0.2">
      <c r="A540">
        <v>52</v>
      </c>
      <c r="B540">
        <v>153</v>
      </c>
      <c r="C540" t="s">
        <v>266</v>
      </c>
      <c r="D540">
        <v>0</v>
      </c>
      <c r="E540">
        <v>1</v>
      </c>
      <c r="F540">
        <v>628.70000000000005</v>
      </c>
      <c r="G540">
        <v>-5.4</v>
      </c>
      <c r="H540">
        <v>3406689</v>
      </c>
      <c r="I540">
        <v>533250</v>
      </c>
      <c r="J540">
        <v>217005</v>
      </c>
      <c r="K540">
        <v>2113129</v>
      </c>
      <c r="L540">
        <v>97189</v>
      </c>
      <c r="M540">
        <v>6070582</v>
      </c>
      <c r="N540">
        <v>2015940</v>
      </c>
      <c r="O540">
        <v>5747679</v>
      </c>
      <c r="P540">
        <v>322903</v>
      </c>
      <c r="Q540">
        <v>0</v>
      </c>
      <c r="R540">
        <v>0</v>
      </c>
      <c r="S540">
        <v>176376</v>
      </c>
      <c r="T540">
        <v>14043</v>
      </c>
      <c r="U540">
        <v>0</v>
      </c>
      <c r="V540">
        <v>34315</v>
      </c>
      <c r="W540">
        <v>17514</v>
      </c>
    </row>
    <row r="541" spans="1:23" x14ac:dyDescent="0.2">
      <c r="A541">
        <v>52</v>
      </c>
      <c r="B541">
        <v>4774</v>
      </c>
      <c r="C541" t="s">
        <v>288</v>
      </c>
      <c r="D541">
        <v>0</v>
      </c>
      <c r="E541">
        <v>1</v>
      </c>
      <c r="F541">
        <v>846.6</v>
      </c>
      <c r="G541">
        <v>13.6</v>
      </c>
      <c r="H541">
        <v>4737841</v>
      </c>
      <c r="I541">
        <v>640227</v>
      </c>
      <c r="J541">
        <v>484307</v>
      </c>
      <c r="K541">
        <v>2634015</v>
      </c>
      <c r="L541">
        <v>116776</v>
      </c>
      <c r="M541">
        <v>8053595</v>
      </c>
      <c r="N541">
        <v>2517239</v>
      </c>
      <c r="O541">
        <v>7432459</v>
      </c>
      <c r="P541">
        <v>621136</v>
      </c>
      <c r="Q541">
        <v>0</v>
      </c>
      <c r="R541">
        <v>0</v>
      </c>
      <c r="S541">
        <v>169459</v>
      </c>
      <c r="T541">
        <v>13492</v>
      </c>
      <c r="U541">
        <v>0</v>
      </c>
      <c r="V541">
        <v>45221</v>
      </c>
      <c r="W541">
        <v>41512</v>
      </c>
    </row>
    <row r="542" spans="1:23" x14ac:dyDescent="0.2">
      <c r="A542">
        <v>52</v>
      </c>
      <c r="B542">
        <v>4995</v>
      </c>
      <c r="C542" t="s">
        <v>274</v>
      </c>
      <c r="D542">
        <v>0</v>
      </c>
      <c r="E542">
        <v>1</v>
      </c>
      <c r="F542">
        <v>927.5</v>
      </c>
      <c r="G542">
        <v>-10.6</v>
      </c>
      <c r="H542">
        <v>4748162</v>
      </c>
      <c r="I542">
        <v>702130</v>
      </c>
      <c r="J542">
        <v>321396</v>
      </c>
      <c r="K542">
        <v>2837757</v>
      </c>
      <c r="L542">
        <v>92802</v>
      </c>
      <c r="M542">
        <v>8315160.3333000001</v>
      </c>
      <c r="N542">
        <v>2744955</v>
      </c>
      <c r="O542">
        <v>7887718</v>
      </c>
      <c r="P542">
        <v>427442.33332999999</v>
      </c>
      <c r="Q542">
        <v>0</v>
      </c>
      <c r="R542">
        <v>0</v>
      </c>
      <c r="S542">
        <v>138334</v>
      </c>
      <c r="T542">
        <v>11014</v>
      </c>
      <c r="U542">
        <v>0</v>
      </c>
      <c r="V542">
        <v>47718</v>
      </c>
      <c r="W542">
        <v>27111</v>
      </c>
    </row>
    <row r="543" spans="1:23" x14ac:dyDescent="0.2">
      <c r="A543">
        <v>52</v>
      </c>
      <c r="B543">
        <v>5508</v>
      </c>
      <c r="C543" t="s">
        <v>275</v>
      </c>
      <c r="D543">
        <v>0</v>
      </c>
      <c r="E543">
        <v>1</v>
      </c>
      <c r="F543">
        <v>326.8</v>
      </c>
      <c r="G543">
        <v>25.1</v>
      </c>
      <c r="H543">
        <v>1174844</v>
      </c>
      <c r="I543">
        <v>307102</v>
      </c>
      <c r="J543">
        <v>298149</v>
      </c>
      <c r="K543">
        <v>1435951</v>
      </c>
      <c r="L543">
        <v>60587</v>
      </c>
      <c r="M543">
        <v>2924811.3333000001</v>
      </c>
      <c r="N543">
        <v>1375364</v>
      </c>
      <c r="O543">
        <v>2562919</v>
      </c>
      <c r="P543">
        <v>361892.33332999999</v>
      </c>
      <c r="Q543">
        <v>0</v>
      </c>
      <c r="R543">
        <v>0</v>
      </c>
      <c r="S543">
        <v>0</v>
      </c>
      <c r="T543">
        <v>0</v>
      </c>
      <c r="U543">
        <v>0</v>
      </c>
      <c r="V543">
        <v>16860</v>
      </c>
      <c r="W543">
        <v>6914</v>
      </c>
    </row>
    <row r="544" spans="1:23" x14ac:dyDescent="0.2">
      <c r="A544">
        <v>52</v>
      </c>
      <c r="B544">
        <v>5697</v>
      </c>
      <c r="C544" t="s">
        <v>276</v>
      </c>
      <c r="D544">
        <v>0</v>
      </c>
      <c r="E544">
        <v>1</v>
      </c>
      <c r="F544">
        <v>435.8</v>
      </c>
      <c r="G544">
        <v>-17.600000000000001</v>
      </c>
      <c r="H544">
        <v>1994560</v>
      </c>
      <c r="I544">
        <v>343539</v>
      </c>
      <c r="J544">
        <v>83924</v>
      </c>
      <c r="K544">
        <v>1721953</v>
      </c>
      <c r="L544">
        <v>8000</v>
      </c>
      <c r="M544">
        <v>4070643</v>
      </c>
      <c r="N544">
        <v>1713953</v>
      </c>
      <c r="O544">
        <v>3974179</v>
      </c>
      <c r="P544">
        <v>96464</v>
      </c>
      <c r="Q544">
        <v>0</v>
      </c>
      <c r="R544">
        <v>0</v>
      </c>
      <c r="S544">
        <v>55334</v>
      </c>
      <c r="T544">
        <v>4406</v>
      </c>
      <c r="U544">
        <v>0</v>
      </c>
      <c r="V544">
        <v>23361</v>
      </c>
      <c r="W544">
        <v>10591</v>
      </c>
    </row>
    <row r="545" spans="1:23" x14ac:dyDescent="0.2">
      <c r="A545">
        <v>52</v>
      </c>
      <c r="B545">
        <v>6100</v>
      </c>
      <c r="C545" t="s">
        <v>277</v>
      </c>
      <c r="D545">
        <v>0</v>
      </c>
      <c r="E545">
        <v>1</v>
      </c>
      <c r="F545">
        <v>556.70000000000005</v>
      </c>
      <c r="G545">
        <v>-7.7</v>
      </c>
      <c r="H545">
        <v>2867400</v>
      </c>
      <c r="I545">
        <v>424712</v>
      </c>
      <c r="J545">
        <v>234053</v>
      </c>
      <c r="K545">
        <v>2072210</v>
      </c>
      <c r="L545">
        <v>71887</v>
      </c>
      <c r="M545">
        <v>5381273.6666999999</v>
      </c>
      <c r="N545">
        <v>2000323</v>
      </c>
      <c r="O545">
        <v>5067537</v>
      </c>
      <c r="P545">
        <v>313736.66667000001</v>
      </c>
      <c r="Q545">
        <v>0</v>
      </c>
      <c r="R545">
        <v>0</v>
      </c>
      <c r="S545">
        <v>179834</v>
      </c>
      <c r="T545">
        <v>14318</v>
      </c>
      <c r="U545">
        <v>0</v>
      </c>
      <c r="V545">
        <v>30997</v>
      </c>
      <c r="W545">
        <v>16952</v>
      </c>
    </row>
    <row r="546" spans="1:23" x14ac:dyDescent="0.2">
      <c r="A546">
        <v>52</v>
      </c>
      <c r="B546">
        <v>5751</v>
      </c>
      <c r="C546" t="s">
        <v>278</v>
      </c>
      <c r="D546">
        <v>0</v>
      </c>
      <c r="E546">
        <v>1</v>
      </c>
      <c r="F546">
        <v>613.70000000000005</v>
      </c>
      <c r="G546">
        <v>-16.8</v>
      </c>
      <c r="H546">
        <v>2589918</v>
      </c>
      <c r="I546">
        <v>458825</v>
      </c>
      <c r="J546">
        <v>137744</v>
      </c>
      <c r="K546">
        <v>2319631</v>
      </c>
      <c r="L546">
        <v>62638</v>
      </c>
      <c r="M546">
        <v>5396215.3333000001</v>
      </c>
      <c r="N546">
        <v>2256993</v>
      </c>
      <c r="O546">
        <v>5183881</v>
      </c>
      <c r="P546">
        <v>212334.33332999999</v>
      </c>
      <c r="Q546">
        <v>0</v>
      </c>
      <c r="R546">
        <v>0</v>
      </c>
      <c r="S546">
        <v>69167</v>
      </c>
      <c r="T546">
        <v>5507</v>
      </c>
      <c r="U546">
        <v>0</v>
      </c>
      <c r="V546">
        <v>31375</v>
      </c>
      <c r="W546">
        <v>27841</v>
      </c>
    </row>
    <row r="547" spans="1:23" x14ac:dyDescent="0.2">
      <c r="A547">
        <v>52</v>
      </c>
      <c r="B547">
        <v>6273</v>
      </c>
      <c r="C547" t="s">
        <v>283</v>
      </c>
      <c r="D547">
        <v>0</v>
      </c>
      <c r="E547">
        <v>1</v>
      </c>
      <c r="F547">
        <v>892.6</v>
      </c>
      <c r="G547">
        <v>34.299999999999997</v>
      </c>
      <c r="H547">
        <v>5145667</v>
      </c>
      <c r="I547">
        <v>689632</v>
      </c>
      <c r="J547">
        <v>628580</v>
      </c>
      <c r="K547">
        <v>2571189</v>
      </c>
      <c r="L547">
        <v>274568</v>
      </c>
      <c r="M547">
        <v>8434562.3333000001</v>
      </c>
      <c r="N547">
        <v>2296621</v>
      </c>
      <c r="O547">
        <v>7515956</v>
      </c>
      <c r="P547">
        <v>918606.33333000005</v>
      </c>
      <c r="Q547">
        <v>0</v>
      </c>
      <c r="R547">
        <v>0</v>
      </c>
      <c r="S547">
        <v>152167</v>
      </c>
      <c r="T547">
        <v>12115</v>
      </c>
      <c r="U547">
        <v>0</v>
      </c>
      <c r="V547">
        <v>49546</v>
      </c>
      <c r="W547">
        <v>28074</v>
      </c>
    </row>
    <row r="548" spans="1:23" x14ac:dyDescent="0.2">
      <c r="A548">
        <v>52</v>
      </c>
      <c r="B548">
        <v>6471</v>
      </c>
      <c r="C548" t="s">
        <v>284</v>
      </c>
      <c r="D548">
        <v>0</v>
      </c>
      <c r="E548">
        <v>1</v>
      </c>
      <c r="F548">
        <v>432.8</v>
      </c>
      <c r="G548">
        <v>-2.2000000000000002</v>
      </c>
      <c r="H548">
        <v>2337943</v>
      </c>
      <c r="I548">
        <v>352507</v>
      </c>
      <c r="J548">
        <v>167704</v>
      </c>
      <c r="K548">
        <v>1252980</v>
      </c>
      <c r="L548">
        <v>52420</v>
      </c>
      <c r="M548">
        <v>3951198.6666999999</v>
      </c>
      <c r="N548">
        <v>1200560</v>
      </c>
      <c r="O548">
        <v>3727652</v>
      </c>
      <c r="P548">
        <v>223546.66667000001</v>
      </c>
      <c r="Q548">
        <v>0</v>
      </c>
      <c r="R548">
        <v>0</v>
      </c>
      <c r="S548">
        <v>58792</v>
      </c>
      <c r="T548">
        <v>4681</v>
      </c>
      <c r="U548">
        <v>0</v>
      </c>
      <c r="V548">
        <v>22609</v>
      </c>
      <c r="W548">
        <v>7769</v>
      </c>
    </row>
    <row r="549" spans="1:23" x14ac:dyDescent="0.2">
      <c r="A549">
        <v>52</v>
      </c>
      <c r="B549">
        <v>6509</v>
      </c>
      <c r="C549" t="s">
        <v>279</v>
      </c>
      <c r="D549">
        <v>0</v>
      </c>
      <c r="E549">
        <v>1</v>
      </c>
      <c r="F549">
        <v>374.8</v>
      </c>
      <c r="G549">
        <v>19.600000000000001</v>
      </c>
      <c r="H549">
        <v>1758100</v>
      </c>
      <c r="I549">
        <v>296245</v>
      </c>
      <c r="J549">
        <v>301588</v>
      </c>
      <c r="K549">
        <v>1541079</v>
      </c>
      <c r="L549">
        <v>-27066</v>
      </c>
      <c r="M549">
        <v>3610112</v>
      </c>
      <c r="N549">
        <v>1568145</v>
      </c>
      <c r="O549">
        <v>3328963</v>
      </c>
      <c r="P549">
        <v>281149</v>
      </c>
      <c r="Q549">
        <v>0</v>
      </c>
      <c r="R549">
        <v>0</v>
      </c>
      <c r="S549">
        <v>100292</v>
      </c>
      <c r="T549">
        <v>7985</v>
      </c>
      <c r="U549">
        <v>0</v>
      </c>
      <c r="V549">
        <v>20214</v>
      </c>
      <c r="W549">
        <v>14688</v>
      </c>
    </row>
    <row r="550" spans="1:23" x14ac:dyDescent="0.2">
      <c r="A550">
        <v>52</v>
      </c>
      <c r="B550">
        <v>5922</v>
      </c>
      <c r="C550" t="s">
        <v>123</v>
      </c>
      <c r="D550">
        <v>0</v>
      </c>
      <c r="E550">
        <v>1</v>
      </c>
      <c r="F550">
        <v>662.7</v>
      </c>
      <c r="G550">
        <v>-17.399999999999999</v>
      </c>
      <c r="H550">
        <v>3020917</v>
      </c>
      <c r="I550">
        <v>546145</v>
      </c>
      <c r="J550">
        <v>171627</v>
      </c>
      <c r="K550">
        <v>2820789</v>
      </c>
      <c r="L550">
        <v>21843</v>
      </c>
      <c r="M550">
        <v>6411932.6666999999</v>
      </c>
      <c r="N550">
        <v>2798946</v>
      </c>
      <c r="O550">
        <v>6207145</v>
      </c>
      <c r="P550">
        <v>204787.66667000001</v>
      </c>
      <c r="Q550">
        <v>0</v>
      </c>
      <c r="R550">
        <v>0</v>
      </c>
      <c r="S550">
        <v>134876</v>
      </c>
      <c r="T550">
        <v>10739</v>
      </c>
      <c r="U550">
        <v>0</v>
      </c>
      <c r="V550">
        <v>36651</v>
      </c>
      <c r="W550">
        <v>24082</v>
      </c>
    </row>
    <row r="551" spans="1:23" x14ac:dyDescent="0.2">
      <c r="A551">
        <v>53</v>
      </c>
      <c r="B551">
        <v>4772</v>
      </c>
      <c r="C551" t="s">
        <v>268</v>
      </c>
      <c r="D551">
        <v>0</v>
      </c>
      <c r="E551">
        <v>1</v>
      </c>
      <c r="F551">
        <v>810.6</v>
      </c>
      <c r="G551">
        <v>-33</v>
      </c>
      <c r="H551">
        <v>3938674</v>
      </c>
      <c r="I551">
        <v>641220</v>
      </c>
      <c r="J551">
        <v>138077</v>
      </c>
      <c r="K551">
        <v>2870980</v>
      </c>
      <c r="L551">
        <v>62250</v>
      </c>
      <c r="M551">
        <v>7496445.3333000001</v>
      </c>
      <c r="N551">
        <v>2808730</v>
      </c>
      <c r="O551">
        <v>7281559</v>
      </c>
      <c r="P551">
        <v>214886.33332999999</v>
      </c>
      <c r="Q551">
        <v>0</v>
      </c>
      <c r="R551">
        <v>0</v>
      </c>
      <c r="S551">
        <v>148709</v>
      </c>
      <c r="T551">
        <v>11840</v>
      </c>
      <c r="U551">
        <v>0</v>
      </c>
      <c r="V551">
        <v>43408</v>
      </c>
      <c r="W551">
        <v>45571</v>
      </c>
    </row>
    <row r="552" spans="1:23" x14ac:dyDescent="0.2">
      <c r="A552">
        <v>53</v>
      </c>
      <c r="B552">
        <v>1233</v>
      </c>
      <c r="C552" t="s">
        <v>285</v>
      </c>
      <c r="D552">
        <v>0</v>
      </c>
      <c r="E552">
        <v>1</v>
      </c>
      <c r="F552">
        <v>1195.4000000000001</v>
      </c>
      <c r="G552">
        <v>-41.3</v>
      </c>
      <c r="H552">
        <v>5184725</v>
      </c>
      <c r="I552">
        <v>877094</v>
      </c>
      <c r="J552">
        <v>250357</v>
      </c>
      <c r="K552">
        <v>4819798</v>
      </c>
      <c r="L552">
        <v>95241</v>
      </c>
      <c r="M552">
        <v>10961631</v>
      </c>
      <c r="N552">
        <v>4724557</v>
      </c>
      <c r="O552">
        <v>10561912</v>
      </c>
      <c r="P552">
        <v>399719</v>
      </c>
      <c r="Q552">
        <v>0</v>
      </c>
      <c r="R552">
        <v>0</v>
      </c>
      <c r="S552">
        <v>228251</v>
      </c>
      <c r="T552">
        <v>18173</v>
      </c>
      <c r="U552">
        <v>0</v>
      </c>
      <c r="V552">
        <v>63668</v>
      </c>
      <c r="W552">
        <v>80014</v>
      </c>
    </row>
    <row r="553" spans="1:23" x14ac:dyDescent="0.2">
      <c r="A553">
        <v>53</v>
      </c>
      <c r="B553">
        <v>4131</v>
      </c>
      <c r="C553" t="s">
        <v>281</v>
      </c>
      <c r="D553">
        <v>0</v>
      </c>
      <c r="E553">
        <v>1</v>
      </c>
      <c r="F553">
        <v>3661.2</v>
      </c>
      <c r="G553">
        <v>-63.5</v>
      </c>
      <c r="H553">
        <v>20113072</v>
      </c>
      <c r="I553">
        <v>2789172</v>
      </c>
      <c r="J553">
        <v>1195941</v>
      </c>
      <c r="K553">
        <v>11886202</v>
      </c>
      <c r="L553">
        <v>265898</v>
      </c>
      <c r="M553">
        <v>35268649</v>
      </c>
      <c r="N553">
        <v>11620304</v>
      </c>
      <c r="O553">
        <v>33567041</v>
      </c>
      <c r="P553">
        <v>1701608</v>
      </c>
      <c r="Q553">
        <v>0</v>
      </c>
      <c r="R553">
        <v>0</v>
      </c>
      <c r="S553">
        <v>494544</v>
      </c>
      <c r="T553">
        <v>39375</v>
      </c>
      <c r="U553">
        <v>0</v>
      </c>
      <c r="V553">
        <v>199218</v>
      </c>
      <c r="W553">
        <v>480203</v>
      </c>
    </row>
    <row r="554" spans="1:23" x14ac:dyDescent="0.2">
      <c r="A554">
        <v>53</v>
      </c>
      <c r="B554">
        <v>5922</v>
      </c>
      <c r="C554" t="s">
        <v>123</v>
      </c>
      <c r="D554">
        <v>0</v>
      </c>
      <c r="E554">
        <v>1</v>
      </c>
      <c r="F554">
        <v>662.7</v>
      </c>
      <c r="G554">
        <v>-17.399999999999999</v>
      </c>
      <c r="H554">
        <v>3020917</v>
      </c>
      <c r="I554">
        <v>546145</v>
      </c>
      <c r="J554">
        <v>171627</v>
      </c>
      <c r="K554">
        <v>2820789</v>
      </c>
      <c r="L554">
        <v>21843</v>
      </c>
      <c r="M554">
        <v>6411932.6666999999</v>
      </c>
      <c r="N554">
        <v>2798946</v>
      </c>
      <c r="O554">
        <v>6207145</v>
      </c>
      <c r="P554">
        <v>204787.66667000001</v>
      </c>
      <c r="Q554">
        <v>0</v>
      </c>
      <c r="R554">
        <v>0</v>
      </c>
      <c r="S554">
        <v>134876</v>
      </c>
      <c r="T554">
        <v>10739</v>
      </c>
      <c r="U554">
        <v>0</v>
      </c>
      <c r="V554">
        <v>36651</v>
      </c>
      <c r="W554">
        <v>24082</v>
      </c>
    </row>
    <row r="555" spans="1:23" x14ac:dyDescent="0.2">
      <c r="A555">
        <v>54</v>
      </c>
      <c r="B555">
        <v>9</v>
      </c>
      <c r="C555" t="s">
        <v>253</v>
      </c>
      <c r="D555">
        <v>0</v>
      </c>
      <c r="E555">
        <v>1</v>
      </c>
      <c r="F555">
        <v>604.70000000000005</v>
      </c>
      <c r="G555">
        <v>8.5</v>
      </c>
      <c r="H555">
        <v>2609854</v>
      </c>
      <c r="I555">
        <v>471732</v>
      </c>
      <c r="J555">
        <v>357042</v>
      </c>
      <c r="K555">
        <v>2567713</v>
      </c>
      <c r="L555">
        <v>56972</v>
      </c>
      <c r="M555">
        <v>5666011</v>
      </c>
      <c r="N555">
        <v>2510741</v>
      </c>
      <c r="O555">
        <v>5244103</v>
      </c>
      <c r="P555">
        <v>421908</v>
      </c>
      <c r="Q555">
        <v>0</v>
      </c>
      <c r="R555">
        <v>0</v>
      </c>
      <c r="S555">
        <v>86459</v>
      </c>
      <c r="T555">
        <v>6884</v>
      </c>
      <c r="U555">
        <v>0</v>
      </c>
      <c r="V555">
        <v>32347</v>
      </c>
      <c r="W555">
        <v>16712</v>
      </c>
    </row>
    <row r="556" spans="1:23" x14ac:dyDescent="0.2">
      <c r="A556">
        <v>54</v>
      </c>
      <c r="B556">
        <v>108</v>
      </c>
      <c r="C556" t="s">
        <v>258</v>
      </c>
      <c r="D556">
        <v>0</v>
      </c>
      <c r="E556">
        <v>1</v>
      </c>
      <c r="F556">
        <v>277.89999999999998</v>
      </c>
      <c r="G556">
        <v>17.2</v>
      </c>
      <c r="H556">
        <v>1420335</v>
      </c>
      <c r="I556">
        <v>224850</v>
      </c>
      <c r="J556">
        <v>272826</v>
      </c>
      <c r="K556">
        <v>1044964</v>
      </c>
      <c r="L556">
        <v>63631</v>
      </c>
      <c r="M556">
        <v>2704370.3333000001</v>
      </c>
      <c r="N556">
        <v>981333</v>
      </c>
      <c r="O556">
        <v>2360827</v>
      </c>
      <c r="P556">
        <v>343543.33332999999</v>
      </c>
      <c r="Q556">
        <v>0</v>
      </c>
      <c r="R556">
        <v>0</v>
      </c>
      <c r="S556">
        <v>96834</v>
      </c>
      <c r="T556">
        <v>7710</v>
      </c>
      <c r="U556">
        <v>0</v>
      </c>
      <c r="V556">
        <v>15470</v>
      </c>
      <c r="W556">
        <v>14221</v>
      </c>
    </row>
    <row r="557" spans="1:23" x14ac:dyDescent="0.2">
      <c r="A557">
        <v>54</v>
      </c>
      <c r="B557">
        <v>279</v>
      </c>
      <c r="C557" t="s">
        <v>259</v>
      </c>
      <c r="D557">
        <v>0</v>
      </c>
      <c r="E557">
        <v>1</v>
      </c>
      <c r="F557">
        <v>798.6</v>
      </c>
      <c r="G557">
        <v>-10.4</v>
      </c>
      <c r="H557">
        <v>4365788</v>
      </c>
      <c r="I557">
        <v>641460</v>
      </c>
      <c r="J557">
        <v>313659</v>
      </c>
      <c r="K557">
        <v>2465288</v>
      </c>
      <c r="L557">
        <v>32680</v>
      </c>
      <c r="M557">
        <v>7495655.6666999999</v>
      </c>
      <c r="N557">
        <v>2432608</v>
      </c>
      <c r="O557">
        <v>7137385</v>
      </c>
      <c r="P557">
        <v>358270.66667000001</v>
      </c>
      <c r="Q557">
        <v>0</v>
      </c>
      <c r="R557">
        <v>0</v>
      </c>
      <c r="S557">
        <v>190209</v>
      </c>
      <c r="T557">
        <v>15144</v>
      </c>
      <c r="U557">
        <v>0</v>
      </c>
      <c r="V557">
        <v>42626</v>
      </c>
      <c r="W557">
        <v>23120</v>
      </c>
    </row>
    <row r="558" spans="1:23" x14ac:dyDescent="0.2">
      <c r="A558">
        <v>54</v>
      </c>
      <c r="B558">
        <v>594</v>
      </c>
      <c r="C558" t="s">
        <v>111</v>
      </c>
      <c r="D558">
        <v>0</v>
      </c>
      <c r="E558">
        <v>1</v>
      </c>
      <c r="F558">
        <v>789.6</v>
      </c>
      <c r="G558">
        <v>-6.8</v>
      </c>
      <c r="H558">
        <v>4205046</v>
      </c>
      <c r="I558">
        <v>596822</v>
      </c>
      <c r="J558">
        <v>302344</v>
      </c>
      <c r="K558">
        <v>2485609</v>
      </c>
      <c r="L558">
        <v>82161</v>
      </c>
      <c r="M558">
        <v>7328770.3333000001</v>
      </c>
      <c r="N558">
        <v>2403448</v>
      </c>
      <c r="O558">
        <v>6924601</v>
      </c>
      <c r="P558">
        <v>404169.33332999999</v>
      </c>
      <c r="Q558">
        <v>0</v>
      </c>
      <c r="R558">
        <v>0</v>
      </c>
      <c r="S558">
        <v>124501</v>
      </c>
      <c r="T558">
        <v>9913</v>
      </c>
      <c r="U558">
        <v>0</v>
      </c>
      <c r="V558">
        <v>42313</v>
      </c>
      <c r="W558">
        <v>41293</v>
      </c>
    </row>
    <row r="559" spans="1:23" x14ac:dyDescent="0.2">
      <c r="A559">
        <v>54</v>
      </c>
      <c r="B559">
        <v>916</v>
      </c>
      <c r="C559" t="s">
        <v>112</v>
      </c>
      <c r="D559">
        <v>0</v>
      </c>
      <c r="E559">
        <v>1</v>
      </c>
      <c r="F559">
        <v>300.89999999999998</v>
      </c>
      <c r="G559">
        <v>36.5</v>
      </c>
      <c r="H559">
        <v>1752928</v>
      </c>
      <c r="I559">
        <v>257258</v>
      </c>
      <c r="J559">
        <v>428279</v>
      </c>
      <c r="K559">
        <v>1185608</v>
      </c>
      <c r="L559">
        <v>74519</v>
      </c>
      <c r="M559">
        <v>3205672.6666999999</v>
      </c>
      <c r="N559">
        <v>1111089</v>
      </c>
      <c r="O559">
        <v>2697926</v>
      </c>
      <c r="P559">
        <v>507746.66667000001</v>
      </c>
      <c r="Q559">
        <v>0</v>
      </c>
      <c r="R559">
        <v>0</v>
      </c>
      <c r="S559">
        <v>48417</v>
      </c>
      <c r="T559">
        <v>3855</v>
      </c>
      <c r="U559">
        <v>0</v>
      </c>
      <c r="V559">
        <v>18251</v>
      </c>
      <c r="W559">
        <v>9879</v>
      </c>
    </row>
    <row r="560" spans="1:23" x14ac:dyDescent="0.2">
      <c r="A560">
        <v>54</v>
      </c>
      <c r="B560">
        <v>4772</v>
      </c>
      <c r="C560" t="s">
        <v>268</v>
      </c>
      <c r="D560">
        <v>0</v>
      </c>
      <c r="E560">
        <v>1</v>
      </c>
      <c r="F560">
        <v>810.6</v>
      </c>
      <c r="G560">
        <v>-33</v>
      </c>
      <c r="H560">
        <v>3938674</v>
      </c>
      <c r="I560">
        <v>641220</v>
      </c>
      <c r="J560">
        <v>138077</v>
      </c>
      <c r="K560">
        <v>2870980</v>
      </c>
      <c r="L560">
        <v>62250</v>
      </c>
      <c r="M560">
        <v>7496445.3333000001</v>
      </c>
      <c r="N560">
        <v>2808730</v>
      </c>
      <c r="O560">
        <v>7281559</v>
      </c>
      <c r="P560">
        <v>214886.33332999999</v>
      </c>
      <c r="Q560">
        <v>0</v>
      </c>
      <c r="R560">
        <v>0</v>
      </c>
      <c r="S560">
        <v>148709</v>
      </c>
      <c r="T560">
        <v>11840</v>
      </c>
      <c r="U560">
        <v>0</v>
      </c>
      <c r="V560">
        <v>43408</v>
      </c>
      <c r="W560">
        <v>45571</v>
      </c>
    </row>
    <row r="561" spans="1:23" x14ac:dyDescent="0.2">
      <c r="A561">
        <v>54</v>
      </c>
      <c r="B561">
        <v>1206</v>
      </c>
      <c r="C561" t="s">
        <v>113</v>
      </c>
      <c r="D561">
        <v>0</v>
      </c>
      <c r="E561">
        <v>1</v>
      </c>
      <c r="F561">
        <v>954.5</v>
      </c>
      <c r="G561">
        <v>9.6</v>
      </c>
      <c r="H561">
        <v>5482554</v>
      </c>
      <c r="I561">
        <v>737684</v>
      </c>
      <c r="J561">
        <v>730274</v>
      </c>
      <c r="K561">
        <v>3629701</v>
      </c>
      <c r="L561">
        <v>162125</v>
      </c>
      <c r="M561">
        <v>9888347</v>
      </c>
      <c r="N561">
        <v>3467576</v>
      </c>
      <c r="O561">
        <v>8974456</v>
      </c>
      <c r="P561">
        <v>913891</v>
      </c>
      <c r="Q561">
        <v>0</v>
      </c>
      <c r="R561">
        <v>0</v>
      </c>
      <c r="S561">
        <v>193668</v>
      </c>
      <c r="T561">
        <v>-12125</v>
      </c>
      <c r="U561">
        <v>0</v>
      </c>
      <c r="V561">
        <v>57326</v>
      </c>
      <c r="W561">
        <v>38408</v>
      </c>
    </row>
    <row r="562" spans="1:23" x14ac:dyDescent="0.2">
      <c r="A562">
        <v>54</v>
      </c>
      <c r="B562">
        <v>1215</v>
      </c>
      <c r="C562" t="s">
        <v>260</v>
      </c>
      <c r="D562">
        <v>0</v>
      </c>
      <c r="E562">
        <v>1</v>
      </c>
      <c r="F562">
        <v>325.8</v>
      </c>
      <c r="G562">
        <v>-15</v>
      </c>
      <c r="H562">
        <v>1832921</v>
      </c>
      <c r="I562">
        <v>281562</v>
      </c>
      <c r="J562">
        <v>49694</v>
      </c>
      <c r="K562">
        <v>935954</v>
      </c>
      <c r="L562">
        <v>18678</v>
      </c>
      <c r="M562">
        <v>3058038.3333000001</v>
      </c>
      <c r="N562">
        <v>917276</v>
      </c>
      <c r="O562">
        <v>2985762</v>
      </c>
      <c r="P562">
        <v>72276.333333000002</v>
      </c>
      <c r="Q562">
        <v>0</v>
      </c>
      <c r="R562">
        <v>0</v>
      </c>
      <c r="S562">
        <v>38042</v>
      </c>
      <c r="T562">
        <v>3029</v>
      </c>
      <c r="U562">
        <v>0</v>
      </c>
      <c r="V562">
        <v>17339</v>
      </c>
      <c r="W562">
        <v>7601</v>
      </c>
    </row>
    <row r="563" spans="1:23" x14ac:dyDescent="0.2">
      <c r="A563">
        <v>54</v>
      </c>
      <c r="B563">
        <v>1233</v>
      </c>
      <c r="C563" t="s">
        <v>285</v>
      </c>
      <c r="D563">
        <v>0</v>
      </c>
      <c r="E563">
        <v>1</v>
      </c>
      <c r="F563">
        <v>1195.4000000000001</v>
      </c>
      <c r="G563">
        <v>-41.3</v>
      </c>
      <c r="H563">
        <v>5184725</v>
      </c>
      <c r="I563">
        <v>877094</v>
      </c>
      <c r="J563">
        <v>250357</v>
      </c>
      <c r="K563">
        <v>4819798</v>
      </c>
      <c r="L563">
        <v>95241</v>
      </c>
      <c r="M563">
        <v>10961631</v>
      </c>
      <c r="N563">
        <v>4724557</v>
      </c>
      <c r="O563">
        <v>10561912</v>
      </c>
      <c r="P563">
        <v>399719</v>
      </c>
      <c r="Q563">
        <v>0</v>
      </c>
      <c r="R563">
        <v>0</v>
      </c>
      <c r="S563">
        <v>228251</v>
      </c>
      <c r="T563">
        <v>18173</v>
      </c>
      <c r="U563">
        <v>0</v>
      </c>
      <c r="V563">
        <v>63668</v>
      </c>
      <c r="W563">
        <v>80014</v>
      </c>
    </row>
    <row r="564" spans="1:23" x14ac:dyDescent="0.2">
      <c r="A564">
        <v>54</v>
      </c>
      <c r="B564">
        <v>2295</v>
      </c>
      <c r="C564" t="s">
        <v>107</v>
      </c>
      <c r="D564">
        <v>0</v>
      </c>
      <c r="E564">
        <v>1</v>
      </c>
      <c r="F564">
        <v>1093.5</v>
      </c>
      <c r="G564">
        <v>-11.9</v>
      </c>
      <c r="H564">
        <v>6479445</v>
      </c>
      <c r="I564">
        <v>881013</v>
      </c>
      <c r="J564">
        <v>461602</v>
      </c>
      <c r="K564">
        <v>3592794</v>
      </c>
      <c r="L564">
        <v>69898</v>
      </c>
      <c r="M564">
        <v>11056122.666999999</v>
      </c>
      <c r="N564">
        <v>3522896</v>
      </c>
      <c r="O564">
        <v>10470918</v>
      </c>
      <c r="P564">
        <v>585204.66666999995</v>
      </c>
      <c r="Q564">
        <v>0</v>
      </c>
      <c r="R564">
        <v>0</v>
      </c>
      <c r="S564">
        <v>214418</v>
      </c>
      <c r="T564">
        <v>17072</v>
      </c>
      <c r="U564">
        <v>0</v>
      </c>
      <c r="V564">
        <v>63503</v>
      </c>
      <c r="W564">
        <v>102871</v>
      </c>
    </row>
    <row r="565" spans="1:23" x14ac:dyDescent="0.2">
      <c r="A565">
        <v>54</v>
      </c>
      <c r="B565">
        <v>2781</v>
      </c>
      <c r="C565" t="s">
        <v>264</v>
      </c>
      <c r="D565">
        <v>0</v>
      </c>
      <c r="E565">
        <v>1</v>
      </c>
      <c r="F565">
        <v>1232.4000000000001</v>
      </c>
      <c r="G565">
        <v>15.1</v>
      </c>
      <c r="H565">
        <v>7626390</v>
      </c>
      <c r="I565">
        <v>985312</v>
      </c>
      <c r="J565">
        <v>743908</v>
      </c>
      <c r="K565">
        <v>3450520</v>
      </c>
      <c r="L565">
        <v>163513</v>
      </c>
      <c r="M565">
        <v>12128947.333000001</v>
      </c>
      <c r="N565">
        <v>3287007</v>
      </c>
      <c r="O565">
        <v>11186239</v>
      </c>
      <c r="P565">
        <v>942708.33333000005</v>
      </c>
      <c r="Q565">
        <v>0</v>
      </c>
      <c r="R565">
        <v>18091.625601</v>
      </c>
      <c r="S565">
        <v>166001</v>
      </c>
      <c r="T565">
        <v>13217</v>
      </c>
      <c r="U565">
        <v>18091.625601</v>
      </c>
      <c r="V565">
        <v>70447</v>
      </c>
      <c r="W565">
        <v>66725</v>
      </c>
    </row>
    <row r="566" spans="1:23" x14ac:dyDescent="0.2">
      <c r="A566">
        <v>54</v>
      </c>
      <c r="B566">
        <v>3150</v>
      </c>
      <c r="C566" t="s">
        <v>265</v>
      </c>
      <c r="D566">
        <v>0</v>
      </c>
      <c r="E566">
        <v>1</v>
      </c>
      <c r="F566">
        <v>1111.5</v>
      </c>
      <c r="G566">
        <v>24</v>
      </c>
      <c r="H566">
        <v>6804830</v>
      </c>
      <c r="I566">
        <v>869344</v>
      </c>
      <c r="J566">
        <v>713326</v>
      </c>
      <c r="K566">
        <v>2843124</v>
      </c>
      <c r="L566">
        <v>148368</v>
      </c>
      <c r="M566">
        <v>10560528.666999999</v>
      </c>
      <c r="N566">
        <v>2694756</v>
      </c>
      <c r="O566">
        <v>9677753</v>
      </c>
      <c r="P566">
        <v>882775.66666999995</v>
      </c>
      <c r="Q566">
        <v>0</v>
      </c>
      <c r="R566">
        <v>117463.73164</v>
      </c>
      <c r="S566">
        <v>38042</v>
      </c>
      <c r="T566">
        <v>3029</v>
      </c>
      <c r="U566">
        <v>117463.73164</v>
      </c>
      <c r="V566">
        <v>60095</v>
      </c>
      <c r="W566">
        <v>43231</v>
      </c>
    </row>
    <row r="567" spans="1:23" x14ac:dyDescent="0.2">
      <c r="A567">
        <v>54</v>
      </c>
      <c r="B567">
        <v>4131</v>
      </c>
      <c r="C567" t="s">
        <v>281</v>
      </c>
      <c r="D567">
        <v>0</v>
      </c>
      <c r="E567">
        <v>1</v>
      </c>
      <c r="F567">
        <v>3661.2</v>
      </c>
      <c r="G567">
        <v>-63.5</v>
      </c>
      <c r="H567">
        <v>20113072</v>
      </c>
      <c r="I567">
        <v>2789172</v>
      </c>
      <c r="J567">
        <v>1195941</v>
      </c>
      <c r="K567">
        <v>11886202</v>
      </c>
      <c r="L567">
        <v>265898</v>
      </c>
      <c r="M567">
        <v>35268649</v>
      </c>
      <c r="N567">
        <v>11620304</v>
      </c>
      <c r="O567">
        <v>33567041</v>
      </c>
      <c r="P567">
        <v>1701608</v>
      </c>
      <c r="Q567">
        <v>0</v>
      </c>
      <c r="R567">
        <v>0</v>
      </c>
      <c r="S567">
        <v>494544</v>
      </c>
      <c r="T567">
        <v>39375</v>
      </c>
      <c r="U567">
        <v>0</v>
      </c>
      <c r="V567">
        <v>199218</v>
      </c>
      <c r="W567">
        <v>480203</v>
      </c>
    </row>
    <row r="568" spans="1:23" x14ac:dyDescent="0.2">
      <c r="A568">
        <v>54</v>
      </c>
      <c r="B568">
        <v>4599</v>
      </c>
      <c r="C568" t="s">
        <v>282</v>
      </c>
      <c r="D568">
        <v>0</v>
      </c>
      <c r="E568">
        <v>1</v>
      </c>
      <c r="F568">
        <v>649.70000000000005</v>
      </c>
      <c r="G568">
        <v>3.3</v>
      </c>
      <c r="H568">
        <v>3316126</v>
      </c>
      <c r="I568">
        <v>478439</v>
      </c>
      <c r="J568">
        <v>308127</v>
      </c>
      <c r="K568">
        <v>2068575</v>
      </c>
      <c r="L568">
        <v>88257</v>
      </c>
      <c r="M568">
        <v>5877136.6666999999</v>
      </c>
      <c r="N568">
        <v>1980318</v>
      </c>
      <c r="O568">
        <v>5473506</v>
      </c>
      <c r="P568">
        <v>403630.66667000001</v>
      </c>
      <c r="Q568">
        <v>0</v>
      </c>
      <c r="R568">
        <v>0</v>
      </c>
      <c r="S568">
        <v>79542</v>
      </c>
      <c r="T568">
        <v>6333</v>
      </c>
      <c r="U568">
        <v>0</v>
      </c>
      <c r="V568">
        <v>33496</v>
      </c>
      <c r="W568">
        <v>13997</v>
      </c>
    </row>
    <row r="569" spans="1:23" x14ac:dyDescent="0.2">
      <c r="A569">
        <v>54</v>
      </c>
      <c r="B569">
        <v>153</v>
      </c>
      <c r="C569" t="s">
        <v>266</v>
      </c>
      <c r="D569">
        <v>0</v>
      </c>
      <c r="E569">
        <v>1</v>
      </c>
      <c r="F569">
        <v>628.70000000000005</v>
      </c>
      <c r="G569">
        <v>-5.4</v>
      </c>
      <c r="H569">
        <v>3406689</v>
      </c>
      <c r="I569">
        <v>533250</v>
      </c>
      <c r="J569">
        <v>217005</v>
      </c>
      <c r="K569">
        <v>2113129</v>
      </c>
      <c r="L569">
        <v>97189</v>
      </c>
      <c r="M569">
        <v>6070582</v>
      </c>
      <c r="N569">
        <v>2015940</v>
      </c>
      <c r="O569">
        <v>5747679</v>
      </c>
      <c r="P569">
        <v>322903</v>
      </c>
      <c r="Q569">
        <v>0</v>
      </c>
      <c r="R569">
        <v>0</v>
      </c>
      <c r="S569">
        <v>176376</v>
      </c>
      <c r="T569">
        <v>14043</v>
      </c>
      <c r="U569">
        <v>0</v>
      </c>
      <c r="V569">
        <v>34315</v>
      </c>
      <c r="W569">
        <v>17514</v>
      </c>
    </row>
    <row r="570" spans="1:23" x14ac:dyDescent="0.2">
      <c r="A570">
        <v>54</v>
      </c>
      <c r="B570">
        <v>5697</v>
      </c>
      <c r="C570" t="s">
        <v>276</v>
      </c>
      <c r="D570">
        <v>0</v>
      </c>
      <c r="E570">
        <v>1</v>
      </c>
      <c r="F570">
        <v>435.8</v>
      </c>
      <c r="G570">
        <v>-17.600000000000001</v>
      </c>
      <c r="H570">
        <v>1994560</v>
      </c>
      <c r="I570">
        <v>343539</v>
      </c>
      <c r="J570">
        <v>83924</v>
      </c>
      <c r="K570">
        <v>1721953</v>
      </c>
      <c r="L570">
        <v>8000</v>
      </c>
      <c r="M570">
        <v>4070643</v>
      </c>
      <c r="N570">
        <v>1713953</v>
      </c>
      <c r="O570">
        <v>3974179</v>
      </c>
      <c r="P570">
        <v>96464</v>
      </c>
      <c r="Q570">
        <v>0</v>
      </c>
      <c r="R570">
        <v>0</v>
      </c>
      <c r="S570">
        <v>55334</v>
      </c>
      <c r="T570">
        <v>4406</v>
      </c>
      <c r="U570">
        <v>0</v>
      </c>
      <c r="V570">
        <v>23361</v>
      </c>
      <c r="W570">
        <v>10591</v>
      </c>
    </row>
    <row r="571" spans="1:23" x14ac:dyDescent="0.2">
      <c r="A571">
        <v>54</v>
      </c>
      <c r="B571">
        <v>6633</v>
      </c>
      <c r="C571" t="s">
        <v>121</v>
      </c>
      <c r="D571">
        <v>0</v>
      </c>
      <c r="E571">
        <v>1</v>
      </c>
      <c r="F571">
        <v>167.9</v>
      </c>
      <c r="G571">
        <v>-45.6</v>
      </c>
      <c r="H571">
        <v>0</v>
      </c>
      <c r="I571">
        <v>168455</v>
      </c>
      <c r="J571">
        <v>-176160</v>
      </c>
      <c r="K571">
        <v>1921216</v>
      </c>
      <c r="L571">
        <v>207891</v>
      </c>
      <c r="M571">
        <v>2052853</v>
      </c>
      <c r="N571">
        <v>1713325</v>
      </c>
      <c r="O571">
        <v>2012504</v>
      </c>
      <c r="P571">
        <v>40349</v>
      </c>
      <c r="Q571">
        <v>245902</v>
      </c>
      <c r="R571">
        <v>0</v>
      </c>
      <c r="S571">
        <v>0</v>
      </c>
      <c r="T571">
        <v>0</v>
      </c>
      <c r="U571">
        <v>0</v>
      </c>
      <c r="V571">
        <v>10222</v>
      </c>
      <c r="W571">
        <v>14657</v>
      </c>
    </row>
    <row r="572" spans="1:23" x14ac:dyDescent="0.2">
      <c r="A572">
        <v>54</v>
      </c>
      <c r="B572">
        <v>6840</v>
      </c>
      <c r="C572" t="s">
        <v>267</v>
      </c>
      <c r="D572">
        <v>0</v>
      </c>
      <c r="E572">
        <v>1</v>
      </c>
      <c r="F572">
        <v>2009</v>
      </c>
      <c r="G572">
        <v>24.7</v>
      </c>
      <c r="H572">
        <v>10451849</v>
      </c>
      <c r="I572">
        <v>1603502</v>
      </c>
      <c r="J572">
        <v>1008603</v>
      </c>
      <c r="K572">
        <v>5664456</v>
      </c>
      <c r="L572">
        <v>223617</v>
      </c>
      <c r="M572">
        <v>17830542.666999999</v>
      </c>
      <c r="N572">
        <v>5440839</v>
      </c>
      <c r="O572">
        <v>16537869</v>
      </c>
      <c r="P572">
        <v>1292673.6666999999</v>
      </c>
      <c r="Q572">
        <v>0</v>
      </c>
      <c r="R572">
        <v>0</v>
      </c>
      <c r="S572">
        <v>242085</v>
      </c>
      <c r="T572">
        <v>19275</v>
      </c>
      <c r="U572">
        <v>0</v>
      </c>
      <c r="V572">
        <v>104252</v>
      </c>
      <c r="W572">
        <v>110736</v>
      </c>
    </row>
    <row r="573" spans="1:23" x14ac:dyDescent="0.2">
      <c r="A573">
        <v>54</v>
      </c>
      <c r="B573">
        <v>5922</v>
      </c>
      <c r="C573" t="s">
        <v>123</v>
      </c>
      <c r="D573">
        <v>0</v>
      </c>
      <c r="E573">
        <v>1</v>
      </c>
      <c r="F573">
        <v>662.7</v>
      </c>
      <c r="G573">
        <v>-17.399999999999999</v>
      </c>
      <c r="H573">
        <v>3020917</v>
      </c>
      <c r="I573">
        <v>546145</v>
      </c>
      <c r="J573">
        <v>171627</v>
      </c>
      <c r="K573">
        <v>2820789</v>
      </c>
      <c r="L573">
        <v>21843</v>
      </c>
      <c r="M573">
        <v>6411932.6666999999</v>
      </c>
      <c r="N573">
        <v>2798946</v>
      </c>
      <c r="O573">
        <v>6207145</v>
      </c>
      <c r="P573">
        <v>204787.66667000001</v>
      </c>
      <c r="Q573">
        <v>0</v>
      </c>
      <c r="R573">
        <v>0</v>
      </c>
      <c r="S573">
        <v>134876</v>
      </c>
      <c r="T573">
        <v>10739</v>
      </c>
      <c r="U573">
        <v>0</v>
      </c>
      <c r="V573">
        <v>36651</v>
      </c>
      <c r="W573">
        <v>24082</v>
      </c>
    </row>
    <row r="574" spans="1:23" x14ac:dyDescent="0.2">
      <c r="A574">
        <v>55</v>
      </c>
      <c r="B574">
        <v>135</v>
      </c>
      <c r="C574" t="s">
        <v>286</v>
      </c>
      <c r="D574">
        <v>0</v>
      </c>
      <c r="E574">
        <v>1</v>
      </c>
      <c r="F574">
        <v>1157.4000000000001</v>
      </c>
      <c r="G574">
        <v>-19.5</v>
      </c>
      <c r="H574">
        <v>5853086</v>
      </c>
      <c r="I574">
        <v>853971</v>
      </c>
      <c r="J574">
        <v>393756</v>
      </c>
      <c r="K574">
        <v>3852671</v>
      </c>
      <c r="L574">
        <v>137960</v>
      </c>
      <c r="M574">
        <v>10607216.333000001</v>
      </c>
      <c r="N574">
        <v>3714711</v>
      </c>
      <c r="O574">
        <v>10052004</v>
      </c>
      <c r="P574">
        <v>555212.33333000005</v>
      </c>
      <c r="Q574">
        <v>0</v>
      </c>
      <c r="R574">
        <v>0</v>
      </c>
      <c r="S574">
        <v>228251</v>
      </c>
      <c r="T574">
        <v>18173</v>
      </c>
      <c r="U574">
        <v>0</v>
      </c>
      <c r="V574">
        <v>61491</v>
      </c>
      <c r="W574">
        <v>47488</v>
      </c>
    </row>
    <row r="575" spans="1:23" x14ac:dyDescent="0.2">
      <c r="A575">
        <v>55</v>
      </c>
      <c r="B575">
        <v>1080</v>
      </c>
      <c r="C575" t="s">
        <v>287</v>
      </c>
      <c r="D575">
        <v>0</v>
      </c>
      <c r="E575">
        <v>1</v>
      </c>
      <c r="F575">
        <v>458.8</v>
      </c>
      <c r="G575">
        <v>-8.3000000000000007</v>
      </c>
      <c r="H575">
        <v>2487461</v>
      </c>
      <c r="I575">
        <v>348635</v>
      </c>
      <c r="J575">
        <v>168839</v>
      </c>
      <c r="K575">
        <v>1442715</v>
      </c>
      <c r="L575">
        <v>33350</v>
      </c>
      <c r="M575">
        <v>4296486</v>
      </c>
      <c r="N575">
        <v>1409365</v>
      </c>
      <c r="O575">
        <v>4086196</v>
      </c>
      <c r="P575">
        <v>210290</v>
      </c>
      <c r="Q575">
        <v>0</v>
      </c>
      <c r="R575">
        <v>0</v>
      </c>
      <c r="S575">
        <v>93375</v>
      </c>
      <c r="T575">
        <v>7434</v>
      </c>
      <c r="U575">
        <v>0</v>
      </c>
      <c r="V575">
        <v>25186</v>
      </c>
      <c r="W575">
        <v>17675</v>
      </c>
    </row>
    <row r="576" spans="1:23" x14ac:dyDescent="0.2">
      <c r="A576">
        <v>55</v>
      </c>
      <c r="B576">
        <v>1638</v>
      </c>
      <c r="C576" t="s">
        <v>269</v>
      </c>
      <c r="D576">
        <v>0</v>
      </c>
      <c r="E576">
        <v>1</v>
      </c>
      <c r="F576">
        <v>1350.3</v>
      </c>
      <c r="G576">
        <v>-43.3</v>
      </c>
      <c r="H576">
        <v>6162320</v>
      </c>
      <c r="I576">
        <v>1029344</v>
      </c>
      <c r="J576">
        <v>254684</v>
      </c>
      <c r="K576">
        <v>4860657</v>
      </c>
      <c r="L576">
        <v>111914</v>
      </c>
      <c r="M576">
        <v>12179549.333000001</v>
      </c>
      <c r="N576">
        <v>4748743</v>
      </c>
      <c r="O576">
        <v>11749939</v>
      </c>
      <c r="P576">
        <v>429610.33332999999</v>
      </c>
      <c r="Q576">
        <v>0</v>
      </c>
      <c r="R576">
        <v>0</v>
      </c>
      <c r="S576">
        <v>342377</v>
      </c>
      <c r="T576">
        <v>27260</v>
      </c>
      <c r="U576">
        <v>0</v>
      </c>
      <c r="V576">
        <v>68759</v>
      </c>
      <c r="W576">
        <v>127228</v>
      </c>
    </row>
    <row r="577" spans="1:23" x14ac:dyDescent="0.2">
      <c r="A577">
        <v>55</v>
      </c>
      <c r="B577">
        <v>3029</v>
      </c>
      <c r="C577" t="s">
        <v>270</v>
      </c>
      <c r="D577">
        <v>0</v>
      </c>
      <c r="E577">
        <v>1</v>
      </c>
      <c r="F577">
        <v>1287.4000000000001</v>
      </c>
      <c r="G577">
        <v>-9.6999999999999993</v>
      </c>
      <c r="H577">
        <v>6372184</v>
      </c>
      <c r="I577">
        <v>991888</v>
      </c>
      <c r="J577">
        <v>498269</v>
      </c>
      <c r="K577">
        <v>4578239</v>
      </c>
      <c r="L577">
        <v>148601</v>
      </c>
      <c r="M577">
        <v>12004009.666999999</v>
      </c>
      <c r="N577">
        <v>4429638</v>
      </c>
      <c r="O577">
        <v>11326891</v>
      </c>
      <c r="P577">
        <v>677118.66666999995</v>
      </c>
      <c r="Q577">
        <v>0</v>
      </c>
      <c r="R577">
        <v>0</v>
      </c>
      <c r="S577">
        <v>304335</v>
      </c>
      <c r="T577">
        <v>24231</v>
      </c>
      <c r="U577">
        <v>0</v>
      </c>
      <c r="V577">
        <v>67162</v>
      </c>
      <c r="W577">
        <v>61699</v>
      </c>
    </row>
    <row r="578" spans="1:23" x14ac:dyDescent="0.2">
      <c r="A578">
        <v>55</v>
      </c>
      <c r="B578">
        <v>4774</v>
      </c>
      <c r="C578" t="s">
        <v>288</v>
      </c>
      <c r="D578">
        <v>0</v>
      </c>
      <c r="E578">
        <v>1</v>
      </c>
      <c r="F578">
        <v>846.6</v>
      </c>
      <c r="G578">
        <v>13.6</v>
      </c>
      <c r="H578">
        <v>4737841</v>
      </c>
      <c r="I578">
        <v>640227</v>
      </c>
      <c r="J578">
        <v>484307</v>
      </c>
      <c r="K578">
        <v>2634015</v>
      </c>
      <c r="L578">
        <v>116776</v>
      </c>
      <c r="M578">
        <v>8053595</v>
      </c>
      <c r="N578">
        <v>2517239</v>
      </c>
      <c r="O578">
        <v>7432459</v>
      </c>
      <c r="P578">
        <v>621136</v>
      </c>
      <c r="Q578">
        <v>0</v>
      </c>
      <c r="R578">
        <v>0</v>
      </c>
      <c r="S578">
        <v>169459</v>
      </c>
      <c r="T578">
        <v>13492</v>
      </c>
      <c r="U578">
        <v>0</v>
      </c>
      <c r="V578">
        <v>45221</v>
      </c>
      <c r="W578">
        <v>41512</v>
      </c>
    </row>
    <row r="579" spans="1:23" x14ac:dyDescent="0.2">
      <c r="A579">
        <v>55</v>
      </c>
      <c r="B579">
        <v>4787</v>
      </c>
      <c r="C579" t="s">
        <v>272</v>
      </c>
      <c r="D579">
        <v>0</v>
      </c>
      <c r="E579">
        <v>1</v>
      </c>
      <c r="F579">
        <v>303.89999999999998</v>
      </c>
      <c r="G579">
        <v>11.3</v>
      </c>
      <c r="H579">
        <v>1463296</v>
      </c>
      <c r="I579">
        <v>214559</v>
      </c>
      <c r="J579">
        <v>207619</v>
      </c>
      <c r="K579">
        <v>1126077</v>
      </c>
      <c r="L579">
        <v>54729</v>
      </c>
      <c r="M579">
        <v>2806710</v>
      </c>
      <c r="N579">
        <v>1071348</v>
      </c>
      <c r="O579">
        <v>2543041</v>
      </c>
      <c r="P579">
        <v>263669</v>
      </c>
      <c r="Q579">
        <v>0</v>
      </c>
      <c r="R579">
        <v>0</v>
      </c>
      <c r="S579">
        <v>31125</v>
      </c>
      <c r="T579">
        <v>2478</v>
      </c>
      <c r="U579">
        <v>0</v>
      </c>
      <c r="V579">
        <v>16193</v>
      </c>
      <c r="W579">
        <v>2778</v>
      </c>
    </row>
    <row r="580" spans="1:23" x14ac:dyDescent="0.2">
      <c r="A580">
        <v>55</v>
      </c>
      <c r="B580">
        <v>5310</v>
      </c>
      <c r="C580" t="s">
        <v>289</v>
      </c>
      <c r="D580">
        <v>0</v>
      </c>
      <c r="E580">
        <v>1</v>
      </c>
      <c r="F580">
        <v>675.7</v>
      </c>
      <c r="G580">
        <v>16.399999999999999</v>
      </c>
      <c r="H580">
        <v>4146929</v>
      </c>
      <c r="I580">
        <v>533452</v>
      </c>
      <c r="J580">
        <v>442684</v>
      </c>
      <c r="K580">
        <v>1588682</v>
      </c>
      <c r="L580">
        <v>78468</v>
      </c>
      <c r="M580">
        <v>6294696.3333000001</v>
      </c>
      <c r="N580">
        <v>1510214</v>
      </c>
      <c r="O580">
        <v>5760814</v>
      </c>
      <c r="P580">
        <v>533882.33333000005</v>
      </c>
      <c r="Q580">
        <v>0</v>
      </c>
      <c r="R580">
        <v>49842.499526</v>
      </c>
      <c r="S580">
        <v>69167</v>
      </c>
      <c r="T580">
        <v>5507</v>
      </c>
      <c r="U580">
        <v>49842.499526</v>
      </c>
      <c r="V580">
        <v>37127</v>
      </c>
      <c r="W580">
        <v>25633</v>
      </c>
    </row>
    <row r="581" spans="1:23" x14ac:dyDescent="0.2">
      <c r="A581">
        <v>55</v>
      </c>
      <c r="B581">
        <v>6100</v>
      </c>
      <c r="C581" t="s">
        <v>277</v>
      </c>
      <c r="D581">
        <v>0</v>
      </c>
      <c r="E581">
        <v>1</v>
      </c>
      <c r="F581">
        <v>556.70000000000005</v>
      </c>
      <c r="G581">
        <v>-7.7</v>
      </c>
      <c r="H581">
        <v>2867400</v>
      </c>
      <c r="I581">
        <v>424712</v>
      </c>
      <c r="J581">
        <v>234053</v>
      </c>
      <c r="K581">
        <v>2072210</v>
      </c>
      <c r="L581">
        <v>71887</v>
      </c>
      <c r="M581">
        <v>5381273.6666999999</v>
      </c>
      <c r="N581">
        <v>2000323</v>
      </c>
      <c r="O581">
        <v>5067537</v>
      </c>
      <c r="P581">
        <v>313736.66667000001</v>
      </c>
      <c r="Q581">
        <v>0</v>
      </c>
      <c r="R581">
        <v>0</v>
      </c>
      <c r="S581">
        <v>179834</v>
      </c>
      <c r="T581">
        <v>14318</v>
      </c>
      <c r="U581">
        <v>0</v>
      </c>
      <c r="V581">
        <v>30997</v>
      </c>
      <c r="W581">
        <v>16952</v>
      </c>
    </row>
    <row r="582" spans="1:23" x14ac:dyDescent="0.2">
      <c r="A582">
        <v>55</v>
      </c>
      <c r="B582">
        <v>6273</v>
      </c>
      <c r="C582" t="s">
        <v>283</v>
      </c>
      <c r="D582">
        <v>0</v>
      </c>
      <c r="E582">
        <v>1</v>
      </c>
      <c r="F582">
        <v>892.6</v>
      </c>
      <c r="G582">
        <v>34.299999999999997</v>
      </c>
      <c r="H582">
        <v>5145667</v>
      </c>
      <c r="I582">
        <v>689632</v>
      </c>
      <c r="J582">
        <v>628580</v>
      </c>
      <c r="K582">
        <v>2571189</v>
      </c>
      <c r="L582">
        <v>274568</v>
      </c>
      <c r="M582">
        <v>8434562.3333000001</v>
      </c>
      <c r="N582">
        <v>2296621</v>
      </c>
      <c r="O582">
        <v>7515956</v>
      </c>
      <c r="P582">
        <v>918606.33333000005</v>
      </c>
      <c r="Q582">
        <v>0</v>
      </c>
      <c r="R582">
        <v>0</v>
      </c>
      <c r="S582">
        <v>152167</v>
      </c>
      <c r="T582">
        <v>12115</v>
      </c>
      <c r="U582">
        <v>0</v>
      </c>
      <c r="V582">
        <v>49546</v>
      </c>
      <c r="W582">
        <v>28074</v>
      </c>
    </row>
    <row r="583" spans="1:23" x14ac:dyDescent="0.2">
      <c r="A583">
        <v>55</v>
      </c>
      <c r="B583">
        <v>6509</v>
      </c>
      <c r="C583" t="s">
        <v>279</v>
      </c>
      <c r="D583">
        <v>0</v>
      </c>
      <c r="E583">
        <v>1</v>
      </c>
      <c r="F583">
        <v>374.8</v>
      </c>
      <c r="G583">
        <v>19.600000000000001</v>
      </c>
      <c r="H583">
        <v>1758100</v>
      </c>
      <c r="I583">
        <v>296245</v>
      </c>
      <c r="J583">
        <v>301588</v>
      </c>
      <c r="K583">
        <v>1541079</v>
      </c>
      <c r="L583">
        <v>-27066</v>
      </c>
      <c r="M583">
        <v>3610112</v>
      </c>
      <c r="N583">
        <v>1568145</v>
      </c>
      <c r="O583">
        <v>3328963</v>
      </c>
      <c r="P583">
        <v>281149</v>
      </c>
      <c r="Q583">
        <v>0</v>
      </c>
      <c r="R583">
        <v>0</v>
      </c>
      <c r="S583">
        <v>100292</v>
      </c>
      <c r="T583">
        <v>7985</v>
      </c>
      <c r="U583">
        <v>0</v>
      </c>
      <c r="V583">
        <v>20214</v>
      </c>
      <c r="W583">
        <v>14688</v>
      </c>
    </row>
    <row r="584" spans="1:23" x14ac:dyDescent="0.2">
      <c r="A584">
        <v>55</v>
      </c>
      <c r="B584">
        <v>6591</v>
      </c>
      <c r="C584" t="s">
        <v>290</v>
      </c>
      <c r="D584">
        <v>0</v>
      </c>
      <c r="E584">
        <v>1</v>
      </c>
      <c r="F584">
        <v>396.8</v>
      </c>
      <c r="G584">
        <v>2.7</v>
      </c>
      <c r="H584">
        <v>2254069</v>
      </c>
      <c r="I584">
        <v>304238</v>
      </c>
      <c r="J584">
        <v>228712</v>
      </c>
      <c r="K584">
        <v>1195855</v>
      </c>
      <c r="L584">
        <v>8158</v>
      </c>
      <c r="M584">
        <v>3762891</v>
      </c>
      <c r="N584">
        <v>1187697</v>
      </c>
      <c r="O584">
        <v>3522372</v>
      </c>
      <c r="P584">
        <v>240519</v>
      </c>
      <c r="Q584">
        <v>0</v>
      </c>
      <c r="R584">
        <v>0</v>
      </c>
      <c r="S584">
        <v>79542</v>
      </c>
      <c r="T584">
        <v>6333</v>
      </c>
      <c r="U584">
        <v>0</v>
      </c>
      <c r="V584">
        <v>21591</v>
      </c>
      <c r="W584">
        <v>8729</v>
      </c>
    </row>
    <row r="585" spans="1:23" x14ac:dyDescent="0.2">
      <c r="A585">
        <v>55</v>
      </c>
      <c r="B585">
        <v>6943</v>
      </c>
      <c r="C585" t="s">
        <v>291</v>
      </c>
      <c r="D585">
        <v>0</v>
      </c>
      <c r="E585">
        <v>1</v>
      </c>
      <c r="F585">
        <v>277.89999999999998</v>
      </c>
      <c r="G585">
        <v>-1</v>
      </c>
      <c r="H585">
        <v>1244653</v>
      </c>
      <c r="I585">
        <v>218079</v>
      </c>
      <c r="J585">
        <v>115734</v>
      </c>
      <c r="K585">
        <v>1098035</v>
      </c>
      <c r="L585">
        <v>-19256</v>
      </c>
      <c r="M585">
        <v>2564962</v>
      </c>
      <c r="N585">
        <v>1117291</v>
      </c>
      <c r="O585">
        <v>2467009</v>
      </c>
      <c r="P585">
        <v>97953</v>
      </c>
      <c r="Q585">
        <v>0</v>
      </c>
      <c r="R585">
        <v>0</v>
      </c>
      <c r="S585">
        <v>65709</v>
      </c>
      <c r="T585">
        <v>5232</v>
      </c>
      <c r="U585">
        <v>0</v>
      </c>
      <c r="V585">
        <v>14504</v>
      </c>
      <c r="W585">
        <v>4195</v>
      </c>
    </row>
    <row r="586" spans="1:23" x14ac:dyDescent="0.2">
      <c r="A586">
        <v>56</v>
      </c>
      <c r="B586">
        <v>135</v>
      </c>
      <c r="C586" t="s">
        <v>286</v>
      </c>
      <c r="D586">
        <v>0</v>
      </c>
      <c r="E586">
        <v>1</v>
      </c>
      <c r="F586">
        <v>1157.4000000000001</v>
      </c>
      <c r="G586">
        <v>-19.5</v>
      </c>
      <c r="H586">
        <v>5853086</v>
      </c>
      <c r="I586">
        <v>853971</v>
      </c>
      <c r="J586">
        <v>393756</v>
      </c>
      <c r="K586">
        <v>3852671</v>
      </c>
      <c r="L586">
        <v>137960</v>
      </c>
      <c r="M586">
        <v>10607216.333000001</v>
      </c>
      <c r="N586">
        <v>3714711</v>
      </c>
      <c r="O586">
        <v>10052004</v>
      </c>
      <c r="P586">
        <v>555212.33333000005</v>
      </c>
      <c r="Q586">
        <v>0</v>
      </c>
      <c r="R586">
        <v>0</v>
      </c>
      <c r="S586">
        <v>228251</v>
      </c>
      <c r="T586">
        <v>18173</v>
      </c>
      <c r="U586">
        <v>0</v>
      </c>
      <c r="V586">
        <v>61491</v>
      </c>
      <c r="W586">
        <v>47488</v>
      </c>
    </row>
    <row r="587" spans="1:23" x14ac:dyDescent="0.2">
      <c r="A587">
        <v>56</v>
      </c>
      <c r="B587">
        <v>1080</v>
      </c>
      <c r="C587" t="s">
        <v>287</v>
      </c>
      <c r="D587">
        <v>0</v>
      </c>
      <c r="E587">
        <v>1</v>
      </c>
      <c r="F587">
        <v>458.8</v>
      </c>
      <c r="G587">
        <v>-8.3000000000000007</v>
      </c>
      <c r="H587">
        <v>2487461</v>
      </c>
      <c r="I587">
        <v>348635</v>
      </c>
      <c r="J587">
        <v>168839</v>
      </c>
      <c r="K587">
        <v>1442715</v>
      </c>
      <c r="L587">
        <v>33350</v>
      </c>
      <c r="M587">
        <v>4296486</v>
      </c>
      <c r="N587">
        <v>1409365</v>
      </c>
      <c r="O587">
        <v>4086196</v>
      </c>
      <c r="P587">
        <v>210290</v>
      </c>
      <c r="Q587">
        <v>0</v>
      </c>
      <c r="R587">
        <v>0</v>
      </c>
      <c r="S587">
        <v>93375</v>
      </c>
      <c r="T587">
        <v>7434</v>
      </c>
      <c r="U587">
        <v>0</v>
      </c>
      <c r="V587">
        <v>25186</v>
      </c>
      <c r="W587">
        <v>17675</v>
      </c>
    </row>
    <row r="588" spans="1:23" x14ac:dyDescent="0.2">
      <c r="A588">
        <v>56</v>
      </c>
      <c r="B588">
        <v>2763</v>
      </c>
      <c r="C588" t="s">
        <v>292</v>
      </c>
      <c r="D588">
        <v>0</v>
      </c>
      <c r="E588">
        <v>1</v>
      </c>
      <c r="F588">
        <v>624.70000000000005</v>
      </c>
      <c r="G588">
        <v>3.6</v>
      </c>
      <c r="H588">
        <v>2835463</v>
      </c>
      <c r="I588">
        <v>468243</v>
      </c>
      <c r="J588">
        <v>285260</v>
      </c>
      <c r="K588">
        <v>2369646</v>
      </c>
      <c r="L588">
        <v>86283</v>
      </c>
      <c r="M588">
        <v>5698937</v>
      </c>
      <c r="N588">
        <v>2283363</v>
      </c>
      <c r="O588">
        <v>5315190</v>
      </c>
      <c r="P588">
        <v>383747</v>
      </c>
      <c r="Q588">
        <v>0</v>
      </c>
      <c r="R588">
        <v>0</v>
      </c>
      <c r="S588">
        <v>86459</v>
      </c>
      <c r="T588">
        <v>6884</v>
      </c>
      <c r="U588">
        <v>0</v>
      </c>
      <c r="V588">
        <v>32447</v>
      </c>
      <c r="W588">
        <v>25585</v>
      </c>
    </row>
    <row r="589" spans="1:23" x14ac:dyDescent="0.2">
      <c r="A589">
        <v>56</v>
      </c>
      <c r="B589">
        <v>1638</v>
      </c>
      <c r="C589" t="s">
        <v>269</v>
      </c>
      <c r="D589">
        <v>0</v>
      </c>
      <c r="E589">
        <v>1</v>
      </c>
      <c r="F589">
        <v>1350.3</v>
      </c>
      <c r="G589">
        <v>-43.3</v>
      </c>
      <c r="H589">
        <v>6162320</v>
      </c>
      <c r="I589">
        <v>1029344</v>
      </c>
      <c r="J589">
        <v>254684</v>
      </c>
      <c r="K589">
        <v>4860657</v>
      </c>
      <c r="L589">
        <v>111914</v>
      </c>
      <c r="M589">
        <v>12179549.333000001</v>
      </c>
      <c r="N589">
        <v>4748743</v>
      </c>
      <c r="O589">
        <v>11749939</v>
      </c>
      <c r="P589">
        <v>429610.33332999999</v>
      </c>
      <c r="Q589">
        <v>0</v>
      </c>
      <c r="R589">
        <v>0</v>
      </c>
      <c r="S589">
        <v>342377</v>
      </c>
      <c r="T589">
        <v>27260</v>
      </c>
      <c r="U589">
        <v>0</v>
      </c>
      <c r="V589">
        <v>68759</v>
      </c>
      <c r="W589">
        <v>127228</v>
      </c>
    </row>
    <row r="590" spans="1:23" x14ac:dyDescent="0.2">
      <c r="A590">
        <v>56</v>
      </c>
      <c r="B590">
        <v>1863</v>
      </c>
      <c r="C590" t="s">
        <v>298</v>
      </c>
      <c r="D590">
        <v>0</v>
      </c>
      <c r="E590">
        <v>1</v>
      </c>
      <c r="F590">
        <v>10608.8</v>
      </c>
      <c r="G590">
        <v>30.2</v>
      </c>
      <c r="H590">
        <v>60446240</v>
      </c>
      <c r="I590">
        <v>11800965</v>
      </c>
      <c r="J590">
        <v>8331238</v>
      </c>
      <c r="K590">
        <v>32832886</v>
      </c>
      <c r="L590">
        <v>1178788</v>
      </c>
      <c r="M590">
        <v>106171061.67</v>
      </c>
      <c r="N590">
        <v>31654098</v>
      </c>
      <c r="O590">
        <v>96132560</v>
      </c>
      <c r="P590">
        <v>10038501.666999999</v>
      </c>
      <c r="Q590">
        <v>0</v>
      </c>
      <c r="R590">
        <v>0</v>
      </c>
      <c r="S590">
        <v>2552262</v>
      </c>
      <c r="T590">
        <v>206269</v>
      </c>
      <c r="U590">
        <v>0</v>
      </c>
      <c r="V590">
        <v>582957</v>
      </c>
      <c r="W590">
        <v>1090971</v>
      </c>
    </row>
    <row r="591" spans="1:23" x14ac:dyDescent="0.2">
      <c r="A591">
        <v>56</v>
      </c>
      <c r="B591">
        <v>1972</v>
      </c>
      <c r="C591" t="s">
        <v>293</v>
      </c>
      <c r="D591">
        <v>0</v>
      </c>
      <c r="E591">
        <v>1</v>
      </c>
      <c r="F591">
        <v>361.8</v>
      </c>
      <c r="G591">
        <v>-2.2000000000000002</v>
      </c>
      <c r="H591">
        <v>1565890</v>
      </c>
      <c r="I591">
        <v>300409</v>
      </c>
      <c r="J591">
        <v>184784</v>
      </c>
      <c r="K591">
        <v>1539326</v>
      </c>
      <c r="L591">
        <v>47434</v>
      </c>
      <c r="M591">
        <v>3422264.6666999999</v>
      </c>
      <c r="N591">
        <v>1491892</v>
      </c>
      <c r="O591">
        <v>3192541</v>
      </c>
      <c r="P591">
        <v>229723.66667000001</v>
      </c>
      <c r="Q591">
        <v>0</v>
      </c>
      <c r="R591">
        <v>0</v>
      </c>
      <c r="S591">
        <v>55334</v>
      </c>
      <c r="T591">
        <v>4406</v>
      </c>
      <c r="U591">
        <v>0</v>
      </c>
      <c r="V591">
        <v>19637</v>
      </c>
      <c r="W591">
        <v>16640</v>
      </c>
    </row>
    <row r="592" spans="1:23" x14ac:dyDescent="0.2">
      <c r="A592">
        <v>56</v>
      </c>
      <c r="B592">
        <v>1989</v>
      </c>
      <c r="C592" t="s">
        <v>294</v>
      </c>
      <c r="D592">
        <v>0</v>
      </c>
      <c r="E592">
        <v>1</v>
      </c>
      <c r="F592">
        <v>419.8</v>
      </c>
      <c r="G592">
        <v>5.8</v>
      </c>
      <c r="H592">
        <v>2069537</v>
      </c>
      <c r="I592">
        <v>344975</v>
      </c>
      <c r="J592">
        <v>223604</v>
      </c>
      <c r="K592">
        <v>1209729</v>
      </c>
      <c r="L592">
        <v>18226</v>
      </c>
      <c r="M592">
        <v>3640269.3333000001</v>
      </c>
      <c r="N592">
        <v>1191503</v>
      </c>
      <c r="O592">
        <v>3390919</v>
      </c>
      <c r="P592">
        <v>249350.33332999999</v>
      </c>
      <c r="Q592">
        <v>0</v>
      </c>
      <c r="R592">
        <v>0</v>
      </c>
      <c r="S592">
        <v>93375</v>
      </c>
      <c r="T592">
        <v>7434</v>
      </c>
      <c r="U592">
        <v>0</v>
      </c>
      <c r="V592">
        <v>21194</v>
      </c>
      <c r="W592">
        <v>16028</v>
      </c>
    </row>
    <row r="593" spans="1:23" x14ac:dyDescent="0.2">
      <c r="A593">
        <v>56</v>
      </c>
      <c r="B593">
        <v>4419</v>
      </c>
      <c r="C593" t="s">
        <v>295</v>
      </c>
      <c r="D593">
        <v>0</v>
      </c>
      <c r="E593">
        <v>1</v>
      </c>
      <c r="F593">
        <v>798.6</v>
      </c>
      <c r="G593">
        <v>4.4000000000000004</v>
      </c>
      <c r="H593">
        <v>4294404</v>
      </c>
      <c r="I593">
        <v>624090</v>
      </c>
      <c r="J593">
        <v>392238</v>
      </c>
      <c r="K593">
        <v>2353641</v>
      </c>
      <c r="L593">
        <v>90741</v>
      </c>
      <c r="M593">
        <v>7305078.6666999999</v>
      </c>
      <c r="N593">
        <v>2262900</v>
      </c>
      <c r="O593">
        <v>6806226</v>
      </c>
      <c r="P593">
        <v>498852.66667000001</v>
      </c>
      <c r="Q593">
        <v>0</v>
      </c>
      <c r="R593">
        <v>0</v>
      </c>
      <c r="S593">
        <v>148709</v>
      </c>
      <c r="T593">
        <v>11840</v>
      </c>
      <c r="U593">
        <v>0</v>
      </c>
      <c r="V593">
        <v>41402</v>
      </c>
      <c r="W593">
        <v>32944</v>
      </c>
    </row>
    <row r="594" spans="1:23" x14ac:dyDescent="0.2">
      <c r="A594">
        <v>56</v>
      </c>
      <c r="B594">
        <v>5310</v>
      </c>
      <c r="C594" t="s">
        <v>289</v>
      </c>
      <c r="D594">
        <v>0</v>
      </c>
      <c r="E594">
        <v>1</v>
      </c>
      <c r="F594">
        <v>675.7</v>
      </c>
      <c r="G594">
        <v>16.399999999999999</v>
      </c>
      <c r="H594">
        <v>4146929</v>
      </c>
      <c r="I594">
        <v>533452</v>
      </c>
      <c r="J594">
        <v>442684</v>
      </c>
      <c r="K594">
        <v>1588682</v>
      </c>
      <c r="L594">
        <v>78468</v>
      </c>
      <c r="M594">
        <v>6294696.3333000001</v>
      </c>
      <c r="N594">
        <v>1510214</v>
      </c>
      <c r="O594">
        <v>5760814</v>
      </c>
      <c r="P594">
        <v>533882.33333000005</v>
      </c>
      <c r="Q594">
        <v>0</v>
      </c>
      <c r="R594">
        <v>49842.499526</v>
      </c>
      <c r="S594">
        <v>69167</v>
      </c>
      <c r="T594">
        <v>5507</v>
      </c>
      <c r="U594">
        <v>49842.499526</v>
      </c>
      <c r="V594">
        <v>37127</v>
      </c>
      <c r="W594">
        <v>25633</v>
      </c>
    </row>
    <row r="595" spans="1:23" x14ac:dyDescent="0.2">
      <c r="A595">
        <v>56</v>
      </c>
      <c r="B595">
        <v>6100</v>
      </c>
      <c r="C595" t="s">
        <v>277</v>
      </c>
      <c r="D595">
        <v>0</v>
      </c>
      <c r="E595">
        <v>1</v>
      </c>
      <c r="F595">
        <v>556.70000000000005</v>
      </c>
      <c r="G595">
        <v>-7.7</v>
      </c>
      <c r="H595">
        <v>2867400</v>
      </c>
      <c r="I595">
        <v>424712</v>
      </c>
      <c r="J595">
        <v>234053</v>
      </c>
      <c r="K595">
        <v>2072210</v>
      </c>
      <c r="L595">
        <v>71887</v>
      </c>
      <c r="M595">
        <v>5381273.6666999999</v>
      </c>
      <c r="N595">
        <v>2000323</v>
      </c>
      <c r="O595">
        <v>5067537</v>
      </c>
      <c r="P595">
        <v>313736.66667000001</v>
      </c>
      <c r="Q595">
        <v>0</v>
      </c>
      <c r="R595">
        <v>0</v>
      </c>
      <c r="S595">
        <v>179834</v>
      </c>
      <c r="T595">
        <v>14318</v>
      </c>
      <c r="U595">
        <v>0</v>
      </c>
      <c r="V595">
        <v>30997</v>
      </c>
      <c r="W595">
        <v>16952</v>
      </c>
    </row>
    <row r="596" spans="1:23" x14ac:dyDescent="0.2">
      <c r="A596">
        <v>56</v>
      </c>
      <c r="B596">
        <v>6175</v>
      </c>
      <c r="C596" t="s">
        <v>296</v>
      </c>
      <c r="D596">
        <v>0</v>
      </c>
      <c r="E596">
        <v>1</v>
      </c>
      <c r="F596">
        <v>626.70000000000005</v>
      </c>
      <c r="G596">
        <v>9.8000000000000007</v>
      </c>
      <c r="H596">
        <v>3363184</v>
      </c>
      <c r="I596">
        <v>517051</v>
      </c>
      <c r="J596">
        <v>358308</v>
      </c>
      <c r="K596">
        <v>1916489</v>
      </c>
      <c r="L596">
        <v>79085</v>
      </c>
      <c r="M596">
        <v>5810650.6666999999</v>
      </c>
      <c r="N596">
        <v>1837404</v>
      </c>
      <c r="O596">
        <v>5367193</v>
      </c>
      <c r="P596">
        <v>443457.66667000001</v>
      </c>
      <c r="Q596">
        <v>0</v>
      </c>
      <c r="R596">
        <v>0</v>
      </c>
      <c r="S596">
        <v>117584</v>
      </c>
      <c r="T596">
        <v>9362</v>
      </c>
      <c r="U596">
        <v>0</v>
      </c>
      <c r="V596">
        <v>33544</v>
      </c>
      <c r="W596">
        <v>13927</v>
      </c>
    </row>
    <row r="597" spans="1:23" x14ac:dyDescent="0.2">
      <c r="A597">
        <v>56</v>
      </c>
      <c r="B597">
        <v>6591</v>
      </c>
      <c r="C597" t="s">
        <v>290</v>
      </c>
      <c r="D597">
        <v>0</v>
      </c>
      <c r="E597">
        <v>1</v>
      </c>
      <c r="F597">
        <v>396.8</v>
      </c>
      <c r="G597">
        <v>2.7</v>
      </c>
      <c r="H597">
        <v>2254069</v>
      </c>
      <c r="I597">
        <v>304238</v>
      </c>
      <c r="J597">
        <v>228712</v>
      </c>
      <c r="K597">
        <v>1195855</v>
      </c>
      <c r="L597">
        <v>8158</v>
      </c>
      <c r="M597">
        <v>3762891</v>
      </c>
      <c r="N597">
        <v>1187697</v>
      </c>
      <c r="O597">
        <v>3522372</v>
      </c>
      <c r="P597">
        <v>240519</v>
      </c>
      <c r="Q597">
        <v>0</v>
      </c>
      <c r="R597">
        <v>0</v>
      </c>
      <c r="S597">
        <v>79542</v>
      </c>
      <c r="T597">
        <v>6333</v>
      </c>
      <c r="U597">
        <v>0</v>
      </c>
      <c r="V597">
        <v>21591</v>
      </c>
      <c r="W597">
        <v>8729</v>
      </c>
    </row>
    <row r="598" spans="1:23" x14ac:dyDescent="0.2">
      <c r="A598">
        <v>56</v>
      </c>
      <c r="B598">
        <v>6961</v>
      </c>
      <c r="C598" t="s">
        <v>297</v>
      </c>
      <c r="D598">
        <v>0</v>
      </c>
      <c r="E598">
        <v>1</v>
      </c>
      <c r="F598">
        <v>2973.5</v>
      </c>
      <c r="G598">
        <v>23.9</v>
      </c>
      <c r="H598">
        <v>14856992</v>
      </c>
      <c r="I598">
        <v>3190966</v>
      </c>
      <c r="J598">
        <v>2423581</v>
      </c>
      <c r="K598">
        <v>10837456</v>
      </c>
      <c r="L598">
        <v>413844</v>
      </c>
      <c r="M598">
        <v>29118240.333000001</v>
      </c>
      <c r="N598">
        <v>10423612</v>
      </c>
      <c r="O598">
        <v>26164185</v>
      </c>
      <c r="P598">
        <v>2954055.3333000001</v>
      </c>
      <c r="Q598">
        <v>0</v>
      </c>
      <c r="R598">
        <v>0</v>
      </c>
      <c r="S598">
        <v>968338</v>
      </c>
      <c r="T598">
        <v>77098</v>
      </c>
      <c r="U598">
        <v>0</v>
      </c>
      <c r="V598">
        <v>159402</v>
      </c>
      <c r="W598">
        <v>232826</v>
      </c>
    </row>
    <row r="599" spans="1:23" x14ac:dyDescent="0.2">
      <c r="A599">
        <v>57</v>
      </c>
      <c r="B599">
        <v>585</v>
      </c>
      <c r="C599" t="s">
        <v>302</v>
      </c>
      <c r="D599">
        <v>0</v>
      </c>
      <c r="E599">
        <v>1</v>
      </c>
      <c r="F599">
        <v>578.70000000000005</v>
      </c>
      <c r="G599">
        <v>-1</v>
      </c>
      <c r="H599">
        <v>2756361</v>
      </c>
      <c r="I599">
        <v>442160</v>
      </c>
      <c r="J599">
        <v>238099</v>
      </c>
      <c r="K599">
        <v>2035925</v>
      </c>
      <c r="L599">
        <v>73674</v>
      </c>
      <c r="M599">
        <v>5262299.3333000001</v>
      </c>
      <c r="N599">
        <v>1962251</v>
      </c>
      <c r="O599">
        <v>4936754</v>
      </c>
      <c r="P599">
        <v>325545.33332999999</v>
      </c>
      <c r="Q599">
        <v>0</v>
      </c>
      <c r="R599">
        <v>0</v>
      </c>
      <c r="S599">
        <v>141792</v>
      </c>
      <c r="T599">
        <v>11289</v>
      </c>
      <c r="U599">
        <v>0</v>
      </c>
      <c r="V599">
        <v>29808</v>
      </c>
      <c r="W599">
        <v>27853</v>
      </c>
    </row>
    <row r="600" spans="1:23" x14ac:dyDescent="0.2">
      <c r="A600">
        <v>57</v>
      </c>
      <c r="B600">
        <v>2763</v>
      </c>
      <c r="C600" t="s">
        <v>292</v>
      </c>
      <c r="D600">
        <v>0</v>
      </c>
      <c r="E600">
        <v>1</v>
      </c>
      <c r="F600">
        <v>624.70000000000005</v>
      </c>
      <c r="G600">
        <v>3.6</v>
      </c>
      <c r="H600">
        <v>2835463</v>
      </c>
      <c r="I600">
        <v>468243</v>
      </c>
      <c r="J600">
        <v>285260</v>
      </c>
      <c r="K600">
        <v>2369646</v>
      </c>
      <c r="L600">
        <v>86283</v>
      </c>
      <c r="M600">
        <v>5698937</v>
      </c>
      <c r="N600">
        <v>2283363</v>
      </c>
      <c r="O600">
        <v>5315190</v>
      </c>
      <c r="P600">
        <v>383747</v>
      </c>
      <c r="Q600">
        <v>0</v>
      </c>
      <c r="R600">
        <v>0</v>
      </c>
      <c r="S600">
        <v>86459</v>
      </c>
      <c r="T600">
        <v>6884</v>
      </c>
      <c r="U600">
        <v>0</v>
      </c>
      <c r="V600">
        <v>32447</v>
      </c>
      <c r="W600">
        <v>25585</v>
      </c>
    </row>
    <row r="601" spans="1:23" x14ac:dyDescent="0.2">
      <c r="A601">
        <v>57</v>
      </c>
      <c r="B601">
        <v>1863</v>
      </c>
      <c r="C601" t="s">
        <v>298</v>
      </c>
      <c r="D601">
        <v>0</v>
      </c>
      <c r="E601">
        <v>1</v>
      </c>
      <c r="F601">
        <v>10608.8</v>
      </c>
      <c r="G601">
        <v>30.2</v>
      </c>
      <c r="H601">
        <v>60446240</v>
      </c>
      <c r="I601">
        <v>11800965</v>
      </c>
      <c r="J601">
        <v>8331238</v>
      </c>
      <c r="K601">
        <v>32832886</v>
      </c>
      <c r="L601">
        <v>1178788</v>
      </c>
      <c r="M601">
        <v>106171061.67</v>
      </c>
      <c r="N601">
        <v>31654098</v>
      </c>
      <c r="O601">
        <v>96132560</v>
      </c>
      <c r="P601">
        <v>10038501.666999999</v>
      </c>
      <c r="Q601">
        <v>0</v>
      </c>
      <c r="R601">
        <v>0</v>
      </c>
      <c r="S601">
        <v>2552262</v>
      </c>
      <c r="T601">
        <v>206269</v>
      </c>
      <c r="U601">
        <v>0</v>
      </c>
      <c r="V601">
        <v>582957</v>
      </c>
      <c r="W601">
        <v>1090971</v>
      </c>
    </row>
    <row r="602" spans="1:23" x14ac:dyDescent="0.2">
      <c r="A602">
        <v>57</v>
      </c>
      <c r="B602">
        <v>1989</v>
      </c>
      <c r="C602" t="s">
        <v>294</v>
      </c>
      <c r="D602">
        <v>0</v>
      </c>
      <c r="E602">
        <v>1</v>
      </c>
      <c r="F602">
        <v>419.8</v>
      </c>
      <c r="G602">
        <v>5.8</v>
      </c>
      <c r="H602">
        <v>2069537</v>
      </c>
      <c r="I602">
        <v>344975</v>
      </c>
      <c r="J602">
        <v>223604</v>
      </c>
      <c r="K602">
        <v>1209729</v>
      </c>
      <c r="L602">
        <v>18226</v>
      </c>
      <c r="M602">
        <v>3640269.3333000001</v>
      </c>
      <c r="N602">
        <v>1191503</v>
      </c>
      <c r="O602">
        <v>3390919</v>
      </c>
      <c r="P602">
        <v>249350.33332999999</v>
      </c>
      <c r="Q602">
        <v>0</v>
      </c>
      <c r="R602">
        <v>0</v>
      </c>
      <c r="S602">
        <v>93375</v>
      </c>
      <c r="T602">
        <v>7434</v>
      </c>
      <c r="U602">
        <v>0</v>
      </c>
      <c r="V602">
        <v>21194</v>
      </c>
      <c r="W602">
        <v>16028</v>
      </c>
    </row>
    <row r="603" spans="1:23" x14ac:dyDescent="0.2">
      <c r="A603">
        <v>57</v>
      </c>
      <c r="B603">
        <v>4041</v>
      </c>
      <c r="C603" t="s">
        <v>299</v>
      </c>
      <c r="D603">
        <v>0</v>
      </c>
      <c r="E603">
        <v>1</v>
      </c>
      <c r="F603">
        <v>1351.3</v>
      </c>
      <c r="G603">
        <v>-1.3</v>
      </c>
      <c r="H603">
        <v>8120325</v>
      </c>
      <c r="I603">
        <v>1072400</v>
      </c>
      <c r="J603">
        <v>625249</v>
      </c>
      <c r="K603">
        <v>3612566</v>
      </c>
      <c r="L603">
        <v>145406</v>
      </c>
      <c r="M603">
        <v>12896995.666999999</v>
      </c>
      <c r="N603">
        <v>3467160</v>
      </c>
      <c r="O603">
        <v>12079840</v>
      </c>
      <c r="P603">
        <v>817155.66666999995</v>
      </c>
      <c r="Q603">
        <v>0</v>
      </c>
      <c r="R603">
        <v>6419.316836</v>
      </c>
      <c r="S603">
        <v>280126</v>
      </c>
      <c r="T603">
        <v>22303</v>
      </c>
      <c r="U603">
        <v>6419.316836</v>
      </c>
      <c r="V603">
        <v>75296</v>
      </c>
      <c r="W603">
        <v>91705</v>
      </c>
    </row>
    <row r="604" spans="1:23" x14ac:dyDescent="0.2">
      <c r="A604">
        <v>57</v>
      </c>
      <c r="B604">
        <v>6961</v>
      </c>
      <c r="C604" t="s">
        <v>297</v>
      </c>
      <c r="D604">
        <v>0</v>
      </c>
      <c r="E604">
        <v>1</v>
      </c>
      <c r="F604">
        <v>2973.5</v>
      </c>
      <c r="G604">
        <v>23.9</v>
      </c>
      <c r="H604">
        <v>14856992</v>
      </c>
      <c r="I604">
        <v>3190966</v>
      </c>
      <c r="J604">
        <v>2423581</v>
      </c>
      <c r="K604">
        <v>10837456</v>
      </c>
      <c r="L604">
        <v>413844</v>
      </c>
      <c r="M604">
        <v>29118240.333000001</v>
      </c>
      <c r="N604">
        <v>10423612</v>
      </c>
      <c r="O604">
        <v>26164185</v>
      </c>
      <c r="P604">
        <v>2954055.3333000001</v>
      </c>
      <c r="Q604">
        <v>0</v>
      </c>
      <c r="R604">
        <v>0</v>
      </c>
      <c r="S604">
        <v>968338</v>
      </c>
      <c r="T604">
        <v>77098</v>
      </c>
      <c r="U604">
        <v>0</v>
      </c>
      <c r="V604">
        <v>159402</v>
      </c>
      <c r="W604">
        <v>232826</v>
      </c>
    </row>
    <row r="605" spans="1:23" x14ac:dyDescent="0.2">
      <c r="A605">
        <v>58</v>
      </c>
      <c r="B605">
        <v>234</v>
      </c>
      <c r="C605" t="s">
        <v>300</v>
      </c>
      <c r="D605">
        <v>0</v>
      </c>
      <c r="E605">
        <v>1</v>
      </c>
      <c r="F605">
        <v>1214.4000000000001</v>
      </c>
      <c r="G605">
        <v>-32.6</v>
      </c>
      <c r="H605">
        <v>6728056</v>
      </c>
      <c r="I605">
        <v>947951</v>
      </c>
      <c r="J605">
        <v>335418</v>
      </c>
      <c r="K605">
        <v>3330685</v>
      </c>
      <c r="L605">
        <v>92416</v>
      </c>
      <c r="M605">
        <v>11055661.666999999</v>
      </c>
      <c r="N605">
        <v>3238269</v>
      </c>
      <c r="O605">
        <v>10604293</v>
      </c>
      <c r="P605">
        <v>451368.66667000001</v>
      </c>
      <c r="Q605">
        <v>0</v>
      </c>
      <c r="R605">
        <v>0</v>
      </c>
      <c r="S605">
        <v>235168</v>
      </c>
      <c r="T605">
        <v>-33305</v>
      </c>
      <c r="U605">
        <v>0</v>
      </c>
      <c r="V605">
        <v>63676</v>
      </c>
      <c r="W605">
        <v>48970</v>
      </c>
    </row>
    <row r="606" spans="1:23" x14ac:dyDescent="0.2">
      <c r="A606">
        <v>58</v>
      </c>
      <c r="B606">
        <v>243</v>
      </c>
      <c r="C606" t="s">
        <v>301</v>
      </c>
      <c r="D606">
        <v>0</v>
      </c>
      <c r="E606">
        <v>1</v>
      </c>
      <c r="F606">
        <v>251.9</v>
      </c>
      <c r="G606">
        <v>-20.399999999999999</v>
      </c>
      <c r="H606">
        <v>1494007</v>
      </c>
      <c r="I606">
        <v>208666</v>
      </c>
      <c r="J606">
        <v>28621</v>
      </c>
      <c r="K606">
        <v>892889</v>
      </c>
      <c r="L606">
        <v>69525</v>
      </c>
      <c r="M606">
        <v>2599095.6666999999</v>
      </c>
      <c r="N606">
        <v>823364</v>
      </c>
      <c r="O606">
        <v>2499196</v>
      </c>
      <c r="P606">
        <v>99899.666666999998</v>
      </c>
      <c r="Q606">
        <v>52478</v>
      </c>
      <c r="R606">
        <v>0</v>
      </c>
      <c r="S606">
        <v>55334</v>
      </c>
      <c r="T606">
        <v>4406</v>
      </c>
      <c r="U606">
        <v>0</v>
      </c>
      <c r="V606">
        <v>14979</v>
      </c>
      <c r="W606">
        <v>3534</v>
      </c>
    </row>
    <row r="607" spans="1:23" x14ac:dyDescent="0.2">
      <c r="A607">
        <v>58</v>
      </c>
      <c r="B607">
        <v>585</v>
      </c>
      <c r="C607" t="s">
        <v>302</v>
      </c>
      <c r="D607">
        <v>0</v>
      </c>
      <c r="E607">
        <v>1</v>
      </c>
      <c r="F607">
        <v>578.70000000000005</v>
      </c>
      <c r="G607">
        <v>-1</v>
      </c>
      <c r="H607">
        <v>2756361</v>
      </c>
      <c r="I607">
        <v>442160</v>
      </c>
      <c r="J607">
        <v>238099</v>
      </c>
      <c r="K607">
        <v>2035925</v>
      </c>
      <c r="L607">
        <v>73674</v>
      </c>
      <c r="M607">
        <v>5262299.3333000001</v>
      </c>
      <c r="N607">
        <v>1962251</v>
      </c>
      <c r="O607">
        <v>4936754</v>
      </c>
      <c r="P607">
        <v>325545.33332999999</v>
      </c>
      <c r="Q607">
        <v>0</v>
      </c>
      <c r="R607">
        <v>0</v>
      </c>
      <c r="S607">
        <v>141792</v>
      </c>
      <c r="T607">
        <v>11289</v>
      </c>
      <c r="U607">
        <v>0</v>
      </c>
      <c r="V607">
        <v>29808</v>
      </c>
      <c r="W607">
        <v>27853</v>
      </c>
    </row>
    <row r="608" spans="1:23" x14ac:dyDescent="0.2">
      <c r="A608">
        <v>58</v>
      </c>
      <c r="B608">
        <v>1675</v>
      </c>
      <c r="C608" t="s">
        <v>303</v>
      </c>
      <c r="D608">
        <v>0</v>
      </c>
      <c r="E608">
        <v>1</v>
      </c>
      <c r="F608">
        <v>192.9</v>
      </c>
      <c r="G608">
        <v>-19.100000000000001</v>
      </c>
      <c r="H608">
        <v>1009677</v>
      </c>
      <c r="I608">
        <v>196362</v>
      </c>
      <c r="J608">
        <v>29448</v>
      </c>
      <c r="K608">
        <v>689042</v>
      </c>
      <c r="L608">
        <v>76439</v>
      </c>
      <c r="M608">
        <v>1897495.6666999999</v>
      </c>
      <c r="N608">
        <v>612603</v>
      </c>
      <c r="O608">
        <v>1790452</v>
      </c>
      <c r="P608">
        <v>107043.66667000001</v>
      </c>
      <c r="Q608">
        <v>65112</v>
      </c>
      <c r="R608">
        <v>0</v>
      </c>
      <c r="S608">
        <v>51875</v>
      </c>
      <c r="T608">
        <v>4130</v>
      </c>
      <c r="U608">
        <v>0</v>
      </c>
      <c r="V608">
        <v>10254</v>
      </c>
      <c r="W608">
        <v>2415</v>
      </c>
    </row>
    <row r="609" spans="1:23" x14ac:dyDescent="0.2">
      <c r="A609">
        <v>58</v>
      </c>
      <c r="B609">
        <v>1863</v>
      </c>
      <c r="C609" t="s">
        <v>298</v>
      </c>
      <c r="D609">
        <v>0</v>
      </c>
      <c r="E609">
        <v>1</v>
      </c>
      <c r="F609">
        <v>10608.8</v>
      </c>
      <c r="G609">
        <v>30.2</v>
      </c>
      <c r="H609">
        <v>60446240</v>
      </c>
      <c r="I609">
        <v>11800965</v>
      </c>
      <c r="J609">
        <v>8331238</v>
      </c>
      <c r="K609">
        <v>32832886</v>
      </c>
      <c r="L609">
        <v>1178788</v>
      </c>
      <c r="M609">
        <v>106171061.67</v>
      </c>
      <c r="N609">
        <v>31654098</v>
      </c>
      <c r="O609">
        <v>96132560</v>
      </c>
      <c r="P609">
        <v>10038501.666999999</v>
      </c>
      <c r="Q609">
        <v>0</v>
      </c>
      <c r="R609">
        <v>0</v>
      </c>
      <c r="S609">
        <v>2552262</v>
      </c>
      <c r="T609">
        <v>206269</v>
      </c>
      <c r="U609">
        <v>0</v>
      </c>
      <c r="V609">
        <v>582957</v>
      </c>
      <c r="W609">
        <v>1090971</v>
      </c>
    </row>
    <row r="610" spans="1:23" x14ac:dyDescent="0.2">
      <c r="A610">
        <v>58</v>
      </c>
      <c r="B610">
        <v>1965</v>
      </c>
      <c r="C610" t="s">
        <v>304</v>
      </c>
      <c r="D610">
        <v>0</v>
      </c>
      <c r="E610">
        <v>1</v>
      </c>
      <c r="F610">
        <v>652.70000000000005</v>
      </c>
      <c r="G610">
        <v>-2.2999999999999998</v>
      </c>
      <c r="H610">
        <v>3697582</v>
      </c>
      <c r="I610">
        <v>491659</v>
      </c>
      <c r="J610">
        <v>284643</v>
      </c>
      <c r="K610">
        <v>1830601</v>
      </c>
      <c r="L610">
        <v>91825</v>
      </c>
      <c r="M610">
        <v>6036802.3333000001</v>
      </c>
      <c r="N610">
        <v>1738776</v>
      </c>
      <c r="O610">
        <v>5652149</v>
      </c>
      <c r="P610">
        <v>384653.33332999999</v>
      </c>
      <c r="Q610">
        <v>0</v>
      </c>
      <c r="R610">
        <v>0</v>
      </c>
      <c r="S610">
        <v>103751</v>
      </c>
      <c r="T610">
        <v>8261</v>
      </c>
      <c r="U610">
        <v>0</v>
      </c>
      <c r="V610">
        <v>35833</v>
      </c>
      <c r="W610">
        <v>16960</v>
      </c>
    </row>
    <row r="611" spans="1:23" x14ac:dyDescent="0.2">
      <c r="A611">
        <v>58</v>
      </c>
      <c r="B611">
        <v>3744</v>
      </c>
      <c r="C611" t="s">
        <v>305</v>
      </c>
      <c r="D611">
        <v>0</v>
      </c>
      <c r="E611">
        <v>1</v>
      </c>
      <c r="F611">
        <v>686.7</v>
      </c>
      <c r="G611">
        <v>-12.8</v>
      </c>
      <c r="H611">
        <v>3889889</v>
      </c>
      <c r="I611">
        <v>474220</v>
      </c>
      <c r="J611">
        <v>213507</v>
      </c>
      <c r="K611">
        <v>1447161</v>
      </c>
      <c r="L611">
        <v>69091</v>
      </c>
      <c r="M611">
        <v>5824702.6666999999</v>
      </c>
      <c r="N611">
        <v>1378070</v>
      </c>
      <c r="O611">
        <v>5535892</v>
      </c>
      <c r="P611">
        <v>288810.66667000001</v>
      </c>
      <c r="Q611">
        <v>0</v>
      </c>
      <c r="R611">
        <v>74573.470715000003</v>
      </c>
      <c r="S611">
        <v>179834</v>
      </c>
      <c r="T611">
        <v>14318</v>
      </c>
      <c r="U611">
        <v>74573.470715000003</v>
      </c>
      <c r="V611">
        <v>34297</v>
      </c>
      <c r="W611">
        <v>13433</v>
      </c>
    </row>
    <row r="612" spans="1:23" x14ac:dyDescent="0.2">
      <c r="A612">
        <v>58</v>
      </c>
      <c r="B612">
        <v>4041</v>
      </c>
      <c r="C612" t="s">
        <v>299</v>
      </c>
      <c r="D612">
        <v>0</v>
      </c>
      <c r="E612">
        <v>1</v>
      </c>
      <c r="F612">
        <v>1351.3</v>
      </c>
      <c r="G612">
        <v>-1.3</v>
      </c>
      <c r="H612">
        <v>8120325</v>
      </c>
      <c r="I612">
        <v>1072400</v>
      </c>
      <c r="J612">
        <v>625249</v>
      </c>
      <c r="K612">
        <v>3612566</v>
      </c>
      <c r="L612">
        <v>145406</v>
      </c>
      <c r="M612">
        <v>12896995.666999999</v>
      </c>
      <c r="N612">
        <v>3467160</v>
      </c>
      <c r="O612">
        <v>12079840</v>
      </c>
      <c r="P612">
        <v>817155.66666999995</v>
      </c>
      <c r="Q612">
        <v>0</v>
      </c>
      <c r="R612">
        <v>6419.316836</v>
      </c>
      <c r="S612">
        <v>280126</v>
      </c>
      <c r="T612">
        <v>22303</v>
      </c>
      <c r="U612">
        <v>6419.316836</v>
      </c>
      <c r="V612">
        <v>75296</v>
      </c>
      <c r="W612">
        <v>91705</v>
      </c>
    </row>
    <row r="613" spans="1:23" x14ac:dyDescent="0.2">
      <c r="A613">
        <v>58</v>
      </c>
      <c r="B613">
        <v>4269</v>
      </c>
      <c r="C613" t="s">
        <v>306</v>
      </c>
      <c r="D613">
        <v>0</v>
      </c>
      <c r="E613">
        <v>1</v>
      </c>
      <c r="F613">
        <v>544.70000000000005</v>
      </c>
      <c r="G613">
        <v>-9.3000000000000007</v>
      </c>
      <c r="H613">
        <v>2656302</v>
      </c>
      <c r="I613">
        <v>431166</v>
      </c>
      <c r="J613">
        <v>191399</v>
      </c>
      <c r="K613">
        <v>1966588</v>
      </c>
      <c r="L613">
        <v>58246</v>
      </c>
      <c r="M613">
        <v>5062208.3333000001</v>
      </c>
      <c r="N613">
        <v>1908342</v>
      </c>
      <c r="O613">
        <v>4809458</v>
      </c>
      <c r="P613">
        <v>252750.33332999999</v>
      </c>
      <c r="Q613">
        <v>0</v>
      </c>
      <c r="R613">
        <v>0</v>
      </c>
      <c r="S613">
        <v>103751</v>
      </c>
      <c r="T613">
        <v>8261</v>
      </c>
      <c r="U613">
        <v>0</v>
      </c>
      <c r="V613">
        <v>29073</v>
      </c>
      <c r="W613">
        <v>8152</v>
      </c>
    </row>
    <row r="614" spans="1:23" x14ac:dyDescent="0.2">
      <c r="A614">
        <v>58</v>
      </c>
      <c r="B614">
        <v>4446</v>
      </c>
      <c r="C614" t="s">
        <v>307</v>
      </c>
      <c r="D614">
        <v>0</v>
      </c>
      <c r="E614">
        <v>1</v>
      </c>
      <c r="F614">
        <v>1025.5</v>
      </c>
      <c r="G614">
        <v>4.9000000000000004</v>
      </c>
      <c r="H614">
        <v>5696718</v>
      </c>
      <c r="I614">
        <v>761795</v>
      </c>
      <c r="J614">
        <v>502386</v>
      </c>
      <c r="K614">
        <v>3117588</v>
      </c>
      <c r="L614">
        <v>123636</v>
      </c>
      <c r="M614">
        <v>9625566.3333000001</v>
      </c>
      <c r="N614">
        <v>2993952</v>
      </c>
      <c r="O614">
        <v>8975802</v>
      </c>
      <c r="P614">
        <v>649764.33333000005</v>
      </c>
      <c r="Q614">
        <v>0</v>
      </c>
      <c r="R614">
        <v>0</v>
      </c>
      <c r="S614">
        <v>193668</v>
      </c>
      <c r="T614">
        <v>15420</v>
      </c>
      <c r="U614">
        <v>0</v>
      </c>
      <c r="V614">
        <v>55519</v>
      </c>
      <c r="W614">
        <v>49465</v>
      </c>
    </row>
    <row r="615" spans="1:23" x14ac:dyDescent="0.2">
      <c r="A615">
        <v>58</v>
      </c>
      <c r="B615">
        <v>4554</v>
      </c>
      <c r="C615" t="s">
        <v>308</v>
      </c>
      <c r="D615">
        <v>0</v>
      </c>
      <c r="E615">
        <v>1</v>
      </c>
      <c r="F615">
        <v>1095.5</v>
      </c>
      <c r="G615">
        <v>0.4</v>
      </c>
      <c r="H615">
        <v>5965330</v>
      </c>
      <c r="I615">
        <v>832201</v>
      </c>
      <c r="J615">
        <v>468454</v>
      </c>
      <c r="K615">
        <v>2848406</v>
      </c>
      <c r="L615">
        <v>111982</v>
      </c>
      <c r="M615">
        <v>9685896</v>
      </c>
      <c r="N615">
        <v>2736424</v>
      </c>
      <c r="O615">
        <v>9086083</v>
      </c>
      <c r="P615">
        <v>599813</v>
      </c>
      <c r="Q615">
        <v>0</v>
      </c>
      <c r="R615">
        <v>0</v>
      </c>
      <c r="S615">
        <v>183293</v>
      </c>
      <c r="T615">
        <v>14594</v>
      </c>
      <c r="U615">
        <v>0</v>
      </c>
      <c r="V615">
        <v>55607</v>
      </c>
      <c r="W615">
        <v>39959</v>
      </c>
    </row>
    <row r="616" spans="1:23" x14ac:dyDescent="0.2">
      <c r="A616">
        <v>58</v>
      </c>
      <c r="B616">
        <v>3691</v>
      </c>
      <c r="C616" t="s">
        <v>309</v>
      </c>
      <c r="D616">
        <v>0</v>
      </c>
      <c r="E616">
        <v>1</v>
      </c>
      <c r="F616">
        <v>845.6</v>
      </c>
      <c r="G616">
        <v>-14.2</v>
      </c>
      <c r="H616">
        <v>4531663</v>
      </c>
      <c r="I616">
        <v>624428</v>
      </c>
      <c r="J616">
        <v>290664</v>
      </c>
      <c r="K616">
        <v>2718526</v>
      </c>
      <c r="L616">
        <v>91060</v>
      </c>
      <c r="M616">
        <v>7899080.3333000001</v>
      </c>
      <c r="N616">
        <v>2627466</v>
      </c>
      <c r="O616">
        <v>7505806</v>
      </c>
      <c r="P616">
        <v>393274.33332999999</v>
      </c>
      <c r="Q616">
        <v>0</v>
      </c>
      <c r="R616">
        <v>0</v>
      </c>
      <c r="S616">
        <v>141792</v>
      </c>
      <c r="T616">
        <v>11289</v>
      </c>
      <c r="U616">
        <v>0</v>
      </c>
      <c r="V616">
        <v>45975</v>
      </c>
      <c r="W616">
        <v>24463</v>
      </c>
    </row>
    <row r="617" spans="1:23" x14ac:dyDescent="0.2">
      <c r="A617">
        <v>58</v>
      </c>
      <c r="B617">
        <v>4773</v>
      </c>
      <c r="C617" t="s">
        <v>399</v>
      </c>
      <c r="D617">
        <v>0</v>
      </c>
      <c r="E617">
        <v>1</v>
      </c>
      <c r="F617">
        <v>541.70000000000005</v>
      </c>
      <c r="G617">
        <v>-2.4</v>
      </c>
      <c r="H617">
        <v>2753134</v>
      </c>
      <c r="I617">
        <v>439067</v>
      </c>
      <c r="J617">
        <v>224135</v>
      </c>
      <c r="K617">
        <v>1771331</v>
      </c>
      <c r="L617">
        <v>66586</v>
      </c>
      <c r="M617">
        <v>4969240</v>
      </c>
      <c r="N617">
        <v>1704745</v>
      </c>
      <c r="O617">
        <v>4676123</v>
      </c>
      <c r="P617">
        <v>293117</v>
      </c>
      <c r="Q617">
        <v>0</v>
      </c>
      <c r="R617">
        <v>0</v>
      </c>
      <c r="S617">
        <v>131417</v>
      </c>
      <c r="T617">
        <v>10463</v>
      </c>
      <c r="U617">
        <v>0</v>
      </c>
      <c r="V617">
        <v>27925</v>
      </c>
      <c r="W617">
        <v>5708</v>
      </c>
    </row>
    <row r="618" spans="1:23" x14ac:dyDescent="0.2">
      <c r="A618">
        <v>58</v>
      </c>
      <c r="B618">
        <v>4905</v>
      </c>
      <c r="C618" t="s">
        <v>310</v>
      </c>
      <c r="D618">
        <v>0</v>
      </c>
      <c r="E618">
        <v>1</v>
      </c>
      <c r="F618">
        <v>253.9</v>
      </c>
      <c r="G618">
        <v>18.5</v>
      </c>
      <c r="H618">
        <v>1438547</v>
      </c>
      <c r="I618">
        <v>227952</v>
      </c>
      <c r="J618">
        <v>262161</v>
      </c>
      <c r="K618">
        <v>796888</v>
      </c>
      <c r="L618">
        <v>52018</v>
      </c>
      <c r="M618">
        <v>2468078.6666999999</v>
      </c>
      <c r="N618">
        <v>744870</v>
      </c>
      <c r="O618">
        <v>2151831</v>
      </c>
      <c r="P618">
        <v>316247.66667000001</v>
      </c>
      <c r="Q618">
        <v>0</v>
      </c>
      <c r="R618">
        <v>0</v>
      </c>
      <c r="S618">
        <v>34584</v>
      </c>
      <c r="T618">
        <v>2754</v>
      </c>
      <c r="U618">
        <v>0</v>
      </c>
      <c r="V618">
        <v>14184</v>
      </c>
      <c r="W618">
        <v>4692</v>
      </c>
    </row>
    <row r="619" spans="1:23" x14ac:dyDescent="0.2">
      <c r="A619">
        <v>58</v>
      </c>
      <c r="B619">
        <v>6138</v>
      </c>
      <c r="C619" t="s">
        <v>395</v>
      </c>
      <c r="D619">
        <v>0</v>
      </c>
      <c r="E619">
        <v>1</v>
      </c>
      <c r="F619">
        <v>360.8</v>
      </c>
      <c r="G619">
        <v>-12.3</v>
      </c>
      <c r="H619">
        <v>1870236</v>
      </c>
      <c r="I619">
        <v>281087</v>
      </c>
      <c r="J619">
        <v>82076</v>
      </c>
      <c r="K619">
        <v>1105065</v>
      </c>
      <c r="L619">
        <v>31189</v>
      </c>
      <c r="M619">
        <v>3263522.6666999999</v>
      </c>
      <c r="N619">
        <v>1073876</v>
      </c>
      <c r="O619">
        <v>3147114</v>
      </c>
      <c r="P619">
        <v>116408.66667000001</v>
      </c>
      <c r="Q619">
        <v>0</v>
      </c>
      <c r="R619">
        <v>0</v>
      </c>
      <c r="S619">
        <v>69167</v>
      </c>
      <c r="T619">
        <v>5507</v>
      </c>
      <c r="U619">
        <v>0</v>
      </c>
      <c r="V619">
        <v>18991</v>
      </c>
      <c r="W619">
        <v>7135</v>
      </c>
    </row>
    <row r="620" spans="1:23" x14ac:dyDescent="0.2">
      <c r="A620">
        <v>58</v>
      </c>
      <c r="B620">
        <v>6961</v>
      </c>
      <c r="C620" t="s">
        <v>297</v>
      </c>
      <c r="D620">
        <v>0</v>
      </c>
      <c r="E620">
        <v>1</v>
      </c>
      <c r="F620">
        <v>2973.5</v>
      </c>
      <c r="G620">
        <v>23.9</v>
      </c>
      <c r="H620">
        <v>14856992</v>
      </c>
      <c r="I620">
        <v>3190966</v>
      </c>
      <c r="J620">
        <v>2423581</v>
      </c>
      <c r="K620">
        <v>10837456</v>
      </c>
      <c r="L620">
        <v>413844</v>
      </c>
      <c r="M620">
        <v>29118240.333000001</v>
      </c>
      <c r="N620">
        <v>10423612</v>
      </c>
      <c r="O620">
        <v>26164185</v>
      </c>
      <c r="P620">
        <v>2954055.3333000001</v>
      </c>
      <c r="Q620">
        <v>0</v>
      </c>
      <c r="R620">
        <v>0</v>
      </c>
      <c r="S620">
        <v>968338</v>
      </c>
      <c r="T620">
        <v>77098</v>
      </c>
      <c r="U620">
        <v>0</v>
      </c>
      <c r="V620">
        <v>159402</v>
      </c>
      <c r="W620">
        <v>232826</v>
      </c>
    </row>
    <row r="621" spans="1:23" x14ac:dyDescent="0.2">
      <c r="A621">
        <v>59</v>
      </c>
      <c r="B621">
        <v>1044</v>
      </c>
      <c r="C621" t="s">
        <v>311</v>
      </c>
      <c r="D621">
        <v>0</v>
      </c>
      <c r="E621">
        <v>1</v>
      </c>
      <c r="F621">
        <v>4919.6000000000004</v>
      </c>
      <c r="G621">
        <v>60.5</v>
      </c>
      <c r="H621">
        <v>25289190</v>
      </c>
      <c r="I621">
        <v>3703213</v>
      </c>
      <c r="J621">
        <v>2450525</v>
      </c>
      <c r="K621">
        <v>15040076</v>
      </c>
      <c r="L621">
        <v>588899</v>
      </c>
      <c r="M621">
        <v>44407280.667000003</v>
      </c>
      <c r="N621">
        <v>14451177</v>
      </c>
      <c r="O621">
        <v>41172736</v>
      </c>
      <c r="P621">
        <v>3234544.6666999999</v>
      </c>
      <c r="Q621">
        <v>0</v>
      </c>
      <c r="R621">
        <v>0</v>
      </c>
      <c r="S621">
        <v>335460</v>
      </c>
      <c r="T621">
        <v>-52864</v>
      </c>
      <c r="U621">
        <v>0</v>
      </c>
      <c r="V621">
        <v>256789</v>
      </c>
      <c r="W621">
        <v>374802</v>
      </c>
    </row>
    <row r="622" spans="1:23" x14ac:dyDescent="0.2">
      <c r="A622">
        <v>59</v>
      </c>
      <c r="B622">
        <v>6795</v>
      </c>
      <c r="C622" t="s">
        <v>312</v>
      </c>
      <c r="D622">
        <v>0</v>
      </c>
      <c r="E622">
        <v>1</v>
      </c>
      <c r="F622">
        <v>11089.6</v>
      </c>
      <c r="G622">
        <v>97.3</v>
      </c>
      <c r="H622">
        <v>71199126</v>
      </c>
      <c r="I622">
        <v>12111601</v>
      </c>
      <c r="J622">
        <v>9426118</v>
      </c>
      <c r="K622">
        <v>29367057</v>
      </c>
      <c r="L622">
        <v>1268256</v>
      </c>
      <c r="M622">
        <v>113737970.33</v>
      </c>
      <c r="N622">
        <v>28098801</v>
      </c>
      <c r="O622">
        <v>102475869</v>
      </c>
      <c r="P622">
        <v>11262101.333000001</v>
      </c>
      <c r="Q622">
        <v>0</v>
      </c>
      <c r="R622">
        <v>1295254.9256</v>
      </c>
      <c r="S622">
        <v>1753383</v>
      </c>
      <c r="T622">
        <v>139602</v>
      </c>
      <c r="U622">
        <v>1295254.9256</v>
      </c>
      <c r="V622">
        <v>631908</v>
      </c>
      <c r="W622">
        <v>1060186</v>
      </c>
    </row>
    <row r="623" spans="1:23" x14ac:dyDescent="0.2">
      <c r="A623">
        <v>60</v>
      </c>
      <c r="B623">
        <v>1044</v>
      </c>
      <c r="C623" t="s">
        <v>311</v>
      </c>
      <c r="D623">
        <v>0</v>
      </c>
      <c r="E623">
        <v>1</v>
      </c>
      <c r="F623">
        <v>4919.6000000000004</v>
      </c>
      <c r="G623">
        <v>60.5</v>
      </c>
      <c r="H623">
        <v>25289190</v>
      </c>
      <c r="I623">
        <v>3703213</v>
      </c>
      <c r="J623">
        <v>2450525</v>
      </c>
      <c r="K623">
        <v>15040076</v>
      </c>
      <c r="L623">
        <v>588899</v>
      </c>
      <c r="M623">
        <v>44407280.667000003</v>
      </c>
      <c r="N623">
        <v>14451177</v>
      </c>
      <c r="O623">
        <v>41172736</v>
      </c>
      <c r="P623">
        <v>3234544.6666999999</v>
      </c>
      <c r="Q623">
        <v>0</v>
      </c>
      <c r="R623">
        <v>0</v>
      </c>
      <c r="S623">
        <v>335460</v>
      </c>
      <c r="T623">
        <v>-52864</v>
      </c>
      <c r="U623">
        <v>0</v>
      </c>
      <c r="V623">
        <v>256789</v>
      </c>
      <c r="W623">
        <v>374802</v>
      </c>
    </row>
    <row r="624" spans="1:23" x14ac:dyDescent="0.2">
      <c r="A624">
        <v>60</v>
      </c>
      <c r="B624">
        <v>1791</v>
      </c>
      <c r="C624" t="s">
        <v>261</v>
      </c>
      <c r="D624">
        <v>0</v>
      </c>
      <c r="E624">
        <v>1</v>
      </c>
      <c r="F624">
        <v>902.6</v>
      </c>
      <c r="G624">
        <v>22.1</v>
      </c>
      <c r="H624">
        <v>5078843</v>
      </c>
      <c r="I624">
        <v>700260</v>
      </c>
      <c r="J624">
        <v>561660</v>
      </c>
      <c r="K624">
        <v>2421945</v>
      </c>
      <c r="L624">
        <v>120891</v>
      </c>
      <c r="M624">
        <v>8225735.6666999999</v>
      </c>
      <c r="N624">
        <v>2301054</v>
      </c>
      <c r="O624">
        <v>7530227</v>
      </c>
      <c r="P624">
        <v>695508.66666999995</v>
      </c>
      <c r="Q624">
        <v>0</v>
      </c>
      <c r="R624">
        <v>0</v>
      </c>
      <c r="S624">
        <v>169459</v>
      </c>
      <c r="T624">
        <v>13492</v>
      </c>
      <c r="U624">
        <v>0</v>
      </c>
      <c r="V624">
        <v>47826</v>
      </c>
      <c r="W624">
        <v>24688</v>
      </c>
    </row>
    <row r="625" spans="1:23" x14ac:dyDescent="0.2">
      <c r="A625">
        <v>60</v>
      </c>
      <c r="B625">
        <v>2502</v>
      </c>
      <c r="C625" t="s">
        <v>262</v>
      </c>
      <c r="D625">
        <v>0</v>
      </c>
      <c r="E625">
        <v>1</v>
      </c>
      <c r="F625">
        <v>590.70000000000005</v>
      </c>
      <c r="G625">
        <v>-10.8</v>
      </c>
      <c r="H625">
        <v>2857663</v>
      </c>
      <c r="I625">
        <v>472480</v>
      </c>
      <c r="J625">
        <v>181358</v>
      </c>
      <c r="K625">
        <v>2182709</v>
      </c>
      <c r="L625">
        <v>61223</v>
      </c>
      <c r="M625">
        <v>5531442.6666999999</v>
      </c>
      <c r="N625">
        <v>2121486</v>
      </c>
      <c r="O625">
        <v>5279962</v>
      </c>
      <c r="P625">
        <v>251480.66667000001</v>
      </c>
      <c r="Q625">
        <v>0</v>
      </c>
      <c r="R625">
        <v>0</v>
      </c>
      <c r="S625">
        <v>0</v>
      </c>
      <c r="T625">
        <v>0</v>
      </c>
      <c r="U625">
        <v>0</v>
      </c>
      <c r="V625">
        <v>31193</v>
      </c>
      <c r="W625">
        <v>18591</v>
      </c>
    </row>
    <row r="626" spans="1:23" x14ac:dyDescent="0.2">
      <c r="A626">
        <v>60</v>
      </c>
      <c r="B626">
        <v>3042</v>
      </c>
      <c r="C626" t="s">
        <v>313</v>
      </c>
      <c r="D626">
        <v>0</v>
      </c>
      <c r="E626">
        <v>1</v>
      </c>
      <c r="F626">
        <v>676.7</v>
      </c>
      <c r="G626">
        <v>6.7</v>
      </c>
      <c r="H626">
        <v>3796676</v>
      </c>
      <c r="I626">
        <v>764506</v>
      </c>
      <c r="J626">
        <v>575440</v>
      </c>
      <c r="K626">
        <v>2002946</v>
      </c>
      <c r="L626">
        <v>66500</v>
      </c>
      <c r="M626">
        <v>6601719.3333000001</v>
      </c>
      <c r="N626">
        <v>1936446</v>
      </c>
      <c r="O626">
        <v>5940093</v>
      </c>
      <c r="P626">
        <v>661626.33333000005</v>
      </c>
      <c r="Q626">
        <v>0</v>
      </c>
      <c r="R626">
        <v>0</v>
      </c>
      <c r="S626">
        <v>0</v>
      </c>
      <c r="T626">
        <v>0</v>
      </c>
      <c r="U626">
        <v>0</v>
      </c>
      <c r="V626">
        <v>35931</v>
      </c>
      <c r="W626">
        <v>37591</v>
      </c>
    </row>
    <row r="627" spans="1:23" x14ac:dyDescent="0.2">
      <c r="A627">
        <v>60</v>
      </c>
      <c r="B627">
        <v>1935</v>
      </c>
      <c r="C627" t="s">
        <v>315</v>
      </c>
      <c r="D627">
        <v>0</v>
      </c>
      <c r="E627">
        <v>1</v>
      </c>
      <c r="F627">
        <v>1207.4000000000001</v>
      </c>
      <c r="G627">
        <v>-7</v>
      </c>
      <c r="H627">
        <v>6487228</v>
      </c>
      <c r="I627">
        <v>922502</v>
      </c>
      <c r="J627">
        <v>469441</v>
      </c>
      <c r="K627">
        <v>3733360</v>
      </c>
      <c r="L627">
        <v>139595</v>
      </c>
      <c r="M627">
        <v>11171210.666999999</v>
      </c>
      <c r="N627">
        <v>3593765</v>
      </c>
      <c r="O627">
        <v>10549492</v>
      </c>
      <c r="P627">
        <v>621718.66666999995</v>
      </c>
      <c r="Q627">
        <v>0</v>
      </c>
      <c r="R627">
        <v>0</v>
      </c>
      <c r="S627">
        <v>0</v>
      </c>
      <c r="T627">
        <v>0</v>
      </c>
      <c r="U627">
        <v>0</v>
      </c>
      <c r="V627">
        <v>63464</v>
      </c>
      <c r="W627">
        <v>28121</v>
      </c>
    </row>
    <row r="628" spans="1:23" x14ac:dyDescent="0.2">
      <c r="A628">
        <v>60</v>
      </c>
      <c r="B628">
        <v>6795</v>
      </c>
      <c r="C628" t="s">
        <v>312</v>
      </c>
      <c r="D628">
        <v>0</v>
      </c>
      <c r="E628">
        <v>1</v>
      </c>
      <c r="F628">
        <v>11089.6</v>
      </c>
      <c r="G628">
        <v>97.3</v>
      </c>
      <c r="H628">
        <v>71199126</v>
      </c>
      <c r="I628">
        <v>12111601</v>
      </c>
      <c r="J628">
        <v>9426118</v>
      </c>
      <c r="K628">
        <v>29367057</v>
      </c>
      <c r="L628">
        <v>1268256</v>
      </c>
      <c r="M628">
        <v>113737970.33</v>
      </c>
      <c r="N628">
        <v>28098801</v>
      </c>
      <c r="O628">
        <v>102475869</v>
      </c>
      <c r="P628">
        <v>11262101.333000001</v>
      </c>
      <c r="Q628">
        <v>0</v>
      </c>
      <c r="R628">
        <v>1295254.9256</v>
      </c>
      <c r="S628">
        <v>1753383</v>
      </c>
      <c r="T628">
        <v>139602</v>
      </c>
      <c r="U628">
        <v>1295254.9256</v>
      </c>
      <c r="V628">
        <v>631908</v>
      </c>
      <c r="W628">
        <v>1060186</v>
      </c>
    </row>
    <row r="629" spans="1:23" x14ac:dyDescent="0.2">
      <c r="A629">
        <v>61</v>
      </c>
      <c r="B629">
        <v>3042</v>
      </c>
      <c r="C629" t="s">
        <v>313</v>
      </c>
      <c r="D629">
        <v>0</v>
      </c>
      <c r="E629">
        <v>1</v>
      </c>
      <c r="F629">
        <v>676.7</v>
      </c>
      <c r="G629">
        <v>6.7</v>
      </c>
      <c r="H629">
        <v>3796676</v>
      </c>
      <c r="I629">
        <v>764506</v>
      </c>
      <c r="J629">
        <v>575440</v>
      </c>
      <c r="K629">
        <v>2002946</v>
      </c>
      <c r="L629">
        <v>66500</v>
      </c>
      <c r="M629">
        <v>6601719.3333000001</v>
      </c>
      <c r="N629">
        <v>1936446</v>
      </c>
      <c r="O629">
        <v>5940093</v>
      </c>
      <c r="P629">
        <v>661626.33333000005</v>
      </c>
      <c r="Q629">
        <v>0</v>
      </c>
      <c r="R629">
        <v>0</v>
      </c>
      <c r="S629">
        <v>0</v>
      </c>
      <c r="T629">
        <v>0</v>
      </c>
      <c r="U629">
        <v>0</v>
      </c>
      <c r="V629">
        <v>35931</v>
      </c>
      <c r="W629">
        <v>37591</v>
      </c>
    </row>
    <row r="630" spans="1:23" x14ac:dyDescent="0.2">
      <c r="A630">
        <v>61</v>
      </c>
      <c r="B630">
        <v>3204</v>
      </c>
      <c r="C630" t="s">
        <v>314</v>
      </c>
      <c r="D630">
        <v>0</v>
      </c>
      <c r="E630">
        <v>1</v>
      </c>
      <c r="F630">
        <v>868.6</v>
      </c>
      <c r="G630">
        <v>-13</v>
      </c>
      <c r="H630">
        <v>4817110</v>
      </c>
      <c r="I630">
        <v>611121</v>
      </c>
      <c r="J630">
        <v>317746</v>
      </c>
      <c r="K630">
        <v>2477520</v>
      </c>
      <c r="L630">
        <v>84114</v>
      </c>
      <c r="M630">
        <v>7928517</v>
      </c>
      <c r="N630">
        <v>2393406</v>
      </c>
      <c r="O630">
        <v>7514515</v>
      </c>
      <c r="P630">
        <v>414002</v>
      </c>
      <c r="Q630">
        <v>0</v>
      </c>
      <c r="R630">
        <v>0</v>
      </c>
      <c r="S630">
        <v>0</v>
      </c>
      <c r="T630">
        <v>0</v>
      </c>
      <c r="U630">
        <v>0</v>
      </c>
      <c r="V630">
        <v>46570</v>
      </c>
      <c r="W630">
        <v>22766</v>
      </c>
    </row>
    <row r="631" spans="1:23" x14ac:dyDescent="0.2">
      <c r="A631">
        <v>61</v>
      </c>
      <c r="B631">
        <v>1935</v>
      </c>
      <c r="C631" t="s">
        <v>315</v>
      </c>
      <c r="D631">
        <v>0</v>
      </c>
      <c r="E631">
        <v>1</v>
      </c>
      <c r="F631">
        <v>1207.4000000000001</v>
      </c>
      <c r="G631">
        <v>-7</v>
      </c>
      <c r="H631">
        <v>6487228</v>
      </c>
      <c r="I631">
        <v>922502</v>
      </c>
      <c r="J631">
        <v>469441</v>
      </c>
      <c r="K631">
        <v>3733360</v>
      </c>
      <c r="L631">
        <v>139595</v>
      </c>
      <c r="M631">
        <v>11171210.666999999</v>
      </c>
      <c r="N631">
        <v>3593765</v>
      </c>
      <c r="O631">
        <v>10549492</v>
      </c>
      <c r="P631">
        <v>621718.66666999995</v>
      </c>
      <c r="Q631">
        <v>0</v>
      </c>
      <c r="R631">
        <v>0</v>
      </c>
      <c r="S631">
        <v>0</v>
      </c>
      <c r="T631">
        <v>0</v>
      </c>
      <c r="U631">
        <v>0</v>
      </c>
      <c r="V631">
        <v>63464</v>
      </c>
      <c r="W631">
        <v>28121</v>
      </c>
    </row>
    <row r="632" spans="1:23" x14ac:dyDescent="0.2">
      <c r="A632">
        <v>61</v>
      </c>
      <c r="B632">
        <v>6660</v>
      </c>
      <c r="C632" t="s">
        <v>323</v>
      </c>
      <c r="D632">
        <v>0</v>
      </c>
      <c r="E632">
        <v>1</v>
      </c>
      <c r="F632">
        <v>1557.2</v>
      </c>
      <c r="G632">
        <v>-27.2</v>
      </c>
      <c r="H632">
        <v>8485945</v>
      </c>
      <c r="I632">
        <v>1202242</v>
      </c>
      <c r="J632">
        <v>499669</v>
      </c>
      <c r="K632">
        <v>4568736</v>
      </c>
      <c r="L632">
        <v>36023</v>
      </c>
      <c r="M632">
        <v>14315451</v>
      </c>
      <c r="N632">
        <v>4532713</v>
      </c>
      <c r="O632">
        <v>13752853</v>
      </c>
      <c r="P632">
        <v>562598</v>
      </c>
      <c r="Q632">
        <v>0</v>
      </c>
      <c r="R632">
        <v>0</v>
      </c>
      <c r="S632">
        <v>238626</v>
      </c>
      <c r="T632">
        <v>18999</v>
      </c>
      <c r="U632">
        <v>0</v>
      </c>
      <c r="V632">
        <v>82536</v>
      </c>
      <c r="W632">
        <v>58528</v>
      </c>
    </row>
    <row r="633" spans="1:23" x14ac:dyDescent="0.2">
      <c r="A633">
        <v>61</v>
      </c>
      <c r="B633">
        <v>6795</v>
      </c>
      <c r="C633" t="s">
        <v>312</v>
      </c>
      <c r="D633">
        <v>0</v>
      </c>
      <c r="E633">
        <v>1</v>
      </c>
      <c r="F633">
        <v>11089.6</v>
      </c>
      <c r="G633">
        <v>97.3</v>
      </c>
      <c r="H633">
        <v>71199126</v>
      </c>
      <c r="I633">
        <v>12111601</v>
      </c>
      <c r="J633">
        <v>9426118</v>
      </c>
      <c r="K633">
        <v>29367057</v>
      </c>
      <c r="L633">
        <v>1268256</v>
      </c>
      <c r="M633">
        <v>113737970.33</v>
      </c>
      <c r="N633">
        <v>28098801</v>
      </c>
      <c r="O633">
        <v>102475869</v>
      </c>
      <c r="P633">
        <v>11262101.333000001</v>
      </c>
      <c r="Q633">
        <v>0</v>
      </c>
      <c r="R633">
        <v>1295254.9256</v>
      </c>
      <c r="S633">
        <v>1753383</v>
      </c>
      <c r="T633">
        <v>139602</v>
      </c>
      <c r="U633">
        <v>1295254.9256</v>
      </c>
      <c r="V633">
        <v>631908</v>
      </c>
      <c r="W633">
        <v>1060186</v>
      </c>
    </row>
    <row r="634" spans="1:23" x14ac:dyDescent="0.2">
      <c r="A634">
        <v>62</v>
      </c>
      <c r="B634">
        <v>1044</v>
      </c>
      <c r="C634" t="s">
        <v>311</v>
      </c>
      <c r="D634">
        <v>0</v>
      </c>
      <c r="E634">
        <v>1</v>
      </c>
      <c r="F634">
        <v>4919.6000000000004</v>
      </c>
      <c r="G634">
        <v>60.5</v>
      </c>
      <c r="H634">
        <v>25289190</v>
      </c>
      <c r="I634">
        <v>3703213</v>
      </c>
      <c r="J634">
        <v>2450525</v>
      </c>
      <c r="K634">
        <v>15040076</v>
      </c>
      <c r="L634">
        <v>588899</v>
      </c>
      <c r="M634">
        <v>44407280.667000003</v>
      </c>
      <c r="N634">
        <v>14451177</v>
      </c>
      <c r="O634">
        <v>41172736</v>
      </c>
      <c r="P634">
        <v>3234544.6666999999</v>
      </c>
      <c r="Q634">
        <v>0</v>
      </c>
      <c r="R634">
        <v>0</v>
      </c>
      <c r="S634">
        <v>335460</v>
      </c>
      <c r="T634">
        <v>-52864</v>
      </c>
      <c r="U634">
        <v>0</v>
      </c>
      <c r="V634">
        <v>256789</v>
      </c>
      <c r="W634">
        <v>374802</v>
      </c>
    </row>
    <row r="635" spans="1:23" x14ac:dyDescent="0.2">
      <c r="A635">
        <v>62</v>
      </c>
      <c r="B635">
        <v>1908</v>
      </c>
      <c r="C635" t="s">
        <v>317</v>
      </c>
      <c r="D635">
        <v>0</v>
      </c>
      <c r="E635">
        <v>1</v>
      </c>
      <c r="F635">
        <v>446.8</v>
      </c>
      <c r="G635">
        <v>-17.2</v>
      </c>
      <c r="H635">
        <v>2414646</v>
      </c>
      <c r="I635">
        <v>353918</v>
      </c>
      <c r="J635">
        <v>71373</v>
      </c>
      <c r="K635">
        <v>1303433</v>
      </c>
      <c r="L635">
        <v>42351</v>
      </c>
      <c r="M635">
        <v>4081768.3333000001</v>
      </c>
      <c r="N635">
        <v>1261082</v>
      </c>
      <c r="O635">
        <v>3962124</v>
      </c>
      <c r="P635">
        <v>119644.33332999999</v>
      </c>
      <c r="Q635">
        <v>0</v>
      </c>
      <c r="R635">
        <v>0</v>
      </c>
      <c r="S635">
        <v>65709</v>
      </c>
      <c r="T635">
        <v>5232</v>
      </c>
      <c r="U635">
        <v>0</v>
      </c>
      <c r="V635">
        <v>23934</v>
      </c>
      <c r="W635">
        <v>9771</v>
      </c>
    </row>
    <row r="636" spans="1:23" x14ac:dyDescent="0.2">
      <c r="A636">
        <v>62</v>
      </c>
      <c r="B636">
        <v>6795</v>
      </c>
      <c r="C636" t="s">
        <v>312</v>
      </c>
      <c r="D636">
        <v>0</v>
      </c>
      <c r="E636">
        <v>1</v>
      </c>
      <c r="F636">
        <v>11089.6</v>
      </c>
      <c r="G636">
        <v>97.3</v>
      </c>
      <c r="H636">
        <v>71199126</v>
      </c>
      <c r="I636">
        <v>12111601</v>
      </c>
      <c r="J636">
        <v>9426118</v>
      </c>
      <c r="K636">
        <v>29367057</v>
      </c>
      <c r="L636">
        <v>1268256</v>
      </c>
      <c r="M636">
        <v>113737970.33</v>
      </c>
      <c r="N636">
        <v>28098801</v>
      </c>
      <c r="O636">
        <v>102475869</v>
      </c>
      <c r="P636">
        <v>11262101.333000001</v>
      </c>
      <c r="Q636">
        <v>0</v>
      </c>
      <c r="R636">
        <v>1295254.9256</v>
      </c>
      <c r="S636">
        <v>1753383</v>
      </c>
      <c r="T636">
        <v>139602</v>
      </c>
      <c r="U636">
        <v>1295254.9256</v>
      </c>
      <c r="V636">
        <v>631908</v>
      </c>
      <c r="W636">
        <v>1060186</v>
      </c>
    </row>
    <row r="637" spans="1:23" x14ac:dyDescent="0.2">
      <c r="A637">
        <v>63</v>
      </c>
      <c r="B637">
        <v>1044</v>
      </c>
      <c r="C637" t="s">
        <v>311</v>
      </c>
      <c r="D637">
        <v>0</v>
      </c>
      <c r="E637">
        <v>1</v>
      </c>
      <c r="F637">
        <v>4919.6000000000004</v>
      </c>
      <c r="G637">
        <v>60.5</v>
      </c>
      <c r="H637">
        <v>25289190</v>
      </c>
      <c r="I637">
        <v>3703213</v>
      </c>
      <c r="J637">
        <v>2450525</v>
      </c>
      <c r="K637">
        <v>15040076</v>
      </c>
      <c r="L637">
        <v>588899</v>
      </c>
      <c r="M637">
        <v>44407280.667000003</v>
      </c>
      <c r="N637">
        <v>14451177</v>
      </c>
      <c r="O637">
        <v>41172736</v>
      </c>
      <c r="P637">
        <v>3234544.6666999999</v>
      </c>
      <c r="Q637">
        <v>0</v>
      </c>
      <c r="R637">
        <v>0</v>
      </c>
      <c r="S637">
        <v>335460</v>
      </c>
      <c r="T637">
        <v>-52864</v>
      </c>
      <c r="U637">
        <v>0</v>
      </c>
      <c r="V637">
        <v>256789</v>
      </c>
      <c r="W637">
        <v>374802</v>
      </c>
    </row>
    <row r="638" spans="1:23" x14ac:dyDescent="0.2">
      <c r="A638">
        <v>63</v>
      </c>
      <c r="B638">
        <v>1719</v>
      </c>
      <c r="C638" t="s">
        <v>316</v>
      </c>
      <c r="D638">
        <v>0</v>
      </c>
      <c r="E638">
        <v>1</v>
      </c>
      <c r="F638">
        <v>685.7</v>
      </c>
      <c r="G638">
        <v>-13.4</v>
      </c>
      <c r="H638">
        <v>3680119</v>
      </c>
      <c r="I638">
        <v>509132</v>
      </c>
      <c r="J638">
        <v>208701</v>
      </c>
      <c r="K638">
        <v>1851764</v>
      </c>
      <c r="L638">
        <v>70332</v>
      </c>
      <c r="M638">
        <v>6055787.6666999999</v>
      </c>
      <c r="N638">
        <v>1781432</v>
      </c>
      <c r="O638">
        <v>5769111</v>
      </c>
      <c r="P638">
        <v>286676.66667000001</v>
      </c>
      <c r="Q638">
        <v>0</v>
      </c>
      <c r="R638">
        <v>0</v>
      </c>
      <c r="S638">
        <v>124501</v>
      </c>
      <c r="T638">
        <v>9913</v>
      </c>
      <c r="U638">
        <v>0</v>
      </c>
      <c r="V638">
        <v>35378</v>
      </c>
      <c r="W638">
        <v>14773</v>
      </c>
    </row>
    <row r="639" spans="1:23" x14ac:dyDescent="0.2">
      <c r="A639">
        <v>63</v>
      </c>
      <c r="B639">
        <v>1791</v>
      </c>
      <c r="C639" t="s">
        <v>261</v>
      </c>
      <c r="D639">
        <v>0</v>
      </c>
      <c r="E639">
        <v>1</v>
      </c>
      <c r="F639">
        <v>902.6</v>
      </c>
      <c r="G639">
        <v>22.1</v>
      </c>
      <c r="H639">
        <v>5078843</v>
      </c>
      <c r="I639">
        <v>700260</v>
      </c>
      <c r="J639">
        <v>561660</v>
      </c>
      <c r="K639">
        <v>2421945</v>
      </c>
      <c r="L639">
        <v>120891</v>
      </c>
      <c r="M639">
        <v>8225735.6666999999</v>
      </c>
      <c r="N639">
        <v>2301054</v>
      </c>
      <c r="O639">
        <v>7530227</v>
      </c>
      <c r="P639">
        <v>695508.66666999995</v>
      </c>
      <c r="Q639">
        <v>0</v>
      </c>
      <c r="R639">
        <v>0</v>
      </c>
      <c r="S639">
        <v>169459</v>
      </c>
      <c r="T639">
        <v>13492</v>
      </c>
      <c r="U639">
        <v>0</v>
      </c>
      <c r="V639">
        <v>47826</v>
      </c>
      <c r="W639">
        <v>24688</v>
      </c>
    </row>
    <row r="640" spans="1:23" x14ac:dyDescent="0.2">
      <c r="A640">
        <v>63</v>
      </c>
      <c r="B640">
        <v>1908</v>
      </c>
      <c r="C640" t="s">
        <v>317</v>
      </c>
      <c r="D640">
        <v>0</v>
      </c>
      <c r="E640">
        <v>1</v>
      </c>
      <c r="F640">
        <v>446.8</v>
      </c>
      <c r="G640">
        <v>-17.2</v>
      </c>
      <c r="H640">
        <v>2414646</v>
      </c>
      <c r="I640">
        <v>353918</v>
      </c>
      <c r="J640">
        <v>71373</v>
      </c>
      <c r="K640">
        <v>1303433</v>
      </c>
      <c r="L640">
        <v>42351</v>
      </c>
      <c r="M640">
        <v>4081768.3333000001</v>
      </c>
      <c r="N640">
        <v>1261082</v>
      </c>
      <c r="O640">
        <v>3962124</v>
      </c>
      <c r="P640">
        <v>119644.33332999999</v>
      </c>
      <c r="Q640">
        <v>0</v>
      </c>
      <c r="R640">
        <v>0</v>
      </c>
      <c r="S640">
        <v>65709</v>
      </c>
      <c r="T640">
        <v>5232</v>
      </c>
      <c r="U640">
        <v>0</v>
      </c>
      <c r="V640">
        <v>23934</v>
      </c>
      <c r="W640">
        <v>9771</v>
      </c>
    </row>
    <row r="641" spans="1:23" x14ac:dyDescent="0.2">
      <c r="A641">
        <v>63</v>
      </c>
      <c r="B641">
        <v>3186</v>
      </c>
      <c r="C641" t="s">
        <v>318</v>
      </c>
      <c r="D641">
        <v>0</v>
      </c>
      <c r="E641">
        <v>1</v>
      </c>
      <c r="F641">
        <v>371.8</v>
      </c>
      <c r="G641">
        <v>-3</v>
      </c>
      <c r="H641">
        <v>1886098</v>
      </c>
      <c r="I641">
        <v>268095</v>
      </c>
      <c r="J641">
        <v>131800</v>
      </c>
      <c r="K641">
        <v>1115326</v>
      </c>
      <c r="L641">
        <v>42948</v>
      </c>
      <c r="M641">
        <v>3279757</v>
      </c>
      <c r="N641">
        <v>1072378</v>
      </c>
      <c r="O641">
        <v>3099490</v>
      </c>
      <c r="P641">
        <v>180267</v>
      </c>
      <c r="Q641">
        <v>0</v>
      </c>
      <c r="R641">
        <v>0</v>
      </c>
      <c r="S641">
        <v>114126</v>
      </c>
      <c r="T641">
        <v>9087</v>
      </c>
      <c r="U641">
        <v>0</v>
      </c>
      <c r="V641">
        <v>19024</v>
      </c>
      <c r="W641">
        <v>10238</v>
      </c>
    </row>
    <row r="642" spans="1:23" x14ac:dyDescent="0.2">
      <c r="A642">
        <v>63</v>
      </c>
      <c r="B642">
        <v>3204</v>
      </c>
      <c r="C642" t="s">
        <v>314</v>
      </c>
      <c r="D642">
        <v>0</v>
      </c>
      <c r="E642">
        <v>1</v>
      </c>
      <c r="F642">
        <v>868.6</v>
      </c>
      <c r="G642">
        <v>-13</v>
      </c>
      <c r="H642">
        <v>4817110</v>
      </c>
      <c r="I642">
        <v>611121</v>
      </c>
      <c r="J642">
        <v>317746</v>
      </c>
      <c r="K642">
        <v>2477520</v>
      </c>
      <c r="L642">
        <v>84114</v>
      </c>
      <c r="M642">
        <v>7928517</v>
      </c>
      <c r="N642">
        <v>2393406</v>
      </c>
      <c r="O642">
        <v>7514515</v>
      </c>
      <c r="P642">
        <v>414002</v>
      </c>
      <c r="Q642">
        <v>0</v>
      </c>
      <c r="R642">
        <v>0</v>
      </c>
      <c r="S642">
        <v>0</v>
      </c>
      <c r="T642">
        <v>0</v>
      </c>
      <c r="U642">
        <v>0</v>
      </c>
      <c r="V642">
        <v>46570</v>
      </c>
      <c r="W642">
        <v>22766</v>
      </c>
    </row>
    <row r="643" spans="1:23" x14ac:dyDescent="0.2">
      <c r="A643">
        <v>63</v>
      </c>
      <c r="B643">
        <v>4599</v>
      </c>
      <c r="C643" t="s">
        <v>282</v>
      </c>
      <c r="D643">
        <v>0</v>
      </c>
      <c r="E643">
        <v>1</v>
      </c>
      <c r="F643">
        <v>649.70000000000005</v>
      </c>
      <c r="G643">
        <v>3.3</v>
      </c>
      <c r="H643">
        <v>3316126</v>
      </c>
      <c r="I643">
        <v>478439</v>
      </c>
      <c r="J643">
        <v>308127</v>
      </c>
      <c r="K643">
        <v>2068575</v>
      </c>
      <c r="L643">
        <v>88257</v>
      </c>
      <c r="M643">
        <v>5877136.6666999999</v>
      </c>
      <c r="N643">
        <v>1980318</v>
      </c>
      <c r="O643">
        <v>5473506</v>
      </c>
      <c r="P643">
        <v>403630.66667000001</v>
      </c>
      <c r="Q643">
        <v>0</v>
      </c>
      <c r="R643">
        <v>0</v>
      </c>
      <c r="S643">
        <v>79542</v>
      </c>
      <c r="T643">
        <v>6333</v>
      </c>
      <c r="U643">
        <v>0</v>
      </c>
      <c r="V643">
        <v>33496</v>
      </c>
      <c r="W643">
        <v>13997</v>
      </c>
    </row>
    <row r="644" spans="1:23" x14ac:dyDescent="0.2">
      <c r="A644">
        <v>63</v>
      </c>
      <c r="B644">
        <v>6273</v>
      </c>
      <c r="C644" t="s">
        <v>283</v>
      </c>
      <c r="D644">
        <v>0</v>
      </c>
      <c r="E644">
        <v>1</v>
      </c>
      <c r="F644">
        <v>892.6</v>
      </c>
      <c r="G644">
        <v>34.299999999999997</v>
      </c>
      <c r="H644">
        <v>5145667</v>
      </c>
      <c r="I644">
        <v>689632</v>
      </c>
      <c r="J644">
        <v>628580</v>
      </c>
      <c r="K644">
        <v>2571189</v>
      </c>
      <c r="L644">
        <v>274568</v>
      </c>
      <c r="M644">
        <v>8434562.3333000001</v>
      </c>
      <c r="N644">
        <v>2296621</v>
      </c>
      <c r="O644">
        <v>7515956</v>
      </c>
      <c r="P644">
        <v>918606.33333000005</v>
      </c>
      <c r="Q644">
        <v>0</v>
      </c>
      <c r="R644">
        <v>0</v>
      </c>
      <c r="S644">
        <v>152167</v>
      </c>
      <c r="T644">
        <v>12115</v>
      </c>
      <c r="U644">
        <v>0</v>
      </c>
      <c r="V644">
        <v>49546</v>
      </c>
      <c r="W644">
        <v>28074</v>
      </c>
    </row>
    <row r="645" spans="1:23" x14ac:dyDescent="0.2">
      <c r="A645">
        <v>63</v>
      </c>
      <c r="B645">
        <v>6471</v>
      </c>
      <c r="C645" t="s">
        <v>284</v>
      </c>
      <c r="D645">
        <v>0</v>
      </c>
      <c r="E645">
        <v>1</v>
      </c>
      <c r="F645">
        <v>432.8</v>
      </c>
      <c r="G645">
        <v>-2.2000000000000002</v>
      </c>
      <c r="H645">
        <v>2337943</v>
      </c>
      <c r="I645">
        <v>352507</v>
      </c>
      <c r="J645">
        <v>167704</v>
      </c>
      <c r="K645">
        <v>1252980</v>
      </c>
      <c r="L645">
        <v>52420</v>
      </c>
      <c r="M645">
        <v>3951198.6666999999</v>
      </c>
      <c r="N645">
        <v>1200560</v>
      </c>
      <c r="O645">
        <v>3727652</v>
      </c>
      <c r="P645">
        <v>223546.66667000001</v>
      </c>
      <c r="Q645">
        <v>0</v>
      </c>
      <c r="R645">
        <v>0</v>
      </c>
      <c r="S645">
        <v>58792</v>
      </c>
      <c r="T645">
        <v>4681</v>
      </c>
      <c r="U645">
        <v>0</v>
      </c>
      <c r="V645">
        <v>22609</v>
      </c>
      <c r="W645">
        <v>7769</v>
      </c>
    </row>
    <row r="646" spans="1:23" x14ac:dyDescent="0.2">
      <c r="A646">
        <v>63</v>
      </c>
      <c r="B646">
        <v>6762</v>
      </c>
      <c r="C646" t="s">
        <v>319</v>
      </c>
      <c r="D646">
        <v>0</v>
      </c>
      <c r="E646">
        <v>1</v>
      </c>
      <c r="F646">
        <v>702.7</v>
      </c>
      <c r="G646">
        <v>-14.7</v>
      </c>
      <c r="H646">
        <v>3877324</v>
      </c>
      <c r="I646">
        <v>570801</v>
      </c>
      <c r="J646">
        <v>214207</v>
      </c>
      <c r="K646">
        <v>1803751</v>
      </c>
      <c r="L646">
        <v>58290</v>
      </c>
      <c r="M646">
        <v>6266280.6666999999</v>
      </c>
      <c r="N646">
        <v>1745461</v>
      </c>
      <c r="O646">
        <v>5986905</v>
      </c>
      <c r="P646">
        <v>279375.66667000001</v>
      </c>
      <c r="Q646">
        <v>0</v>
      </c>
      <c r="R646">
        <v>0</v>
      </c>
      <c r="S646">
        <v>162542</v>
      </c>
      <c r="T646">
        <v>12941</v>
      </c>
      <c r="U646">
        <v>0</v>
      </c>
      <c r="V646">
        <v>36395</v>
      </c>
      <c r="W646">
        <v>14405</v>
      </c>
    </row>
    <row r="647" spans="1:23" x14ac:dyDescent="0.2">
      <c r="A647">
        <v>63</v>
      </c>
      <c r="B647">
        <v>6795</v>
      </c>
      <c r="C647" t="s">
        <v>312</v>
      </c>
      <c r="D647">
        <v>0</v>
      </c>
      <c r="E647">
        <v>1</v>
      </c>
      <c r="F647">
        <v>11089.6</v>
      </c>
      <c r="G647">
        <v>97.3</v>
      </c>
      <c r="H647">
        <v>71199126</v>
      </c>
      <c r="I647">
        <v>12111601</v>
      </c>
      <c r="J647">
        <v>9426118</v>
      </c>
      <c r="K647">
        <v>29367057</v>
      </c>
      <c r="L647">
        <v>1268256</v>
      </c>
      <c r="M647">
        <v>113737970.33</v>
      </c>
      <c r="N647">
        <v>28098801</v>
      </c>
      <c r="O647">
        <v>102475869</v>
      </c>
      <c r="P647">
        <v>11262101.333000001</v>
      </c>
      <c r="Q647">
        <v>0</v>
      </c>
      <c r="R647">
        <v>1295254.9256</v>
      </c>
      <c r="S647">
        <v>1753383</v>
      </c>
      <c r="T647">
        <v>139602</v>
      </c>
      <c r="U647">
        <v>1295254.9256</v>
      </c>
      <c r="V647">
        <v>631908</v>
      </c>
      <c r="W647">
        <v>1060186</v>
      </c>
    </row>
    <row r="648" spans="1:23" x14ac:dyDescent="0.2">
      <c r="A648">
        <v>63</v>
      </c>
      <c r="B648">
        <v>6840</v>
      </c>
      <c r="C648" t="s">
        <v>267</v>
      </c>
      <c r="D648">
        <v>0</v>
      </c>
      <c r="E648">
        <v>1</v>
      </c>
      <c r="F648">
        <v>2009</v>
      </c>
      <c r="G648">
        <v>24.7</v>
      </c>
      <c r="H648">
        <v>10451849</v>
      </c>
      <c r="I648">
        <v>1603502</v>
      </c>
      <c r="J648">
        <v>1008603</v>
      </c>
      <c r="K648">
        <v>5664456</v>
      </c>
      <c r="L648">
        <v>223617</v>
      </c>
      <c r="M648">
        <v>17830542.666999999</v>
      </c>
      <c r="N648">
        <v>5440839</v>
      </c>
      <c r="O648">
        <v>16537869</v>
      </c>
      <c r="P648">
        <v>1292673.6666999999</v>
      </c>
      <c r="Q648">
        <v>0</v>
      </c>
      <c r="R648">
        <v>0</v>
      </c>
      <c r="S648">
        <v>242085</v>
      </c>
      <c r="T648">
        <v>19275</v>
      </c>
      <c r="U648">
        <v>0</v>
      </c>
      <c r="V648">
        <v>104252</v>
      </c>
      <c r="W648">
        <v>110736</v>
      </c>
    </row>
    <row r="649" spans="1:23" x14ac:dyDescent="0.2">
      <c r="A649">
        <v>64</v>
      </c>
      <c r="B649">
        <v>1080</v>
      </c>
      <c r="C649" t="s">
        <v>287</v>
      </c>
      <c r="D649">
        <v>0</v>
      </c>
      <c r="E649">
        <v>1</v>
      </c>
      <c r="F649">
        <v>458.8</v>
      </c>
      <c r="G649">
        <v>-8.3000000000000007</v>
      </c>
      <c r="H649">
        <v>2487461</v>
      </c>
      <c r="I649">
        <v>348635</v>
      </c>
      <c r="J649">
        <v>168839</v>
      </c>
      <c r="K649">
        <v>1442715</v>
      </c>
      <c r="L649">
        <v>33350</v>
      </c>
      <c r="M649">
        <v>4296486</v>
      </c>
      <c r="N649">
        <v>1409365</v>
      </c>
      <c r="O649">
        <v>4086196</v>
      </c>
      <c r="P649">
        <v>210290</v>
      </c>
      <c r="Q649">
        <v>0</v>
      </c>
      <c r="R649">
        <v>0</v>
      </c>
      <c r="S649">
        <v>93375</v>
      </c>
      <c r="T649">
        <v>7434</v>
      </c>
      <c r="U649">
        <v>0</v>
      </c>
      <c r="V649">
        <v>25186</v>
      </c>
      <c r="W649">
        <v>17675</v>
      </c>
    </row>
    <row r="650" spans="1:23" x14ac:dyDescent="0.2">
      <c r="A650">
        <v>64</v>
      </c>
      <c r="B650">
        <v>1908</v>
      </c>
      <c r="C650" t="s">
        <v>317</v>
      </c>
      <c r="D650">
        <v>0</v>
      </c>
      <c r="E650">
        <v>1</v>
      </c>
      <c r="F650">
        <v>446.8</v>
      </c>
      <c r="G650">
        <v>-17.2</v>
      </c>
      <c r="H650">
        <v>2414646</v>
      </c>
      <c r="I650">
        <v>353918</v>
      </c>
      <c r="J650">
        <v>71373</v>
      </c>
      <c r="K650">
        <v>1303433</v>
      </c>
      <c r="L650">
        <v>42351</v>
      </c>
      <c r="M650">
        <v>4081768.3333000001</v>
      </c>
      <c r="N650">
        <v>1261082</v>
      </c>
      <c r="O650">
        <v>3962124</v>
      </c>
      <c r="P650">
        <v>119644.33332999999</v>
      </c>
      <c r="Q650">
        <v>0</v>
      </c>
      <c r="R650">
        <v>0</v>
      </c>
      <c r="S650">
        <v>65709</v>
      </c>
      <c r="T650">
        <v>5232</v>
      </c>
      <c r="U650">
        <v>0</v>
      </c>
      <c r="V650">
        <v>23934</v>
      </c>
      <c r="W650">
        <v>9771</v>
      </c>
    </row>
    <row r="651" spans="1:23" x14ac:dyDescent="0.2">
      <c r="A651">
        <v>64</v>
      </c>
      <c r="B651">
        <v>1963</v>
      </c>
      <c r="C651" t="s">
        <v>320</v>
      </c>
      <c r="D651">
        <v>0</v>
      </c>
      <c r="E651">
        <v>1</v>
      </c>
      <c r="F651">
        <v>564.70000000000005</v>
      </c>
      <c r="G651">
        <v>4.4000000000000004</v>
      </c>
      <c r="H651">
        <v>3231238</v>
      </c>
      <c r="I651">
        <v>464332</v>
      </c>
      <c r="J651">
        <v>290025</v>
      </c>
      <c r="K651">
        <v>1754317</v>
      </c>
      <c r="L651">
        <v>80379</v>
      </c>
      <c r="M651">
        <v>5462928.6666999999</v>
      </c>
      <c r="N651">
        <v>1673938</v>
      </c>
      <c r="O651">
        <v>5086562</v>
      </c>
      <c r="P651">
        <v>376366.66667000001</v>
      </c>
      <c r="Q651">
        <v>0</v>
      </c>
      <c r="R651">
        <v>0</v>
      </c>
      <c r="S651">
        <v>103751</v>
      </c>
      <c r="T651">
        <v>8261</v>
      </c>
      <c r="U651">
        <v>0</v>
      </c>
      <c r="V651">
        <v>31454</v>
      </c>
      <c r="W651">
        <v>13042</v>
      </c>
    </row>
    <row r="652" spans="1:23" x14ac:dyDescent="0.2">
      <c r="A652">
        <v>64</v>
      </c>
      <c r="B652">
        <v>3105</v>
      </c>
      <c r="C652" t="s">
        <v>321</v>
      </c>
      <c r="D652">
        <v>0</v>
      </c>
      <c r="E652">
        <v>1</v>
      </c>
      <c r="F652">
        <v>1397.3</v>
      </c>
      <c r="G652">
        <v>6.1</v>
      </c>
      <c r="H652">
        <v>8107481</v>
      </c>
      <c r="I652">
        <v>1114458</v>
      </c>
      <c r="J652">
        <v>695227</v>
      </c>
      <c r="K652">
        <v>4202614</v>
      </c>
      <c r="L652">
        <v>168557</v>
      </c>
      <c r="M652">
        <v>13510630</v>
      </c>
      <c r="N652">
        <v>4034057</v>
      </c>
      <c r="O652">
        <v>12602648</v>
      </c>
      <c r="P652">
        <v>907982</v>
      </c>
      <c r="Q652">
        <v>0</v>
      </c>
      <c r="R652">
        <v>0</v>
      </c>
      <c r="S652">
        <v>376960</v>
      </c>
      <c r="T652">
        <v>30013</v>
      </c>
      <c r="U652">
        <v>0</v>
      </c>
      <c r="V652">
        <v>77119</v>
      </c>
      <c r="W652">
        <v>86077</v>
      </c>
    </row>
    <row r="653" spans="1:23" x14ac:dyDescent="0.2">
      <c r="A653">
        <v>64</v>
      </c>
      <c r="B653">
        <v>3204</v>
      </c>
      <c r="C653" t="s">
        <v>314</v>
      </c>
      <c r="D653">
        <v>0</v>
      </c>
      <c r="E653">
        <v>1</v>
      </c>
      <c r="F653">
        <v>868.6</v>
      </c>
      <c r="G653">
        <v>-13</v>
      </c>
      <c r="H653">
        <v>4817110</v>
      </c>
      <c r="I653">
        <v>611121</v>
      </c>
      <c r="J653">
        <v>317746</v>
      </c>
      <c r="K653">
        <v>2477520</v>
      </c>
      <c r="L653">
        <v>84114</v>
      </c>
      <c r="M653">
        <v>7928517</v>
      </c>
      <c r="N653">
        <v>2393406</v>
      </c>
      <c r="O653">
        <v>7514515</v>
      </c>
      <c r="P653">
        <v>414002</v>
      </c>
      <c r="Q653">
        <v>0</v>
      </c>
      <c r="R653">
        <v>0</v>
      </c>
      <c r="S653">
        <v>0</v>
      </c>
      <c r="T653">
        <v>0</v>
      </c>
      <c r="U653">
        <v>0</v>
      </c>
      <c r="V653">
        <v>46570</v>
      </c>
      <c r="W653">
        <v>22766</v>
      </c>
    </row>
    <row r="654" spans="1:23" x14ac:dyDescent="0.2">
      <c r="A654">
        <v>64</v>
      </c>
      <c r="B654">
        <v>4774</v>
      </c>
      <c r="C654" t="s">
        <v>288</v>
      </c>
      <c r="D654">
        <v>0</v>
      </c>
      <c r="E654">
        <v>1</v>
      </c>
      <c r="F654">
        <v>846.6</v>
      </c>
      <c r="G654">
        <v>13.6</v>
      </c>
      <c r="H654">
        <v>4737841</v>
      </c>
      <c r="I654">
        <v>640227</v>
      </c>
      <c r="J654">
        <v>484307</v>
      </c>
      <c r="K654">
        <v>2634015</v>
      </c>
      <c r="L654">
        <v>116776</v>
      </c>
      <c r="M654">
        <v>8053595</v>
      </c>
      <c r="N654">
        <v>2517239</v>
      </c>
      <c r="O654">
        <v>7432459</v>
      </c>
      <c r="P654">
        <v>621136</v>
      </c>
      <c r="Q654">
        <v>0</v>
      </c>
      <c r="R654">
        <v>0</v>
      </c>
      <c r="S654">
        <v>169459</v>
      </c>
      <c r="T654">
        <v>13492</v>
      </c>
      <c r="U654">
        <v>0</v>
      </c>
      <c r="V654">
        <v>45221</v>
      </c>
      <c r="W654">
        <v>41512</v>
      </c>
    </row>
    <row r="655" spans="1:23" x14ac:dyDescent="0.2">
      <c r="A655">
        <v>64</v>
      </c>
      <c r="B655">
        <v>4869</v>
      </c>
      <c r="C655" t="s">
        <v>322</v>
      </c>
      <c r="D655">
        <v>0</v>
      </c>
      <c r="E655">
        <v>1</v>
      </c>
      <c r="F655">
        <v>1303.4000000000001</v>
      </c>
      <c r="G655">
        <v>30.6</v>
      </c>
      <c r="H655">
        <v>8478773</v>
      </c>
      <c r="I655">
        <v>1426060</v>
      </c>
      <c r="J655">
        <v>1263740</v>
      </c>
      <c r="K655">
        <v>3161455</v>
      </c>
      <c r="L655">
        <v>175954</v>
      </c>
      <c r="M655">
        <v>13126989.333000001</v>
      </c>
      <c r="N655">
        <v>2985501</v>
      </c>
      <c r="O655">
        <v>11657909</v>
      </c>
      <c r="P655">
        <v>1469080.3333000001</v>
      </c>
      <c r="Q655">
        <v>0</v>
      </c>
      <c r="R655">
        <v>216627.0166</v>
      </c>
      <c r="S655">
        <v>186751</v>
      </c>
      <c r="T655">
        <v>14869</v>
      </c>
      <c r="U655">
        <v>216627.0166</v>
      </c>
      <c r="V655">
        <v>72945</v>
      </c>
      <c r="W655">
        <v>60701</v>
      </c>
    </row>
    <row r="656" spans="1:23" x14ac:dyDescent="0.2">
      <c r="A656">
        <v>64</v>
      </c>
      <c r="B656">
        <v>6175</v>
      </c>
      <c r="C656" t="s">
        <v>296</v>
      </c>
      <c r="D656">
        <v>0</v>
      </c>
      <c r="E656">
        <v>1</v>
      </c>
      <c r="F656">
        <v>626.70000000000005</v>
      </c>
      <c r="G656">
        <v>9.8000000000000007</v>
      </c>
      <c r="H656">
        <v>3363184</v>
      </c>
      <c r="I656">
        <v>517051</v>
      </c>
      <c r="J656">
        <v>358308</v>
      </c>
      <c r="K656">
        <v>1916489</v>
      </c>
      <c r="L656">
        <v>79085</v>
      </c>
      <c r="M656">
        <v>5810650.6666999999</v>
      </c>
      <c r="N656">
        <v>1837404</v>
      </c>
      <c r="O656">
        <v>5367193</v>
      </c>
      <c r="P656">
        <v>443457.66667000001</v>
      </c>
      <c r="Q656">
        <v>0</v>
      </c>
      <c r="R656">
        <v>0</v>
      </c>
      <c r="S656">
        <v>117584</v>
      </c>
      <c r="T656">
        <v>9362</v>
      </c>
      <c r="U656">
        <v>0</v>
      </c>
      <c r="V656">
        <v>33544</v>
      </c>
      <c r="W656">
        <v>13927</v>
      </c>
    </row>
    <row r="657" spans="1:23" x14ac:dyDescent="0.2">
      <c r="A657">
        <v>64</v>
      </c>
      <c r="B657">
        <v>6273</v>
      </c>
      <c r="C657" t="s">
        <v>283</v>
      </c>
      <c r="D657">
        <v>0</v>
      </c>
      <c r="E657">
        <v>1</v>
      </c>
      <c r="F657">
        <v>892.6</v>
      </c>
      <c r="G657">
        <v>34.299999999999997</v>
      </c>
      <c r="H657">
        <v>5145667</v>
      </c>
      <c r="I657">
        <v>689632</v>
      </c>
      <c r="J657">
        <v>628580</v>
      </c>
      <c r="K657">
        <v>2571189</v>
      </c>
      <c r="L657">
        <v>274568</v>
      </c>
      <c r="M657">
        <v>8434562.3333000001</v>
      </c>
      <c r="N657">
        <v>2296621</v>
      </c>
      <c r="O657">
        <v>7515956</v>
      </c>
      <c r="P657">
        <v>918606.33333000005</v>
      </c>
      <c r="Q657">
        <v>0</v>
      </c>
      <c r="R657">
        <v>0</v>
      </c>
      <c r="S657">
        <v>152167</v>
      </c>
      <c r="T657">
        <v>12115</v>
      </c>
      <c r="U657">
        <v>0</v>
      </c>
      <c r="V657">
        <v>49546</v>
      </c>
      <c r="W657">
        <v>28074</v>
      </c>
    </row>
    <row r="658" spans="1:23" x14ac:dyDescent="0.2">
      <c r="A658">
        <v>64</v>
      </c>
      <c r="B658">
        <v>1935</v>
      </c>
      <c r="C658" t="s">
        <v>315</v>
      </c>
      <c r="D658">
        <v>0</v>
      </c>
      <c r="E658">
        <v>1</v>
      </c>
      <c r="F658">
        <v>1207.4000000000001</v>
      </c>
      <c r="G658">
        <v>-7</v>
      </c>
      <c r="H658">
        <v>6487228</v>
      </c>
      <c r="I658">
        <v>922502</v>
      </c>
      <c r="J658">
        <v>469441</v>
      </c>
      <c r="K658">
        <v>3733360</v>
      </c>
      <c r="L658">
        <v>139595</v>
      </c>
      <c r="M658">
        <v>11171210.666999999</v>
      </c>
      <c r="N658">
        <v>3593765</v>
      </c>
      <c r="O658">
        <v>10549492</v>
      </c>
      <c r="P658">
        <v>621718.66666999995</v>
      </c>
      <c r="Q658">
        <v>0</v>
      </c>
      <c r="R658">
        <v>0</v>
      </c>
      <c r="S658">
        <v>0</v>
      </c>
      <c r="T658">
        <v>0</v>
      </c>
      <c r="U658">
        <v>0</v>
      </c>
      <c r="V658">
        <v>63464</v>
      </c>
      <c r="W658">
        <v>28121</v>
      </c>
    </row>
    <row r="659" spans="1:23" x14ac:dyDescent="0.2">
      <c r="A659">
        <v>64</v>
      </c>
      <c r="B659">
        <v>6591</v>
      </c>
      <c r="C659" t="s">
        <v>290</v>
      </c>
      <c r="D659">
        <v>0</v>
      </c>
      <c r="E659">
        <v>1</v>
      </c>
      <c r="F659">
        <v>396.8</v>
      </c>
      <c r="G659">
        <v>2.7</v>
      </c>
      <c r="H659">
        <v>2254069</v>
      </c>
      <c r="I659">
        <v>304238</v>
      </c>
      <c r="J659">
        <v>228712</v>
      </c>
      <c r="K659">
        <v>1195855</v>
      </c>
      <c r="L659">
        <v>8158</v>
      </c>
      <c r="M659">
        <v>3762891</v>
      </c>
      <c r="N659">
        <v>1187697</v>
      </c>
      <c r="O659">
        <v>3522372</v>
      </c>
      <c r="P659">
        <v>240519</v>
      </c>
      <c r="Q659">
        <v>0</v>
      </c>
      <c r="R659">
        <v>0</v>
      </c>
      <c r="S659">
        <v>79542</v>
      </c>
      <c r="T659">
        <v>6333</v>
      </c>
      <c r="U659">
        <v>0</v>
      </c>
      <c r="V659">
        <v>21591</v>
      </c>
      <c r="W659">
        <v>8729</v>
      </c>
    </row>
    <row r="660" spans="1:23" x14ac:dyDescent="0.2">
      <c r="A660">
        <v>64</v>
      </c>
      <c r="B660">
        <v>6660</v>
      </c>
      <c r="C660" t="s">
        <v>323</v>
      </c>
      <c r="D660">
        <v>0</v>
      </c>
      <c r="E660">
        <v>1</v>
      </c>
      <c r="F660">
        <v>1557.2</v>
      </c>
      <c r="G660">
        <v>-27.2</v>
      </c>
      <c r="H660">
        <v>8485945</v>
      </c>
      <c r="I660">
        <v>1202242</v>
      </c>
      <c r="J660">
        <v>499669</v>
      </c>
      <c r="K660">
        <v>4568736</v>
      </c>
      <c r="L660">
        <v>36023</v>
      </c>
      <c r="M660">
        <v>14315451</v>
      </c>
      <c r="N660">
        <v>4532713</v>
      </c>
      <c r="O660">
        <v>13752853</v>
      </c>
      <c r="P660">
        <v>562598</v>
      </c>
      <c r="Q660">
        <v>0</v>
      </c>
      <c r="R660">
        <v>0</v>
      </c>
      <c r="S660">
        <v>238626</v>
      </c>
      <c r="T660">
        <v>18999</v>
      </c>
      <c r="U660">
        <v>0</v>
      </c>
      <c r="V660">
        <v>82536</v>
      </c>
      <c r="W660">
        <v>58528</v>
      </c>
    </row>
    <row r="661" spans="1:23" x14ac:dyDescent="0.2">
      <c r="A661">
        <v>64</v>
      </c>
      <c r="B661">
        <v>6762</v>
      </c>
      <c r="C661" t="s">
        <v>319</v>
      </c>
      <c r="D661">
        <v>0</v>
      </c>
      <c r="E661">
        <v>1</v>
      </c>
      <c r="F661">
        <v>702.7</v>
      </c>
      <c r="G661">
        <v>-14.7</v>
      </c>
      <c r="H661">
        <v>3877324</v>
      </c>
      <c r="I661">
        <v>570801</v>
      </c>
      <c r="J661">
        <v>214207</v>
      </c>
      <c r="K661">
        <v>1803751</v>
      </c>
      <c r="L661">
        <v>58290</v>
      </c>
      <c r="M661">
        <v>6266280.6666999999</v>
      </c>
      <c r="N661">
        <v>1745461</v>
      </c>
      <c r="O661">
        <v>5986905</v>
      </c>
      <c r="P661">
        <v>279375.66667000001</v>
      </c>
      <c r="Q661">
        <v>0</v>
      </c>
      <c r="R661">
        <v>0</v>
      </c>
      <c r="S661">
        <v>162542</v>
      </c>
      <c r="T661">
        <v>12941</v>
      </c>
      <c r="U661">
        <v>0</v>
      </c>
      <c r="V661">
        <v>36395</v>
      </c>
      <c r="W661">
        <v>14405</v>
      </c>
    </row>
    <row r="662" spans="1:23" x14ac:dyDescent="0.2">
      <c r="A662">
        <v>64</v>
      </c>
      <c r="B662">
        <v>6943</v>
      </c>
      <c r="C662" t="s">
        <v>291</v>
      </c>
      <c r="D662">
        <v>0</v>
      </c>
      <c r="E662">
        <v>1</v>
      </c>
      <c r="F662">
        <v>277.89999999999998</v>
      </c>
      <c r="G662">
        <v>-1</v>
      </c>
      <c r="H662">
        <v>1244653</v>
      </c>
      <c r="I662">
        <v>218079</v>
      </c>
      <c r="J662">
        <v>115734</v>
      </c>
      <c r="K662">
        <v>1098035</v>
      </c>
      <c r="L662">
        <v>-19256</v>
      </c>
      <c r="M662">
        <v>2564962</v>
      </c>
      <c r="N662">
        <v>1117291</v>
      </c>
      <c r="O662">
        <v>2467009</v>
      </c>
      <c r="P662">
        <v>97953</v>
      </c>
      <c r="Q662">
        <v>0</v>
      </c>
      <c r="R662">
        <v>0</v>
      </c>
      <c r="S662">
        <v>65709</v>
      </c>
      <c r="T662">
        <v>5232</v>
      </c>
      <c r="U662">
        <v>0</v>
      </c>
      <c r="V662">
        <v>14504</v>
      </c>
      <c r="W662">
        <v>4195</v>
      </c>
    </row>
    <row r="663" spans="1:23" x14ac:dyDescent="0.2">
      <c r="A663">
        <v>64</v>
      </c>
      <c r="B663">
        <v>6950</v>
      </c>
      <c r="C663" t="s">
        <v>324</v>
      </c>
      <c r="D663">
        <v>0</v>
      </c>
      <c r="E663">
        <v>1</v>
      </c>
      <c r="F663">
        <v>1540.2</v>
      </c>
      <c r="G663">
        <v>-5.2</v>
      </c>
      <c r="H663">
        <v>8190903</v>
      </c>
      <c r="I663">
        <v>1151152</v>
      </c>
      <c r="J663">
        <v>682324</v>
      </c>
      <c r="K663">
        <v>4535309</v>
      </c>
      <c r="L663">
        <v>166272</v>
      </c>
      <c r="M663">
        <v>13939398.666999999</v>
      </c>
      <c r="N663">
        <v>4369037</v>
      </c>
      <c r="O663">
        <v>13061600</v>
      </c>
      <c r="P663">
        <v>877798.66666999995</v>
      </c>
      <c r="Q663">
        <v>0</v>
      </c>
      <c r="R663">
        <v>0</v>
      </c>
      <c r="S663">
        <v>0</v>
      </c>
      <c r="T663">
        <v>0</v>
      </c>
      <c r="U663">
        <v>0</v>
      </c>
      <c r="V663">
        <v>80819</v>
      </c>
      <c r="W663">
        <v>62035</v>
      </c>
    </row>
    <row r="664" spans="1:23" x14ac:dyDescent="0.2">
      <c r="A664">
        <v>65</v>
      </c>
      <c r="B664">
        <v>1053</v>
      </c>
      <c r="C664" t="s">
        <v>325</v>
      </c>
      <c r="D664">
        <v>0</v>
      </c>
      <c r="E664">
        <v>1</v>
      </c>
      <c r="F664">
        <v>16972.7</v>
      </c>
      <c r="G664">
        <v>108</v>
      </c>
      <c r="H664">
        <v>94625246</v>
      </c>
      <c r="I664">
        <v>18234922</v>
      </c>
      <c r="J664">
        <v>13596455</v>
      </c>
      <c r="K664">
        <v>51460009</v>
      </c>
      <c r="L664">
        <v>1933357</v>
      </c>
      <c r="M664">
        <v>165938518.33000001</v>
      </c>
      <c r="N664">
        <v>49526652</v>
      </c>
      <c r="O664">
        <v>149591588</v>
      </c>
      <c r="P664">
        <v>16346930.333000001</v>
      </c>
      <c r="Q664">
        <v>0</v>
      </c>
      <c r="R664">
        <v>0</v>
      </c>
      <c r="S664">
        <v>1649633</v>
      </c>
      <c r="T664">
        <v>134403</v>
      </c>
      <c r="U664">
        <v>0</v>
      </c>
      <c r="V664">
        <v>915040</v>
      </c>
      <c r="W664">
        <v>1618341</v>
      </c>
    </row>
    <row r="665" spans="1:23" x14ac:dyDescent="0.2">
      <c r="A665">
        <v>65</v>
      </c>
      <c r="B665">
        <v>1337</v>
      </c>
      <c r="C665" t="s">
        <v>326</v>
      </c>
      <c r="D665">
        <v>0</v>
      </c>
      <c r="E665">
        <v>1</v>
      </c>
      <c r="F665">
        <v>4791.6000000000004</v>
      </c>
      <c r="G665">
        <v>106.3</v>
      </c>
      <c r="H665">
        <v>23229346</v>
      </c>
      <c r="I665">
        <v>3480167</v>
      </c>
      <c r="J665">
        <v>2529260</v>
      </c>
      <c r="K665">
        <v>15552535</v>
      </c>
      <c r="L665">
        <v>629412</v>
      </c>
      <c r="M665">
        <v>42947666.667000003</v>
      </c>
      <c r="N665">
        <v>14923123</v>
      </c>
      <c r="O665">
        <v>39494086</v>
      </c>
      <c r="P665">
        <v>3453580.6666999999</v>
      </c>
      <c r="Q665">
        <v>0</v>
      </c>
      <c r="R665">
        <v>0</v>
      </c>
      <c r="S665">
        <v>906088</v>
      </c>
      <c r="T665">
        <v>72142</v>
      </c>
      <c r="U665">
        <v>0</v>
      </c>
      <c r="V665">
        <v>245383</v>
      </c>
      <c r="W665">
        <v>685619</v>
      </c>
    </row>
    <row r="666" spans="1:23" x14ac:dyDescent="0.2">
      <c r="A666">
        <v>65</v>
      </c>
      <c r="B666">
        <v>3715</v>
      </c>
      <c r="C666" t="s">
        <v>327</v>
      </c>
      <c r="D666">
        <v>0</v>
      </c>
      <c r="E666">
        <v>1</v>
      </c>
      <c r="F666">
        <v>7041.5</v>
      </c>
      <c r="G666">
        <v>98.5</v>
      </c>
      <c r="H666">
        <v>37865481</v>
      </c>
      <c r="I666">
        <v>7226846</v>
      </c>
      <c r="J666">
        <v>5816682</v>
      </c>
      <c r="K666">
        <v>18295239</v>
      </c>
      <c r="L666">
        <v>738252</v>
      </c>
      <c r="M666">
        <v>63976815.332999997</v>
      </c>
      <c r="N666">
        <v>17556987</v>
      </c>
      <c r="O666">
        <v>57114545</v>
      </c>
      <c r="P666">
        <v>6862270.3333000001</v>
      </c>
      <c r="Q666">
        <v>0</v>
      </c>
      <c r="R666">
        <v>0</v>
      </c>
      <c r="S666">
        <v>622503</v>
      </c>
      <c r="T666">
        <v>49563</v>
      </c>
      <c r="U666">
        <v>0</v>
      </c>
      <c r="V666">
        <v>359381</v>
      </c>
      <c r="W666">
        <v>589249</v>
      </c>
    </row>
    <row r="667" spans="1:23" x14ac:dyDescent="0.2">
      <c r="A667">
        <v>65</v>
      </c>
      <c r="B667">
        <v>4554</v>
      </c>
      <c r="C667" t="s">
        <v>308</v>
      </c>
      <c r="D667">
        <v>0</v>
      </c>
      <c r="E667">
        <v>1</v>
      </c>
      <c r="F667">
        <v>1095.5</v>
      </c>
      <c r="G667">
        <v>0.4</v>
      </c>
      <c r="H667">
        <v>5965330</v>
      </c>
      <c r="I667">
        <v>832201</v>
      </c>
      <c r="J667">
        <v>468454</v>
      </c>
      <c r="K667">
        <v>2848406</v>
      </c>
      <c r="L667">
        <v>111982</v>
      </c>
      <c r="M667">
        <v>9685896</v>
      </c>
      <c r="N667">
        <v>2736424</v>
      </c>
      <c r="O667">
        <v>9086083</v>
      </c>
      <c r="P667">
        <v>599813</v>
      </c>
      <c r="Q667">
        <v>0</v>
      </c>
      <c r="R667">
        <v>0</v>
      </c>
      <c r="S667">
        <v>183293</v>
      </c>
      <c r="T667">
        <v>14594</v>
      </c>
      <c r="U667">
        <v>0</v>
      </c>
      <c r="V667">
        <v>55607</v>
      </c>
      <c r="W667">
        <v>39959</v>
      </c>
    </row>
    <row r="668" spans="1:23" x14ac:dyDescent="0.2">
      <c r="A668">
        <v>66</v>
      </c>
      <c r="B668">
        <v>1053</v>
      </c>
      <c r="C668" t="s">
        <v>325</v>
      </c>
      <c r="D668">
        <v>0</v>
      </c>
      <c r="E668">
        <v>1</v>
      </c>
      <c r="F668">
        <v>16972.7</v>
      </c>
      <c r="G668">
        <v>108</v>
      </c>
      <c r="H668">
        <v>94625246</v>
      </c>
      <c r="I668">
        <v>18234922</v>
      </c>
      <c r="J668">
        <v>13596455</v>
      </c>
      <c r="K668">
        <v>51460009</v>
      </c>
      <c r="L668">
        <v>1933357</v>
      </c>
      <c r="M668">
        <v>165938518.33000001</v>
      </c>
      <c r="N668">
        <v>49526652</v>
      </c>
      <c r="O668">
        <v>149591588</v>
      </c>
      <c r="P668">
        <v>16346930.333000001</v>
      </c>
      <c r="Q668">
        <v>0</v>
      </c>
      <c r="R668">
        <v>0</v>
      </c>
      <c r="S668">
        <v>1649633</v>
      </c>
      <c r="T668">
        <v>134403</v>
      </c>
      <c r="U668">
        <v>0</v>
      </c>
      <c r="V668">
        <v>915040</v>
      </c>
      <c r="W668">
        <v>1618341</v>
      </c>
    </row>
    <row r="669" spans="1:23" x14ac:dyDescent="0.2">
      <c r="A669">
        <v>66</v>
      </c>
      <c r="B669">
        <v>3715</v>
      </c>
      <c r="C669" t="s">
        <v>327</v>
      </c>
      <c r="D669">
        <v>0</v>
      </c>
      <c r="E669">
        <v>1</v>
      </c>
      <c r="F669">
        <v>7041.5</v>
      </c>
      <c r="G669">
        <v>98.5</v>
      </c>
      <c r="H669">
        <v>37865481</v>
      </c>
      <c r="I669">
        <v>7226846</v>
      </c>
      <c r="J669">
        <v>5816682</v>
      </c>
      <c r="K669">
        <v>18295239</v>
      </c>
      <c r="L669">
        <v>738252</v>
      </c>
      <c r="M669">
        <v>63976815.332999997</v>
      </c>
      <c r="N669">
        <v>17556987</v>
      </c>
      <c r="O669">
        <v>57114545</v>
      </c>
      <c r="P669">
        <v>6862270.3333000001</v>
      </c>
      <c r="Q669">
        <v>0</v>
      </c>
      <c r="R669">
        <v>0</v>
      </c>
      <c r="S669">
        <v>622503</v>
      </c>
      <c r="T669">
        <v>49563</v>
      </c>
      <c r="U669">
        <v>0</v>
      </c>
      <c r="V669">
        <v>359381</v>
      </c>
      <c r="W669">
        <v>589249</v>
      </c>
    </row>
    <row r="670" spans="1:23" x14ac:dyDescent="0.2">
      <c r="A670">
        <v>66</v>
      </c>
      <c r="B670">
        <v>4086</v>
      </c>
      <c r="C670" t="s">
        <v>328</v>
      </c>
      <c r="D670">
        <v>0</v>
      </c>
      <c r="E670">
        <v>1</v>
      </c>
      <c r="F670">
        <v>1880.1</v>
      </c>
      <c r="G670">
        <v>16.100000000000001</v>
      </c>
      <c r="H670">
        <v>10883604</v>
      </c>
      <c r="I670">
        <v>1469065</v>
      </c>
      <c r="J670">
        <v>927725</v>
      </c>
      <c r="K670">
        <v>4511589</v>
      </c>
      <c r="L670">
        <v>195684</v>
      </c>
      <c r="M670">
        <v>16998543.666999999</v>
      </c>
      <c r="N670">
        <v>4315905</v>
      </c>
      <c r="O670">
        <v>15806704</v>
      </c>
      <c r="P670">
        <v>1191839.6666999999</v>
      </c>
      <c r="Q670">
        <v>0</v>
      </c>
      <c r="R670">
        <v>110678.3429</v>
      </c>
      <c r="S670">
        <v>314710</v>
      </c>
      <c r="T670">
        <v>25057</v>
      </c>
      <c r="U670">
        <v>110678.3429</v>
      </c>
      <c r="V670">
        <v>97994</v>
      </c>
      <c r="W670">
        <v>134286</v>
      </c>
    </row>
    <row r="671" spans="1:23" x14ac:dyDescent="0.2">
      <c r="A671">
        <v>67</v>
      </c>
      <c r="B671">
        <v>99</v>
      </c>
      <c r="C671" t="s">
        <v>329</v>
      </c>
      <c r="D671">
        <v>0</v>
      </c>
      <c r="E671">
        <v>1</v>
      </c>
      <c r="F671">
        <v>528.70000000000005</v>
      </c>
      <c r="G671">
        <v>-15.8</v>
      </c>
      <c r="H671">
        <v>2638640</v>
      </c>
      <c r="I671">
        <v>395335</v>
      </c>
      <c r="J671">
        <v>121404</v>
      </c>
      <c r="K671">
        <v>1550546</v>
      </c>
      <c r="L671">
        <v>44045</v>
      </c>
      <c r="M671">
        <v>4589748</v>
      </c>
      <c r="N671">
        <v>1506501</v>
      </c>
      <c r="O671">
        <v>4422309</v>
      </c>
      <c r="P671">
        <v>167439</v>
      </c>
      <c r="Q671">
        <v>0</v>
      </c>
      <c r="R671">
        <v>0</v>
      </c>
      <c r="S671">
        <v>0</v>
      </c>
      <c r="T671">
        <v>0</v>
      </c>
      <c r="U671">
        <v>0</v>
      </c>
      <c r="V671">
        <v>27036</v>
      </c>
      <c r="W671">
        <v>5227</v>
      </c>
    </row>
    <row r="672" spans="1:23" x14ac:dyDescent="0.2">
      <c r="A672">
        <v>67</v>
      </c>
      <c r="B672">
        <v>1053</v>
      </c>
      <c r="C672" t="s">
        <v>325</v>
      </c>
      <c r="D672">
        <v>0</v>
      </c>
      <c r="E672">
        <v>1</v>
      </c>
      <c r="F672">
        <v>16972.7</v>
      </c>
      <c r="G672">
        <v>108</v>
      </c>
      <c r="H672">
        <v>94625246</v>
      </c>
      <c r="I672">
        <v>18234922</v>
      </c>
      <c r="J672">
        <v>13596455</v>
      </c>
      <c r="K672">
        <v>51460009</v>
      </c>
      <c r="L672">
        <v>1933357</v>
      </c>
      <c r="M672">
        <v>165938518.33000001</v>
      </c>
      <c r="N672">
        <v>49526652</v>
      </c>
      <c r="O672">
        <v>149591588</v>
      </c>
      <c r="P672">
        <v>16346930.333000001</v>
      </c>
      <c r="Q672">
        <v>0</v>
      </c>
      <c r="R672">
        <v>0</v>
      </c>
      <c r="S672">
        <v>1649633</v>
      </c>
      <c r="T672">
        <v>134403</v>
      </c>
      <c r="U672">
        <v>0</v>
      </c>
      <c r="V672">
        <v>915040</v>
      </c>
      <c r="W672">
        <v>1618341</v>
      </c>
    </row>
    <row r="673" spans="1:23" x14ac:dyDescent="0.2">
      <c r="A673">
        <v>67</v>
      </c>
      <c r="B673">
        <v>3715</v>
      </c>
      <c r="C673" t="s">
        <v>327</v>
      </c>
      <c r="D673">
        <v>0</v>
      </c>
      <c r="E673">
        <v>1</v>
      </c>
      <c r="F673">
        <v>7041.5</v>
      </c>
      <c r="G673">
        <v>98.5</v>
      </c>
      <c r="H673">
        <v>37865481</v>
      </c>
      <c r="I673">
        <v>7226846</v>
      </c>
      <c r="J673">
        <v>5816682</v>
      </c>
      <c r="K673">
        <v>18295239</v>
      </c>
      <c r="L673">
        <v>738252</v>
      </c>
      <c r="M673">
        <v>63976815.332999997</v>
      </c>
      <c r="N673">
        <v>17556987</v>
      </c>
      <c r="O673">
        <v>57114545</v>
      </c>
      <c r="P673">
        <v>6862270.3333000001</v>
      </c>
      <c r="Q673">
        <v>0</v>
      </c>
      <c r="R673">
        <v>0</v>
      </c>
      <c r="S673">
        <v>622503</v>
      </c>
      <c r="T673">
        <v>49563</v>
      </c>
      <c r="U673">
        <v>0</v>
      </c>
      <c r="V673">
        <v>359381</v>
      </c>
      <c r="W673">
        <v>589249</v>
      </c>
    </row>
    <row r="674" spans="1:23" x14ac:dyDescent="0.2">
      <c r="A674">
        <v>67</v>
      </c>
      <c r="B674">
        <v>4086</v>
      </c>
      <c r="C674" t="s">
        <v>328</v>
      </c>
      <c r="D674">
        <v>0</v>
      </c>
      <c r="E674">
        <v>1</v>
      </c>
      <c r="F674">
        <v>1880.1</v>
      </c>
      <c r="G674">
        <v>16.100000000000001</v>
      </c>
      <c r="H674">
        <v>10883604</v>
      </c>
      <c r="I674">
        <v>1469065</v>
      </c>
      <c r="J674">
        <v>927725</v>
      </c>
      <c r="K674">
        <v>4511589</v>
      </c>
      <c r="L674">
        <v>195684</v>
      </c>
      <c r="M674">
        <v>16998543.666999999</v>
      </c>
      <c r="N674">
        <v>4315905</v>
      </c>
      <c r="O674">
        <v>15806704</v>
      </c>
      <c r="P674">
        <v>1191839.6666999999</v>
      </c>
      <c r="Q674">
        <v>0</v>
      </c>
      <c r="R674">
        <v>110678.3429</v>
      </c>
      <c r="S674">
        <v>314710</v>
      </c>
      <c r="T674">
        <v>25057</v>
      </c>
      <c r="U674">
        <v>110678.3429</v>
      </c>
      <c r="V674">
        <v>97994</v>
      </c>
      <c r="W674">
        <v>134286</v>
      </c>
    </row>
    <row r="675" spans="1:23" x14ac:dyDescent="0.2">
      <c r="A675">
        <v>68</v>
      </c>
      <c r="B675">
        <v>1053</v>
      </c>
      <c r="C675" t="s">
        <v>325</v>
      </c>
      <c r="D675">
        <v>0</v>
      </c>
      <c r="E675">
        <v>1</v>
      </c>
      <c r="F675">
        <v>16972.7</v>
      </c>
      <c r="G675">
        <v>108</v>
      </c>
      <c r="H675">
        <v>94625246</v>
      </c>
      <c r="I675">
        <v>18234922</v>
      </c>
      <c r="J675">
        <v>13596455</v>
      </c>
      <c r="K675">
        <v>51460009</v>
      </c>
      <c r="L675">
        <v>1933357</v>
      </c>
      <c r="M675">
        <v>165938518.33000001</v>
      </c>
      <c r="N675">
        <v>49526652</v>
      </c>
      <c r="O675">
        <v>149591588</v>
      </c>
      <c r="P675">
        <v>16346930.333000001</v>
      </c>
      <c r="Q675">
        <v>0</v>
      </c>
      <c r="R675">
        <v>0</v>
      </c>
      <c r="S675">
        <v>1649633</v>
      </c>
      <c r="T675">
        <v>134403</v>
      </c>
      <c r="U675">
        <v>0</v>
      </c>
      <c r="V675">
        <v>915040</v>
      </c>
      <c r="W675">
        <v>1618341</v>
      </c>
    </row>
    <row r="676" spans="1:23" x14ac:dyDescent="0.2">
      <c r="A676">
        <v>68</v>
      </c>
      <c r="B676">
        <v>1337</v>
      </c>
      <c r="C676" t="s">
        <v>326</v>
      </c>
      <c r="D676">
        <v>0</v>
      </c>
      <c r="E676">
        <v>1</v>
      </c>
      <c r="F676">
        <v>4791.6000000000004</v>
      </c>
      <c r="G676">
        <v>106.3</v>
      </c>
      <c r="H676">
        <v>23229346</v>
      </c>
      <c r="I676">
        <v>3480167</v>
      </c>
      <c r="J676">
        <v>2529260</v>
      </c>
      <c r="K676">
        <v>15552535</v>
      </c>
      <c r="L676">
        <v>629412</v>
      </c>
      <c r="M676">
        <v>42947666.667000003</v>
      </c>
      <c r="N676">
        <v>14923123</v>
      </c>
      <c r="O676">
        <v>39494086</v>
      </c>
      <c r="P676">
        <v>3453580.6666999999</v>
      </c>
      <c r="Q676">
        <v>0</v>
      </c>
      <c r="R676">
        <v>0</v>
      </c>
      <c r="S676">
        <v>906088</v>
      </c>
      <c r="T676">
        <v>72142</v>
      </c>
      <c r="U676">
        <v>0</v>
      </c>
      <c r="V676">
        <v>245383</v>
      </c>
      <c r="W676">
        <v>685619</v>
      </c>
    </row>
    <row r="677" spans="1:23" x14ac:dyDescent="0.2">
      <c r="A677">
        <v>68</v>
      </c>
      <c r="B677">
        <v>3715</v>
      </c>
      <c r="C677" t="s">
        <v>327</v>
      </c>
      <c r="D677">
        <v>0</v>
      </c>
      <c r="E677">
        <v>1</v>
      </c>
      <c r="F677">
        <v>7041.5</v>
      </c>
      <c r="G677">
        <v>98.5</v>
      </c>
      <c r="H677">
        <v>37865481</v>
      </c>
      <c r="I677">
        <v>7226846</v>
      </c>
      <c r="J677">
        <v>5816682</v>
      </c>
      <c r="K677">
        <v>18295239</v>
      </c>
      <c r="L677">
        <v>738252</v>
      </c>
      <c r="M677">
        <v>63976815.332999997</v>
      </c>
      <c r="N677">
        <v>17556987</v>
      </c>
      <c r="O677">
        <v>57114545</v>
      </c>
      <c r="P677">
        <v>6862270.3333000001</v>
      </c>
      <c r="Q677">
        <v>0</v>
      </c>
      <c r="R677">
        <v>0</v>
      </c>
      <c r="S677">
        <v>622503</v>
      </c>
      <c r="T677">
        <v>49563</v>
      </c>
      <c r="U677">
        <v>0</v>
      </c>
      <c r="V677">
        <v>359381</v>
      </c>
      <c r="W677">
        <v>589249</v>
      </c>
    </row>
    <row r="678" spans="1:23" x14ac:dyDescent="0.2">
      <c r="A678">
        <v>68</v>
      </c>
      <c r="B678">
        <v>4086</v>
      </c>
      <c r="C678" t="s">
        <v>328</v>
      </c>
      <c r="D678">
        <v>0</v>
      </c>
      <c r="E678">
        <v>1</v>
      </c>
      <c r="F678">
        <v>1880.1</v>
      </c>
      <c r="G678">
        <v>16.100000000000001</v>
      </c>
      <c r="H678">
        <v>10883604</v>
      </c>
      <c r="I678">
        <v>1469065</v>
      </c>
      <c r="J678">
        <v>927725</v>
      </c>
      <c r="K678">
        <v>4511589</v>
      </c>
      <c r="L678">
        <v>195684</v>
      </c>
      <c r="M678">
        <v>16998543.666999999</v>
      </c>
      <c r="N678">
        <v>4315905</v>
      </c>
      <c r="O678">
        <v>15806704</v>
      </c>
      <c r="P678">
        <v>1191839.6666999999</v>
      </c>
      <c r="Q678">
        <v>0</v>
      </c>
      <c r="R678">
        <v>110678.3429</v>
      </c>
      <c r="S678">
        <v>314710</v>
      </c>
      <c r="T678">
        <v>25057</v>
      </c>
      <c r="U678">
        <v>110678.3429</v>
      </c>
      <c r="V678">
        <v>97994</v>
      </c>
      <c r="W678">
        <v>134286</v>
      </c>
    </row>
    <row r="679" spans="1:23" x14ac:dyDescent="0.2">
      <c r="A679">
        <v>68</v>
      </c>
      <c r="B679">
        <v>4554</v>
      </c>
      <c r="C679" t="s">
        <v>308</v>
      </c>
      <c r="D679">
        <v>0</v>
      </c>
      <c r="E679">
        <v>1</v>
      </c>
      <c r="F679">
        <v>1095.5</v>
      </c>
      <c r="G679">
        <v>0.4</v>
      </c>
      <c r="H679">
        <v>5965330</v>
      </c>
      <c r="I679">
        <v>832201</v>
      </c>
      <c r="J679">
        <v>468454</v>
      </c>
      <c r="K679">
        <v>2848406</v>
      </c>
      <c r="L679">
        <v>111982</v>
      </c>
      <c r="M679">
        <v>9685896</v>
      </c>
      <c r="N679">
        <v>2736424</v>
      </c>
      <c r="O679">
        <v>9086083</v>
      </c>
      <c r="P679">
        <v>599813</v>
      </c>
      <c r="Q679">
        <v>0</v>
      </c>
      <c r="R679">
        <v>0</v>
      </c>
      <c r="S679">
        <v>183293</v>
      </c>
      <c r="T679">
        <v>14594</v>
      </c>
      <c r="U679">
        <v>0</v>
      </c>
      <c r="V679">
        <v>55607</v>
      </c>
      <c r="W679">
        <v>39959</v>
      </c>
    </row>
    <row r="680" spans="1:23" x14ac:dyDescent="0.2">
      <c r="A680">
        <v>68</v>
      </c>
      <c r="B680">
        <v>6093</v>
      </c>
      <c r="C680" t="s">
        <v>330</v>
      </c>
      <c r="D680">
        <v>0</v>
      </c>
      <c r="E680">
        <v>1</v>
      </c>
      <c r="F680">
        <v>1214.4000000000001</v>
      </c>
      <c r="G680">
        <v>-44.3</v>
      </c>
      <c r="H680">
        <v>6100813</v>
      </c>
      <c r="I680">
        <v>849862</v>
      </c>
      <c r="J680">
        <v>215574</v>
      </c>
      <c r="K680">
        <v>3485545</v>
      </c>
      <c r="L680">
        <v>85929</v>
      </c>
      <c r="M680">
        <v>10463702</v>
      </c>
      <c r="N680">
        <v>3399616</v>
      </c>
      <c r="O680">
        <v>10148700</v>
      </c>
      <c r="P680">
        <v>315002</v>
      </c>
      <c r="Q680">
        <v>0</v>
      </c>
      <c r="R680">
        <v>0</v>
      </c>
      <c r="S680">
        <v>204043</v>
      </c>
      <c r="T680">
        <v>16246</v>
      </c>
      <c r="U680">
        <v>0</v>
      </c>
      <c r="V680">
        <v>60753</v>
      </c>
      <c r="W680">
        <v>27482</v>
      </c>
    </row>
    <row r="681" spans="1:23" x14ac:dyDescent="0.2">
      <c r="A681">
        <v>69</v>
      </c>
      <c r="B681">
        <v>1053</v>
      </c>
      <c r="C681" t="s">
        <v>325</v>
      </c>
      <c r="D681">
        <v>0</v>
      </c>
      <c r="E681">
        <v>1</v>
      </c>
      <c r="F681">
        <v>16972.7</v>
      </c>
      <c r="G681">
        <v>108</v>
      </c>
      <c r="H681">
        <v>94625246</v>
      </c>
      <c r="I681">
        <v>18234922</v>
      </c>
      <c r="J681">
        <v>13596455</v>
      </c>
      <c r="K681">
        <v>51460009</v>
      </c>
      <c r="L681">
        <v>1933357</v>
      </c>
      <c r="M681">
        <v>165938518.33000001</v>
      </c>
      <c r="N681">
        <v>49526652</v>
      </c>
      <c r="O681">
        <v>149591588</v>
      </c>
      <c r="P681">
        <v>16346930.333000001</v>
      </c>
      <c r="Q681">
        <v>0</v>
      </c>
      <c r="R681">
        <v>0</v>
      </c>
      <c r="S681">
        <v>1649633</v>
      </c>
      <c r="T681">
        <v>134403</v>
      </c>
      <c r="U681">
        <v>0</v>
      </c>
      <c r="V681">
        <v>915040</v>
      </c>
      <c r="W681">
        <v>1618341</v>
      </c>
    </row>
    <row r="682" spans="1:23" x14ac:dyDescent="0.2">
      <c r="A682">
        <v>69</v>
      </c>
      <c r="B682">
        <v>1337</v>
      </c>
      <c r="C682" t="s">
        <v>326</v>
      </c>
      <c r="D682">
        <v>0</v>
      </c>
      <c r="E682">
        <v>1</v>
      </c>
      <c r="F682">
        <v>4791.6000000000004</v>
      </c>
      <c r="G682">
        <v>106.3</v>
      </c>
      <c r="H682">
        <v>23229346</v>
      </c>
      <c r="I682">
        <v>3480167</v>
      </c>
      <c r="J682">
        <v>2529260</v>
      </c>
      <c r="K682">
        <v>15552535</v>
      </c>
      <c r="L682">
        <v>629412</v>
      </c>
      <c r="M682">
        <v>42947666.667000003</v>
      </c>
      <c r="N682">
        <v>14923123</v>
      </c>
      <c r="O682">
        <v>39494086</v>
      </c>
      <c r="P682">
        <v>3453580.6666999999</v>
      </c>
      <c r="Q682">
        <v>0</v>
      </c>
      <c r="R682">
        <v>0</v>
      </c>
      <c r="S682">
        <v>906088</v>
      </c>
      <c r="T682">
        <v>72142</v>
      </c>
      <c r="U682">
        <v>0</v>
      </c>
      <c r="V682">
        <v>245383</v>
      </c>
      <c r="W682">
        <v>685619</v>
      </c>
    </row>
    <row r="683" spans="1:23" x14ac:dyDescent="0.2">
      <c r="A683">
        <v>70</v>
      </c>
      <c r="B683">
        <v>609</v>
      </c>
      <c r="C683" t="s">
        <v>334</v>
      </c>
      <c r="D683">
        <v>0</v>
      </c>
      <c r="E683">
        <v>1</v>
      </c>
      <c r="F683">
        <v>1492.3</v>
      </c>
      <c r="G683">
        <v>-3.7</v>
      </c>
      <c r="H683">
        <v>7373088</v>
      </c>
      <c r="I683">
        <v>1578148</v>
      </c>
      <c r="J683">
        <v>1123964</v>
      </c>
      <c r="K683">
        <v>4802980</v>
      </c>
      <c r="L683">
        <v>172617</v>
      </c>
      <c r="M683">
        <v>13786554.333000001</v>
      </c>
      <c r="N683">
        <v>4630363</v>
      </c>
      <c r="O683">
        <v>12476013</v>
      </c>
      <c r="P683">
        <v>1310541.3333000001</v>
      </c>
      <c r="Q683">
        <v>0</v>
      </c>
      <c r="R683">
        <v>0</v>
      </c>
      <c r="S683">
        <v>325085</v>
      </c>
      <c r="T683">
        <v>25883</v>
      </c>
      <c r="U683">
        <v>0</v>
      </c>
      <c r="V683">
        <v>77461</v>
      </c>
      <c r="W683">
        <v>32338</v>
      </c>
    </row>
    <row r="684" spans="1:23" x14ac:dyDescent="0.2">
      <c r="A684">
        <v>70</v>
      </c>
      <c r="B684">
        <v>1053</v>
      </c>
      <c r="C684" t="s">
        <v>325</v>
      </c>
      <c r="D684">
        <v>0</v>
      </c>
      <c r="E684">
        <v>1</v>
      </c>
      <c r="F684">
        <v>16972.7</v>
      </c>
      <c r="G684">
        <v>108</v>
      </c>
      <c r="H684">
        <v>94625246</v>
      </c>
      <c r="I684">
        <v>18234922</v>
      </c>
      <c r="J684">
        <v>13596455</v>
      </c>
      <c r="K684">
        <v>51460009</v>
      </c>
      <c r="L684">
        <v>1933357</v>
      </c>
      <c r="M684">
        <v>165938518.33000001</v>
      </c>
      <c r="N684">
        <v>49526652</v>
      </c>
      <c r="O684">
        <v>149591588</v>
      </c>
      <c r="P684">
        <v>16346930.333000001</v>
      </c>
      <c r="Q684">
        <v>0</v>
      </c>
      <c r="R684">
        <v>0</v>
      </c>
      <c r="S684">
        <v>1649633</v>
      </c>
      <c r="T684">
        <v>134403</v>
      </c>
      <c r="U684">
        <v>0</v>
      </c>
      <c r="V684">
        <v>915040</v>
      </c>
      <c r="W684">
        <v>1618341</v>
      </c>
    </row>
    <row r="685" spans="1:23" x14ac:dyDescent="0.2">
      <c r="A685">
        <v>70</v>
      </c>
      <c r="B685">
        <v>1337</v>
      </c>
      <c r="C685" t="s">
        <v>326</v>
      </c>
      <c r="D685">
        <v>0</v>
      </c>
      <c r="E685">
        <v>1</v>
      </c>
      <c r="F685">
        <v>4791.6000000000004</v>
      </c>
      <c r="G685">
        <v>106.3</v>
      </c>
      <c r="H685">
        <v>23229346</v>
      </c>
      <c r="I685">
        <v>3480167</v>
      </c>
      <c r="J685">
        <v>2529260</v>
      </c>
      <c r="K685">
        <v>15552535</v>
      </c>
      <c r="L685">
        <v>629412</v>
      </c>
      <c r="M685">
        <v>42947666.667000003</v>
      </c>
      <c r="N685">
        <v>14923123</v>
      </c>
      <c r="O685">
        <v>39494086</v>
      </c>
      <c r="P685">
        <v>3453580.6666999999</v>
      </c>
      <c r="Q685">
        <v>0</v>
      </c>
      <c r="R685">
        <v>0</v>
      </c>
      <c r="S685">
        <v>906088</v>
      </c>
      <c r="T685">
        <v>72142</v>
      </c>
      <c r="U685">
        <v>0</v>
      </c>
      <c r="V685">
        <v>245383</v>
      </c>
      <c r="W685">
        <v>685619</v>
      </c>
    </row>
    <row r="686" spans="1:23" x14ac:dyDescent="0.2">
      <c r="A686">
        <v>71</v>
      </c>
      <c r="B686">
        <v>540</v>
      </c>
      <c r="C686" t="s">
        <v>254</v>
      </c>
      <c r="D686">
        <v>0</v>
      </c>
      <c r="E686">
        <v>1</v>
      </c>
      <c r="F686">
        <v>589.70000000000005</v>
      </c>
      <c r="G686">
        <v>11.2</v>
      </c>
      <c r="H686">
        <v>3034655</v>
      </c>
      <c r="I686">
        <v>451632</v>
      </c>
      <c r="J686">
        <v>371955</v>
      </c>
      <c r="K686">
        <v>2143833</v>
      </c>
      <c r="L686">
        <v>99403</v>
      </c>
      <c r="M686">
        <v>5652994.3333000001</v>
      </c>
      <c r="N686">
        <v>2044430</v>
      </c>
      <c r="O686">
        <v>5170577</v>
      </c>
      <c r="P686">
        <v>482417.33332999999</v>
      </c>
      <c r="Q686">
        <v>0</v>
      </c>
      <c r="R686">
        <v>0</v>
      </c>
      <c r="S686">
        <v>100292</v>
      </c>
      <c r="T686">
        <v>7985</v>
      </c>
      <c r="U686">
        <v>0</v>
      </c>
      <c r="V686">
        <v>31999</v>
      </c>
      <c r="W686">
        <v>22874</v>
      </c>
    </row>
    <row r="687" spans="1:23" x14ac:dyDescent="0.2">
      <c r="A687">
        <v>71</v>
      </c>
      <c r="B687">
        <v>3582</v>
      </c>
      <c r="C687" t="s">
        <v>235</v>
      </c>
      <c r="D687">
        <v>0</v>
      </c>
      <c r="E687">
        <v>1</v>
      </c>
      <c r="F687">
        <v>575.70000000000005</v>
      </c>
      <c r="G687">
        <v>-33.6</v>
      </c>
      <c r="H687">
        <v>2873194</v>
      </c>
      <c r="I687">
        <v>662772</v>
      </c>
      <c r="J687">
        <v>203502</v>
      </c>
      <c r="K687">
        <v>2055606</v>
      </c>
      <c r="L687">
        <v>-93593</v>
      </c>
      <c r="M687">
        <v>5611340.6666999999</v>
      </c>
      <c r="N687">
        <v>2149199</v>
      </c>
      <c r="O687">
        <v>5493052</v>
      </c>
      <c r="P687">
        <v>118288.66667000001</v>
      </c>
      <c r="Q687">
        <v>36102</v>
      </c>
      <c r="R687">
        <v>0</v>
      </c>
      <c r="S687">
        <v>176376</v>
      </c>
      <c r="T687">
        <v>14043</v>
      </c>
      <c r="U687">
        <v>0</v>
      </c>
      <c r="V687">
        <v>30109</v>
      </c>
      <c r="W687">
        <v>19769</v>
      </c>
    </row>
    <row r="688" spans="1:23" x14ac:dyDescent="0.2">
      <c r="A688">
        <v>71</v>
      </c>
      <c r="B688">
        <v>2682</v>
      </c>
      <c r="C688" t="s">
        <v>331</v>
      </c>
      <c r="D688">
        <v>0</v>
      </c>
      <c r="E688">
        <v>1</v>
      </c>
      <c r="F688">
        <v>300.89999999999998</v>
      </c>
      <c r="G688">
        <v>-15.1</v>
      </c>
      <c r="H688">
        <v>1523415</v>
      </c>
      <c r="I688">
        <v>267235</v>
      </c>
      <c r="J688">
        <v>57762</v>
      </c>
      <c r="K688">
        <v>1121996</v>
      </c>
      <c r="L688">
        <v>25609</v>
      </c>
      <c r="M688">
        <v>2927256.3333000001</v>
      </c>
      <c r="N688">
        <v>1096387</v>
      </c>
      <c r="O688">
        <v>2836896</v>
      </c>
      <c r="P688">
        <v>90360.333333000002</v>
      </c>
      <c r="Q688">
        <v>1299</v>
      </c>
      <c r="R688">
        <v>0</v>
      </c>
      <c r="S688">
        <v>117584</v>
      </c>
      <c r="T688">
        <v>9362</v>
      </c>
      <c r="U688">
        <v>0</v>
      </c>
      <c r="V688">
        <v>16511</v>
      </c>
      <c r="W688">
        <v>14610</v>
      </c>
    </row>
    <row r="689" spans="1:23" x14ac:dyDescent="0.2">
      <c r="A689">
        <v>71</v>
      </c>
      <c r="B689">
        <v>2502</v>
      </c>
      <c r="C689" t="s">
        <v>262</v>
      </c>
      <c r="D689">
        <v>0</v>
      </c>
      <c r="E689">
        <v>1</v>
      </c>
      <c r="F689">
        <v>590.70000000000005</v>
      </c>
      <c r="G689">
        <v>-10.8</v>
      </c>
      <c r="H689">
        <v>2857663</v>
      </c>
      <c r="I689">
        <v>472480</v>
      </c>
      <c r="J689">
        <v>181358</v>
      </c>
      <c r="K689">
        <v>2182709</v>
      </c>
      <c r="L689">
        <v>61223</v>
      </c>
      <c r="M689">
        <v>5531442.6666999999</v>
      </c>
      <c r="N689">
        <v>2121486</v>
      </c>
      <c r="O689">
        <v>5279962</v>
      </c>
      <c r="P689">
        <v>251480.66667000001</v>
      </c>
      <c r="Q689">
        <v>0</v>
      </c>
      <c r="R689">
        <v>0</v>
      </c>
      <c r="S689">
        <v>0</v>
      </c>
      <c r="T689">
        <v>0</v>
      </c>
      <c r="U689">
        <v>0</v>
      </c>
      <c r="V689">
        <v>31193</v>
      </c>
      <c r="W689">
        <v>18591</v>
      </c>
    </row>
    <row r="690" spans="1:23" x14ac:dyDescent="0.2">
      <c r="A690">
        <v>71</v>
      </c>
      <c r="B690">
        <v>4104</v>
      </c>
      <c r="C690" t="s">
        <v>332</v>
      </c>
      <c r="D690">
        <v>0</v>
      </c>
      <c r="E690">
        <v>1</v>
      </c>
      <c r="F690">
        <v>5456.3</v>
      </c>
      <c r="G690">
        <v>67.8</v>
      </c>
      <c r="H690">
        <v>36930353</v>
      </c>
      <c r="I690">
        <v>5941234</v>
      </c>
      <c r="J690">
        <v>4938445</v>
      </c>
      <c r="K690">
        <v>11353300</v>
      </c>
      <c r="L690">
        <v>535154</v>
      </c>
      <c r="M690">
        <v>54578654</v>
      </c>
      <c r="N690">
        <v>10818146</v>
      </c>
      <c r="O690">
        <v>48939732</v>
      </c>
      <c r="P690">
        <v>5638922</v>
      </c>
      <c r="Q690">
        <v>0</v>
      </c>
      <c r="R690">
        <v>1769192.8436</v>
      </c>
      <c r="S690">
        <v>760837</v>
      </c>
      <c r="T690">
        <v>60577</v>
      </c>
      <c r="U690">
        <v>1769192.8436</v>
      </c>
      <c r="V690">
        <v>300446</v>
      </c>
      <c r="W690">
        <v>353767</v>
      </c>
    </row>
    <row r="691" spans="1:23" x14ac:dyDescent="0.2">
      <c r="A691">
        <v>71</v>
      </c>
      <c r="B691">
        <v>6985</v>
      </c>
      <c r="C691" t="s">
        <v>257</v>
      </c>
      <c r="D691">
        <v>0</v>
      </c>
      <c r="E691">
        <v>1</v>
      </c>
      <c r="F691">
        <v>913.6</v>
      </c>
      <c r="G691">
        <v>50.1</v>
      </c>
      <c r="H691">
        <v>5018258</v>
      </c>
      <c r="I691">
        <v>690490</v>
      </c>
      <c r="J691">
        <v>728066</v>
      </c>
      <c r="K691">
        <v>2336728</v>
      </c>
      <c r="L691">
        <v>144402</v>
      </c>
      <c r="M691">
        <v>8059391.6666999999</v>
      </c>
      <c r="N691">
        <v>2192326</v>
      </c>
      <c r="O691">
        <v>7181022</v>
      </c>
      <c r="P691">
        <v>878369.66666999995</v>
      </c>
      <c r="Q691">
        <v>0</v>
      </c>
      <c r="R691">
        <v>0</v>
      </c>
      <c r="S691">
        <v>0</v>
      </c>
      <c r="T691">
        <v>0</v>
      </c>
      <c r="U691">
        <v>0</v>
      </c>
      <c r="V691">
        <v>46920</v>
      </c>
      <c r="W691">
        <v>13916</v>
      </c>
    </row>
    <row r="692" spans="1:23" x14ac:dyDescent="0.2">
      <c r="A692">
        <v>72</v>
      </c>
      <c r="B692">
        <v>540</v>
      </c>
      <c r="C692" t="s">
        <v>254</v>
      </c>
      <c r="D692">
        <v>0</v>
      </c>
      <c r="E692">
        <v>1</v>
      </c>
      <c r="F692">
        <v>589.70000000000005</v>
      </c>
      <c r="G692">
        <v>11.2</v>
      </c>
      <c r="H692">
        <v>3034655</v>
      </c>
      <c r="I692">
        <v>451632</v>
      </c>
      <c r="J692">
        <v>371955</v>
      </c>
      <c r="K692">
        <v>2143833</v>
      </c>
      <c r="L692">
        <v>99403</v>
      </c>
      <c r="M692">
        <v>5652994.3333000001</v>
      </c>
      <c r="N692">
        <v>2044430</v>
      </c>
      <c r="O692">
        <v>5170577</v>
      </c>
      <c r="P692">
        <v>482417.33332999999</v>
      </c>
      <c r="Q692">
        <v>0</v>
      </c>
      <c r="R692">
        <v>0</v>
      </c>
      <c r="S692">
        <v>100292</v>
      </c>
      <c r="T692">
        <v>7985</v>
      </c>
      <c r="U692">
        <v>0</v>
      </c>
      <c r="V692">
        <v>31999</v>
      </c>
      <c r="W692">
        <v>22874</v>
      </c>
    </row>
    <row r="693" spans="1:23" x14ac:dyDescent="0.2">
      <c r="A693">
        <v>72</v>
      </c>
      <c r="B693">
        <v>513</v>
      </c>
      <c r="C693" t="s">
        <v>231</v>
      </c>
      <c r="D693">
        <v>0</v>
      </c>
      <c r="E693">
        <v>1</v>
      </c>
      <c r="F693">
        <v>362.8</v>
      </c>
      <c r="G693">
        <v>3.4</v>
      </c>
      <c r="H693">
        <v>2038231</v>
      </c>
      <c r="I693">
        <v>282463</v>
      </c>
      <c r="J693">
        <v>178565</v>
      </c>
      <c r="K693">
        <v>883841</v>
      </c>
      <c r="L693">
        <v>40535</v>
      </c>
      <c r="M693">
        <v>3209448.3333000001</v>
      </c>
      <c r="N693">
        <v>843306</v>
      </c>
      <c r="O693">
        <v>2988312</v>
      </c>
      <c r="P693">
        <v>221136.33332999999</v>
      </c>
      <c r="Q693">
        <v>0</v>
      </c>
      <c r="R693">
        <v>21802.884730999998</v>
      </c>
      <c r="S693">
        <v>83000</v>
      </c>
      <c r="T693">
        <v>6608</v>
      </c>
      <c r="U693">
        <v>21802.884730999998</v>
      </c>
      <c r="V693">
        <v>18355</v>
      </c>
      <c r="W693">
        <v>4913</v>
      </c>
    </row>
    <row r="694" spans="1:23" x14ac:dyDescent="0.2">
      <c r="A694">
        <v>72</v>
      </c>
      <c r="B694">
        <v>576</v>
      </c>
      <c r="C694" t="s">
        <v>333</v>
      </c>
      <c r="D694">
        <v>0</v>
      </c>
      <c r="E694">
        <v>1</v>
      </c>
      <c r="F694">
        <v>554.70000000000005</v>
      </c>
      <c r="G694">
        <v>-2.9</v>
      </c>
      <c r="H694">
        <v>3139471</v>
      </c>
      <c r="I694">
        <v>399920</v>
      </c>
      <c r="J694">
        <v>272160</v>
      </c>
      <c r="K694">
        <v>1396018</v>
      </c>
      <c r="L694">
        <v>37938</v>
      </c>
      <c r="M694">
        <v>4953419.6666999999</v>
      </c>
      <c r="N694">
        <v>1358080</v>
      </c>
      <c r="O694">
        <v>4635244</v>
      </c>
      <c r="P694">
        <v>318175.66667000001</v>
      </c>
      <c r="Q694">
        <v>0</v>
      </c>
      <c r="R694">
        <v>0</v>
      </c>
      <c r="S694">
        <v>89917</v>
      </c>
      <c r="T694">
        <v>7159</v>
      </c>
      <c r="U694">
        <v>0</v>
      </c>
      <c r="V694">
        <v>29436</v>
      </c>
      <c r="W694">
        <v>18011</v>
      </c>
    </row>
    <row r="695" spans="1:23" x14ac:dyDescent="0.2">
      <c r="A695">
        <v>72</v>
      </c>
      <c r="B695">
        <v>609</v>
      </c>
      <c r="C695" t="s">
        <v>334</v>
      </c>
      <c r="D695">
        <v>0</v>
      </c>
      <c r="E695">
        <v>1</v>
      </c>
      <c r="F695">
        <v>1492.3</v>
      </c>
      <c r="G695">
        <v>-3.7</v>
      </c>
      <c r="H695">
        <v>7373088</v>
      </c>
      <c r="I695">
        <v>1578148</v>
      </c>
      <c r="J695">
        <v>1123964</v>
      </c>
      <c r="K695">
        <v>4802980</v>
      </c>
      <c r="L695">
        <v>172617</v>
      </c>
      <c r="M695">
        <v>13786554.333000001</v>
      </c>
      <c r="N695">
        <v>4630363</v>
      </c>
      <c r="O695">
        <v>12476013</v>
      </c>
      <c r="P695">
        <v>1310541.3333000001</v>
      </c>
      <c r="Q695">
        <v>0</v>
      </c>
      <c r="R695">
        <v>0</v>
      </c>
      <c r="S695">
        <v>325085</v>
      </c>
      <c r="T695">
        <v>25883</v>
      </c>
      <c r="U695">
        <v>0</v>
      </c>
      <c r="V695">
        <v>77461</v>
      </c>
      <c r="W695">
        <v>32338</v>
      </c>
    </row>
    <row r="696" spans="1:23" x14ac:dyDescent="0.2">
      <c r="A696">
        <v>72</v>
      </c>
      <c r="B696">
        <v>846</v>
      </c>
      <c r="C696" t="s">
        <v>351</v>
      </c>
      <c r="D696">
        <v>0</v>
      </c>
      <c r="E696">
        <v>1</v>
      </c>
      <c r="F696">
        <v>518.70000000000005</v>
      </c>
      <c r="G696">
        <v>-14.5</v>
      </c>
      <c r="H696">
        <v>2590302</v>
      </c>
      <c r="I696">
        <v>407587</v>
      </c>
      <c r="J696">
        <v>115808</v>
      </c>
      <c r="K696">
        <v>1715782</v>
      </c>
      <c r="L696">
        <v>65056</v>
      </c>
      <c r="M696">
        <v>4728088.3333000001</v>
      </c>
      <c r="N696">
        <v>1650726</v>
      </c>
      <c r="O696">
        <v>4540735</v>
      </c>
      <c r="P696">
        <v>187353.33332999999</v>
      </c>
      <c r="Q696">
        <v>0</v>
      </c>
      <c r="R696">
        <v>0</v>
      </c>
      <c r="S696">
        <v>107209</v>
      </c>
      <c r="T696">
        <v>8536</v>
      </c>
      <c r="U696">
        <v>0</v>
      </c>
      <c r="V696">
        <v>27531</v>
      </c>
      <c r="W696">
        <v>14417</v>
      </c>
    </row>
    <row r="697" spans="1:23" x14ac:dyDescent="0.2">
      <c r="A697">
        <v>72</v>
      </c>
      <c r="B697">
        <v>1350</v>
      </c>
      <c r="C697" t="s">
        <v>234</v>
      </c>
      <c r="D697">
        <v>0</v>
      </c>
      <c r="E697">
        <v>1</v>
      </c>
      <c r="F697">
        <v>492.8</v>
      </c>
      <c r="G697">
        <v>5</v>
      </c>
      <c r="H697">
        <v>2647034</v>
      </c>
      <c r="I697">
        <v>373819</v>
      </c>
      <c r="J697">
        <v>247299</v>
      </c>
      <c r="K697">
        <v>1334677</v>
      </c>
      <c r="L697">
        <v>56882</v>
      </c>
      <c r="M697">
        <v>4361689.6666999999</v>
      </c>
      <c r="N697">
        <v>1277795</v>
      </c>
      <c r="O697">
        <v>4055005</v>
      </c>
      <c r="P697">
        <v>306684.66667000001</v>
      </c>
      <c r="Q697">
        <v>0</v>
      </c>
      <c r="R697">
        <v>0</v>
      </c>
      <c r="S697">
        <v>83000</v>
      </c>
      <c r="T697">
        <v>6608</v>
      </c>
      <c r="U697">
        <v>0</v>
      </c>
      <c r="V697">
        <v>25427</v>
      </c>
      <c r="W697">
        <v>6160</v>
      </c>
    </row>
    <row r="698" spans="1:23" x14ac:dyDescent="0.2">
      <c r="A698">
        <v>72</v>
      </c>
      <c r="B698">
        <v>1359</v>
      </c>
      <c r="C698" t="s">
        <v>255</v>
      </c>
      <c r="D698">
        <v>0</v>
      </c>
      <c r="E698">
        <v>1</v>
      </c>
      <c r="F698">
        <v>516.70000000000005</v>
      </c>
      <c r="G698">
        <v>-11.3</v>
      </c>
      <c r="H698">
        <v>2198651</v>
      </c>
      <c r="I698">
        <v>577153</v>
      </c>
      <c r="J698">
        <v>291629</v>
      </c>
      <c r="K698">
        <v>1856045</v>
      </c>
      <c r="L698">
        <v>50031</v>
      </c>
      <c r="M698">
        <v>4670221</v>
      </c>
      <c r="N698">
        <v>1806014</v>
      </c>
      <c r="O698">
        <v>4309923</v>
      </c>
      <c r="P698">
        <v>360298</v>
      </c>
      <c r="Q698">
        <v>0</v>
      </c>
      <c r="R698">
        <v>0</v>
      </c>
      <c r="S698">
        <v>83000</v>
      </c>
      <c r="T698">
        <v>6608</v>
      </c>
      <c r="U698">
        <v>0</v>
      </c>
      <c r="V698">
        <v>25772</v>
      </c>
      <c r="W698">
        <v>38372</v>
      </c>
    </row>
    <row r="699" spans="1:23" x14ac:dyDescent="0.2">
      <c r="A699">
        <v>72</v>
      </c>
      <c r="B699">
        <v>3582</v>
      </c>
      <c r="C699" t="s">
        <v>235</v>
      </c>
      <c r="D699">
        <v>0</v>
      </c>
      <c r="E699">
        <v>1</v>
      </c>
      <c r="F699">
        <v>575.70000000000005</v>
      </c>
      <c r="G699">
        <v>-33.6</v>
      </c>
      <c r="H699">
        <v>2873194</v>
      </c>
      <c r="I699">
        <v>662772</v>
      </c>
      <c r="J699">
        <v>203502</v>
      </c>
      <c r="K699">
        <v>2055606</v>
      </c>
      <c r="L699">
        <v>-93593</v>
      </c>
      <c r="M699">
        <v>5611340.6666999999</v>
      </c>
      <c r="N699">
        <v>2149199</v>
      </c>
      <c r="O699">
        <v>5493052</v>
      </c>
      <c r="P699">
        <v>118288.66667000001</v>
      </c>
      <c r="Q699">
        <v>36102</v>
      </c>
      <c r="R699">
        <v>0</v>
      </c>
      <c r="S699">
        <v>176376</v>
      </c>
      <c r="T699">
        <v>14043</v>
      </c>
      <c r="U699">
        <v>0</v>
      </c>
      <c r="V699">
        <v>30109</v>
      </c>
      <c r="W699">
        <v>19769</v>
      </c>
    </row>
    <row r="700" spans="1:23" x14ac:dyDescent="0.2">
      <c r="A700">
        <v>72</v>
      </c>
      <c r="B700">
        <v>2007</v>
      </c>
      <c r="C700" t="s">
        <v>256</v>
      </c>
      <c r="D700">
        <v>0</v>
      </c>
      <c r="E700">
        <v>1</v>
      </c>
      <c r="F700">
        <v>651.70000000000005</v>
      </c>
      <c r="G700">
        <v>20.7</v>
      </c>
      <c r="H700">
        <v>4118175</v>
      </c>
      <c r="I700">
        <v>524123</v>
      </c>
      <c r="J700">
        <v>467331</v>
      </c>
      <c r="K700">
        <v>1922991</v>
      </c>
      <c r="L700">
        <v>102018</v>
      </c>
      <c r="M700">
        <v>6589950.3333000001</v>
      </c>
      <c r="N700">
        <v>1820973</v>
      </c>
      <c r="O700">
        <v>6009095</v>
      </c>
      <c r="P700">
        <v>580855.33333000005</v>
      </c>
      <c r="Q700">
        <v>0</v>
      </c>
      <c r="R700">
        <v>10447.255026000001</v>
      </c>
      <c r="S700">
        <v>166001</v>
      </c>
      <c r="T700">
        <v>13217</v>
      </c>
      <c r="U700">
        <v>10447.255026000001</v>
      </c>
      <c r="V700">
        <v>37810</v>
      </c>
      <c r="W700">
        <v>24661</v>
      </c>
    </row>
    <row r="701" spans="1:23" x14ac:dyDescent="0.2">
      <c r="A701">
        <v>72</v>
      </c>
      <c r="B701">
        <v>2682</v>
      </c>
      <c r="C701" t="s">
        <v>331</v>
      </c>
      <c r="D701">
        <v>0</v>
      </c>
      <c r="E701">
        <v>1</v>
      </c>
      <c r="F701">
        <v>300.89999999999998</v>
      </c>
      <c r="G701">
        <v>-15.1</v>
      </c>
      <c r="H701">
        <v>1523415</v>
      </c>
      <c r="I701">
        <v>267235</v>
      </c>
      <c r="J701">
        <v>57762</v>
      </c>
      <c r="K701">
        <v>1121996</v>
      </c>
      <c r="L701">
        <v>25609</v>
      </c>
      <c r="M701">
        <v>2927256.3333000001</v>
      </c>
      <c r="N701">
        <v>1096387</v>
      </c>
      <c r="O701">
        <v>2836896</v>
      </c>
      <c r="P701">
        <v>90360.333333000002</v>
      </c>
      <c r="Q701">
        <v>1299</v>
      </c>
      <c r="R701">
        <v>0</v>
      </c>
      <c r="S701">
        <v>117584</v>
      </c>
      <c r="T701">
        <v>9362</v>
      </c>
      <c r="U701">
        <v>0</v>
      </c>
      <c r="V701">
        <v>16511</v>
      </c>
      <c r="W701">
        <v>14610</v>
      </c>
    </row>
    <row r="702" spans="1:23" x14ac:dyDescent="0.2">
      <c r="A702">
        <v>72</v>
      </c>
      <c r="B702">
        <v>2502</v>
      </c>
      <c r="C702" t="s">
        <v>262</v>
      </c>
      <c r="D702">
        <v>0</v>
      </c>
      <c r="E702">
        <v>1</v>
      </c>
      <c r="F702">
        <v>590.70000000000005</v>
      </c>
      <c r="G702">
        <v>-10.8</v>
      </c>
      <c r="H702">
        <v>2857663</v>
      </c>
      <c r="I702">
        <v>472480</v>
      </c>
      <c r="J702">
        <v>181358</v>
      </c>
      <c r="K702">
        <v>2182709</v>
      </c>
      <c r="L702">
        <v>61223</v>
      </c>
      <c r="M702">
        <v>5531442.6666999999</v>
      </c>
      <c r="N702">
        <v>2121486</v>
      </c>
      <c r="O702">
        <v>5279962</v>
      </c>
      <c r="P702">
        <v>251480.66667000001</v>
      </c>
      <c r="Q702">
        <v>0</v>
      </c>
      <c r="R702">
        <v>0</v>
      </c>
      <c r="S702">
        <v>0</v>
      </c>
      <c r="T702">
        <v>0</v>
      </c>
      <c r="U702">
        <v>0</v>
      </c>
      <c r="V702">
        <v>31193</v>
      </c>
      <c r="W702">
        <v>18591</v>
      </c>
    </row>
    <row r="703" spans="1:23" x14ac:dyDescent="0.2">
      <c r="A703">
        <v>72</v>
      </c>
      <c r="B703">
        <v>2709</v>
      </c>
      <c r="C703" t="s">
        <v>236</v>
      </c>
      <c r="D703">
        <v>0</v>
      </c>
      <c r="E703">
        <v>1</v>
      </c>
      <c r="F703">
        <v>1608.2</v>
      </c>
      <c r="G703">
        <v>-17.600000000000001</v>
      </c>
      <c r="H703">
        <v>8378135</v>
      </c>
      <c r="I703">
        <v>1209681</v>
      </c>
      <c r="J703">
        <v>590495</v>
      </c>
      <c r="K703">
        <v>5203318</v>
      </c>
      <c r="L703">
        <v>144581</v>
      </c>
      <c r="M703">
        <v>14926220.333000001</v>
      </c>
      <c r="N703">
        <v>5058737</v>
      </c>
      <c r="O703">
        <v>14125069</v>
      </c>
      <c r="P703">
        <v>801151.33333000005</v>
      </c>
      <c r="Q703">
        <v>0</v>
      </c>
      <c r="R703">
        <v>0</v>
      </c>
      <c r="S703">
        <v>314710</v>
      </c>
      <c r="T703">
        <v>25057</v>
      </c>
      <c r="U703">
        <v>0</v>
      </c>
      <c r="V703">
        <v>84658</v>
      </c>
      <c r="W703">
        <v>135086</v>
      </c>
    </row>
    <row r="704" spans="1:23" x14ac:dyDescent="0.2">
      <c r="A704">
        <v>72</v>
      </c>
      <c r="B704">
        <v>2727</v>
      </c>
      <c r="C704" t="s">
        <v>263</v>
      </c>
      <c r="D704">
        <v>0</v>
      </c>
      <c r="E704">
        <v>1</v>
      </c>
      <c r="F704">
        <v>659.7</v>
      </c>
      <c r="G704">
        <v>35</v>
      </c>
      <c r="H704">
        <v>3548108</v>
      </c>
      <c r="I704">
        <v>534380</v>
      </c>
      <c r="J704">
        <v>543161</v>
      </c>
      <c r="K704">
        <v>1971757</v>
      </c>
      <c r="L704">
        <v>114385</v>
      </c>
      <c r="M704">
        <v>6081031</v>
      </c>
      <c r="N704">
        <v>1857372</v>
      </c>
      <c r="O704">
        <v>5409973</v>
      </c>
      <c r="P704">
        <v>671058</v>
      </c>
      <c r="Q704">
        <v>0</v>
      </c>
      <c r="R704">
        <v>0</v>
      </c>
      <c r="S704">
        <v>0</v>
      </c>
      <c r="T704">
        <v>0</v>
      </c>
      <c r="U704">
        <v>0</v>
      </c>
      <c r="V704">
        <v>34575</v>
      </c>
      <c r="W704">
        <v>26786</v>
      </c>
    </row>
    <row r="705" spans="1:23" x14ac:dyDescent="0.2">
      <c r="A705">
        <v>72</v>
      </c>
      <c r="B705">
        <v>3042</v>
      </c>
      <c r="C705" t="s">
        <v>313</v>
      </c>
      <c r="D705">
        <v>0</v>
      </c>
      <c r="E705">
        <v>1</v>
      </c>
      <c r="F705">
        <v>676.7</v>
      </c>
      <c r="G705">
        <v>6.7</v>
      </c>
      <c r="H705">
        <v>3796676</v>
      </c>
      <c r="I705">
        <v>764506</v>
      </c>
      <c r="J705">
        <v>575440</v>
      </c>
      <c r="K705">
        <v>2002946</v>
      </c>
      <c r="L705">
        <v>66500</v>
      </c>
      <c r="M705">
        <v>6601719.3333000001</v>
      </c>
      <c r="N705">
        <v>1936446</v>
      </c>
      <c r="O705">
        <v>5940093</v>
      </c>
      <c r="P705">
        <v>661626.33333000005</v>
      </c>
      <c r="Q705">
        <v>0</v>
      </c>
      <c r="R705">
        <v>0</v>
      </c>
      <c r="S705">
        <v>0</v>
      </c>
      <c r="T705">
        <v>0</v>
      </c>
      <c r="U705">
        <v>0</v>
      </c>
      <c r="V705">
        <v>35931</v>
      </c>
      <c r="W705">
        <v>37591</v>
      </c>
    </row>
    <row r="706" spans="1:23" x14ac:dyDescent="0.2">
      <c r="A706">
        <v>72</v>
      </c>
      <c r="B706">
        <v>4104</v>
      </c>
      <c r="C706" t="s">
        <v>332</v>
      </c>
      <c r="D706">
        <v>0</v>
      </c>
      <c r="E706">
        <v>1</v>
      </c>
      <c r="F706">
        <v>5456.3</v>
      </c>
      <c r="G706">
        <v>67.8</v>
      </c>
      <c r="H706">
        <v>36930353</v>
      </c>
      <c r="I706">
        <v>5941234</v>
      </c>
      <c r="J706">
        <v>4938445</v>
      </c>
      <c r="K706">
        <v>11353300</v>
      </c>
      <c r="L706">
        <v>535154</v>
      </c>
      <c r="M706">
        <v>54578654</v>
      </c>
      <c r="N706">
        <v>10818146</v>
      </c>
      <c r="O706">
        <v>48939732</v>
      </c>
      <c r="P706">
        <v>5638922</v>
      </c>
      <c r="Q706">
        <v>0</v>
      </c>
      <c r="R706">
        <v>1769192.8436</v>
      </c>
      <c r="S706">
        <v>760837</v>
      </c>
      <c r="T706">
        <v>60577</v>
      </c>
      <c r="U706">
        <v>1769192.8436</v>
      </c>
      <c r="V706">
        <v>300446</v>
      </c>
      <c r="W706">
        <v>353767</v>
      </c>
    </row>
    <row r="707" spans="1:23" x14ac:dyDescent="0.2">
      <c r="A707">
        <v>72</v>
      </c>
      <c r="B707">
        <v>4725</v>
      </c>
      <c r="C707" t="s">
        <v>227</v>
      </c>
      <c r="D707">
        <v>0</v>
      </c>
      <c r="E707">
        <v>1</v>
      </c>
      <c r="F707">
        <v>2990.5</v>
      </c>
      <c r="G707">
        <v>-12.2</v>
      </c>
      <c r="H707">
        <v>17640269</v>
      </c>
      <c r="I707">
        <v>2210217</v>
      </c>
      <c r="J707">
        <v>1258610</v>
      </c>
      <c r="K707">
        <v>7368869</v>
      </c>
      <c r="L707">
        <v>344071</v>
      </c>
      <c r="M707">
        <v>27385202.333000001</v>
      </c>
      <c r="N707">
        <v>7024798</v>
      </c>
      <c r="O707">
        <v>25702223</v>
      </c>
      <c r="P707">
        <v>1682979.3333000001</v>
      </c>
      <c r="Q707">
        <v>0</v>
      </c>
      <c r="R707">
        <v>202768.40809000001</v>
      </c>
      <c r="S707">
        <v>293960</v>
      </c>
      <c r="T707">
        <v>23405</v>
      </c>
      <c r="U707">
        <v>202768.40809000001</v>
      </c>
      <c r="V707">
        <v>158889</v>
      </c>
      <c r="W707">
        <v>165847</v>
      </c>
    </row>
    <row r="708" spans="1:23" x14ac:dyDescent="0.2">
      <c r="A708">
        <v>72</v>
      </c>
      <c r="B708">
        <v>4785</v>
      </c>
      <c r="C708" t="s">
        <v>335</v>
      </c>
      <c r="D708">
        <v>0</v>
      </c>
      <c r="E708">
        <v>1</v>
      </c>
      <c r="F708">
        <v>470.8</v>
      </c>
      <c r="G708">
        <v>-21.1</v>
      </c>
      <c r="H708">
        <v>2251215</v>
      </c>
      <c r="I708">
        <v>388661</v>
      </c>
      <c r="J708">
        <v>40542</v>
      </c>
      <c r="K708">
        <v>1674298</v>
      </c>
      <c r="L708">
        <v>-71285</v>
      </c>
      <c r="M708">
        <v>4332288.6666999999</v>
      </c>
      <c r="N708">
        <v>1745583</v>
      </c>
      <c r="O708">
        <v>4354806</v>
      </c>
      <c r="P708">
        <v>-22517.333330000001</v>
      </c>
      <c r="Q708">
        <v>0</v>
      </c>
      <c r="R708">
        <v>0</v>
      </c>
      <c r="S708">
        <v>0</v>
      </c>
      <c r="T708">
        <v>0</v>
      </c>
      <c r="U708">
        <v>0</v>
      </c>
      <c r="V708">
        <v>24519</v>
      </c>
      <c r="W708">
        <v>18115</v>
      </c>
    </row>
    <row r="709" spans="1:23" x14ac:dyDescent="0.2">
      <c r="A709">
        <v>72</v>
      </c>
      <c r="B709">
        <v>6098</v>
      </c>
      <c r="C709" t="s">
        <v>336</v>
      </c>
      <c r="D709">
        <v>0</v>
      </c>
      <c r="E709">
        <v>1</v>
      </c>
      <c r="F709">
        <v>1459.3</v>
      </c>
      <c r="G709">
        <v>-7.2</v>
      </c>
      <c r="H709">
        <v>9334601</v>
      </c>
      <c r="I709">
        <v>1154762</v>
      </c>
      <c r="J709">
        <v>642249</v>
      </c>
      <c r="K709">
        <v>3478958</v>
      </c>
      <c r="L709">
        <v>164225</v>
      </c>
      <c r="M709">
        <v>14033550</v>
      </c>
      <c r="N709">
        <v>3314733</v>
      </c>
      <c r="O709">
        <v>13195584</v>
      </c>
      <c r="P709">
        <v>837966</v>
      </c>
      <c r="Q709">
        <v>0</v>
      </c>
      <c r="R709">
        <v>186344.92092999999</v>
      </c>
      <c r="S709">
        <v>290501</v>
      </c>
      <c r="T709">
        <v>23129</v>
      </c>
      <c r="U709">
        <v>186344.92092999999</v>
      </c>
      <c r="V709">
        <v>81736</v>
      </c>
      <c r="W709">
        <v>65229</v>
      </c>
    </row>
    <row r="710" spans="1:23" x14ac:dyDescent="0.2">
      <c r="A710">
        <v>72</v>
      </c>
      <c r="B710">
        <v>1935</v>
      </c>
      <c r="C710" t="s">
        <v>315</v>
      </c>
      <c r="D710">
        <v>0</v>
      </c>
      <c r="E710">
        <v>1</v>
      </c>
      <c r="F710">
        <v>1207.4000000000001</v>
      </c>
      <c r="G710">
        <v>-7</v>
      </c>
      <c r="H710">
        <v>6487228</v>
      </c>
      <c r="I710">
        <v>922502</v>
      </c>
      <c r="J710">
        <v>469441</v>
      </c>
      <c r="K710">
        <v>3733360</v>
      </c>
      <c r="L710">
        <v>139595</v>
      </c>
      <c r="M710">
        <v>11171210.666999999</v>
      </c>
      <c r="N710">
        <v>3593765</v>
      </c>
      <c r="O710">
        <v>10549492</v>
      </c>
      <c r="P710">
        <v>621718.66666999995</v>
      </c>
      <c r="Q710">
        <v>0</v>
      </c>
      <c r="R710">
        <v>0</v>
      </c>
      <c r="S710">
        <v>0</v>
      </c>
      <c r="T710">
        <v>0</v>
      </c>
      <c r="U710">
        <v>0</v>
      </c>
      <c r="V710">
        <v>63464</v>
      </c>
      <c r="W710">
        <v>28121</v>
      </c>
    </row>
    <row r="711" spans="1:23" x14ac:dyDescent="0.2">
      <c r="A711">
        <v>72</v>
      </c>
      <c r="B711">
        <v>6660</v>
      </c>
      <c r="C711" t="s">
        <v>323</v>
      </c>
      <c r="D711">
        <v>0</v>
      </c>
      <c r="E711">
        <v>1</v>
      </c>
      <c r="F711">
        <v>1557.2</v>
      </c>
      <c r="G711">
        <v>-27.2</v>
      </c>
      <c r="H711">
        <v>8485945</v>
      </c>
      <c r="I711">
        <v>1202242</v>
      </c>
      <c r="J711">
        <v>499669</v>
      </c>
      <c r="K711">
        <v>4568736</v>
      </c>
      <c r="L711">
        <v>36023</v>
      </c>
      <c r="M711">
        <v>14315451</v>
      </c>
      <c r="N711">
        <v>4532713</v>
      </c>
      <c r="O711">
        <v>13752853</v>
      </c>
      <c r="P711">
        <v>562598</v>
      </c>
      <c r="Q711">
        <v>0</v>
      </c>
      <c r="R711">
        <v>0</v>
      </c>
      <c r="S711">
        <v>238626</v>
      </c>
      <c r="T711">
        <v>18999</v>
      </c>
      <c r="U711">
        <v>0</v>
      </c>
      <c r="V711">
        <v>82536</v>
      </c>
      <c r="W711">
        <v>58528</v>
      </c>
    </row>
    <row r="712" spans="1:23" x14ac:dyDescent="0.2">
      <c r="A712">
        <v>72</v>
      </c>
      <c r="B712">
        <v>6795</v>
      </c>
      <c r="C712" t="s">
        <v>312</v>
      </c>
      <c r="D712">
        <v>0</v>
      </c>
      <c r="E712">
        <v>1</v>
      </c>
      <c r="F712">
        <v>11089.6</v>
      </c>
      <c r="G712">
        <v>97.3</v>
      </c>
      <c r="H712">
        <v>71199126</v>
      </c>
      <c r="I712">
        <v>12111601</v>
      </c>
      <c r="J712">
        <v>9426118</v>
      </c>
      <c r="K712">
        <v>29367057</v>
      </c>
      <c r="L712">
        <v>1268256</v>
      </c>
      <c r="M712">
        <v>113737970.33</v>
      </c>
      <c r="N712">
        <v>28098801</v>
      </c>
      <c r="O712">
        <v>102475869</v>
      </c>
      <c r="P712">
        <v>11262101.333000001</v>
      </c>
      <c r="Q712">
        <v>0</v>
      </c>
      <c r="R712">
        <v>1295254.9256</v>
      </c>
      <c r="S712">
        <v>1753383</v>
      </c>
      <c r="T712">
        <v>139602</v>
      </c>
      <c r="U712">
        <v>1295254.9256</v>
      </c>
      <c r="V712">
        <v>631908</v>
      </c>
      <c r="W712">
        <v>1060186</v>
      </c>
    </row>
    <row r="713" spans="1:23" x14ac:dyDescent="0.2">
      <c r="A713">
        <v>72</v>
      </c>
      <c r="B713">
        <v>6985</v>
      </c>
      <c r="C713" t="s">
        <v>257</v>
      </c>
      <c r="D713">
        <v>0</v>
      </c>
      <c r="E713">
        <v>1</v>
      </c>
      <c r="F713">
        <v>913.6</v>
      </c>
      <c r="G713">
        <v>50.1</v>
      </c>
      <c r="H713">
        <v>5018258</v>
      </c>
      <c r="I713">
        <v>690490</v>
      </c>
      <c r="J713">
        <v>728066</v>
      </c>
      <c r="K713">
        <v>2336728</v>
      </c>
      <c r="L713">
        <v>144402</v>
      </c>
      <c r="M713">
        <v>8059391.6666999999</v>
      </c>
      <c r="N713">
        <v>2192326</v>
      </c>
      <c r="O713">
        <v>7181022</v>
      </c>
      <c r="P713">
        <v>878369.66666999995</v>
      </c>
      <c r="Q713">
        <v>0</v>
      </c>
      <c r="R713">
        <v>0</v>
      </c>
      <c r="S713">
        <v>0</v>
      </c>
      <c r="T713">
        <v>0</v>
      </c>
      <c r="U713">
        <v>0</v>
      </c>
      <c r="V713">
        <v>46920</v>
      </c>
      <c r="W713">
        <v>13916</v>
      </c>
    </row>
    <row r="714" spans="1:23" x14ac:dyDescent="0.2">
      <c r="A714">
        <v>73</v>
      </c>
      <c r="B714">
        <v>603</v>
      </c>
      <c r="C714" t="s">
        <v>337</v>
      </c>
      <c r="D714">
        <v>0</v>
      </c>
      <c r="E714">
        <v>1</v>
      </c>
      <c r="F714">
        <v>191.4</v>
      </c>
      <c r="G714">
        <v>-2.9</v>
      </c>
      <c r="H714">
        <v>801936</v>
      </c>
      <c r="I714">
        <v>130989</v>
      </c>
      <c r="J714">
        <v>56482</v>
      </c>
      <c r="K714">
        <v>747376</v>
      </c>
      <c r="L714">
        <v>21170</v>
      </c>
      <c r="M714">
        <v>1682978.3333000001</v>
      </c>
      <c r="N714">
        <v>726206</v>
      </c>
      <c r="O714">
        <v>1604297</v>
      </c>
      <c r="P714">
        <v>78681.333333000002</v>
      </c>
      <c r="Q714">
        <v>0</v>
      </c>
      <c r="R714">
        <v>0</v>
      </c>
      <c r="S714">
        <v>34584</v>
      </c>
      <c r="T714">
        <v>2754</v>
      </c>
      <c r="U714">
        <v>0</v>
      </c>
      <c r="V714">
        <v>9836</v>
      </c>
      <c r="W714">
        <v>2677</v>
      </c>
    </row>
    <row r="715" spans="1:23" x14ac:dyDescent="0.2">
      <c r="A715">
        <v>73</v>
      </c>
      <c r="B715">
        <v>918</v>
      </c>
      <c r="C715" t="s">
        <v>390</v>
      </c>
      <c r="D715">
        <v>0</v>
      </c>
      <c r="E715">
        <v>1</v>
      </c>
      <c r="F715">
        <v>433.8</v>
      </c>
      <c r="G715">
        <v>-16.2</v>
      </c>
      <c r="H715">
        <v>2194854</v>
      </c>
      <c r="I715">
        <v>355944</v>
      </c>
      <c r="J715">
        <v>83252</v>
      </c>
      <c r="K715">
        <v>1341835</v>
      </c>
      <c r="L715">
        <v>5623</v>
      </c>
      <c r="M715">
        <v>3898971</v>
      </c>
      <c r="N715">
        <v>1336212</v>
      </c>
      <c r="O715">
        <v>3808141</v>
      </c>
      <c r="P715">
        <v>90830</v>
      </c>
      <c r="Q715">
        <v>0</v>
      </c>
      <c r="R715">
        <v>0</v>
      </c>
      <c r="S715">
        <v>96834</v>
      </c>
      <c r="T715">
        <v>7710</v>
      </c>
      <c r="U715">
        <v>0</v>
      </c>
      <c r="V715">
        <v>22668</v>
      </c>
      <c r="W715">
        <v>6338</v>
      </c>
    </row>
    <row r="716" spans="1:23" x14ac:dyDescent="0.2">
      <c r="A716">
        <v>73</v>
      </c>
      <c r="B716">
        <v>1337</v>
      </c>
      <c r="C716" t="s">
        <v>326</v>
      </c>
      <c r="D716">
        <v>0</v>
      </c>
      <c r="E716">
        <v>1</v>
      </c>
      <c r="F716">
        <v>4791.6000000000004</v>
      </c>
      <c r="G716">
        <v>106.3</v>
      </c>
      <c r="H716">
        <v>23229346</v>
      </c>
      <c r="I716">
        <v>3480167</v>
      </c>
      <c r="J716">
        <v>2529260</v>
      </c>
      <c r="K716">
        <v>15552535</v>
      </c>
      <c r="L716">
        <v>629412</v>
      </c>
      <c r="M716">
        <v>42947666.667000003</v>
      </c>
      <c r="N716">
        <v>14923123</v>
      </c>
      <c r="O716">
        <v>39494086</v>
      </c>
      <c r="P716">
        <v>3453580.6666999999</v>
      </c>
      <c r="Q716">
        <v>0</v>
      </c>
      <c r="R716">
        <v>0</v>
      </c>
      <c r="S716">
        <v>906088</v>
      </c>
      <c r="T716">
        <v>72142</v>
      </c>
      <c r="U716">
        <v>0</v>
      </c>
      <c r="V716">
        <v>245383</v>
      </c>
      <c r="W716">
        <v>685619</v>
      </c>
    </row>
    <row r="717" spans="1:23" x14ac:dyDescent="0.2">
      <c r="A717">
        <v>73</v>
      </c>
      <c r="B717">
        <v>1926</v>
      </c>
      <c r="C717" t="s">
        <v>338</v>
      </c>
      <c r="D717">
        <v>0</v>
      </c>
      <c r="E717">
        <v>1</v>
      </c>
      <c r="F717">
        <v>599.70000000000005</v>
      </c>
      <c r="G717">
        <v>34.1</v>
      </c>
      <c r="H717">
        <v>2949479</v>
      </c>
      <c r="I717">
        <v>514263</v>
      </c>
      <c r="J717">
        <v>490500</v>
      </c>
      <c r="K717">
        <v>1899314</v>
      </c>
      <c r="L717">
        <v>81770</v>
      </c>
      <c r="M717">
        <v>5402925.6666999999</v>
      </c>
      <c r="N717">
        <v>1817544</v>
      </c>
      <c r="O717">
        <v>4809723</v>
      </c>
      <c r="P717">
        <v>593202.66666999995</v>
      </c>
      <c r="Q717">
        <v>0</v>
      </c>
      <c r="R717">
        <v>0</v>
      </c>
      <c r="S717">
        <v>72625</v>
      </c>
      <c r="T717">
        <v>5782</v>
      </c>
      <c r="U717">
        <v>0</v>
      </c>
      <c r="V717">
        <v>30620</v>
      </c>
      <c r="W717">
        <v>39870</v>
      </c>
    </row>
    <row r="718" spans="1:23" x14ac:dyDescent="0.2">
      <c r="A718">
        <v>73</v>
      </c>
      <c r="B718">
        <v>3141</v>
      </c>
      <c r="C718" t="s">
        <v>339</v>
      </c>
      <c r="D718">
        <v>0</v>
      </c>
      <c r="E718">
        <v>1</v>
      </c>
      <c r="F718">
        <v>13467.4</v>
      </c>
      <c r="G718">
        <v>307.5</v>
      </c>
      <c r="H718">
        <v>65854548</v>
      </c>
      <c r="I718">
        <v>9880717</v>
      </c>
      <c r="J718">
        <v>7367206</v>
      </c>
      <c r="K718">
        <v>46458274</v>
      </c>
      <c r="L718">
        <v>1899322</v>
      </c>
      <c r="M718">
        <v>123686001</v>
      </c>
      <c r="N718">
        <v>44558952</v>
      </c>
      <c r="O718">
        <v>113633667</v>
      </c>
      <c r="P718">
        <v>10052334</v>
      </c>
      <c r="Q718">
        <v>0</v>
      </c>
      <c r="R718">
        <v>0</v>
      </c>
      <c r="S718">
        <v>1189672</v>
      </c>
      <c r="T718">
        <v>94720</v>
      </c>
      <c r="U718">
        <v>0</v>
      </c>
      <c r="V718">
        <v>703856</v>
      </c>
      <c r="W718">
        <v>1492462</v>
      </c>
    </row>
    <row r="719" spans="1:23" x14ac:dyDescent="0.2">
      <c r="A719">
        <v>73</v>
      </c>
      <c r="B719">
        <v>3744</v>
      </c>
      <c r="C719" t="s">
        <v>305</v>
      </c>
      <c r="D719">
        <v>0</v>
      </c>
      <c r="E719">
        <v>1</v>
      </c>
      <c r="F719">
        <v>686.7</v>
      </c>
      <c r="G719">
        <v>-12.8</v>
      </c>
      <c r="H719">
        <v>3889889</v>
      </c>
      <c r="I719">
        <v>474220</v>
      </c>
      <c r="J719">
        <v>213507</v>
      </c>
      <c r="K719">
        <v>1447161</v>
      </c>
      <c r="L719">
        <v>69091</v>
      </c>
      <c r="M719">
        <v>5824702.6666999999</v>
      </c>
      <c r="N719">
        <v>1378070</v>
      </c>
      <c r="O719">
        <v>5535892</v>
      </c>
      <c r="P719">
        <v>288810.66667000001</v>
      </c>
      <c r="Q719">
        <v>0</v>
      </c>
      <c r="R719">
        <v>74573.470715000003</v>
      </c>
      <c r="S719">
        <v>179834</v>
      </c>
      <c r="T719">
        <v>14318</v>
      </c>
      <c r="U719">
        <v>74573.470715000003</v>
      </c>
      <c r="V719">
        <v>34297</v>
      </c>
      <c r="W719">
        <v>13433</v>
      </c>
    </row>
    <row r="720" spans="1:23" x14ac:dyDescent="0.2">
      <c r="A720">
        <v>73</v>
      </c>
      <c r="B720">
        <v>3816</v>
      </c>
      <c r="C720" t="s">
        <v>340</v>
      </c>
      <c r="D720">
        <v>0</v>
      </c>
      <c r="E720">
        <v>1</v>
      </c>
      <c r="F720">
        <v>409.8</v>
      </c>
      <c r="G720">
        <v>5.3</v>
      </c>
      <c r="H720">
        <v>2074157</v>
      </c>
      <c r="I720">
        <v>340582</v>
      </c>
      <c r="J720">
        <v>201307</v>
      </c>
      <c r="K720">
        <v>1181706</v>
      </c>
      <c r="L720">
        <v>-7123</v>
      </c>
      <c r="M720">
        <v>3610639.6666999999</v>
      </c>
      <c r="N720">
        <v>1188829</v>
      </c>
      <c r="O720">
        <v>3409749</v>
      </c>
      <c r="P720">
        <v>200890.66667000001</v>
      </c>
      <c r="Q720">
        <v>0</v>
      </c>
      <c r="R720">
        <v>0</v>
      </c>
      <c r="S720">
        <v>79542</v>
      </c>
      <c r="T720">
        <v>6333</v>
      </c>
      <c r="U720">
        <v>0</v>
      </c>
      <c r="V720">
        <v>20980</v>
      </c>
      <c r="W720">
        <v>14195</v>
      </c>
    </row>
    <row r="721" spans="1:23" x14ac:dyDescent="0.2">
      <c r="A721">
        <v>73</v>
      </c>
      <c r="B721">
        <v>4269</v>
      </c>
      <c r="C721" t="s">
        <v>306</v>
      </c>
      <c r="D721">
        <v>0</v>
      </c>
      <c r="E721">
        <v>1</v>
      </c>
      <c r="F721">
        <v>544.70000000000005</v>
      </c>
      <c r="G721">
        <v>-9.3000000000000007</v>
      </c>
      <c r="H721">
        <v>2656302</v>
      </c>
      <c r="I721">
        <v>431166</v>
      </c>
      <c r="J721">
        <v>191399</v>
      </c>
      <c r="K721">
        <v>1966588</v>
      </c>
      <c r="L721">
        <v>58246</v>
      </c>
      <c r="M721">
        <v>5062208.3333000001</v>
      </c>
      <c r="N721">
        <v>1908342</v>
      </c>
      <c r="O721">
        <v>4809458</v>
      </c>
      <c r="P721">
        <v>252750.33332999999</v>
      </c>
      <c r="Q721">
        <v>0</v>
      </c>
      <c r="R721">
        <v>0</v>
      </c>
      <c r="S721">
        <v>103751</v>
      </c>
      <c r="T721">
        <v>8261</v>
      </c>
      <c r="U721">
        <v>0</v>
      </c>
      <c r="V721">
        <v>29073</v>
      </c>
      <c r="W721">
        <v>8152</v>
      </c>
    </row>
    <row r="722" spans="1:23" x14ac:dyDescent="0.2">
      <c r="A722">
        <v>73</v>
      </c>
      <c r="B722">
        <v>4554</v>
      </c>
      <c r="C722" t="s">
        <v>308</v>
      </c>
      <c r="D722">
        <v>0</v>
      </c>
      <c r="E722">
        <v>1</v>
      </c>
      <c r="F722">
        <v>1095.5</v>
      </c>
      <c r="G722">
        <v>0.4</v>
      </c>
      <c r="H722">
        <v>5965330</v>
      </c>
      <c r="I722">
        <v>832201</v>
      </c>
      <c r="J722">
        <v>468454</v>
      </c>
      <c r="K722">
        <v>2848406</v>
      </c>
      <c r="L722">
        <v>111982</v>
      </c>
      <c r="M722">
        <v>9685896</v>
      </c>
      <c r="N722">
        <v>2736424</v>
      </c>
      <c r="O722">
        <v>9086083</v>
      </c>
      <c r="P722">
        <v>599813</v>
      </c>
      <c r="Q722">
        <v>0</v>
      </c>
      <c r="R722">
        <v>0</v>
      </c>
      <c r="S722">
        <v>183293</v>
      </c>
      <c r="T722">
        <v>14594</v>
      </c>
      <c r="U722">
        <v>0</v>
      </c>
      <c r="V722">
        <v>55607</v>
      </c>
      <c r="W722">
        <v>39959</v>
      </c>
    </row>
    <row r="723" spans="1:23" x14ac:dyDescent="0.2">
      <c r="A723">
        <v>73</v>
      </c>
      <c r="B723">
        <v>3691</v>
      </c>
      <c r="C723" t="s">
        <v>309</v>
      </c>
      <c r="D723">
        <v>0</v>
      </c>
      <c r="E723">
        <v>1</v>
      </c>
      <c r="F723">
        <v>845.6</v>
      </c>
      <c r="G723">
        <v>-14.2</v>
      </c>
      <c r="H723">
        <v>4531663</v>
      </c>
      <c r="I723">
        <v>624428</v>
      </c>
      <c r="J723">
        <v>290664</v>
      </c>
      <c r="K723">
        <v>2718526</v>
      </c>
      <c r="L723">
        <v>91060</v>
      </c>
      <c r="M723">
        <v>7899080.3333000001</v>
      </c>
      <c r="N723">
        <v>2627466</v>
      </c>
      <c r="O723">
        <v>7505806</v>
      </c>
      <c r="P723">
        <v>393274.33332999999</v>
      </c>
      <c r="Q723">
        <v>0</v>
      </c>
      <c r="R723">
        <v>0</v>
      </c>
      <c r="S723">
        <v>141792</v>
      </c>
      <c r="T723">
        <v>11289</v>
      </c>
      <c r="U723">
        <v>0</v>
      </c>
      <c r="V723">
        <v>45975</v>
      </c>
      <c r="W723">
        <v>24463</v>
      </c>
    </row>
    <row r="724" spans="1:23" x14ac:dyDescent="0.2">
      <c r="A724">
        <v>73</v>
      </c>
      <c r="B724">
        <v>4905</v>
      </c>
      <c r="C724" t="s">
        <v>310</v>
      </c>
      <c r="D724">
        <v>0</v>
      </c>
      <c r="E724">
        <v>1</v>
      </c>
      <c r="F724">
        <v>253.9</v>
      </c>
      <c r="G724">
        <v>18.5</v>
      </c>
      <c r="H724">
        <v>1438547</v>
      </c>
      <c r="I724">
        <v>227952</v>
      </c>
      <c r="J724">
        <v>262161</v>
      </c>
      <c r="K724">
        <v>796888</v>
      </c>
      <c r="L724">
        <v>52018</v>
      </c>
      <c r="M724">
        <v>2468078.6666999999</v>
      </c>
      <c r="N724">
        <v>744870</v>
      </c>
      <c r="O724">
        <v>2151831</v>
      </c>
      <c r="P724">
        <v>316247.66667000001</v>
      </c>
      <c r="Q724">
        <v>0</v>
      </c>
      <c r="R724">
        <v>0</v>
      </c>
      <c r="S724">
        <v>34584</v>
      </c>
      <c r="T724">
        <v>2754</v>
      </c>
      <c r="U724">
        <v>0</v>
      </c>
      <c r="V724">
        <v>14184</v>
      </c>
      <c r="W724">
        <v>4692</v>
      </c>
    </row>
    <row r="725" spans="1:23" x14ac:dyDescent="0.2">
      <c r="A725">
        <v>73</v>
      </c>
      <c r="B725">
        <v>6093</v>
      </c>
      <c r="C725" t="s">
        <v>330</v>
      </c>
      <c r="D725">
        <v>0</v>
      </c>
      <c r="E725">
        <v>1</v>
      </c>
      <c r="F725">
        <v>1214.4000000000001</v>
      </c>
      <c r="G725">
        <v>-44.3</v>
      </c>
      <c r="H725">
        <v>6100813</v>
      </c>
      <c r="I725">
        <v>849862</v>
      </c>
      <c r="J725">
        <v>215574</v>
      </c>
      <c r="K725">
        <v>3485545</v>
      </c>
      <c r="L725">
        <v>85929</v>
      </c>
      <c r="M725">
        <v>10463702</v>
      </c>
      <c r="N725">
        <v>3399616</v>
      </c>
      <c r="O725">
        <v>10148700</v>
      </c>
      <c r="P725">
        <v>315002</v>
      </c>
      <c r="Q725">
        <v>0</v>
      </c>
      <c r="R725">
        <v>0</v>
      </c>
      <c r="S725">
        <v>204043</v>
      </c>
      <c r="T725">
        <v>16246</v>
      </c>
      <c r="U725">
        <v>0</v>
      </c>
      <c r="V725">
        <v>60753</v>
      </c>
      <c r="W725">
        <v>27482</v>
      </c>
    </row>
    <row r="726" spans="1:23" x14ac:dyDescent="0.2">
      <c r="A726">
        <v>73</v>
      </c>
      <c r="B726">
        <v>6408</v>
      </c>
      <c r="C726" t="s">
        <v>341</v>
      </c>
      <c r="D726">
        <v>0</v>
      </c>
      <c r="E726">
        <v>1</v>
      </c>
      <c r="F726">
        <v>894.6</v>
      </c>
      <c r="G726">
        <v>7.7</v>
      </c>
      <c r="H726">
        <v>4937906</v>
      </c>
      <c r="I726">
        <v>656646</v>
      </c>
      <c r="J726">
        <v>462814</v>
      </c>
      <c r="K726">
        <v>2467603</v>
      </c>
      <c r="L726">
        <v>97852</v>
      </c>
      <c r="M726">
        <v>8099486.6666999999</v>
      </c>
      <c r="N726">
        <v>2369751</v>
      </c>
      <c r="O726">
        <v>7521095</v>
      </c>
      <c r="P726">
        <v>578391.66666999995</v>
      </c>
      <c r="Q726">
        <v>0</v>
      </c>
      <c r="R726">
        <v>0</v>
      </c>
      <c r="S726">
        <v>103751</v>
      </c>
      <c r="T726">
        <v>8261</v>
      </c>
      <c r="U726">
        <v>0</v>
      </c>
      <c r="V726">
        <v>47584</v>
      </c>
      <c r="W726">
        <v>37332</v>
      </c>
    </row>
    <row r="727" spans="1:23" x14ac:dyDescent="0.2">
      <c r="A727">
        <v>73</v>
      </c>
      <c r="B727">
        <v>6930</v>
      </c>
      <c r="C727" t="s">
        <v>342</v>
      </c>
      <c r="D727">
        <v>0</v>
      </c>
      <c r="E727">
        <v>1</v>
      </c>
      <c r="F727">
        <v>806.6</v>
      </c>
      <c r="G727">
        <v>-6.7</v>
      </c>
      <c r="H727">
        <v>3764624</v>
      </c>
      <c r="I727">
        <v>592679</v>
      </c>
      <c r="J727">
        <v>271092</v>
      </c>
      <c r="K727">
        <v>2899018</v>
      </c>
      <c r="L727">
        <v>85642</v>
      </c>
      <c r="M727">
        <v>7354898.3333000001</v>
      </c>
      <c r="N727">
        <v>2813376</v>
      </c>
      <c r="O727">
        <v>6948338</v>
      </c>
      <c r="P727">
        <v>406560.33332999999</v>
      </c>
      <c r="Q727">
        <v>0</v>
      </c>
      <c r="R727">
        <v>0</v>
      </c>
      <c r="S727">
        <v>179834</v>
      </c>
      <c r="T727">
        <v>14318</v>
      </c>
      <c r="U727">
        <v>0</v>
      </c>
      <c r="V727">
        <v>41765</v>
      </c>
      <c r="W727">
        <v>98577</v>
      </c>
    </row>
    <row r="728" spans="1:23" x14ac:dyDescent="0.2">
      <c r="A728">
        <v>73</v>
      </c>
      <c r="B728">
        <v>6975</v>
      </c>
      <c r="C728" t="s">
        <v>343</v>
      </c>
      <c r="D728">
        <v>0</v>
      </c>
      <c r="E728">
        <v>1</v>
      </c>
      <c r="F728">
        <v>1206.4000000000001</v>
      </c>
      <c r="G728">
        <v>2.5</v>
      </c>
      <c r="H728">
        <v>7187513</v>
      </c>
      <c r="I728">
        <v>921700</v>
      </c>
      <c r="J728">
        <v>557291</v>
      </c>
      <c r="K728">
        <v>2851515</v>
      </c>
      <c r="L728">
        <v>140105</v>
      </c>
      <c r="M728">
        <v>10994762.333000001</v>
      </c>
      <c r="N728">
        <v>2711410</v>
      </c>
      <c r="O728">
        <v>10279941</v>
      </c>
      <c r="P728">
        <v>714821.33333000005</v>
      </c>
      <c r="Q728">
        <v>0</v>
      </c>
      <c r="R728">
        <v>119659.02385</v>
      </c>
      <c r="S728">
        <v>325085</v>
      </c>
      <c r="T728">
        <v>25883</v>
      </c>
      <c r="U728">
        <v>119659.02385</v>
      </c>
      <c r="V728">
        <v>63735</v>
      </c>
      <c r="W728">
        <v>34034</v>
      </c>
    </row>
    <row r="729" spans="1:23" x14ac:dyDescent="0.2">
      <c r="A729">
        <v>73</v>
      </c>
      <c r="B729">
        <v>7038</v>
      </c>
      <c r="C729" t="s">
        <v>344</v>
      </c>
      <c r="D729">
        <v>0</v>
      </c>
      <c r="E729">
        <v>1</v>
      </c>
      <c r="F729">
        <v>747.6</v>
      </c>
      <c r="G729">
        <v>-14.4</v>
      </c>
      <c r="H729">
        <v>3980834</v>
      </c>
      <c r="I729">
        <v>571724</v>
      </c>
      <c r="J729">
        <v>234495</v>
      </c>
      <c r="K729">
        <v>2278716</v>
      </c>
      <c r="L729">
        <v>62695</v>
      </c>
      <c r="M729">
        <v>6870795.3333000001</v>
      </c>
      <c r="N729">
        <v>2216021</v>
      </c>
      <c r="O729">
        <v>6553517</v>
      </c>
      <c r="P729">
        <v>317278.33332999999</v>
      </c>
      <c r="Q729">
        <v>0</v>
      </c>
      <c r="R729">
        <v>0</v>
      </c>
      <c r="S729">
        <v>162542</v>
      </c>
      <c r="T729">
        <v>12941</v>
      </c>
      <c r="U729">
        <v>0</v>
      </c>
      <c r="V729">
        <v>39025</v>
      </c>
      <c r="W729">
        <v>39521</v>
      </c>
    </row>
    <row r="730" spans="1:23" x14ac:dyDescent="0.2">
      <c r="A730">
        <v>74</v>
      </c>
      <c r="B730">
        <v>1221</v>
      </c>
      <c r="C730" t="s">
        <v>345</v>
      </c>
      <c r="D730">
        <v>0</v>
      </c>
      <c r="E730">
        <v>1</v>
      </c>
      <c r="F730">
        <v>1895.1</v>
      </c>
      <c r="G730">
        <v>97.5</v>
      </c>
      <c r="H730">
        <v>9975025</v>
      </c>
      <c r="I730">
        <v>1402015</v>
      </c>
      <c r="J730">
        <v>1417174</v>
      </c>
      <c r="K730">
        <v>5368734</v>
      </c>
      <c r="L730">
        <v>274056</v>
      </c>
      <c r="M730">
        <v>16890443</v>
      </c>
      <c r="N730">
        <v>5094678</v>
      </c>
      <c r="O730">
        <v>15124432</v>
      </c>
      <c r="P730">
        <v>1766011</v>
      </c>
      <c r="Q730">
        <v>0</v>
      </c>
      <c r="R730">
        <v>0</v>
      </c>
      <c r="S730">
        <v>190209</v>
      </c>
      <c r="T730">
        <v>15144</v>
      </c>
      <c r="U730">
        <v>0</v>
      </c>
      <c r="V730">
        <v>99356</v>
      </c>
      <c r="W730">
        <v>144669</v>
      </c>
    </row>
    <row r="731" spans="1:23" x14ac:dyDescent="0.2">
      <c r="A731">
        <v>74</v>
      </c>
      <c r="B731">
        <v>3141</v>
      </c>
      <c r="C731" t="s">
        <v>339</v>
      </c>
      <c r="D731">
        <v>0</v>
      </c>
      <c r="E731">
        <v>1</v>
      </c>
      <c r="F731">
        <v>13467.4</v>
      </c>
      <c r="G731">
        <v>307.5</v>
      </c>
      <c r="H731">
        <v>65854548</v>
      </c>
      <c r="I731">
        <v>9880717</v>
      </c>
      <c r="J731">
        <v>7367206</v>
      </c>
      <c r="K731">
        <v>46458274</v>
      </c>
      <c r="L731">
        <v>1899322</v>
      </c>
      <c r="M731">
        <v>123686001</v>
      </c>
      <c r="N731">
        <v>44558952</v>
      </c>
      <c r="O731">
        <v>113633667</v>
      </c>
      <c r="P731">
        <v>10052334</v>
      </c>
      <c r="Q731">
        <v>0</v>
      </c>
      <c r="R731">
        <v>0</v>
      </c>
      <c r="S731">
        <v>1189672</v>
      </c>
      <c r="T731">
        <v>94720</v>
      </c>
      <c r="U731">
        <v>0</v>
      </c>
      <c r="V731">
        <v>703856</v>
      </c>
      <c r="W731">
        <v>1492462</v>
      </c>
    </row>
    <row r="732" spans="1:23" x14ac:dyDescent="0.2">
      <c r="A732">
        <v>74</v>
      </c>
      <c r="B732">
        <v>6093</v>
      </c>
      <c r="C732" t="s">
        <v>330</v>
      </c>
      <c r="D732">
        <v>0</v>
      </c>
      <c r="E732">
        <v>1</v>
      </c>
      <c r="F732">
        <v>1214.4000000000001</v>
      </c>
      <c r="G732">
        <v>-44.3</v>
      </c>
      <c r="H732">
        <v>6100813</v>
      </c>
      <c r="I732">
        <v>849862</v>
      </c>
      <c r="J732">
        <v>215574</v>
      </c>
      <c r="K732">
        <v>3485545</v>
      </c>
      <c r="L732">
        <v>85929</v>
      </c>
      <c r="M732">
        <v>10463702</v>
      </c>
      <c r="N732">
        <v>3399616</v>
      </c>
      <c r="O732">
        <v>10148700</v>
      </c>
      <c r="P732">
        <v>315002</v>
      </c>
      <c r="Q732">
        <v>0</v>
      </c>
      <c r="R732">
        <v>0</v>
      </c>
      <c r="S732">
        <v>204043</v>
      </c>
      <c r="T732">
        <v>16246</v>
      </c>
      <c r="U732">
        <v>0</v>
      </c>
      <c r="V732">
        <v>60753</v>
      </c>
      <c r="W732">
        <v>27482</v>
      </c>
    </row>
    <row r="733" spans="1:23" x14ac:dyDescent="0.2">
      <c r="A733">
        <v>75</v>
      </c>
      <c r="B733">
        <v>576</v>
      </c>
      <c r="C733" t="s">
        <v>333</v>
      </c>
      <c r="D733">
        <v>0</v>
      </c>
      <c r="E733">
        <v>1</v>
      </c>
      <c r="F733">
        <v>554.70000000000005</v>
      </c>
      <c r="G733">
        <v>-2.9</v>
      </c>
      <c r="H733">
        <v>3139471</v>
      </c>
      <c r="I733">
        <v>399920</v>
      </c>
      <c r="J733">
        <v>272160</v>
      </c>
      <c r="K733">
        <v>1396018</v>
      </c>
      <c r="L733">
        <v>37938</v>
      </c>
      <c r="M733">
        <v>4953419.6666999999</v>
      </c>
      <c r="N733">
        <v>1358080</v>
      </c>
      <c r="O733">
        <v>4635244</v>
      </c>
      <c r="P733">
        <v>318175.66667000001</v>
      </c>
      <c r="Q733">
        <v>0</v>
      </c>
      <c r="R733">
        <v>0</v>
      </c>
      <c r="S733">
        <v>89917</v>
      </c>
      <c r="T733">
        <v>7159</v>
      </c>
      <c r="U733">
        <v>0</v>
      </c>
      <c r="V733">
        <v>29436</v>
      </c>
      <c r="W733">
        <v>18011</v>
      </c>
    </row>
    <row r="734" spans="1:23" x14ac:dyDescent="0.2">
      <c r="A734">
        <v>75</v>
      </c>
      <c r="B734">
        <v>609</v>
      </c>
      <c r="C734" t="s">
        <v>334</v>
      </c>
      <c r="D734">
        <v>0</v>
      </c>
      <c r="E734">
        <v>1</v>
      </c>
      <c r="F734">
        <v>1492.3</v>
      </c>
      <c r="G734">
        <v>-3.7</v>
      </c>
      <c r="H734">
        <v>7373088</v>
      </c>
      <c r="I734">
        <v>1578148</v>
      </c>
      <c r="J734">
        <v>1123964</v>
      </c>
      <c r="K734">
        <v>4802980</v>
      </c>
      <c r="L734">
        <v>172617</v>
      </c>
      <c r="M734">
        <v>13786554.333000001</v>
      </c>
      <c r="N734">
        <v>4630363</v>
      </c>
      <c r="O734">
        <v>12476013</v>
      </c>
      <c r="P734">
        <v>1310541.3333000001</v>
      </c>
      <c r="Q734">
        <v>0</v>
      </c>
      <c r="R734">
        <v>0</v>
      </c>
      <c r="S734">
        <v>325085</v>
      </c>
      <c r="T734">
        <v>25883</v>
      </c>
      <c r="U734">
        <v>0</v>
      </c>
      <c r="V734">
        <v>77461</v>
      </c>
      <c r="W734">
        <v>32338</v>
      </c>
    </row>
    <row r="735" spans="1:23" x14ac:dyDescent="0.2">
      <c r="A735">
        <v>75</v>
      </c>
      <c r="B735">
        <v>1053</v>
      </c>
      <c r="C735" t="s">
        <v>325</v>
      </c>
      <c r="D735">
        <v>0</v>
      </c>
      <c r="E735">
        <v>1</v>
      </c>
      <c r="F735">
        <v>16972.7</v>
      </c>
      <c r="G735">
        <v>108</v>
      </c>
      <c r="H735">
        <v>94625246</v>
      </c>
      <c r="I735">
        <v>18234922</v>
      </c>
      <c r="J735">
        <v>13596455</v>
      </c>
      <c r="K735">
        <v>51460009</v>
      </c>
      <c r="L735">
        <v>1933357</v>
      </c>
      <c r="M735">
        <v>165938518.33000001</v>
      </c>
      <c r="N735">
        <v>49526652</v>
      </c>
      <c r="O735">
        <v>149591588</v>
      </c>
      <c r="P735">
        <v>16346930.333000001</v>
      </c>
      <c r="Q735">
        <v>0</v>
      </c>
      <c r="R735">
        <v>0</v>
      </c>
      <c r="S735">
        <v>1649633</v>
      </c>
      <c r="T735">
        <v>134403</v>
      </c>
      <c r="U735">
        <v>0</v>
      </c>
      <c r="V735">
        <v>915040</v>
      </c>
      <c r="W735">
        <v>1618341</v>
      </c>
    </row>
    <row r="736" spans="1:23" x14ac:dyDescent="0.2">
      <c r="A736">
        <v>75</v>
      </c>
      <c r="B736">
        <v>1062</v>
      </c>
      <c r="C736" t="s">
        <v>346</v>
      </c>
      <c r="D736">
        <v>0</v>
      </c>
      <c r="E736">
        <v>1</v>
      </c>
      <c r="F736">
        <v>1335.3</v>
      </c>
      <c r="G736">
        <v>16.899999999999999</v>
      </c>
      <c r="H736">
        <v>7775750</v>
      </c>
      <c r="I736">
        <v>987097</v>
      </c>
      <c r="J736">
        <v>664024</v>
      </c>
      <c r="K736">
        <v>2528445</v>
      </c>
      <c r="L736">
        <v>119940</v>
      </c>
      <c r="M736">
        <v>11328384.666999999</v>
      </c>
      <c r="N736">
        <v>2408505</v>
      </c>
      <c r="O736">
        <v>10525833</v>
      </c>
      <c r="P736">
        <v>802551.66666999995</v>
      </c>
      <c r="Q736">
        <v>0</v>
      </c>
      <c r="R736">
        <v>228491.43726999999</v>
      </c>
      <c r="S736">
        <v>300876</v>
      </c>
      <c r="T736">
        <v>23955</v>
      </c>
      <c r="U736">
        <v>228491.43726999999</v>
      </c>
      <c r="V736">
        <v>66647</v>
      </c>
      <c r="W736">
        <v>37093</v>
      </c>
    </row>
    <row r="737" spans="1:23" x14ac:dyDescent="0.2">
      <c r="A737">
        <v>75</v>
      </c>
      <c r="B737">
        <v>1221</v>
      </c>
      <c r="C737" t="s">
        <v>345</v>
      </c>
      <c r="D737">
        <v>0</v>
      </c>
      <c r="E737">
        <v>1</v>
      </c>
      <c r="F737">
        <v>1895.1</v>
      </c>
      <c r="G737">
        <v>97.5</v>
      </c>
      <c r="H737">
        <v>9975025</v>
      </c>
      <c r="I737">
        <v>1402015</v>
      </c>
      <c r="J737">
        <v>1417174</v>
      </c>
      <c r="K737">
        <v>5368734</v>
      </c>
      <c r="L737">
        <v>274056</v>
      </c>
      <c r="M737">
        <v>16890443</v>
      </c>
      <c r="N737">
        <v>5094678</v>
      </c>
      <c r="O737">
        <v>15124432</v>
      </c>
      <c r="P737">
        <v>1766011</v>
      </c>
      <c r="Q737">
        <v>0</v>
      </c>
      <c r="R737">
        <v>0</v>
      </c>
      <c r="S737">
        <v>190209</v>
      </c>
      <c r="T737">
        <v>15144</v>
      </c>
      <c r="U737">
        <v>0</v>
      </c>
      <c r="V737">
        <v>99356</v>
      </c>
      <c r="W737">
        <v>144669</v>
      </c>
    </row>
    <row r="738" spans="1:23" x14ac:dyDescent="0.2">
      <c r="A738">
        <v>75</v>
      </c>
      <c r="B738">
        <v>1337</v>
      </c>
      <c r="C738" t="s">
        <v>326</v>
      </c>
      <c r="D738">
        <v>0</v>
      </c>
      <c r="E738">
        <v>1</v>
      </c>
      <c r="F738">
        <v>4791.6000000000004</v>
      </c>
      <c r="G738">
        <v>106.3</v>
      </c>
      <c r="H738">
        <v>23229346</v>
      </c>
      <c r="I738">
        <v>3480167</v>
      </c>
      <c r="J738">
        <v>2529260</v>
      </c>
      <c r="K738">
        <v>15552535</v>
      </c>
      <c r="L738">
        <v>629412</v>
      </c>
      <c r="M738">
        <v>42947666.667000003</v>
      </c>
      <c r="N738">
        <v>14923123</v>
      </c>
      <c r="O738">
        <v>39494086</v>
      </c>
      <c r="P738">
        <v>3453580.6666999999</v>
      </c>
      <c r="Q738">
        <v>0</v>
      </c>
      <c r="R738">
        <v>0</v>
      </c>
      <c r="S738">
        <v>906088</v>
      </c>
      <c r="T738">
        <v>72142</v>
      </c>
      <c r="U738">
        <v>0</v>
      </c>
      <c r="V738">
        <v>245383</v>
      </c>
      <c r="W738">
        <v>685619</v>
      </c>
    </row>
    <row r="739" spans="1:23" x14ac:dyDescent="0.2">
      <c r="A739">
        <v>75</v>
      </c>
      <c r="B739">
        <v>2766</v>
      </c>
      <c r="C739" t="s">
        <v>347</v>
      </c>
      <c r="D739">
        <v>0</v>
      </c>
      <c r="E739">
        <v>1</v>
      </c>
      <c r="F739">
        <v>337.8</v>
      </c>
      <c r="G739">
        <v>12.9</v>
      </c>
      <c r="H739">
        <v>1605202</v>
      </c>
      <c r="I739">
        <v>258899</v>
      </c>
      <c r="J739">
        <v>266367</v>
      </c>
      <c r="K739">
        <v>1259164</v>
      </c>
      <c r="L739">
        <v>56449</v>
      </c>
      <c r="M739">
        <v>3139537</v>
      </c>
      <c r="N739">
        <v>1202715</v>
      </c>
      <c r="O739">
        <v>2809451</v>
      </c>
      <c r="P739">
        <v>330086</v>
      </c>
      <c r="Q739">
        <v>0</v>
      </c>
      <c r="R739">
        <v>0</v>
      </c>
      <c r="S739">
        <v>83000</v>
      </c>
      <c r="T739">
        <v>6608</v>
      </c>
      <c r="U739">
        <v>0</v>
      </c>
      <c r="V739">
        <v>18167</v>
      </c>
      <c r="W739">
        <v>16272</v>
      </c>
    </row>
    <row r="740" spans="1:23" x14ac:dyDescent="0.2">
      <c r="A740">
        <v>75</v>
      </c>
      <c r="B740">
        <v>3105</v>
      </c>
      <c r="C740" t="s">
        <v>321</v>
      </c>
      <c r="D740">
        <v>0</v>
      </c>
      <c r="E740">
        <v>1</v>
      </c>
      <c r="F740">
        <v>1397.3</v>
      </c>
      <c r="G740">
        <v>6.1</v>
      </c>
      <c r="H740">
        <v>8107481</v>
      </c>
      <c r="I740">
        <v>1114458</v>
      </c>
      <c r="J740">
        <v>695227</v>
      </c>
      <c r="K740">
        <v>4202614</v>
      </c>
      <c r="L740">
        <v>168557</v>
      </c>
      <c r="M740">
        <v>13510630</v>
      </c>
      <c r="N740">
        <v>4034057</v>
      </c>
      <c r="O740">
        <v>12602648</v>
      </c>
      <c r="P740">
        <v>907982</v>
      </c>
      <c r="Q740">
        <v>0</v>
      </c>
      <c r="R740">
        <v>0</v>
      </c>
      <c r="S740">
        <v>376960</v>
      </c>
      <c r="T740">
        <v>30013</v>
      </c>
      <c r="U740">
        <v>0</v>
      </c>
      <c r="V740">
        <v>77119</v>
      </c>
      <c r="W740">
        <v>86077</v>
      </c>
    </row>
    <row r="741" spans="1:23" x14ac:dyDescent="0.2">
      <c r="A741">
        <v>75</v>
      </c>
      <c r="B741">
        <v>3154</v>
      </c>
      <c r="C741" t="s">
        <v>348</v>
      </c>
      <c r="D741">
        <v>0</v>
      </c>
      <c r="E741">
        <v>1</v>
      </c>
      <c r="F741">
        <v>516.70000000000005</v>
      </c>
      <c r="G741">
        <v>-40.9</v>
      </c>
      <c r="H741">
        <v>2911269</v>
      </c>
      <c r="I741">
        <v>370958</v>
      </c>
      <c r="J741">
        <v>-39024</v>
      </c>
      <c r="K741">
        <v>1445895</v>
      </c>
      <c r="L741">
        <v>145752</v>
      </c>
      <c r="M741">
        <v>4746288.3333000001</v>
      </c>
      <c r="N741">
        <v>1300143</v>
      </c>
      <c r="O741">
        <v>4630736</v>
      </c>
      <c r="P741">
        <v>115552.33332999999</v>
      </c>
      <c r="Q741">
        <v>98487</v>
      </c>
      <c r="R741">
        <v>0</v>
      </c>
      <c r="S741">
        <v>100292</v>
      </c>
      <c r="T741">
        <v>7985</v>
      </c>
      <c r="U741">
        <v>0</v>
      </c>
      <c r="V741">
        <v>27440</v>
      </c>
      <c r="W741">
        <v>18166</v>
      </c>
    </row>
    <row r="742" spans="1:23" x14ac:dyDescent="0.2">
      <c r="A742">
        <v>75</v>
      </c>
      <c r="B742">
        <v>4777</v>
      </c>
      <c r="C742" t="s">
        <v>349</v>
      </c>
      <c r="D742">
        <v>0</v>
      </c>
      <c r="E742">
        <v>1</v>
      </c>
      <c r="F742">
        <v>698.7</v>
      </c>
      <c r="G742">
        <v>0.5</v>
      </c>
      <c r="H742">
        <v>3705180</v>
      </c>
      <c r="I742">
        <v>506698</v>
      </c>
      <c r="J742">
        <v>324855</v>
      </c>
      <c r="K742">
        <v>1868539</v>
      </c>
      <c r="L742">
        <v>70625</v>
      </c>
      <c r="M742">
        <v>6087815.3333000001</v>
      </c>
      <c r="N742">
        <v>1797914</v>
      </c>
      <c r="O742">
        <v>5689835</v>
      </c>
      <c r="P742">
        <v>397980.33332999999</v>
      </c>
      <c r="Q742">
        <v>0</v>
      </c>
      <c r="R742">
        <v>0</v>
      </c>
      <c r="S742">
        <v>134876</v>
      </c>
      <c r="T742">
        <v>10739</v>
      </c>
      <c r="U742">
        <v>0</v>
      </c>
      <c r="V742">
        <v>35660</v>
      </c>
      <c r="W742">
        <v>7398</v>
      </c>
    </row>
    <row r="743" spans="1:23" x14ac:dyDescent="0.2">
      <c r="A743">
        <v>75</v>
      </c>
      <c r="B743">
        <v>1935</v>
      </c>
      <c r="C743" t="s">
        <v>315</v>
      </c>
      <c r="D743">
        <v>0</v>
      </c>
      <c r="E743">
        <v>1</v>
      </c>
      <c r="F743">
        <v>1207.4000000000001</v>
      </c>
      <c r="G743">
        <v>-7</v>
      </c>
      <c r="H743">
        <v>6487228</v>
      </c>
      <c r="I743">
        <v>922502</v>
      </c>
      <c r="J743">
        <v>469441</v>
      </c>
      <c r="K743">
        <v>3733360</v>
      </c>
      <c r="L743">
        <v>139595</v>
      </c>
      <c r="M743">
        <v>11171210.666999999</v>
      </c>
      <c r="N743">
        <v>3593765</v>
      </c>
      <c r="O743">
        <v>10549492</v>
      </c>
      <c r="P743">
        <v>621718.66666999995</v>
      </c>
      <c r="Q743">
        <v>0</v>
      </c>
      <c r="R743">
        <v>0</v>
      </c>
      <c r="S743">
        <v>0</v>
      </c>
      <c r="T743">
        <v>0</v>
      </c>
      <c r="U743">
        <v>0</v>
      </c>
      <c r="V743">
        <v>63464</v>
      </c>
      <c r="W743">
        <v>28121</v>
      </c>
    </row>
    <row r="744" spans="1:23" x14ac:dyDescent="0.2">
      <c r="A744">
        <v>75</v>
      </c>
      <c r="B744">
        <v>6660</v>
      </c>
      <c r="C744" t="s">
        <v>323</v>
      </c>
      <c r="D744">
        <v>0</v>
      </c>
      <c r="E744">
        <v>1</v>
      </c>
      <c r="F744">
        <v>1557.2</v>
      </c>
      <c r="G744">
        <v>-27.2</v>
      </c>
      <c r="H744">
        <v>8485945</v>
      </c>
      <c r="I744">
        <v>1202242</v>
      </c>
      <c r="J744">
        <v>499669</v>
      </c>
      <c r="K744">
        <v>4568736</v>
      </c>
      <c r="L744">
        <v>36023</v>
      </c>
      <c r="M744">
        <v>14315451</v>
      </c>
      <c r="N744">
        <v>4532713</v>
      </c>
      <c r="O744">
        <v>13752853</v>
      </c>
      <c r="P744">
        <v>562598</v>
      </c>
      <c r="Q744">
        <v>0</v>
      </c>
      <c r="R744">
        <v>0</v>
      </c>
      <c r="S744">
        <v>238626</v>
      </c>
      <c r="T744">
        <v>18999</v>
      </c>
      <c r="U744">
        <v>0</v>
      </c>
      <c r="V744">
        <v>82536</v>
      </c>
      <c r="W744">
        <v>58528</v>
      </c>
    </row>
    <row r="745" spans="1:23" x14ac:dyDescent="0.2">
      <c r="A745">
        <v>75</v>
      </c>
      <c r="B745">
        <v>7029</v>
      </c>
      <c r="C745" t="s">
        <v>350</v>
      </c>
      <c r="D745">
        <v>0</v>
      </c>
      <c r="E745">
        <v>1</v>
      </c>
      <c r="F745">
        <v>1167.4000000000001</v>
      </c>
      <c r="G745">
        <v>23.8</v>
      </c>
      <c r="H745">
        <v>6129125</v>
      </c>
      <c r="I745">
        <v>858506</v>
      </c>
      <c r="J745">
        <v>661862</v>
      </c>
      <c r="K745">
        <v>3359677</v>
      </c>
      <c r="L745">
        <v>153635</v>
      </c>
      <c r="M745">
        <v>10405838</v>
      </c>
      <c r="N745">
        <v>3206042</v>
      </c>
      <c r="O745">
        <v>9561585</v>
      </c>
      <c r="P745">
        <v>844253</v>
      </c>
      <c r="Q745">
        <v>0</v>
      </c>
      <c r="R745">
        <v>0</v>
      </c>
      <c r="S745">
        <v>221334</v>
      </c>
      <c r="T745">
        <v>17622</v>
      </c>
      <c r="U745">
        <v>0</v>
      </c>
      <c r="V745">
        <v>59634</v>
      </c>
      <c r="W745">
        <v>58530</v>
      </c>
    </row>
    <row r="746" spans="1:23" x14ac:dyDescent="0.2">
      <c r="A746">
        <v>76</v>
      </c>
      <c r="B746">
        <v>576</v>
      </c>
      <c r="C746" t="s">
        <v>333</v>
      </c>
      <c r="D746">
        <v>0</v>
      </c>
      <c r="E746">
        <v>1</v>
      </c>
      <c r="F746">
        <v>554.70000000000005</v>
      </c>
      <c r="G746">
        <v>-2.9</v>
      </c>
      <c r="H746">
        <v>3139471</v>
      </c>
      <c r="I746">
        <v>399920</v>
      </c>
      <c r="J746">
        <v>272160</v>
      </c>
      <c r="K746">
        <v>1396018</v>
      </c>
      <c r="L746">
        <v>37938</v>
      </c>
      <c r="M746">
        <v>4953419.6666999999</v>
      </c>
      <c r="N746">
        <v>1358080</v>
      </c>
      <c r="O746">
        <v>4635244</v>
      </c>
      <c r="P746">
        <v>318175.66667000001</v>
      </c>
      <c r="Q746">
        <v>0</v>
      </c>
      <c r="R746">
        <v>0</v>
      </c>
      <c r="S746">
        <v>89917</v>
      </c>
      <c r="T746">
        <v>7159</v>
      </c>
      <c r="U746">
        <v>0</v>
      </c>
      <c r="V746">
        <v>29436</v>
      </c>
      <c r="W746">
        <v>18011</v>
      </c>
    </row>
    <row r="747" spans="1:23" x14ac:dyDescent="0.2">
      <c r="A747">
        <v>76</v>
      </c>
      <c r="B747">
        <v>609</v>
      </c>
      <c r="C747" t="s">
        <v>334</v>
      </c>
      <c r="D747">
        <v>0</v>
      </c>
      <c r="E747">
        <v>1</v>
      </c>
      <c r="F747">
        <v>1492.3</v>
      </c>
      <c r="G747">
        <v>-3.7</v>
      </c>
      <c r="H747">
        <v>7373088</v>
      </c>
      <c r="I747">
        <v>1578148</v>
      </c>
      <c r="J747">
        <v>1123964</v>
      </c>
      <c r="K747">
        <v>4802980</v>
      </c>
      <c r="L747">
        <v>172617</v>
      </c>
      <c r="M747">
        <v>13786554.333000001</v>
      </c>
      <c r="N747">
        <v>4630363</v>
      </c>
      <c r="O747">
        <v>12476013</v>
      </c>
      <c r="P747">
        <v>1310541.3333000001</v>
      </c>
      <c r="Q747">
        <v>0</v>
      </c>
      <c r="R747">
        <v>0</v>
      </c>
      <c r="S747">
        <v>325085</v>
      </c>
      <c r="T747">
        <v>25883</v>
      </c>
      <c r="U747">
        <v>0</v>
      </c>
      <c r="V747">
        <v>77461</v>
      </c>
      <c r="W747">
        <v>32338</v>
      </c>
    </row>
    <row r="748" spans="1:23" x14ac:dyDescent="0.2">
      <c r="A748">
        <v>76</v>
      </c>
      <c r="B748">
        <v>846</v>
      </c>
      <c r="C748" t="s">
        <v>351</v>
      </c>
      <c r="D748">
        <v>0</v>
      </c>
      <c r="E748">
        <v>1</v>
      </c>
      <c r="F748">
        <v>518.70000000000005</v>
      </c>
      <c r="G748">
        <v>-14.5</v>
      </c>
      <c r="H748">
        <v>2590302</v>
      </c>
      <c r="I748">
        <v>407587</v>
      </c>
      <c r="J748">
        <v>115808</v>
      </c>
      <c r="K748">
        <v>1715782</v>
      </c>
      <c r="L748">
        <v>65056</v>
      </c>
      <c r="M748">
        <v>4728088.3333000001</v>
      </c>
      <c r="N748">
        <v>1650726</v>
      </c>
      <c r="O748">
        <v>4540735</v>
      </c>
      <c r="P748">
        <v>187353.33332999999</v>
      </c>
      <c r="Q748">
        <v>0</v>
      </c>
      <c r="R748">
        <v>0</v>
      </c>
      <c r="S748">
        <v>107209</v>
      </c>
      <c r="T748">
        <v>8536</v>
      </c>
      <c r="U748">
        <v>0</v>
      </c>
      <c r="V748">
        <v>27531</v>
      </c>
      <c r="W748">
        <v>14417</v>
      </c>
    </row>
    <row r="749" spans="1:23" x14ac:dyDescent="0.2">
      <c r="A749">
        <v>76</v>
      </c>
      <c r="B749">
        <v>1221</v>
      </c>
      <c r="C749" t="s">
        <v>345</v>
      </c>
      <c r="D749">
        <v>0</v>
      </c>
      <c r="E749">
        <v>1</v>
      </c>
      <c r="F749">
        <v>1895.1</v>
      </c>
      <c r="G749">
        <v>97.5</v>
      </c>
      <c r="H749">
        <v>9975025</v>
      </c>
      <c r="I749">
        <v>1402015</v>
      </c>
      <c r="J749">
        <v>1417174</v>
      </c>
      <c r="K749">
        <v>5368734</v>
      </c>
      <c r="L749">
        <v>274056</v>
      </c>
      <c r="M749">
        <v>16890443</v>
      </c>
      <c r="N749">
        <v>5094678</v>
      </c>
      <c r="O749">
        <v>15124432</v>
      </c>
      <c r="P749">
        <v>1766011</v>
      </c>
      <c r="Q749">
        <v>0</v>
      </c>
      <c r="R749">
        <v>0</v>
      </c>
      <c r="S749">
        <v>190209</v>
      </c>
      <c r="T749">
        <v>15144</v>
      </c>
      <c r="U749">
        <v>0</v>
      </c>
      <c r="V749">
        <v>99356</v>
      </c>
      <c r="W749">
        <v>144669</v>
      </c>
    </row>
    <row r="750" spans="1:23" x14ac:dyDescent="0.2">
      <c r="A750">
        <v>76</v>
      </c>
      <c r="B750">
        <v>1337</v>
      </c>
      <c r="C750" t="s">
        <v>326</v>
      </c>
      <c r="D750">
        <v>0</v>
      </c>
      <c r="E750">
        <v>1</v>
      </c>
      <c r="F750">
        <v>4791.6000000000004</v>
      </c>
      <c r="G750">
        <v>106.3</v>
      </c>
      <c r="H750">
        <v>23229346</v>
      </c>
      <c r="I750">
        <v>3480167</v>
      </c>
      <c r="J750">
        <v>2529260</v>
      </c>
      <c r="K750">
        <v>15552535</v>
      </c>
      <c r="L750">
        <v>629412</v>
      </c>
      <c r="M750">
        <v>42947666.667000003</v>
      </c>
      <c r="N750">
        <v>14923123</v>
      </c>
      <c r="O750">
        <v>39494086</v>
      </c>
      <c r="P750">
        <v>3453580.6666999999</v>
      </c>
      <c r="Q750">
        <v>0</v>
      </c>
      <c r="R750">
        <v>0</v>
      </c>
      <c r="S750">
        <v>906088</v>
      </c>
      <c r="T750">
        <v>72142</v>
      </c>
      <c r="U750">
        <v>0</v>
      </c>
      <c r="V750">
        <v>245383</v>
      </c>
      <c r="W750">
        <v>685619</v>
      </c>
    </row>
    <row r="751" spans="1:23" x14ac:dyDescent="0.2">
      <c r="A751">
        <v>76</v>
      </c>
      <c r="B751">
        <v>3582</v>
      </c>
      <c r="C751" t="s">
        <v>235</v>
      </c>
      <c r="D751">
        <v>0</v>
      </c>
      <c r="E751">
        <v>1</v>
      </c>
      <c r="F751">
        <v>575.70000000000005</v>
      </c>
      <c r="G751">
        <v>-33.6</v>
      </c>
      <c r="H751">
        <v>2873194</v>
      </c>
      <c r="I751">
        <v>662772</v>
      </c>
      <c r="J751">
        <v>203502</v>
      </c>
      <c r="K751">
        <v>2055606</v>
      </c>
      <c r="L751">
        <v>-93593</v>
      </c>
      <c r="M751">
        <v>5611340.6666999999</v>
      </c>
      <c r="N751">
        <v>2149199</v>
      </c>
      <c r="O751">
        <v>5493052</v>
      </c>
      <c r="P751">
        <v>118288.66667000001</v>
      </c>
      <c r="Q751">
        <v>36102</v>
      </c>
      <c r="R751">
        <v>0</v>
      </c>
      <c r="S751">
        <v>176376</v>
      </c>
      <c r="T751">
        <v>14043</v>
      </c>
      <c r="U751">
        <v>0</v>
      </c>
      <c r="V751">
        <v>30109</v>
      </c>
      <c r="W751">
        <v>19769</v>
      </c>
    </row>
    <row r="752" spans="1:23" x14ac:dyDescent="0.2">
      <c r="A752">
        <v>76</v>
      </c>
      <c r="B752">
        <v>2097</v>
      </c>
      <c r="C752" t="s">
        <v>352</v>
      </c>
      <c r="D752">
        <v>0</v>
      </c>
      <c r="E752">
        <v>1</v>
      </c>
      <c r="F752">
        <v>458.8</v>
      </c>
      <c r="G752">
        <v>0</v>
      </c>
      <c r="H752">
        <v>2341688</v>
      </c>
      <c r="I752">
        <v>395440</v>
      </c>
      <c r="J752">
        <v>230772</v>
      </c>
      <c r="K752">
        <v>1666539</v>
      </c>
      <c r="L752">
        <v>58569</v>
      </c>
      <c r="M752">
        <v>4412310.6666999999</v>
      </c>
      <c r="N752">
        <v>1607970</v>
      </c>
      <c r="O752">
        <v>4119830</v>
      </c>
      <c r="P752">
        <v>292480.66667000001</v>
      </c>
      <c r="Q752">
        <v>0</v>
      </c>
      <c r="R752">
        <v>0</v>
      </c>
      <c r="S752">
        <v>100292</v>
      </c>
      <c r="T752">
        <v>7985</v>
      </c>
      <c r="U752">
        <v>0</v>
      </c>
      <c r="V752">
        <v>24559</v>
      </c>
      <c r="W752">
        <v>8644</v>
      </c>
    </row>
    <row r="753" spans="1:23" x14ac:dyDescent="0.2">
      <c r="A753">
        <v>76</v>
      </c>
      <c r="B753">
        <v>2709</v>
      </c>
      <c r="C753" t="s">
        <v>236</v>
      </c>
      <c r="D753">
        <v>0</v>
      </c>
      <c r="E753">
        <v>1</v>
      </c>
      <c r="F753">
        <v>1608.2</v>
      </c>
      <c r="G753">
        <v>-17.600000000000001</v>
      </c>
      <c r="H753">
        <v>8378135</v>
      </c>
      <c r="I753">
        <v>1209681</v>
      </c>
      <c r="J753">
        <v>590495</v>
      </c>
      <c r="K753">
        <v>5203318</v>
      </c>
      <c r="L753">
        <v>144581</v>
      </c>
      <c r="M753">
        <v>14926220.333000001</v>
      </c>
      <c r="N753">
        <v>5058737</v>
      </c>
      <c r="O753">
        <v>14125069</v>
      </c>
      <c r="P753">
        <v>801151.33333000005</v>
      </c>
      <c r="Q753">
        <v>0</v>
      </c>
      <c r="R753">
        <v>0</v>
      </c>
      <c r="S753">
        <v>314710</v>
      </c>
      <c r="T753">
        <v>25057</v>
      </c>
      <c r="U753">
        <v>0</v>
      </c>
      <c r="V753">
        <v>84658</v>
      </c>
      <c r="W753">
        <v>135086</v>
      </c>
    </row>
    <row r="754" spans="1:23" x14ac:dyDescent="0.2">
      <c r="A754">
        <v>76</v>
      </c>
      <c r="B754">
        <v>2766</v>
      </c>
      <c r="C754" t="s">
        <v>347</v>
      </c>
      <c r="D754">
        <v>0</v>
      </c>
      <c r="E754">
        <v>1</v>
      </c>
      <c r="F754">
        <v>337.8</v>
      </c>
      <c r="G754">
        <v>12.9</v>
      </c>
      <c r="H754">
        <v>1605202</v>
      </c>
      <c r="I754">
        <v>258899</v>
      </c>
      <c r="J754">
        <v>266367</v>
      </c>
      <c r="K754">
        <v>1259164</v>
      </c>
      <c r="L754">
        <v>56449</v>
      </c>
      <c r="M754">
        <v>3139537</v>
      </c>
      <c r="N754">
        <v>1202715</v>
      </c>
      <c r="O754">
        <v>2809451</v>
      </c>
      <c r="P754">
        <v>330086</v>
      </c>
      <c r="Q754">
        <v>0</v>
      </c>
      <c r="R754">
        <v>0</v>
      </c>
      <c r="S754">
        <v>83000</v>
      </c>
      <c r="T754">
        <v>6608</v>
      </c>
      <c r="U754">
        <v>0</v>
      </c>
      <c r="V754">
        <v>18167</v>
      </c>
      <c r="W754">
        <v>16272</v>
      </c>
    </row>
    <row r="755" spans="1:23" x14ac:dyDescent="0.2">
      <c r="A755">
        <v>76</v>
      </c>
      <c r="B755">
        <v>3154</v>
      </c>
      <c r="C755" t="s">
        <v>348</v>
      </c>
      <c r="D755">
        <v>0</v>
      </c>
      <c r="E755">
        <v>1</v>
      </c>
      <c r="F755">
        <v>516.70000000000005</v>
      </c>
      <c r="G755">
        <v>-40.9</v>
      </c>
      <c r="H755">
        <v>2911269</v>
      </c>
      <c r="I755">
        <v>370958</v>
      </c>
      <c r="J755">
        <v>-39024</v>
      </c>
      <c r="K755">
        <v>1445895</v>
      </c>
      <c r="L755">
        <v>145752</v>
      </c>
      <c r="M755">
        <v>4746288.3333000001</v>
      </c>
      <c r="N755">
        <v>1300143</v>
      </c>
      <c r="O755">
        <v>4630736</v>
      </c>
      <c r="P755">
        <v>115552.33332999999</v>
      </c>
      <c r="Q755">
        <v>98487</v>
      </c>
      <c r="R755">
        <v>0</v>
      </c>
      <c r="S755">
        <v>100292</v>
      </c>
      <c r="T755">
        <v>7985</v>
      </c>
      <c r="U755">
        <v>0</v>
      </c>
      <c r="V755">
        <v>27440</v>
      </c>
      <c r="W755">
        <v>18166</v>
      </c>
    </row>
    <row r="756" spans="1:23" x14ac:dyDescent="0.2">
      <c r="A756">
        <v>76</v>
      </c>
      <c r="B756">
        <v>3906</v>
      </c>
      <c r="C756" t="s">
        <v>225</v>
      </c>
      <c r="D756">
        <v>0</v>
      </c>
      <c r="E756">
        <v>1</v>
      </c>
      <c r="F756">
        <v>443.8</v>
      </c>
      <c r="G756">
        <v>11</v>
      </c>
      <c r="H756">
        <v>2075324</v>
      </c>
      <c r="I756">
        <v>329623</v>
      </c>
      <c r="J756">
        <v>256745</v>
      </c>
      <c r="K756">
        <v>1503522</v>
      </c>
      <c r="L756">
        <v>68874</v>
      </c>
      <c r="M756">
        <v>3923981</v>
      </c>
      <c r="N756">
        <v>1434648</v>
      </c>
      <c r="O756">
        <v>3591305</v>
      </c>
      <c r="P756">
        <v>332676</v>
      </c>
      <c r="Q756">
        <v>0</v>
      </c>
      <c r="R756">
        <v>0</v>
      </c>
      <c r="S756">
        <v>121042</v>
      </c>
      <c r="T756">
        <v>9637</v>
      </c>
      <c r="U756">
        <v>0</v>
      </c>
      <c r="V756">
        <v>22587</v>
      </c>
      <c r="W756">
        <v>15512</v>
      </c>
    </row>
    <row r="757" spans="1:23" x14ac:dyDescent="0.2">
      <c r="A757">
        <v>76</v>
      </c>
      <c r="B757">
        <v>4271</v>
      </c>
      <c r="C757" t="s">
        <v>353</v>
      </c>
      <c r="D757">
        <v>0</v>
      </c>
      <c r="E757">
        <v>1</v>
      </c>
      <c r="F757">
        <v>1268.4000000000001</v>
      </c>
      <c r="G757">
        <v>22.4</v>
      </c>
      <c r="H757">
        <v>6741355</v>
      </c>
      <c r="I757">
        <v>970573</v>
      </c>
      <c r="J757">
        <v>718758</v>
      </c>
      <c r="K757">
        <v>3723724</v>
      </c>
      <c r="L757">
        <v>166917</v>
      </c>
      <c r="M757">
        <v>11480000.333000001</v>
      </c>
      <c r="N757">
        <v>3556807</v>
      </c>
      <c r="O757">
        <v>10572316</v>
      </c>
      <c r="P757">
        <v>907684.33333000005</v>
      </c>
      <c r="Q757">
        <v>0</v>
      </c>
      <c r="R757">
        <v>0</v>
      </c>
      <c r="S757">
        <v>269751</v>
      </c>
      <c r="T757">
        <v>21477</v>
      </c>
      <c r="U757">
        <v>0</v>
      </c>
      <c r="V757">
        <v>66473</v>
      </c>
      <c r="W757">
        <v>44348</v>
      </c>
    </row>
    <row r="758" spans="1:23" x14ac:dyDescent="0.2">
      <c r="A758">
        <v>76</v>
      </c>
      <c r="B758">
        <v>4437</v>
      </c>
      <c r="C758" t="s">
        <v>354</v>
      </c>
      <c r="D758">
        <v>0</v>
      </c>
      <c r="E758">
        <v>1</v>
      </c>
      <c r="F758">
        <v>540.70000000000005</v>
      </c>
      <c r="G758">
        <v>-10.199999999999999</v>
      </c>
      <c r="H758">
        <v>2253395</v>
      </c>
      <c r="I758">
        <v>390385</v>
      </c>
      <c r="J758">
        <v>143909</v>
      </c>
      <c r="K758">
        <v>2184427</v>
      </c>
      <c r="L758">
        <v>71310</v>
      </c>
      <c r="M758">
        <v>4844296</v>
      </c>
      <c r="N758">
        <v>2113117</v>
      </c>
      <c r="O758">
        <v>4620558</v>
      </c>
      <c r="P758">
        <v>223738</v>
      </c>
      <c r="Q758">
        <v>0</v>
      </c>
      <c r="R758">
        <v>0</v>
      </c>
      <c r="S758">
        <v>89917</v>
      </c>
      <c r="T758">
        <v>7159</v>
      </c>
      <c r="U758">
        <v>0</v>
      </c>
      <c r="V758">
        <v>27603</v>
      </c>
      <c r="W758">
        <v>16089</v>
      </c>
    </row>
    <row r="759" spans="1:23" x14ac:dyDescent="0.2">
      <c r="A759">
        <v>76</v>
      </c>
      <c r="B759">
        <v>4776</v>
      </c>
      <c r="C759" t="s">
        <v>355</v>
      </c>
      <c r="D759">
        <v>0</v>
      </c>
      <c r="E759">
        <v>1</v>
      </c>
      <c r="F759">
        <v>492.8</v>
      </c>
      <c r="G759">
        <v>0.2</v>
      </c>
      <c r="H759">
        <v>2293904</v>
      </c>
      <c r="I759">
        <v>389383</v>
      </c>
      <c r="J759">
        <v>197020</v>
      </c>
      <c r="K759">
        <v>1895949</v>
      </c>
      <c r="L759">
        <v>-121960</v>
      </c>
      <c r="M759">
        <v>4592082.3333000001</v>
      </c>
      <c r="N759">
        <v>2017909</v>
      </c>
      <c r="O759">
        <v>4510627</v>
      </c>
      <c r="P759">
        <v>81455.333333000002</v>
      </c>
      <c r="Q759">
        <v>0</v>
      </c>
      <c r="R759">
        <v>0</v>
      </c>
      <c r="S759">
        <v>96834</v>
      </c>
      <c r="T759">
        <v>7710</v>
      </c>
      <c r="U759">
        <v>0</v>
      </c>
      <c r="V759">
        <v>25791</v>
      </c>
      <c r="W759">
        <v>12846</v>
      </c>
    </row>
    <row r="760" spans="1:23" x14ac:dyDescent="0.2">
      <c r="A760">
        <v>76</v>
      </c>
      <c r="B760">
        <v>6098</v>
      </c>
      <c r="C760" t="s">
        <v>336</v>
      </c>
      <c r="D760">
        <v>0</v>
      </c>
      <c r="E760">
        <v>1</v>
      </c>
      <c r="F760">
        <v>1459.3</v>
      </c>
      <c r="G760">
        <v>-7.2</v>
      </c>
      <c r="H760">
        <v>9334601</v>
      </c>
      <c r="I760">
        <v>1154762</v>
      </c>
      <c r="J760">
        <v>642249</v>
      </c>
      <c r="K760">
        <v>3478958</v>
      </c>
      <c r="L760">
        <v>164225</v>
      </c>
      <c r="M760">
        <v>14033550</v>
      </c>
      <c r="N760">
        <v>3314733</v>
      </c>
      <c r="O760">
        <v>13195584</v>
      </c>
      <c r="P760">
        <v>837966</v>
      </c>
      <c r="Q760">
        <v>0</v>
      </c>
      <c r="R760">
        <v>186344.92092999999</v>
      </c>
      <c r="S760">
        <v>290501</v>
      </c>
      <c r="T760">
        <v>23129</v>
      </c>
      <c r="U760">
        <v>186344.92092999999</v>
      </c>
      <c r="V760">
        <v>81736</v>
      </c>
      <c r="W760">
        <v>65229</v>
      </c>
    </row>
    <row r="761" spans="1:23" x14ac:dyDescent="0.2">
      <c r="A761">
        <v>76</v>
      </c>
      <c r="B761">
        <v>6462</v>
      </c>
      <c r="C761" t="s">
        <v>356</v>
      </c>
      <c r="D761">
        <v>0</v>
      </c>
      <c r="E761">
        <v>1</v>
      </c>
      <c r="F761">
        <v>228.9</v>
      </c>
      <c r="G761">
        <v>-31.1</v>
      </c>
      <c r="H761">
        <v>1235148</v>
      </c>
      <c r="I761">
        <v>210166</v>
      </c>
      <c r="J761">
        <v>-51751</v>
      </c>
      <c r="K761">
        <v>1037423</v>
      </c>
      <c r="L761">
        <v>113273</v>
      </c>
      <c r="M761">
        <v>2487579</v>
      </c>
      <c r="N761">
        <v>924150</v>
      </c>
      <c r="O761">
        <v>2424043</v>
      </c>
      <c r="P761">
        <v>63536</v>
      </c>
      <c r="Q761">
        <v>127094</v>
      </c>
      <c r="R761">
        <v>0</v>
      </c>
      <c r="S761">
        <v>48417</v>
      </c>
      <c r="T761">
        <v>3855</v>
      </c>
      <c r="U761">
        <v>0</v>
      </c>
      <c r="V761">
        <v>13493</v>
      </c>
      <c r="W761">
        <v>4842</v>
      </c>
    </row>
    <row r="762" spans="1:23" x14ac:dyDescent="0.2">
      <c r="A762">
        <v>76</v>
      </c>
      <c r="B762">
        <v>7029</v>
      </c>
      <c r="C762" t="s">
        <v>350</v>
      </c>
      <c r="D762">
        <v>0</v>
      </c>
      <c r="E762">
        <v>1</v>
      </c>
      <c r="F762">
        <v>1167.4000000000001</v>
      </c>
      <c r="G762">
        <v>23.8</v>
      </c>
      <c r="H762">
        <v>6129125</v>
      </c>
      <c r="I762">
        <v>858506</v>
      </c>
      <c r="J762">
        <v>661862</v>
      </c>
      <c r="K762">
        <v>3359677</v>
      </c>
      <c r="L762">
        <v>153635</v>
      </c>
      <c r="M762">
        <v>10405838</v>
      </c>
      <c r="N762">
        <v>3206042</v>
      </c>
      <c r="O762">
        <v>9561585</v>
      </c>
      <c r="P762">
        <v>844253</v>
      </c>
      <c r="Q762">
        <v>0</v>
      </c>
      <c r="R762">
        <v>0</v>
      </c>
      <c r="S762">
        <v>221334</v>
      </c>
      <c r="T762">
        <v>17622</v>
      </c>
      <c r="U762">
        <v>0</v>
      </c>
      <c r="V762">
        <v>59634</v>
      </c>
      <c r="W762">
        <v>58530</v>
      </c>
    </row>
    <row r="763" spans="1:23" x14ac:dyDescent="0.2">
      <c r="A763">
        <v>77</v>
      </c>
      <c r="B763">
        <v>609</v>
      </c>
      <c r="C763" t="s">
        <v>334</v>
      </c>
      <c r="D763">
        <v>0</v>
      </c>
      <c r="E763">
        <v>1</v>
      </c>
      <c r="F763">
        <v>1492.3</v>
      </c>
      <c r="G763">
        <v>-3.7</v>
      </c>
      <c r="H763">
        <v>7373088</v>
      </c>
      <c r="I763">
        <v>1578148</v>
      </c>
      <c r="J763">
        <v>1123964</v>
      </c>
      <c r="K763">
        <v>4802980</v>
      </c>
      <c r="L763">
        <v>172617</v>
      </c>
      <c r="M763">
        <v>13786554.333000001</v>
      </c>
      <c r="N763">
        <v>4630363</v>
      </c>
      <c r="O763">
        <v>12476013</v>
      </c>
      <c r="P763">
        <v>1310541.3333000001</v>
      </c>
      <c r="Q763">
        <v>0</v>
      </c>
      <c r="R763">
        <v>0</v>
      </c>
      <c r="S763">
        <v>325085</v>
      </c>
      <c r="T763">
        <v>25883</v>
      </c>
      <c r="U763">
        <v>0</v>
      </c>
      <c r="V763">
        <v>77461</v>
      </c>
      <c r="W763">
        <v>32338</v>
      </c>
    </row>
    <row r="764" spans="1:23" x14ac:dyDescent="0.2">
      <c r="A764">
        <v>77</v>
      </c>
      <c r="B764">
        <v>1221</v>
      </c>
      <c r="C764" t="s">
        <v>345</v>
      </c>
      <c r="D764">
        <v>0</v>
      </c>
      <c r="E764">
        <v>1</v>
      </c>
      <c r="F764">
        <v>1895.1</v>
      </c>
      <c r="G764">
        <v>97.5</v>
      </c>
      <c r="H764">
        <v>9975025</v>
      </c>
      <c r="I764">
        <v>1402015</v>
      </c>
      <c r="J764">
        <v>1417174</v>
      </c>
      <c r="K764">
        <v>5368734</v>
      </c>
      <c r="L764">
        <v>274056</v>
      </c>
      <c r="M764">
        <v>16890443</v>
      </c>
      <c r="N764">
        <v>5094678</v>
      </c>
      <c r="O764">
        <v>15124432</v>
      </c>
      <c r="P764">
        <v>1766011</v>
      </c>
      <c r="Q764">
        <v>0</v>
      </c>
      <c r="R764">
        <v>0</v>
      </c>
      <c r="S764">
        <v>190209</v>
      </c>
      <c r="T764">
        <v>15144</v>
      </c>
      <c r="U764">
        <v>0</v>
      </c>
      <c r="V764">
        <v>99356</v>
      </c>
      <c r="W764">
        <v>144669</v>
      </c>
    </row>
    <row r="765" spans="1:23" x14ac:dyDescent="0.2">
      <c r="A765">
        <v>77</v>
      </c>
      <c r="B765">
        <v>1337</v>
      </c>
      <c r="C765" t="s">
        <v>326</v>
      </c>
      <c r="D765">
        <v>0</v>
      </c>
      <c r="E765">
        <v>1</v>
      </c>
      <c r="F765">
        <v>4791.6000000000004</v>
      </c>
      <c r="G765">
        <v>106.3</v>
      </c>
      <c r="H765">
        <v>23229346</v>
      </c>
      <c r="I765">
        <v>3480167</v>
      </c>
      <c r="J765">
        <v>2529260</v>
      </c>
      <c r="K765">
        <v>15552535</v>
      </c>
      <c r="L765">
        <v>629412</v>
      </c>
      <c r="M765">
        <v>42947666.667000003</v>
      </c>
      <c r="N765">
        <v>14923123</v>
      </c>
      <c r="O765">
        <v>39494086</v>
      </c>
      <c r="P765">
        <v>3453580.6666999999</v>
      </c>
      <c r="Q765">
        <v>0</v>
      </c>
      <c r="R765">
        <v>0</v>
      </c>
      <c r="S765">
        <v>906088</v>
      </c>
      <c r="T765">
        <v>72142</v>
      </c>
      <c r="U765">
        <v>0</v>
      </c>
      <c r="V765">
        <v>245383</v>
      </c>
      <c r="W765">
        <v>685619</v>
      </c>
    </row>
    <row r="766" spans="1:23" x14ac:dyDescent="0.2">
      <c r="A766">
        <v>77</v>
      </c>
      <c r="B766">
        <v>1368</v>
      </c>
      <c r="C766" t="s">
        <v>384</v>
      </c>
      <c r="D766">
        <v>0</v>
      </c>
      <c r="E766">
        <v>1</v>
      </c>
      <c r="F766">
        <v>762.6</v>
      </c>
      <c r="G766">
        <v>-53</v>
      </c>
      <c r="H766">
        <v>4582986</v>
      </c>
      <c r="I766">
        <v>618581</v>
      </c>
      <c r="J766">
        <v>40652</v>
      </c>
      <c r="K766">
        <v>2251709</v>
      </c>
      <c r="L766">
        <v>132751</v>
      </c>
      <c r="M766">
        <v>7477743.3333000001</v>
      </c>
      <c r="N766">
        <v>2118958</v>
      </c>
      <c r="O766">
        <v>7292767</v>
      </c>
      <c r="P766">
        <v>184976.33332999999</v>
      </c>
      <c r="Q766">
        <v>98006</v>
      </c>
      <c r="R766">
        <v>0</v>
      </c>
      <c r="S766">
        <v>145251</v>
      </c>
      <c r="T766">
        <v>11565</v>
      </c>
      <c r="U766">
        <v>0</v>
      </c>
      <c r="V766">
        <v>43246</v>
      </c>
      <c r="W766">
        <v>24467</v>
      </c>
    </row>
    <row r="767" spans="1:23" x14ac:dyDescent="0.2">
      <c r="A767">
        <v>77</v>
      </c>
      <c r="B767">
        <v>2977</v>
      </c>
      <c r="C767" t="s">
        <v>357</v>
      </c>
      <c r="D767">
        <v>0</v>
      </c>
      <c r="E767">
        <v>1</v>
      </c>
      <c r="F767">
        <v>651.70000000000005</v>
      </c>
      <c r="G767">
        <v>2.2000000000000002</v>
      </c>
      <c r="H767">
        <v>3425662</v>
      </c>
      <c r="I767">
        <v>512230</v>
      </c>
      <c r="J767">
        <v>332011</v>
      </c>
      <c r="K767">
        <v>2074410</v>
      </c>
      <c r="L767">
        <v>79525</v>
      </c>
      <c r="M767">
        <v>6053687.3333000001</v>
      </c>
      <c r="N767">
        <v>1994885</v>
      </c>
      <c r="O767">
        <v>5619904</v>
      </c>
      <c r="P767">
        <v>433783.33332999999</v>
      </c>
      <c r="Q767">
        <v>0</v>
      </c>
      <c r="R767">
        <v>0</v>
      </c>
      <c r="S767">
        <v>134876</v>
      </c>
      <c r="T767">
        <v>10739</v>
      </c>
      <c r="U767">
        <v>0</v>
      </c>
      <c r="V767">
        <v>35194</v>
      </c>
      <c r="W767">
        <v>41385</v>
      </c>
    </row>
    <row r="768" spans="1:23" x14ac:dyDescent="0.2">
      <c r="A768">
        <v>77</v>
      </c>
      <c r="B768">
        <v>3141</v>
      </c>
      <c r="C768" t="s">
        <v>339</v>
      </c>
      <c r="D768">
        <v>0</v>
      </c>
      <c r="E768">
        <v>1</v>
      </c>
      <c r="F768">
        <v>13467.4</v>
      </c>
      <c r="G768">
        <v>307.5</v>
      </c>
      <c r="H768">
        <v>65854548</v>
      </c>
      <c r="I768">
        <v>9880717</v>
      </c>
      <c r="J768">
        <v>7367206</v>
      </c>
      <c r="K768">
        <v>46458274</v>
      </c>
      <c r="L768">
        <v>1899322</v>
      </c>
      <c r="M768">
        <v>123686001</v>
      </c>
      <c r="N768">
        <v>44558952</v>
      </c>
      <c r="O768">
        <v>113633667</v>
      </c>
      <c r="P768">
        <v>10052334</v>
      </c>
      <c r="Q768">
        <v>0</v>
      </c>
      <c r="R768">
        <v>0</v>
      </c>
      <c r="S768">
        <v>1189672</v>
      </c>
      <c r="T768">
        <v>94720</v>
      </c>
      <c r="U768">
        <v>0</v>
      </c>
      <c r="V768">
        <v>703856</v>
      </c>
      <c r="W768">
        <v>1492462</v>
      </c>
    </row>
    <row r="769" spans="1:23" x14ac:dyDescent="0.2">
      <c r="A769">
        <v>77</v>
      </c>
      <c r="B769">
        <v>3816</v>
      </c>
      <c r="C769" t="s">
        <v>340</v>
      </c>
      <c r="D769">
        <v>0</v>
      </c>
      <c r="E769">
        <v>1</v>
      </c>
      <c r="F769">
        <v>409.8</v>
      </c>
      <c r="G769">
        <v>5.3</v>
      </c>
      <c r="H769">
        <v>2074157</v>
      </c>
      <c r="I769">
        <v>340582</v>
      </c>
      <c r="J769">
        <v>201307</v>
      </c>
      <c r="K769">
        <v>1181706</v>
      </c>
      <c r="L769">
        <v>-7123</v>
      </c>
      <c r="M769">
        <v>3610639.6666999999</v>
      </c>
      <c r="N769">
        <v>1188829</v>
      </c>
      <c r="O769">
        <v>3409749</v>
      </c>
      <c r="P769">
        <v>200890.66667000001</v>
      </c>
      <c r="Q769">
        <v>0</v>
      </c>
      <c r="R769">
        <v>0</v>
      </c>
      <c r="S769">
        <v>79542</v>
      </c>
      <c r="T769">
        <v>6333</v>
      </c>
      <c r="U769">
        <v>0</v>
      </c>
      <c r="V769">
        <v>20980</v>
      </c>
      <c r="W769">
        <v>14195</v>
      </c>
    </row>
    <row r="770" spans="1:23" x14ac:dyDescent="0.2">
      <c r="A770">
        <v>77</v>
      </c>
      <c r="B770">
        <v>4271</v>
      </c>
      <c r="C770" t="s">
        <v>353</v>
      </c>
      <c r="D770">
        <v>0</v>
      </c>
      <c r="E770">
        <v>1</v>
      </c>
      <c r="F770">
        <v>1268.4000000000001</v>
      </c>
      <c r="G770">
        <v>22.4</v>
      </c>
      <c r="H770">
        <v>6741355</v>
      </c>
      <c r="I770">
        <v>970573</v>
      </c>
      <c r="J770">
        <v>718758</v>
      </c>
      <c r="K770">
        <v>3723724</v>
      </c>
      <c r="L770">
        <v>166917</v>
      </c>
      <c r="M770">
        <v>11480000.333000001</v>
      </c>
      <c r="N770">
        <v>3556807</v>
      </c>
      <c r="O770">
        <v>10572316</v>
      </c>
      <c r="P770">
        <v>907684.33333000005</v>
      </c>
      <c r="Q770">
        <v>0</v>
      </c>
      <c r="R770">
        <v>0</v>
      </c>
      <c r="S770">
        <v>269751</v>
      </c>
      <c r="T770">
        <v>21477</v>
      </c>
      <c r="U770">
        <v>0</v>
      </c>
      <c r="V770">
        <v>66473</v>
      </c>
      <c r="W770">
        <v>44348</v>
      </c>
    </row>
    <row r="771" spans="1:23" x14ac:dyDescent="0.2">
      <c r="A771">
        <v>77</v>
      </c>
      <c r="B771">
        <v>6093</v>
      </c>
      <c r="C771" t="s">
        <v>330</v>
      </c>
      <c r="D771">
        <v>0</v>
      </c>
      <c r="E771">
        <v>1</v>
      </c>
      <c r="F771">
        <v>1214.4000000000001</v>
      </c>
      <c r="G771">
        <v>-44.3</v>
      </c>
      <c r="H771">
        <v>6100813</v>
      </c>
      <c r="I771">
        <v>849862</v>
      </c>
      <c r="J771">
        <v>215574</v>
      </c>
      <c r="K771">
        <v>3485545</v>
      </c>
      <c r="L771">
        <v>85929</v>
      </c>
      <c r="M771">
        <v>10463702</v>
      </c>
      <c r="N771">
        <v>3399616</v>
      </c>
      <c r="O771">
        <v>10148700</v>
      </c>
      <c r="P771">
        <v>315002</v>
      </c>
      <c r="Q771">
        <v>0</v>
      </c>
      <c r="R771">
        <v>0</v>
      </c>
      <c r="S771">
        <v>204043</v>
      </c>
      <c r="T771">
        <v>16246</v>
      </c>
      <c r="U771">
        <v>0</v>
      </c>
      <c r="V771">
        <v>60753</v>
      </c>
      <c r="W771">
        <v>27482</v>
      </c>
    </row>
    <row r="772" spans="1:23" x14ac:dyDescent="0.2">
      <c r="A772">
        <v>77</v>
      </c>
      <c r="B772">
        <v>6975</v>
      </c>
      <c r="C772" t="s">
        <v>343</v>
      </c>
      <c r="D772">
        <v>0</v>
      </c>
      <c r="E772">
        <v>1</v>
      </c>
      <c r="F772">
        <v>1206.4000000000001</v>
      </c>
      <c r="G772">
        <v>2.5</v>
      </c>
      <c r="H772">
        <v>7187513</v>
      </c>
      <c r="I772">
        <v>921700</v>
      </c>
      <c r="J772">
        <v>557291</v>
      </c>
      <c r="K772">
        <v>2851515</v>
      </c>
      <c r="L772">
        <v>140105</v>
      </c>
      <c r="M772">
        <v>10994762.333000001</v>
      </c>
      <c r="N772">
        <v>2711410</v>
      </c>
      <c r="O772">
        <v>10279941</v>
      </c>
      <c r="P772">
        <v>714821.33333000005</v>
      </c>
      <c r="Q772">
        <v>0</v>
      </c>
      <c r="R772">
        <v>119659.02385</v>
      </c>
      <c r="S772">
        <v>325085</v>
      </c>
      <c r="T772">
        <v>25883</v>
      </c>
      <c r="U772">
        <v>119659.02385</v>
      </c>
      <c r="V772">
        <v>63735</v>
      </c>
      <c r="W772">
        <v>34034</v>
      </c>
    </row>
    <row r="773" spans="1:23" x14ac:dyDescent="0.2">
      <c r="A773">
        <v>77</v>
      </c>
      <c r="B773">
        <v>7029</v>
      </c>
      <c r="C773" t="s">
        <v>350</v>
      </c>
      <c r="D773">
        <v>0</v>
      </c>
      <c r="E773">
        <v>1</v>
      </c>
      <c r="F773">
        <v>1167.4000000000001</v>
      </c>
      <c r="G773">
        <v>23.8</v>
      </c>
      <c r="H773">
        <v>6129125</v>
      </c>
      <c r="I773">
        <v>858506</v>
      </c>
      <c r="J773">
        <v>661862</v>
      </c>
      <c r="K773">
        <v>3359677</v>
      </c>
      <c r="L773">
        <v>153635</v>
      </c>
      <c r="M773">
        <v>10405838</v>
      </c>
      <c r="N773">
        <v>3206042</v>
      </c>
      <c r="O773">
        <v>9561585</v>
      </c>
      <c r="P773">
        <v>844253</v>
      </c>
      <c r="Q773">
        <v>0</v>
      </c>
      <c r="R773">
        <v>0</v>
      </c>
      <c r="S773">
        <v>221334</v>
      </c>
      <c r="T773">
        <v>17622</v>
      </c>
      <c r="U773">
        <v>0</v>
      </c>
      <c r="V773">
        <v>59634</v>
      </c>
      <c r="W773">
        <v>58530</v>
      </c>
    </row>
    <row r="774" spans="1:23" x14ac:dyDescent="0.2">
      <c r="A774">
        <v>78</v>
      </c>
      <c r="B774">
        <v>1368</v>
      </c>
      <c r="C774" t="s">
        <v>384</v>
      </c>
      <c r="D774">
        <v>0</v>
      </c>
      <c r="E774">
        <v>1</v>
      </c>
      <c r="F774">
        <v>762.6</v>
      </c>
      <c r="G774">
        <v>-53</v>
      </c>
      <c r="H774">
        <v>4582986</v>
      </c>
      <c r="I774">
        <v>618581</v>
      </c>
      <c r="J774">
        <v>40652</v>
      </c>
      <c r="K774">
        <v>2251709</v>
      </c>
      <c r="L774">
        <v>132751</v>
      </c>
      <c r="M774">
        <v>7477743.3333000001</v>
      </c>
      <c r="N774">
        <v>2118958</v>
      </c>
      <c r="O774">
        <v>7292767</v>
      </c>
      <c r="P774">
        <v>184976.33332999999</v>
      </c>
      <c r="Q774">
        <v>98006</v>
      </c>
      <c r="R774">
        <v>0</v>
      </c>
      <c r="S774">
        <v>145251</v>
      </c>
      <c r="T774">
        <v>11565</v>
      </c>
      <c r="U774">
        <v>0</v>
      </c>
      <c r="V774">
        <v>43246</v>
      </c>
      <c r="W774">
        <v>24467</v>
      </c>
    </row>
    <row r="775" spans="1:23" x14ac:dyDescent="0.2">
      <c r="A775">
        <v>78</v>
      </c>
      <c r="B775">
        <v>657</v>
      </c>
      <c r="C775" t="s">
        <v>363</v>
      </c>
      <c r="D775">
        <v>0</v>
      </c>
      <c r="E775">
        <v>1</v>
      </c>
      <c r="F775">
        <v>878.6</v>
      </c>
      <c r="G775">
        <v>21.5</v>
      </c>
      <c r="H775">
        <v>3741299</v>
      </c>
      <c r="I775">
        <v>678235</v>
      </c>
      <c r="J775">
        <v>450806</v>
      </c>
      <c r="K775">
        <v>3578305</v>
      </c>
      <c r="L775">
        <v>152105</v>
      </c>
      <c r="M775">
        <v>8123169</v>
      </c>
      <c r="N775">
        <v>3426200</v>
      </c>
      <c r="O775">
        <v>7455471</v>
      </c>
      <c r="P775">
        <v>667698</v>
      </c>
      <c r="Q775">
        <v>0</v>
      </c>
      <c r="R775">
        <v>0</v>
      </c>
      <c r="S775">
        <v>228251</v>
      </c>
      <c r="T775">
        <v>18173</v>
      </c>
      <c r="U775">
        <v>0</v>
      </c>
      <c r="V775">
        <v>46161</v>
      </c>
      <c r="W775">
        <v>125330</v>
      </c>
    </row>
    <row r="776" spans="1:23" x14ac:dyDescent="0.2">
      <c r="A776">
        <v>78</v>
      </c>
      <c r="B776">
        <v>2097</v>
      </c>
      <c r="C776" t="s">
        <v>352</v>
      </c>
      <c r="D776">
        <v>0</v>
      </c>
      <c r="E776">
        <v>1</v>
      </c>
      <c r="F776">
        <v>458.8</v>
      </c>
      <c r="G776">
        <v>0</v>
      </c>
      <c r="H776">
        <v>2341688</v>
      </c>
      <c r="I776">
        <v>395440</v>
      </c>
      <c r="J776">
        <v>230772</v>
      </c>
      <c r="K776">
        <v>1666539</v>
      </c>
      <c r="L776">
        <v>58569</v>
      </c>
      <c r="M776">
        <v>4412310.6666999999</v>
      </c>
      <c r="N776">
        <v>1607970</v>
      </c>
      <c r="O776">
        <v>4119830</v>
      </c>
      <c r="P776">
        <v>292480.66667000001</v>
      </c>
      <c r="Q776">
        <v>0</v>
      </c>
      <c r="R776">
        <v>0</v>
      </c>
      <c r="S776">
        <v>100292</v>
      </c>
      <c r="T776">
        <v>7985</v>
      </c>
      <c r="U776">
        <v>0</v>
      </c>
      <c r="V776">
        <v>24559</v>
      </c>
      <c r="W776">
        <v>8644</v>
      </c>
    </row>
    <row r="777" spans="1:23" x14ac:dyDescent="0.2">
      <c r="A777">
        <v>78</v>
      </c>
      <c r="B777">
        <v>2169</v>
      </c>
      <c r="C777" t="s">
        <v>358</v>
      </c>
      <c r="D777">
        <v>0</v>
      </c>
      <c r="E777">
        <v>1</v>
      </c>
      <c r="F777">
        <v>1641.2</v>
      </c>
      <c r="G777">
        <v>-19</v>
      </c>
      <c r="H777">
        <v>8438770</v>
      </c>
      <c r="I777">
        <v>1259778</v>
      </c>
      <c r="J777">
        <v>618585</v>
      </c>
      <c r="K777">
        <v>5409336</v>
      </c>
      <c r="L777">
        <v>173170</v>
      </c>
      <c r="M777">
        <v>15224161</v>
      </c>
      <c r="N777">
        <v>5236166</v>
      </c>
      <c r="O777">
        <v>14375158</v>
      </c>
      <c r="P777">
        <v>849003</v>
      </c>
      <c r="Q777">
        <v>0</v>
      </c>
      <c r="R777">
        <v>0</v>
      </c>
      <c r="S777">
        <v>110667</v>
      </c>
      <c r="T777">
        <v>8811</v>
      </c>
      <c r="U777">
        <v>0</v>
      </c>
      <c r="V777">
        <v>89407</v>
      </c>
      <c r="W777">
        <v>116277</v>
      </c>
    </row>
    <row r="778" spans="1:23" x14ac:dyDescent="0.2">
      <c r="A778">
        <v>78</v>
      </c>
      <c r="B778">
        <v>2977</v>
      </c>
      <c r="C778" t="s">
        <v>357</v>
      </c>
      <c r="D778">
        <v>0</v>
      </c>
      <c r="E778">
        <v>1</v>
      </c>
      <c r="F778">
        <v>651.70000000000005</v>
      </c>
      <c r="G778">
        <v>2.2000000000000002</v>
      </c>
      <c r="H778">
        <v>3425662</v>
      </c>
      <c r="I778">
        <v>512230</v>
      </c>
      <c r="J778">
        <v>332011</v>
      </c>
      <c r="K778">
        <v>2074410</v>
      </c>
      <c r="L778">
        <v>79525</v>
      </c>
      <c r="M778">
        <v>6053687.3333000001</v>
      </c>
      <c r="N778">
        <v>1994885</v>
      </c>
      <c r="O778">
        <v>5619904</v>
      </c>
      <c r="P778">
        <v>433783.33332999999</v>
      </c>
      <c r="Q778">
        <v>0</v>
      </c>
      <c r="R778">
        <v>0</v>
      </c>
      <c r="S778">
        <v>134876</v>
      </c>
      <c r="T778">
        <v>10739</v>
      </c>
      <c r="U778">
        <v>0</v>
      </c>
      <c r="V778">
        <v>35194</v>
      </c>
      <c r="W778">
        <v>41385</v>
      </c>
    </row>
    <row r="779" spans="1:23" x14ac:dyDescent="0.2">
      <c r="A779">
        <v>78</v>
      </c>
      <c r="B779">
        <v>3330</v>
      </c>
      <c r="C779" t="s">
        <v>359</v>
      </c>
      <c r="D779">
        <v>0</v>
      </c>
      <c r="E779">
        <v>1</v>
      </c>
      <c r="F779">
        <v>372.8</v>
      </c>
      <c r="G779">
        <v>27</v>
      </c>
      <c r="H779">
        <v>1781083</v>
      </c>
      <c r="I779">
        <v>292646</v>
      </c>
      <c r="J779">
        <v>366249</v>
      </c>
      <c r="K779">
        <v>1359320</v>
      </c>
      <c r="L779">
        <v>84386</v>
      </c>
      <c r="M779">
        <v>3441645</v>
      </c>
      <c r="N779">
        <v>1274934</v>
      </c>
      <c r="O779">
        <v>2987549</v>
      </c>
      <c r="P779">
        <v>454096</v>
      </c>
      <c r="Q779">
        <v>0</v>
      </c>
      <c r="R779">
        <v>0</v>
      </c>
      <c r="S779">
        <v>83000</v>
      </c>
      <c r="T779">
        <v>6608</v>
      </c>
      <c r="U779">
        <v>0</v>
      </c>
      <c r="V779">
        <v>19782</v>
      </c>
      <c r="W779">
        <v>8596</v>
      </c>
    </row>
    <row r="780" spans="1:23" x14ac:dyDescent="0.2">
      <c r="A780">
        <v>78</v>
      </c>
      <c r="B780">
        <v>3816</v>
      </c>
      <c r="C780" t="s">
        <v>340</v>
      </c>
      <c r="D780">
        <v>0</v>
      </c>
      <c r="E780">
        <v>1</v>
      </c>
      <c r="F780">
        <v>409.8</v>
      </c>
      <c r="G780">
        <v>5.3</v>
      </c>
      <c r="H780">
        <v>2074157</v>
      </c>
      <c r="I780">
        <v>340582</v>
      </c>
      <c r="J780">
        <v>201307</v>
      </c>
      <c r="K780">
        <v>1181706</v>
      </c>
      <c r="L780">
        <v>-7123</v>
      </c>
      <c r="M780">
        <v>3610639.6666999999</v>
      </c>
      <c r="N780">
        <v>1188829</v>
      </c>
      <c r="O780">
        <v>3409749</v>
      </c>
      <c r="P780">
        <v>200890.66667000001</v>
      </c>
      <c r="Q780">
        <v>0</v>
      </c>
      <c r="R780">
        <v>0</v>
      </c>
      <c r="S780">
        <v>79542</v>
      </c>
      <c r="T780">
        <v>6333</v>
      </c>
      <c r="U780">
        <v>0</v>
      </c>
      <c r="V780">
        <v>20980</v>
      </c>
      <c r="W780">
        <v>14195</v>
      </c>
    </row>
    <row r="781" spans="1:23" x14ac:dyDescent="0.2">
      <c r="A781">
        <v>78</v>
      </c>
      <c r="B781">
        <v>4271</v>
      </c>
      <c r="C781" t="s">
        <v>353</v>
      </c>
      <c r="D781">
        <v>0</v>
      </c>
      <c r="E781">
        <v>1</v>
      </c>
      <c r="F781">
        <v>1268.4000000000001</v>
      </c>
      <c r="G781">
        <v>22.4</v>
      </c>
      <c r="H781">
        <v>6741355</v>
      </c>
      <c r="I781">
        <v>970573</v>
      </c>
      <c r="J781">
        <v>718758</v>
      </c>
      <c r="K781">
        <v>3723724</v>
      </c>
      <c r="L781">
        <v>166917</v>
      </c>
      <c r="M781">
        <v>11480000.333000001</v>
      </c>
      <c r="N781">
        <v>3556807</v>
      </c>
      <c r="O781">
        <v>10572316</v>
      </c>
      <c r="P781">
        <v>907684.33333000005</v>
      </c>
      <c r="Q781">
        <v>0</v>
      </c>
      <c r="R781">
        <v>0</v>
      </c>
      <c r="S781">
        <v>269751</v>
      </c>
      <c r="T781">
        <v>21477</v>
      </c>
      <c r="U781">
        <v>0</v>
      </c>
      <c r="V781">
        <v>66473</v>
      </c>
      <c r="W781">
        <v>44348</v>
      </c>
    </row>
    <row r="782" spans="1:23" x14ac:dyDescent="0.2">
      <c r="A782">
        <v>78</v>
      </c>
      <c r="B782">
        <v>4437</v>
      </c>
      <c r="C782" t="s">
        <v>354</v>
      </c>
      <c r="D782">
        <v>0</v>
      </c>
      <c r="E782">
        <v>1</v>
      </c>
      <c r="F782">
        <v>540.70000000000005</v>
      </c>
      <c r="G782">
        <v>-10.199999999999999</v>
      </c>
      <c r="H782">
        <v>2253395</v>
      </c>
      <c r="I782">
        <v>390385</v>
      </c>
      <c r="J782">
        <v>143909</v>
      </c>
      <c r="K782">
        <v>2184427</v>
      </c>
      <c r="L782">
        <v>71310</v>
      </c>
      <c r="M782">
        <v>4844296</v>
      </c>
      <c r="N782">
        <v>2113117</v>
      </c>
      <c r="O782">
        <v>4620558</v>
      </c>
      <c r="P782">
        <v>223738</v>
      </c>
      <c r="Q782">
        <v>0</v>
      </c>
      <c r="R782">
        <v>0</v>
      </c>
      <c r="S782">
        <v>89917</v>
      </c>
      <c r="T782">
        <v>7159</v>
      </c>
      <c r="U782">
        <v>0</v>
      </c>
      <c r="V782">
        <v>27603</v>
      </c>
      <c r="W782">
        <v>16089</v>
      </c>
    </row>
    <row r="783" spans="1:23" x14ac:dyDescent="0.2">
      <c r="A783">
        <v>78</v>
      </c>
      <c r="B783">
        <v>4776</v>
      </c>
      <c r="C783" t="s">
        <v>355</v>
      </c>
      <c r="D783">
        <v>0</v>
      </c>
      <c r="E783">
        <v>1</v>
      </c>
      <c r="F783">
        <v>492.8</v>
      </c>
      <c r="G783">
        <v>0.2</v>
      </c>
      <c r="H783">
        <v>2293904</v>
      </c>
      <c r="I783">
        <v>389383</v>
      </c>
      <c r="J783">
        <v>197020</v>
      </c>
      <c r="K783">
        <v>1895949</v>
      </c>
      <c r="L783">
        <v>-121960</v>
      </c>
      <c r="M783">
        <v>4592082.3333000001</v>
      </c>
      <c r="N783">
        <v>2017909</v>
      </c>
      <c r="O783">
        <v>4510627</v>
      </c>
      <c r="P783">
        <v>81455.333333000002</v>
      </c>
      <c r="Q783">
        <v>0</v>
      </c>
      <c r="R783">
        <v>0</v>
      </c>
      <c r="S783">
        <v>96834</v>
      </c>
      <c r="T783">
        <v>7710</v>
      </c>
      <c r="U783">
        <v>0</v>
      </c>
      <c r="V783">
        <v>25791</v>
      </c>
      <c r="W783">
        <v>12846</v>
      </c>
    </row>
    <row r="784" spans="1:23" x14ac:dyDescent="0.2">
      <c r="A784">
        <v>78</v>
      </c>
      <c r="B784">
        <v>5013</v>
      </c>
      <c r="C784" t="s">
        <v>364</v>
      </c>
      <c r="D784">
        <v>0</v>
      </c>
      <c r="E784">
        <v>1</v>
      </c>
      <c r="F784">
        <v>2404.8000000000002</v>
      </c>
      <c r="G784">
        <v>-18.3</v>
      </c>
      <c r="H784">
        <v>13676120</v>
      </c>
      <c r="I784">
        <v>1794947</v>
      </c>
      <c r="J784">
        <v>913573</v>
      </c>
      <c r="K784">
        <v>6297880</v>
      </c>
      <c r="L784">
        <v>272244</v>
      </c>
      <c r="M784">
        <v>21933265.666999999</v>
      </c>
      <c r="N784">
        <v>6025636</v>
      </c>
      <c r="O784">
        <v>20659147</v>
      </c>
      <c r="P784">
        <v>1274118.6666999999</v>
      </c>
      <c r="Q784">
        <v>0</v>
      </c>
      <c r="R784">
        <v>66.990602597000006</v>
      </c>
      <c r="S784">
        <v>477252</v>
      </c>
      <c r="T784">
        <v>37998</v>
      </c>
      <c r="U784">
        <v>66.990602597000006</v>
      </c>
      <c r="V784">
        <v>126885</v>
      </c>
      <c r="W784">
        <v>164319</v>
      </c>
    </row>
    <row r="785" spans="1:23" x14ac:dyDescent="0.2">
      <c r="A785">
        <v>78</v>
      </c>
      <c r="B785">
        <v>5163</v>
      </c>
      <c r="C785" t="s">
        <v>360</v>
      </c>
      <c r="D785">
        <v>0</v>
      </c>
      <c r="E785">
        <v>1</v>
      </c>
      <c r="F785">
        <v>623.70000000000005</v>
      </c>
      <c r="G785">
        <v>-0.3</v>
      </c>
      <c r="H785">
        <v>3085275</v>
      </c>
      <c r="I785">
        <v>466399</v>
      </c>
      <c r="J785">
        <v>272309</v>
      </c>
      <c r="K785">
        <v>1911431</v>
      </c>
      <c r="L785">
        <v>67160</v>
      </c>
      <c r="M785">
        <v>5477864</v>
      </c>
      <c r="N785">
        <v>1844271</v>
      </c>
      <c r="O785">
        <v>5132051</v>
      </c>
      <c r="P785">
        <v>345813</v>
      </c>
      <c r="Q785">
        <v>0</v>
      </c>
      <c r="R785">
        <v>0</v>
      </c>
      <c r="S785">
        <v>138334</v>
      </c>
      <c r="T785">
        <v>11014</v>
      </c>
      <c r="U785">
        <v>0</v>
      </c>
      <c r="V785">
        <v>32359</v>
      </c>
      <c r="W785">
        <v>14759</v>
      </c>
    </row>
    <row r="786" spans="1:23" x14ac:dyDescent="0.2">
      <c r="A786">
        <v>78</v>
      </c>
      <c r="B786">
        <v>6012</v>
      </c>
      <c r="C786" t="s">
        <v>361</v>
      </c>
      <c r="D786">
        <v>0</v>
      </c>
      <c r="E786">
        <v>1</v>
      </c>
      <c r="F786">
        <v>527.70000000000005</v>
      </c>
      <c r="G786">
        <v>-5.2</v>
      </c>
      <c r="H786">
        <v>2856335</v>
      </c>
      <c r="I786">
        <v>418940</v>
      </c>
      <c r="J786">
        <v>225113</v>
      </c>
      <c r="K786">
        <v>1525953</v>
      </c>
      <c r="L786">
        <v>46772</v>
      </c>
      <c r="M786">
        <v>4822539</v>
      </c>
      <c r="N786">
        <v>1479181</v>
      </c>
      <c r="O786">
        <v>4541219</v>
      </c>
      <c r="P786">
        <v>281320</v>
      </c>
      <c r="Q786">
        <v>0</v>
      </c>
      <c r="R786">
        <v>0</v>
      </c>
      <c r="S786">
        <v>103751</v>
      </c>
      <c r="T786">
        <v>8261</v>
      </c>
      <c r="U786">
        <v>0</v>
      </c>
      <c r="V786">
        <v>27942</v>
      </c>
      <c r="W786">
        <v>21311</v>
      </c>
    </row>
    <row r="787" spans="1:23" x14ac:dyDescent="0.2">
      <c r="A787">
        <v>78</v>
      </c>
      <c r="B787">
        <v>6462</v>
      </c>
      <c r="C787" t="s">
        <v>356</v>
      </c>
      <c r="D787">
        <v>0</v>
      </c>
      <c r="E787">
        <v>1</v>
      </c>
      <c r="F787">
        <v>228.9</v>
      </c>
      <c r="G787">
        <v>-31.1</v>
      </c>
      <c r="H787">
        <v>1235148</v>
      </c>
      <c r="I787">
        <v>210166</v>
      </c>
      <c r="J787">
        <v>-51751</v>
      </c>
      <c r="K787">
        <v>1037423</v>
      </c>
      <c r="L787">
        <v>113273</v>
      </c>
      <c r="M787">
        <v>2487579</v>
      </c>
      <c r="N787">
        <v>924150</v>
      </c>
      <c r="O787">
        <v>2424043</v>
      </c>
      <c r="P787">
        <v>63536</v>
      </c>
      <c r="Q787">
        <v>127094</v>
      </c>
      <c r="R787">
        <v>0</v>
      </c>
      <c r="S787">
        <v>48417</v>
      </c>
      <c r="T787">
        <v>3855</v>
      </c>
      <c r="U787">
        <v>0</v>
      </c>
      <c r="V787">
        <v>13493</v>
      </c>
      <c r="W787">
        <v>4842</v>
      </c>
    </row>
    <row r="788" spans="1:23" x14ac:dyDescent="0.2">
      <c r="A788">
        <v>78</v>
      </c>
      <c r="B788">
        <v>6700</v>
      </c>
      <c r="C788" t="s">
        <v>380</v>
      </c>
      <c r="D788">
        <v>0</v>
      </c>
      <c r="E788">
        <v>1</v>
      </c>
      <c r="F788">
        <v>469.8</v>
      </c>
      <c r="G788">
        <v>-11.7</v>
      </c>
      <c r="H788">
        <v>2743553</v>
      </c>
      <c r="I788">
        <v>391395</v>
      </c>
      <c r="J788">
        <v>167409</v>
      </c>
      <c r="K788">
        <v>1367622</v>
      </c>
      <c r="L788">
        <v>22546</v>
      </c>
      <c r="M788">
        <v>4517975.6666999999</v>
      </c>
      <c r="N788">
        <v>1345076</v>
      </c>
      <c r="O788">
        <v>4320771</v>
      </c>
      <c r="P788">
        <v>197204.66667000001</v>
      </c>
      <c r="Q788">
        <v>0</v>
      </c>
      <c r="R788">
        <v>0</v>
      </c>
      <c r="S788">
        <v>114126</v>
      </c>
      <c r="T788">
        <v>9087</v>
      </c>
      <c r="U788">
        <v>0</v>
      </c>
      <c r="V788">
        <v>26230</v>
      </c>
      <c r="W788">
        <v>15406</v>
      </c>
    </row>
    <row r="789" spans="1:23" x14ac:dyDescent="0.2">
      <c r="A789">
        <v>78</v>
      </c>
      <c r="B789">
        <v>6768</v>
      </c>
      <c r="C789" t="s">
        <v>362</v>
      </c>
      <c r="D789">
        <v>0</v>
      </c>
      <c r="E789">
        <v>1</v>
      </c>
      <c r="F789">
        <v>1766.1</v>
      </c>
      <c r="G789">
        <v>-18.5</v>
      </c>
      <c r="H789">
        <v>11142437</v>
      </c>
      <c r="I789">
        <v>1336138</v>
      </c>
      <c r="J789">
        <v>741922</v>
      </c>
      <c r="K789">
        <v>4342366</v>
      </c>
      <c r="L789">
        <v>200433</v>
      </c>
      <c r="M789">
        <v>16905894.666999999</v>
      </c>
      <c r="N789">
        <v>4141933</v>
      </c>
      <c r="O789">
        <v>15921481</v>
      </c>
      <c r="P789">
        <v>984413.66666999995</v>
      </c>
      <c r="Q789">
        <v>0</v>
      </c>
      <c r="R789">
        <v>204312.34955000001</v>
      </c>
      <c r="S789">
        <v>332002</v>
      </c>
      <c r="T789">
        <v>26434</v>
      </c>
      <c r="U789">
        <v>204312.34955000001</v>
      </c>
      <c r="V789">
        <v>98493</v>
      </c>
      <c r="W789">
        <v>84954</v>
      </c>
    </row>
    <row r="790" spans="1:23" x14ac:dyDescent="0.2">
      <c r="A790">
        <v>79</v>
      </c>
      <c r="B790">
        <v>81</v>
      </c>
      <c r="C790" t="s">
        <v>365</v>
      </c>
      <c r="D790">
        <v>0</v>
      </c>
      <c r="E790">
        <v>1</v>
      </c>
      <c r="F790">
        <v>1168.4000000000001</v>
      </c>
      <c r="G790">
        <v>-14.2</v>
      </c>
      <c r="H790">
        <v>6760449</v>
      </c>
      <c r="I790">
        <v>856175</v>
      </c>
      <c r="J790">
        <v>403458</v>
      </c>
      <c r="K790">
        <v>2762743</v>
      </c>
      <c r="L790">
        <v>126317</v>
      </c>
      <c r="M790">
        <v>10424353.666999999</v>
      </c>
      <c r="N790">
        <v>2636426</v>
      </c>
      <c r="O790">
        <v>9871130</v>
      </c>
      <c r="P790">
        <v>553223.66666999995</v>
      </c>
      <c r="Q790">
        <v>0</v>
      </c>
      <c r="R790">
        <v>121100.1755</v>
      </c>
      <c r="S790">
        <v>197126</v>
      </c>
      <c r="T790">
        <v>15695</v>
      </c>
      <c r="U790">
        <v>121100.1755</v>
      </c>
      <c r="V790">
        <v>59662</v>
      </c>
      <c r="W790">
        <v>44987</v>
      </c>
    </row>
    <row r="791" spans="1:23" x14ac:dyDescent="0.2">
      <c r="A791">
        <v>79</v>
      </c>
      <c r="B791">
        <v>657</v>
      </c>
      <c r="C791" t="s">
        <v>363</v>
      </c>
      <c r="D791">
        <v>0</v>
      </c>
      <c r="E791">
        <v>1</v>
      </c>
      <c r="F791">
        <v>878.6</v>
      </c>
      <c r="G791">
        <v>21.5</v>
      </c>
      <c r="H791">
        <v>3741299</v>
      </c>
      <c r="I791">
        <v>678235</v>
      </c>
      <c r="J791">
        <v>450806</v>
      </c>
      <c r="K791">
        <v>3578305</v>
      </c>
      <c r="L791">
        <v>152105</v>
      </c>
      <c r="M791">
        <v>8123169</v>
      </c>
      <c r="N791">
        <v>3426200</v>
      </c>
      <c r="O791">
        <v>7455471</v>
      </c>
      <c r="P791">
        <v>667698</v>
      </c>
      <c r="Q791">
        <v>0</v>
      </c>
      <c r="R791">
        <v>0</v>
      </c>
      <c r="S791">
        <v>228251</v>
      </c>
      <c r="T791">
        <v>18173</v>
      </c>
      <c r="U791">
        <v>0</v>
      </c>
      <c r="V791">
        <v>46161</v>
      </c>
      <c r="W791">
        <v>125330</v>
      </c>
    </row>
    <row r="792" spans="1:23" x14ac:dyDescent="0.2">
      <c r="A792">
        <v>79</v>
      </c>
      <c r="B792">
        <v>3375</v>
      </c>
      <c r="C792" t="s">
        <v>224</v>
      </c>
      <c r="D792">
        <v>0</v>
      </c>
      <c r="E792">
        <v>1</v>
      </c>
      <c r="F792">
        <v>1770.1</v>
      </c>
      <c r="G792">
        <v>-27.1</v>
      </c>
      <c r="H792">
        <v>10685798</v>
      </c>
      <c r="I792">
        <v>1322024</v>
      </c>
      <c r="J792">
        <v>606615</v>
      </c>
      <c r="K792">
        <v>4104022</v>
      </c>
      <c r="L792">
        <v>172020</v>
      </c>
      <c r="M792">
        <v>16206555.666999999</v>
      </c>
      <c r="N792">
        <v>3932002</v>
      </c>
      <c r="O792">
        <v>15377840</v>
      </c>
      <c r="P792">
        <v>828715.66666999995</v>
      </c>
      <c r="Q792">
        <v>0</v>
      </c>
      <c r="R792">
        <v>234215.77557</v>
      </c>
      <c r="S792">
        <v>273210</v>
      </c>
      <c r="T792">
        <v>21753</v>
      </c>
      <c r="U792">
        <v>234215.77557</v>
      </c>
      <c r="V792">
        <v>93792</v>
      </c>
      <c r="W792">
        <v>94712</v>
      </c>
    </row>
    <row r="793" spans="1:23" x14ac:dyDescent="0.2">
      <c r="A793">
        <v>79</v>
      </c>
      <c r="B793">
        <v>3906</v>
      </c>
      <c r="C793" t="s">
        <v>225</v>
      </c>
      <c r="D793">
        <v>0</v>
      </c>
      <c r="E793">
        <v>1</v>
      </c>
      <c r="F793">
        <v>443.8</v>
      </c>
      <c r="G793">
        <v>11</v>
      </c>
      <c r="H793">
        <v>2075324</v>
      </c>
      <c r="I793">
        <v>329623</v>
      </c>
      <c r="J793">
        <v>256745</v>
      </c>
      <c r="K793">
        <v>1503522</v>
      </c>
      <c r="L793">
        <v>68874</v>
      </c>
      <c r="M793">
        <v>3923981</v>
      </c>
      <c r="N793">
        <v>1434648</v>
      </c>
      <c r="O793">
        <v>3591305</v>
      </c>
      <c r="P793">
        <v>332676</v>
      </c>
      <c r="Q793">
        <v>0</v>
      </c>
      <c r="R793">
        <v>0</v>
      </c>
      <c r="S793">
        <v>121042</v>
      </c>
      <c r="T793">
        <v>9637</v>
      </c>
      <c r="U793">
        <v>0</v>
      </c>
      <c r="V793">
        <v>22587</v>
      </c>
      <c r="W793">
        <v>15512</v>
      </c>
    </row>
    <row r="794" spans="1:23" x14ac:dyDescent="0.2">
      <c r="A794">
        <v>79</v>
      </c>
      <c r="B794">
        <v>4776</v>
      </c>
      <c r="C794" t="s">
        <v>355</v>
      </c>
      <c r="D794">
        <v>0</v>
      </c>
      <c r="E794">
        <v>1</v>
      </c>
      <c r="F794">
        <v>492.8</v>
      </c>
      <c r="G794">
        <v>0.2</v>
      </c>
      <c r="H794">
        <v>2293904</v>
      </c>
      <c r="I794">
        <v>389383</v>
      </c>
      <c r="J794">
        <v>197020</v>
      </c>
      <c r="K794">
        <v>1895949</v>
      </c>
      <c r="L794">
        <v>-121960</v>
      </c>
      <c r="M794">
        <v>4592082.3333000001</v>
      </c>
      <c r="N794">
        <v>2017909</v>
      </c>
      <c r="O794">
        <v>4510627</v>
      </c>
      <c r="P794">
        <v>81455.333333000002</v>
      </c>
      <c r="Q794">
        <v>0</v>
      </c>
      <c r="R794">
        <v>0</v>
      </c>
      <c r="S794">
        <v>96834</v>
      </c>
      <c r="T794">
        <v>7710</v>
      </c>
      <c r="U794">
        <v>0</v>
      </c>
      <c r="V794">
        <v>25791</v>
      </c>
      <c r="W794">
        <v>12846</v>
      </c>
    </row>
    <row r="795" spans="1:23" x14ac:dyDescent="0.2">
      <c r="A795">
        <v>79</v>
      </c>
      <c r="B795">
        <v>5013</v>
      </c>
      <c r="C795" t="s">
        <v>364</v>
      </c>
      <c r="D795">
        <v>0</v>
      </c>
      <c r="E795">
        <v>1</v>
      </c>
      <c r="F795">
        <v>2404.8000000000002</v>
      </c>
      <c r="G795">
        <v>-18.3</v>
      </c>
      <c r="H795">
        <v>13676120</v>
      </c>
      <c r="I795">
        <v>1794947</v>
      </c>
      <c r="J795">
        <v>913573</v>
      </c>
      <c r="K795">
        <v>6297880</v>
      </c>
      <c r="L795">
        <v>272244</v>
      </c>
      <c r="M795">
        <v>21933265.666999999</v>
      </c>
      <c r="N795">
        <v>6025636</v>
      </c>
      <c r="O795">
        <v>20659147</v>
      </c>
      <c r="P795">
        <v>1274118.6666999999</v>
      </c>
      <c r="Q795">
        <v>0</v>
      </c>
      <c r="R795">
        <v>66.990602597000006</v>
      </c>
      <c r="S795">
        <v>477252</v>
      </c>
      <c r="T795">
        <v>37998</v>
      </c>
      <c r="U795">
        <v>66.990602597000006</v>
      </c>
      <c r="V795">
        <v>126885</v>
      </c>
      <c r="W795">
        <v>164319</v>
      </c>
    </row>
    <row r="796" spans="1:23" x14ac:dyDescent="0.2">
      <c r="A796">
        <v>79</v>
      </c>
      <c r="B796">
        <v>5319</v>
      </c>
      <c r="C796" t="s">
        <v>228</v>
      </c>
      <c r="D796">
        <v>0</v>
      </c>
      <c r="E796">
        <v>1</v>
      </c>
      <c r="F796">
        <v>1121.4000000000001</v>
      </c>
      <c r="G796">
        <v>52.2</v>
      </c>
      <c r="H796">
        <v>6384349</v>
      </c>
      <c r="I796">
        <v>807911</v>
      </c>
      <c r="J796">
        <v>838074</v>
      </c>
      <c r="K796">
        <v>2589865</v>
      </c>
      <c r="L796">
        <v>134709</v>
      </c>
      <c r="M796">
        <v>9808019.6666999999</v>
      </c>
      <c r="N796">
        <v>2455156</v>
      </c>
      <c r="O796">
        <v>8820589</v>
      </c>
      <c r="P796">
        <v>987430.66666999995</v>
      </c>
      <c r="Q796">
        <v>0</v>
      </c>
      <c r="R796">
        <v>72412.133465000006</v>
      </c>
      <c r="S796">
        <v>242085</v>
      </c>
      <c r="T796">
        <v>22336</v>
      </c>
      <c r="U796">
        <v>72412.133465000006</v>
      </c>
      <c r="V796">
        <v>57443</v>
      </c>
      <c r="W796">
        <v>25895</v>
      </c>
    </row>
    <row r="797" spans="1:23" x14ac:dyDescent="0.2">
      <c r="A797">
        <v>79</v>
      </c>
      <c r="B797">
        <v>5166</v>
      </c>
      <c r="C797" t="s">
        <v>229</v>
      </c>
      <c r="D797">
        <v>0</v>
      </c>
      <c r="E797">
        <v>1</v>
      </c>
      <c r="F797">
        <v>2124</v>
      </c>
      <c r="G797">
        <v>-7.9</v>
      </c>
      <c r="H797">
        <v>10455950</v>
      </c>
      <c r="I797">
        <v>2194517</v>
      </c>
      <c r="J797">
        <v>1559613</v>
      </c>
      <c r="K797">
        <v>6702685</v>
      </c>
      <c r="L797">
        <v>229890</v>
      </c>
      <c r="M797">
        <v>19534083.666999999</v>
      </c>
      <c r="N797">
        <v>6472795</v>
      </c>
      <c r="O797">
        <v>17651046</v>
      </c>
      <c r="P797">
        <v>1883037.6666999999</v>
      </c>
      <c r="Q797">
        <v>0</v>
      </c>
      <c r="R797">
        <v>0</v>
      </c>
      <c r="S797">
        <v>404627</v>
      </c>
      <c r="T797">
        <v>32216</v>
      </c>
      <c r="U797">
        <v>0</v>
      </c>
      <c r="V797">
        <v>109308</v>
      </c>
      <c r="W797">
        <v>180932</v>
      </c>
    </row>
    <row r="798" spans="1:23" x14ac:dyDescent="0.2">
      <c r="A798">
        <v>79</v>
      </c>
      <c r="B798">
        <v>6512</v>
      </c>
      <c r="C798" t="s">
        <v>230</v>
      </c>
      <c r="D798">
        <v>0</v>
      </c>
      <c r="E798">
        <v>1</v>
      </c>
      <c r="F798">
        <v>372.8</v>
      </c>
      <c r="G798">
        <v>-1.9</v>
      </c>
      <c r="H798">
        <v>2037363</v>
      </c>
      <c r="I798">
        <v>302586</v>
      </c>
      <c r="J798">
        <v>148212</v>
      </c>
      <c r="K798">
        <v>1089416</v>
      </c>
      <c r="L798">
        <v>43050</v>
      </c>
      <c r="M798">
        <v>3435559.6666999999</v>
      </c>
      <c r="N798">
        <v>1046366</v>
      </c>
      <c r="O798">
        <v>3240384</v>
      </c>
      <c r="P798">
        <v>195175.66667000001</v>
      </c>
      <c r="Q798">
        <v>0</v>
      </c>
      <c r="R798">
        <v>0</v>
      </c>
      <c r="S798">
        <v>58792</v>
      </c>
      <c r="T798">
        <v>4681</v>
      </c>
      <c r="U798">
        <v>0</v>
      </c>
      <c r="V798">
        <v>19474</v>
      </c>
      <c r="W798">
        <v>6195</v>
      </c>
    </row>
    <row r="799" spans="1:23" x14ac:dyDescent="0.2">
      <c r="A799">
        <v>80</v>
      </c>
      <c r="B799">
        <v>81</v>
      </c>
      <c r="C799" t="s">
        <v>365</v>
      </c>
      <c r="D799">
        <v>0</v>
      </c>
      <c r="E799">
        <v>1</v>
      </c>
      <c r="F799">
        <v>1168.4000000000001</v>
      </c>
      <c r="G799">
        <v>-14.2</v>
      </c>
      <c r="H799">
        <v>6760449</v>
      </c>
      <c r="I799">
        <v>856175</v>
      </c>
      <c r="J799">
        <v>403458</v>
      </c>
      <c r="K799">
        <v>2762743</v>
      </c>
      <c r="L799">
        <v>126317</v>
      </c>
      <c r="M799">
        <v>10424353.666999999</v>
      </c>
      <c r="N799">
        <v>2636426</v>
      </c>
      <c r="O799">
        <v>9871130</v>
      </c>
      <c r="P799">
        <v>553223.66666999995</v>
      </c>
      <c r="Q799">
        <v>0</v>
      </c>
      <c r="R799">
        <v>121100.1755</v>
      </c>
      <c r="S799">
        <v>197126</v>
      </c>
      <c r="T799">
        <v>15695</v>
      </c>
      <c r="U799">
        <v>121100.1755</v>
      </c>
      <c r="V799">
        <v>59662</v>
      </c>
      <c r="W799">
        <v>44987</v>
      </c>
    </row>
    <row r="800" spans="1:23" x14ac:dyDescent="0.2">
      <c r="A800">
        <v>80</v>
      </c>
      <c r="B800">
        <v>1071</v>
      </c>
      <c r="C800" t="s">
        <v>366</v>
      </c>
      <c r="D800">
        <v>0</v>
      </c>
      <c r="E800">
        <v>1</v>
      </c>
      <c r="F800">
        <v>1349.3</v>
      </c>
      <c r="G800">
        <v>-20.7</v>
      </c>
      <c r="H800">
        <v>8550476</v>
      </c>
      <c r="I800">
        <v>1019838</v>
      </c>
      <c r="J800">
        <v>475349</v>
      </c>
      <c r="K800">
        <v>2829333</v>
      </c>
      <c r="L800">
        <v>105360</v>
      </c>
      <c r="M800">
        <v>12482794</v>
      </c>
      <c r="N800">
        <v>2723973</v>
      </c>
      <c r="O800">
        <v>11864470</v>
      </c>
      <c r="P800">
        <v>618324</v>
      </c>
      <c r="Q800">
        <v>0</v>
      </c>
      <c r="R800">
        <v>337762.68135999999</v>
      </c>
      <c r="S800">
        <v>307793</v>
      </c>
      <c r="T800">
        <v>24506</v>
      </c>
      <c r="U800">
        <v>337762.68135999999</v>
      </c>
      <c r="V800">
        <v>70960</v>
      </c>
      <c r="W800">
        <v>83147</v>
      </c>
    </row>
    <row r="801" spans="1:23" x14ac:dyDescent="0.2">
      <c r="A801">
        <v>80</v>
      </c>
      <c r="B801">
        <v>1107</v>
      </c>
      <c r="C801" t="s">
        <v>218</v>
      </c>
      <c r="D801">
        <v>0</v>
      </c>
      <c r="E801">
        <v>1</v>
      </c>
      <c r="F801">
        <v>1312.4</v>
      </c>
      <c r="G801">
        <v>-31.2</v>
      </c>
      <c r="H801">
        <v>8015973</v>
      </c>
      <c r="I801">
        <v>982789</v>
      </c>
      <c r="J801">
        <v>368854</v>
      </c>
      <c r="K801">
        <v>2940766</v>
      </c>
      <c r="L801">
        <v>112266</v>
      </c>
      <c r="M801">
        <v>11993070</v>
      </c>
      <c r="N801">
        <v>2828500</v>
      </c>
      <c r="O801">
        <v>11486428</v>
      </c>
      <c r="P801">
        <v>506642</v>
      </c>
      <c r="Q801">
        <v>0</v>
      </c>
      <c r="R801">
        <v>186901.50739000001</v>
      </c>
      <c r="S801">
        <v>217876</v>
      </c>
      <c r="T801">
        <v>17347</v>
      </c>
      <c r="U801">
        <v>186901.50739000001</v>
      </c>
      <c r="V801">
        <v>69658</v>
      </c>
      <c r="W801">
        <v>53542</v>
      </c>
    </row>
    <row r="802" spans="1:23" x14ac:dyDescent="0.2">
      <c r="A802">
        <v>80</v>
      </c>
      <c r="B802">
        <v>1619</v>
      </c>
      <c r="C802" t="s">
        <v>370</v>
      </c>
      <c r="D802">
        <v>0</v>
      </c>
      <c r="E802">
        <v>1</v>
      </c>
      <c r="F802">
        <v>1203.4000000000001</v>
      </c>
      <c r="G802">
        <v>21.4</v>
      </c>
      <c r="H802">
        <v>6452918</v>
      </c>
      <c r="I802">
        <v>903072</v>
      </c>
      <c r="J802">
        <v>664817</v>
      </c>
      <c r="K802">
        <v>3253553</v>
      </c>
      <c r="L802">
        <v>160221</v>
      </c>
      <c r="M802">
        <v>10643575.666999999</v>
      </c>
      <c r="N802">
        <v>3093332</v>
      </c>
      <c r="O802">
        <v>9800583</v>
      </c>
      <c r="P802">
        <v>842992.66666999995</v>
      </c>
      <c r="Q802">
        <v>0</v>
      </c>
      <c r="R802">
        <v>0</v>
      </c>
      <c r="S802">
        <v>169459</v>
      </c>
      <c r="T802">
        <v>13492</v>
      </c>
      <c r="U802">
        <v>0</v>
      </c>
      <c r="V802">
        <v>60271</v>
      </c>
      <c r="W802">
        <v>34033</v>
      </c>
    </row>
    <row r="803" spans="1:23" x14ac:dyDescent="0.2">
      <c r="A803">
        <v>80</v>
      </c>
      <c r="B803">
        <v>657</v>
      </c>
      <c r="C803" t="s">
        <v>363</v>
      </c>
      <c r="D803">
        <v>0</v>
      </c>
      <c r="E803">
        <v>1</v>
      </c>
      <c r="F803">
        <v>878.6</v>
      </c>
      <c r="G803">
        <v>21.5</v>
      </c>
      <c r="H803">
        <v>3741299</v>
      </c>
      <c r="I803">
        <v>678235</v>
      </c>
      <c r="J803">
        <v>450806</v>
      </c>
      <c r="K803">
        <v>3578305</v>
      </c>
      <c r="L803">
        <v>152105</v>
      </c>
      <c r="M803">
        <v>8123169</v>
      </c>
      <c r="N803">
        <v>3426200</v>
      </c>
      <c r="O803">
        <v>7455471</v>
      </c>
      <c r="P803">
        <v>667698</v>
      </c>
      <c r="Q803">
        <v>0</v>
      </c>
      <c r="R803">
        <v>0</v>
      </c>
      <c r="S803">
        <v>228251</v>
      </c>
      <c r="T803">
        <v>18173</v>
      </c>
      <c r="U803">
        <v>0</v>
      </c>
      <c r="V803">
        <v>46161</v>
      </c>
      <c r="W803">
        <v>125330</v>
      </c>
    </row>
    <row r="804" spans="1:23" x14ac:dyDescent="0.2">
      <c r="A804">
        <v>80</v>
      </c>
      <c r="B804">
        <v>4437</v>
      </c>
      <c r="C804" t="s">
        <v>354</v>
      </c>
      <c r="D804">
        <v>0</v>
      </c>
      <c r="E804">
        <v>1</v>
      </c>
      <c r="F804">
        <v>540.70000000000005</v>
      </c>
      <c r="G804">
        <v>-10.199999999999999</v>
      </c>
      <c r="H804">
        <v>2253395</v>
      </c>
      <c r="I804">
        <v>390385</v>
      </c>
      <c r="J804">
        <v>143909</v>
      </c>
      <c r="K804">
        <v>2184427</v>
      </c>
      <c r="L804">
        <v>71310</v>
      </c>
      <c r="M804">
        <v>4844296</v>
      </c>
      <c r="N804">
        <v>2113117</v>
      </c>
      <c r="O804">
        <v>4620558</v>
      </c>
      <c r="P804">
        <v>223738</v>
      </c>
      <c r="Q804">
        <v>0</v>
      </c>
      <c r="R804">
        <v>0</v>
      </c>
      <c r="S804">
        <v>89917</v>
      </c>
      <c r="T804">
        <v>7159</v>
      </c>
      <c r="U804">
        <v>0</v>
      </c>
      <c r="V804">
        <v>27603</v>
      </c>
      <c r="W804">
        <v>16089</v>
      </c>
    </row>
    <row r="805" spans="1:23" x14ac:dyDescent="0.2">
      <c r="A805">
        <v>80</v>
      </c>
      <c r="B805">
        <v>4491</v>
      </c>
      <c r="C805" t="s">
        <v>220</v>
      </c>
      <c r="D805">
        <v>0</v>
      </c>
      <c r="E805">
        <v>1</v>
      </c>
      <c r="F805">
        <v>348.8</v>
      </c>
      <c r="G805">
        <v>-4.0999999999999996</v>
      </c>
      <c r="H805">
        <v>2030907</v>
      </c>
      <c r="I805">
        <v>302364</v>
      </c>
      <c r="J805">
        <v>153819</v>
      </c>
      <c r="K805">
        <v>994710</v>
      </c>
      <c r="L805">
        <v>45131</v>
      </c>
      <c r="M805">
        <v>3339129</v>
      </c>
      <c r="N805">
        <v>949579</v>
      </c>
      <c r="O805">
        <v>3134626</v>
      </c>
      <c r="P805">
        <v>204503</v>
      </c>
      <c r="Q805">
        <v>0</v>
      </c>
      <c r="R805">
        <v>0</v>
      </c>
      <c r="S805">
        <v>69167</v>
      </c>
      <c r="T805">
        <v>5507</v>
      </c>
      <c r="U805">
        <v>0</v>
      </c>
      <c r="V805">
        <v>18925</v>
      </c>
      <c r="W805">
        <v>11148</v>
      </c>
    </row>
    <row r="806" spans="1:23" x14ac:dyDescent="0.2">
      <c r="A806">
        <v>80</v>
      </c>
      <c r="B806">
        <v>4518</v>
      </c>
      <c r="C806" t="s">
        <v>367</v>
      </c>
      <c r="D806">
        <v>0</v>
      </c>
      <c r="E806">
        <v>1</v>
      </c>
      <c r="F806">
        <v>239.9</v>
      </c>
      <c r="G806">
        <v>8</v>
      </c>
      <c r="H806">
        <v>1418767</v>
      </c>
      <c r="I806">
        <v>198409</v>
      </c>
      <c r="J806">
        <v>195805</v>
      </c>
      <c r="K806">
        <v>609534</v>
      </c>
      <c r="L806">
        <v>34432</v>
      </c>
      <c r="M806">
        <v>2228439</v>
      </c>
      <c r="N806">
        <v>575102</v>
      </c>
      <c r="O806">
        <v>1997642</v>
      </c>
      <c r="P806">
        <v>230797</v>
      </c>
      <c r="Q806">
        <v>0</v>
      </c>
      <c r="R806">
        <v>6726.0083677000002</v>
      </c>
      <c r="S806">
        <v>44959</v>
      </c>
      <c r="T806">
        <v>3580</v>
      </c>
      <c r="U806">
        <v>6726.0083677000002</v>
      </c>
      <c r="V806">
        <v>12956</v>
      </c>
      <c r="W806">
        <v>1729</v>
      </c>
    </row>
    <row r="807" spans="1:23" x14ac:dyDescent="0.2">
      <c r="A807">
        <v>80</v>
      </c>
      <c r="B807">
        <v>4776</v>
      </c>
      <c r="C807" t="s">
        <v>355</v>
      </c>
      <c r="D807">
        <v>0</v>
      </c>
      <c r="E807">
        <v>1</v>
      </c>
      <c r="F807">
        <v>492.8</v>
      </c>
      <c r="G807">
        <v>0.2</v>
      </c>
      <c r="H807">
        <v>2293904</v>
      </c>
      <c r="I807">
        <v>389383</v>
      </c>
      <c r="J807">
        <v>197020</v>
      </c>
      <c r="K807">
        <v>1895949</v>
      </c>
      <c r="L807">
        <v>-121960</v>
      </c>
      <c r="M807">
        <v>4592082.3333000001</v>
      </c>
      <c r="N807">
        <v>2017909</v>
      </c>
      <c r="O807">
        <v>4510627</v>
      </c>
      <c r="P807">
        <v>81455.333333000002</v>
      </c>
      <c r="Q807">
        <v>0</v>
      </c>
      <c r="R807">
        <v>0</v>
      </c>
      <c r="S807">
        <v>96834</v>
      </c>
      <c r="T807">
        <v>7710</v>
      </c>
      <c r="U807">
        <v>0</v>
      </c>
      <c r="V807">
        <v>25791</v>
      </c>
      <c r="W807">
        <v>12846</v>
      </c>
    </row>
    <row r="808" spans="1:23" x14ac:dyDescent="0.2">
      <c r="A808">
        <v>80</v>
      </c>
      <c r="B808">
        <v>5013</v>
      </c>
      <c r="C808" t="s">
        <v>364</v>
      </c>
      <c r="D808">
        <v>0</v>
      </c>
      <c r="E808">
        <v>1</v>
      </c>
      <c r="F808">
        <v>2404.8000000000002</v>
      </c>
      <c r="G808">
        <v>-18.3</v>
      </c>
      <c r="H808">
        <v>13676120</v>
      </c>
      <c r="I808">
        <v>1794947</v>
      </c>
      <c r="J808">
        <v>913573</v>
      </c>
      <c r="K808">
        <v>6297880</v>
      </c>
      <c r="L808">
        <v>272244</v>
      </c>
      <c r="M808">
        <v>21933265.666999999</v>
      </c>
      <c r="N808">
        <v>6025636</v>
      </c>
      <c r="O808">
        <v>20659147</v>
      </c>
      <c r="P808">
        <v>1274118.6666999999</v>
      </c>
      <c r="Q808">
        <v>0</v>
      </c>
      <c r="R808">
        <v>66.990602597000006</v>
      </c>
      <c r="S808">
        <v>477252</v>
      </c>
      <c r="T808">
        <v>37998</v>
      </c>
      <c r="U808">
        <v>66.990602597000006</v>
      </c>
      <c r="V808">
        <v>126885</v>
      </c>
      <c r="W808">
        <v>164319</v>
      </c>
    </row>
    <row r="809" spans="1:23" x14ac:dyDescent="0.2">
      <c r="A809">
        <v>80</v>
      </c>
      <c r="B809">
        <v>5049</v>
      </c>
      <c r="C809" t="s">
        <v>368</v>
      </c>
      <c r="D809">
        <v>0</v>
      </c>
      <c r="E809">
        <v>1</v>
      </c>
      <c r="F809">
        <v>4551.8</v>
      </c>
      <c r="G809">
        <v>-25.6</v>
      </c>
      <c r="H809">
        <v>28655674</v>
      </c>
      <c r="I809">
        <v>4868242</v>
      </c>
      <c r="J809">
        <v>3370625</v>
      </c>
      <c r="K809">
        <v>7943258</v>
      </c>
      <c r="L809">
        <v>336071</v>
      </c>
      <c r="M809">
        <v>41752727</v>
      </c>
      <c r="N809">
        <v>7607187</v>
      </c>
      <c r="O809">
        <v>37899805</v>
      </c>
      <c r="P809">
        <v>3852922</v>
      </c>
      <c r="Q809">
        <v>0</v>
      </c>
      <c r="R809">
        <v>1205221.4058000001</v>
      </c>
      <c r="S809">
        <v>771212</v>
      </c>
      <c r="T809">
        <v>58342</v>
      </c>
      <c r="U809">
        <v>1205221.4058000001</v>
      </c>
      <c r="V809">
        <v>238122</v>
      </c>
      <c r="W809">
        <v>285553</v>
      </c>
    </row>
    <row r="810" spans="1:23" x14ac:dyDescent="0.2">
      <c r="A810">
        <v>80</v>
      </c>
      <c r="B810">
        <v>5163</v>
      </c>
      <c r="C810" t="s">
        <v>360</v>
      </c>
      <c r="D810">
        <v>0</v>
      </c>
      <c r="E810">
        <v>1</v>
      </c>
      <c r="F810">
        <v>623.70000000000005</v>
      </c>
      <c r="G810">
        <v>-0.3</v>
      </c>
      <c r="H810">
        <v>3085275</v>
      </c>
      <c r="I810">
        <v>466399</v>
      </c>
      <c r="J810">
        <v>272309</v>
      </c>
      <c r="K810">
        <v>1911431</v>
      </c>
      <c r="L810">
        <v>67160</v>
      </c>
      <c r="M810">
        <v>5477864</v>
      </c>
      <c r="N810">
        <v>1844271</v>
      </c>
      <c r="O810">
        <v>5132051</v>
      </c>
      <c r="P810">
        <v>345813</v>
      </c>
      <c r="Q810">
        <v>0</v>
      </c>
      <c r="R810">
        <v>0</v>
      </c>
      <c r="S810">
        <v>138334</v>
      </c>
      <c r="T810">
        <v>11014</v>
      </c>
      <c r="U810">
        <v>0</v>
      </c>
      <c r="V810">
        <v>32359</v>
      </c>
      <c r="W810">
        <v>14759</v>
      </c>
    </row>
    <row r="811" spans="1:23" x14ac:dyDescent="0.2">
      <c r="A811">
        <v>80</v>
      </c>
      <c r="B811">
        <v>5895</v>
      </c>
      <c r="C811" t="s">
        <v>222</v>
      </c>
      <c r="D811">
        <v>0</v>
      </c>
      <c r="E811">
        <v>1</v>
      </c>
      <c r="F811">
        <v>275.89999999999998</v>
      </c>
      <c r="G811">
        <v>12.1</v>
      </c>
      <c r="H811">
        <v>1502030</v>
      </c>
      <c r="I811">
        <v>251522</v>
      </c>
      <c r="J811">
        <v>239763</v>
      </c>
      <c r="K811">
        <v>812375</v>
      </c>
      <c r="L811">
        <v>44152</v>
      </c>
      <c r="M811">
        <v>2568614.3333000001</v>
      </c>
      <c r="N811">
        <v>768223</v>
      </c>
      <c r="O811">
        <v>2283729</v>
      </c>
      <c r="P811">
        <v>284885.33332999999</v>
      </c>
      <c r="Q811">
        <v>0</v>
      </c>
      <c r="R811">
        <v>0</v>
      </c>
      <c r="S811">
        <v>69167</v>
      </c>
      <c r="T811">
        <v>5507</v>
      </c>
      <c r="U811">
        <v>0</v>
      </c>
      <c r="V811">
        <v>14720</v>
      </c>
      <c r="W811">
        <v>2687</v>
      </c>
    </row>
    <row r="812" spans="1:23" x14ac:dyDescent="0.2">
      <c r="A812">
        <v>80</v>
      </c>
      <c r="B812">
        <v>6012</v>
      </c>
      <c r="C812" t="s">
        <v>361</v>
      </c>
      <c r="D812">
        <v>0</v>
      </c>
      <c r="E812">
        <v>1</v>
      </c>
      <c r="F812">
        <v>527.70000000000005</v>
      </c>
      <c r="G812">
        <v>-5.2</v>
      </c>
      <c r="H812">
        <v>2856335</v>
      </c>
      <c r="I812">
        <v>418940</v>
      </c>
      <c r="J812">
        <v>225113</v>
      </c>
      <c r="K812">
        <v>1525953</v>
      </c>
      <c r="L812">
        <v>46772</v>
      </c>
      <c r="M812">
        <v>4822539</v>
      </c>
      <c r="N812">
        <v>1479181</v>
      </c>
      <c r="O812">
        <v>4541219</v>
      </c>
      <c r="P812">
        <v>281320</v>
      </c>
      <c r="Q812">
        <v>0</v>
      </c>
      <c r="R812">
        <v>0</v>
      </c>
      <c r="S812">
        <v>103751</v>
      </c>
      <c r="T812">
        <v>8261</v>
      </c>
      <c r="U812">
        <v>0</v>
      </c>
      <c r="V812">
        <v>27942</v>
      </c>
      <c r="W812">
        <v>21311</v>
      </c>
    </row>
    <row r="813" spans="1:23" x14ac:dyDescent="0.2">
      <c r="A813">
        <v>80</v>
      </c>
      <c r="B813">
        <v>6462</v>
      </c>
      <c r="C813" t="s">
        <v>356</v>
      </c>
      <c r="D813">
        <v>0</v>
      </c>
      <c r="E813">
        <v>1</v>
      </c>
      <c r="F813">
        <v>228.9</v>
      </c>
      <c r="G813">
        <v>-31.1</v>
      </c>
      <c r="H813">
        <v>1235148</v>
      </c>
      <c r="I813">
        <v>210166</v>
      </c>
      <c r="J813">
        <v>-51751</v>
      </c>
      <c r="K813">
        <v>1037423</v>
      </c>
      <c r="L813">
        <v>113273</v>
      </c>
      <c r="M813">
        <v>2487579</v>
      </c>
      <c r="N813">
        <v>924150</v>
      </c>
      <c r="O813">
        <v>2424043</v>
      </c>
      <c r="P813">
        <v>63536</v>
      </c>
      <c r="Q813">
        <v>127094</v>
      </c>
      <c r="R813">
        <v>0</v>
      </c>
      <c r="S813">
        <v>48417</v>
      </c>
      <c r="T813">
        <v>3855</v>
      </c>
      <c r="U813">
        <v>0</v>
      </c>
      <c r="V813">
        <v>13493</v>
      </c>
      <c r="W813">
        <v>4842</v>
      </c>
    </row>
    <row r="814" spans="1:23" x14ac:dyDescent="0.2">
      <c r="A814">
        <v>80</v>
      </c>
      <c r="B814">
        <v>6512</v>
      </c>
      <c r="C814" t="s">
        <v>230</v>
      </c>
      <c r="D814">
        <v>0</v>
      </c>
      <c r="E814">
        <v>1</v>
      </c>
      <c r="F814">
        <v>372.8</v>
      </c>
      <c r="G814">
        <v>-1.9</v>
      </c>
      <c r="H814">
        <v>2037363</v>
      </c>
      <c r="I814">
        <v>302586</v>
      </c>
      <c r="J814">
        <v>148212</v>
      </c>
      <c r="K814">
        <v>1089416</v>
      </c>
      <c r="L814">
        <v>43050</v>
      </c>
      <c r="M814">
        <v>3435559.6666999999</v>
      </c>
      <c r="N814">
        <v>1046366</v>
      </c>
      <c r="O814">
        <v>3240384</v>
      </c>
      <c r="P814">
        <v>195175.66667000001</v>
      </c>
      <c r="Q814">
        <v>0</v>
      </c>
      <c r="R814">
        <v>0</v>
      </c>
      <c r="S814">
        <v>58792</v>
      </c>
      <c r="T814">
        <v>4681</v>
      </c>
      <c r="U814">
        <v>0</v>
      </c>
      <c r="V814">
        <v>19474</v>
      </c>
      <c r="W814">
        <v>6195</v>
      </c>
    </row>
    <row r="815" spans="1:23" x14ac:dyDescent="0.2">
      <c r="A815">
        <v>80</v>
      </c>
      <c r="B815">
        <v>6854</v>
      </c>
      <c r="C815" t="s">
        <v>223</v>
      </c>
      <c r="D815">
        <v>0</v>
      </c>
      <c r="E815">
        <v>1</v>
      </c>
      <c r="F815">
        <v>515.70000000000005</v>
      </c>
      <c r="G815">
        <v>-19.2</v>
      </c>
      <c r="H815">
        <v>2616238</v>
      </c>
      <c r="I815">
        <v>450643</v>
      </c>
      <c r="J815">
        <v>103404</v>
      </c>
      <c r="K815">
        <v>1774443</v>
      </c>
      <c r="L815">
        <v>-10111</v>
      </c>
      <c r="M815">
        <v>4857106</v>
      </c>
      <c r="N815">
        <v>1784554</v>
      </c>
      <c r="O815">
        <v>4756863</v>
      </c>
      <c r="P815">
        <v>100243</v>
      </c>
      <c r="Q815">
        <v>0</v>
      </c>
      <c r="R815">
        <v>0</v>
      </c>
      <c r="S815">
        <v>124501</v>
      </c>
      <c r="T815">
        <v>9913</v>
      </c>
      <c r="U815">
        <v>0</v>
      </c>
      <c r="V815">
        <v>27243</v>
      </c>
      <c r="W815">
        <v>15782</v>
      </c>
    </row>
    <row r="816" spans="1:23" x14ac:dyDescent="0.2">
      <c r="A816">
        <v>81</v>
      </c>
      <c r="B816">
        <v>977</v>
      </c>
      <c r="C816" t="s">
        <v>369</v>
      </c>
      <c r="D816">
        <v>0</v>
      </c>
      <c r="E816">
        <v>1</v>
      </c>
      <c r="F816">
        <v>600.70000000000005</v>
      </c>
      <c r="G816">
        <v>-0.3</v>
      </c>
      <c r="H816">
        <v>3542355</v>
      </c>
      <c r="I816">
        <v>468558</v>
      </c>
      <c r="J816">
        <v>273491</v>
      </c>
      <c r="K816">
        <v>1495483</v>
      </c>
      <c r="L816">
        <v>75117</v>
      </c>
      <c r="M816">
        <v>5514830</v>
      </c>
      <c r="N816">
        <v>1420366</v>
      </c>
      <c r="O816">
        <v>5162870</v>
      </c>
      <c r="P816">
        <v>351960</v>
      </c>
      <c r="Q816">
        <v>0</v>
      </c>
      <c r="R816">
        <v>47245.236473999998</v>
      </c>
      <c r="S816">
        <v>138334</v>
      </c>
      <c r="T816">
        <v>11014</v>
      </c>
      <c r="U816">
        <v>47245.236473999998</v>
      </c>
      <c r="V816">
        <v>31591</v>
      </c>
      <c r="W816">
        <v>8434</v>
      </c>
    </row>
    <row r="817" spans="1:23" x14ac:dyDescent="0.2">
      <c r="A817">
        <v>81</v>
      </c>
      <c r="B817">
        <v>1619</v>
      </c>
      <c r="C817" t="s">
        <v>370</v>
      </c>
      <c r="D817">
        <v>0</v>
      </c>
      <c r="E817">
        <v>1</v>
      </c>
      <c r="F817">
        <v>1203.4000000000001</v>
      </c>
      <c r="G817">
        <v>21.4</v>
      </c>
      <c r="H817">
        <v>6452918</v>
      </c>
      <c r="I817">
        <v>903072</v>
      </c>
      <c r="J817">
        <v>664817</v>
      </c>
      <c r="K817">
        <v>3253553</v>
      </c>
      <c r="L817">
        <v>160221</v>
      </c>
      <c r="M817">
        <v>10643575.666999999</v>
      </c>
      <c r="N817">
        <v>3093332</v>
      </c>
      <c r="O817">
        <v>9800583</v>
      </c>
      <c r="P817">
        <v>842992.66666999995</v>
      </c>
      <c r="Q817">
        <v>0</v>
      </c>
      <c r="R817">
        <v>0</v>
      </c>
      <c r="S817">
        <v>169459</v>
      </c>
      <c r="T817">
        <v>13492</v>
      </c>
      <c r="U817">
        <v>0</v>
      </c>
      <c r="V817">
        <v>60271</v>
      </c>
      <c r="W817">
        <v>34033</v>
      </c>
    </row>
    <row r="818" spans="1:23" x14ac:dyDescent="0.2">
      <c r="A818">
        <v>81</v>
      </c>
      <c r="B818">
        <v>2169</v>
      </c>
      <c r="C818" t="s">
        <v>358</v>
      </c>
      <c r="D818">
        <v>0</v>
      </c>
      <c r="E818">
        <v>1</v>
      </c>
      <c r="F818">
        <v>1641.2</v>
      </c>
      <c r="G818">
        <v>-19</v>
      </c>
      <c r="H818">
        <v>8438770</v>
      </c>
      <c r="I818">
        <v>1259778</v>
      </c>
      <c r="J818">
        <v>618585</v>
      </c>
      <c r="K818">
        <v>5409336</v>
      </c>
      <c r="L818">
        <v>173170</v>
      </c>
      <c r="M818">
        <v>15224161</v>
      </c>
      <c r="N818">
        <v>5236166</v>
      </c>
      <c r="O818">
        <v>14375158</v>
      </c>
      <c r="P818">
        <v>849003</v>
      </c>
      <c r="Q818">
        <v>0</v>
      </c>
      <c r="R818">
        <v>0</v>
      </c>
      <c r="S818">
        <v>110667</v>
      </c>
      <c r="T818">
        <v>8811</v>
      </c>
      <c r="U818">
        <v>0</v>
      </c>
      <c r="V818">
        <v>89407</v>
      </c>
      <c r="W818">
        <v>116277</v>
      </c>
    </row>
    <row r="819" spans="1:23" x14ac:dyDescent="0.2">
      <c r="A819">
        <v>81</v>
      </c>
      <c r="B819">
        <v>5049</v>
      </c>
      <c r="C819" t="s">
        <v>368</v>
      </c>
      <c r="D819">
        <v>0</v>
      </c>
      <c r="E819">
        <v>1</v>
      </c>
      <c r="F819">
        <v>4551.8</v>
      </c>
      <c r="G819">
        <v>-25.6</v>
      </c>
      <c r="H819">
        <v>28655674</v>
      </c>
      <c r="I819">
        <v>4868242</v>
      </c>
      <c r="J819">
        <v>3370625</v>
      </c>
      <c r="K819">
        <v>7943258</v>
      </c>
      <c r="L819">
        <v>336071</v>
      </c>
      <c r="M819">
        <v>41752727</v>
      </c>
      <c r="N819">
        <v>7607187</v>
      </c>
      <c r="O819">
        <v>37899805</v>
      </c>
      <c r="P819">
        <v>3852922</v>
      </c>
      <c r="Q819">
        <v>0</v>
      </c>
      <c r="R819">
        <v>1205221.4058000001</v>
      </c>
      <c r="S819">
        <v>771212</v>
      </c>
      <c r="T819">
        <v>58342</v>
      </c>
      <c r="U819">
        <v>1205221.4058000001</v>
      </c>
      <c r="V819">
        <v>238122</v>
      </c>
      <c r="W819">
        <v>285553</v>
      </c>
    </row>
    <row r="820" spans="1:23" x14ac:dyDescent="0.2">
      <c r="A820">
        <v>81</v>
      </c>
      <c r="B820">
        <v>5163</v>
      </c>
      <c r="C820" t="s">
        <v>360</v>
      </c>
      <c r="D820">
        <v>0</v>
      </c>
      <c r="E820">
        <v>1</v>
      </c>
      <c r="F820">
        <v>623.70000000000005</v>
      </c>
      <c r="G820">
        <v>-0.3</v>
      </c>
      <c r="H820">
        <v>3085275</v>
      </c>
      <c r="I820">
        <v>466399</v>
      </c>
      <c r="J820">
        <v>272309</v>
      </c>
      <c r="K820">
        <v>1911431</v>
      </c>
      <c r="L820">
        <v>67160</v>
      </c>
      <c r="M820">
        <v>5477864</v>
      </c>
      <c r="N820">
        <v>1844271</v>
      </c>
      <c r="O820">
        <v>5132051</v>
      </c>
      <c r="P820">
        <v>345813</v>
      </c>
      <c r="Q820">
        <v>0</v>
      </c>
      <c r="R820">
        <v>0</v>
      </c>
      <c r="S820">
        <v>138334</v>
      </c>
      <c r="T820">
        <v>11014</v>
      </c>
      <c r="U820">
        <v>0</v>
      </c>
      <c r="V820">
        <v>32359</v>
      </c>
      <c r="W820">
        <v>14759</v>
      </c>
    </row>
    <row r="821" spans="1:23" x14ac:dyDescent="0.2">
      <c r="A821">
        <v>82</v>
      </c>
      <c r="B821">
        <v>977</v>
      </c>
      <c r="C821" t="s">
        <v>369</v>
      </c>
      <c r="D821">
        <v>0</v>
      </c>
      <c r="E821">
        <v>1</v>
      </c>
      <c r="F821">
        <v>600.70000000000005</v>
      </c>
      <c r="G821">
        <v>-0.3</v>
      </c>
      <c r="H821">
        <v>3542355</v>
      </c>
      <c r="I821">
        <v>468558</v>
      </c>
      <c r="J821">
        <v>273491</v>
      </c>
      <c r="K821">
        <v>1495483</v>
      </c>
      <c r="L821">
        <v>75117</v>
      </c>
      <c r="M821">
        <v>5514830</v>
      </c>
      <c r="N821">
        <v>1420366</v>
      </c>
      <c r="O821">
        <v>5162870</v>
      </c>
      <c r="P821">
        <v>351960</v>
      </c>
      <c r="Q821">
        <v>0</v>
      </c>
      <c r="R821">
        <v>47245.236473999998</v>
      </c>
      <c r="S821">
        <v>138334</v>
      </c>
      <c r="T821">
        <v>11014</v>
      </c>
      <c r="U821">
        <v>47245.236473999998</v>
      </c>
      <c r="V821">
        <v>31591</v>
      </c>
      <c r="W821">
        <v>8434</v>
      </c>
    </row>
    <row r="822" spans="1:23" x14ac:dyDescent="0.2">
      <c r="A822">
        <v>82</v>
      </c>
      <c r="B822">
        <v>1619</v>
      </c>
      <c r="C822" t="s">
        <v>370</v>
      </c>
      <c r="D822">
        <v>0</v>
      </c>
      <c r="E822">
        <v>1</v>
      </c>
      <c r="F822">
        <v>1203.4000000000001</v>
      </c>
      <c r="G822">
        <v>21.4</v>
      </c>
      <c r="H822">
        <v>6452918</v>
      </c>
      <c r="I822">
        <v>903072</v>
      </c>
      <c r="J822">
        <v>664817</v>
      </c>
      <c r="K822">
        <v>3253553</v>
      </c>
      <c r="L822">
        <v>160221</v>
      </c>
      <c r="M822">
        <v>10643575.666999999</v>
      </c>
      <c r="N822">
        <v>3093332</v>
      </c>
      <c r="O822">
        <v>9800583</v>
      </c>
      <c r="P822">
        <v>842992.66666999995</v>
      </c>
      <c r="Q822">
        <v>0</v>
      </c>
      <c r="R822">
        <v>0</v>
      </c>
      <c r="S822">
        <v>169459</v>
      </c>
      <c r="T822">
        <v>13492</v>
      </c>
      <c r="U822">
        <v>0</v>
      </c>
      <c r="V822">
        <v>60271</v>
      </c>
      <c r="W822">
        <v>34033</v>
      </c>
    </row>
    <row r="823" spans="1:23" x14ac:dyDescent="0.2">
      <c r="A823">
        <v>82</v>
      </c>
      <c r="B823">
        <v>657</v>
      </c>
      <c r="C823" t="s">
        <v>363</v>
      </c>
      <c r="D823">
        <v>0</v>
      </c>
      <c r="E823">
        <v>1</v>
      </c>
      <c r="F823">
        <v>878.6</v>
      </c>
      <c r="G823">
        <v>21.5</v>
      </c>
      <c r="H823">
        <v>3741299</v>
      </c>
      <c r="I823">
        <v>678235</v>
      </c>
      <c r="J823">
        <v>450806</v>
      </c>
      <c r="K823">
        <v>3578305</v>
      </c>
      <c r="L823">
        <v>152105</v>
      </c>
      <c r="M823">
        <v>8123169</v>
      </c>
      <c r="N823">
        <v>3426200</v>
      </c>
      <c r="O823">
        <v>7455471</v>
      </c>
      <c r="P823">
        <v>667698</v>
      </c>
      <c r="Q823">
        <v>0</v>
      </c>
      <c r="R823">
        <v>0</v>
      </c>
      <c r="S823">
        <v>228251</v>
      </c>
      <c r="T823">
        <v>18173</v>
      </c>
      <c r="U823">
        <v>0</v>
      </c>
      <c r="V823">
        <v>46161</v>
      </c>
      <c r="W823">
        <v>125330</v>
      </c>
    </row>
    <row r="824" spans="1:23" x14ac:dyDescent="0.2">
      <c r="A824">
        <v>82</v>
      </c>
      <c r="B824">
        <v>2169</v>
      </c>
      <c r="C824" t="s">
        <v>358</v>
      </c>
      <c r="D824">
        <v>0</v>
      </c>
      <c r="E824">
        <v>1</v>
      </c>
      <c r="F824">
        <v>1641.2</v>
      </c>
      <c r="G824">
        <v>-19</v>
      </c>
      <c r="H824">
        <v>8438770</v>
      </c>
      <c r="I824">
        <v>1259778</v>
      </c>
      <c r="J824">
        <v>618585</v>
      </c>
      <c r="K824">
        <v>5409336</v>
      </c>
      <c r="L824">
        <v>173170</v>
      </c>
      <c r="M824">
        <v>15224161</v>
      </c>
      <c r="N824">
        <v>5236166</v>
      </c>
      <c r="O824">
        <v>14375158</v>
      </c>
      <c r="P824">
        <v>849003</v>
      </c>
      <c r="Q824">
        <v>0</v>
      </c>
      <c r="R824">
        <v>0</v>
      </c>
      <c r="S824">
        <v>110667</v>
      </c>
      <c r="T824">
        <v>8811</v>
      </c>
      <c r="U824">
        <v>0</v>
      </c>
      <c r="V824">
        <v>89407</v>
      </c>
      <c r="W824">
        <v>116277</v>
      </c>
    </row>
    <row r="825" spans="1:23" x14ac:dyDescent="0.2">
      <c r="A825">
        <v>82</v>
      </c>
      <c r="B825">
        <v>2834</v>
      </c>
      <c r="C825" t="s">
        <v>371</v>
      </c>
      <c r="D825">
        <v>0</v>
      </c>
      <c r="E825">
        <v>1</v>
      </c>
      <c r="F825">
        <v>335.8</v>
      </c>
      <c r="G825">
        <v>-12.7</v>
      </c>
      <c r="H825">
        <v>1942285</v>
      </c>
      <c r="I825">
        <v>246755</v>
      </c>
      <c r="J825">
        <v>89265</v>
      </c>
      <c r="K825">
        <v>917048</v>
      </c>
      <c r="L825">
        <v>16057</v>
      </c>
      <c r="M825">
        <v>3113719.6666999999</v>
      </c>
      <c r="N825">
        <v>900991</v>
      </c>
      <c r="O825">
        <v>3004988</v>
      </c>
      <c r="P825">
        <v>108731.66667000001</v>
      </c>
      <c r="Q825">
        <v>0</v>
      </c>
      <c r="R825">
        <v>0</v>
      </c>
      <c r="S825">
        <v>51875</v>
      </c>
      <c r="T825">
        <v>4130</v>
      </c>
      <c r="U825">
        <v>0</v>
      </c>
      <c r="V825">
        <v>18349</v>
      </c>
      <c r="W825">
        <v>7632</v>
      </c>
    </row>
    <row r="826" spans="1:23" x14ac:dyDescent="0.2">
      <c r="A826">
        <v>82</v>
      </c>
      <c r="B826">
        <v>4491</v>
      </c>
      <c r="C826" t="s">
        <v>220</v>
      </c>
      <c r="D826">
        <v>0</v>
      </c>
      <c r="E826">
        <v>1</v>
      </c>
      <c r="F826">
        <v>348.8</v>
      </c>
      <c r="G826">
        <v>-4.0999999999999996</v>
      </c>
      <c r="H826">
        <v>2030907</v>
      </c>
      <c r="I826">
        <v>302364</v>
      </c>
      <c r="J826">
        <v>153819</v>
      </c>
      <c r="K826">
        <v>994710</v>
      </c>
      <c r="L826">
        <v>45131</v>
      </c>
      <c r="M826">
        <v>3339129</v>
      </c>
      <c r="N826">
        <v>949579</v>
      </c>
      <c r="O826">
        <v>3134626</v>
      </c>
      <c r="P826">
        <v>204503</v>
      </c>
      <c r="Q826">
        <v>0</v>
      </c>
      <c r="R826">
        <v>0</v>
      </c>
      <c r="S826">
        <v>69167</v>
      </c>
      <c r="T826">
        <v>5507</v>
      </c>
      <c r="U826">
        <v>0</v>
      </c>
      <c r="V826">
        <v>18925</v>
      </c>
      <c r="W826">
        <v>11148</v>
      </c>
    </row>
    <row r="827" spans="1:23" x14ac:dyDescent="0.2">
      <c r="A827">
        <v>82</v>
      </c>
      <c r="B827">
        <v>4518</v>
      </c>
      <c r="C827" t="s">
        <v>367</v>
      </c>
      <c r="D827">
        <v>0</v>
      </c>
      <c r="E827">
        <v>1</v>
      </c>
      <c r="F827">
        <v>239.9</v>
      </c>
      <c r="G827">
        <v>8</v>
      </c>
      <c r="H827">
        <v>1418767</v>
      </c>
      <c r="I827">
        <v>198409</v>
      </c>
      <c r="J827">
        <v>195805</v>
      </c>
      <c r="K827">
        <v>609534</v>
      </c>
      <c r="L827">
        <v>34432</v>
      </c>
      <c r="M827">
        <v>2228439</v>
      </c>
      <c r="N827">
        <v>575102</v>
      </c>
      <c r="O827">
        <v>1997642</v>
      </c>
      <c r="P827">
        <v>230797</v>
      </c>
      <c r="Q827">
        <v>0</v>
      </c>
      <c r="R827">
        <v>6726.0083677000002</v>
      </c>
      <c r="S827">
        <v>44959</v>
      </c>
      <c r="T827">
        <v>3580</v>
      </c>
      <c r="U827">
        <v>6726.0083677000002</v>
      </c>
      <c r="V827">
        <v>12956</v>
      </c>
      <c r="W827">
        <v>1729</v>
      </c>
    </row>
    <row r="828" spans="1:23" x14ac:dyDescent="0.2">
      <c r="A828">
        <v>82</v>
      </c>
      <c r="B828">
        <v>4536</v>
      </c>
      <c r="C828" t="s">
        <v>372</v>
      </c>
      <c r="D828">
        <v>0</v>
      </c>
      <c r="E828">
        <v>1</v>
      </c>
      <c r="F828">
        <v>1950</v>
      </c>
      <c r="G828">
        <v>-14.9</v>
      </c>
      <c r="H828">
        <v>11152702</v>
      </c>
      <c r="I828">
        <v>2107747</v>
      </c>
      <c r="J828">
        <v>1347328</v>
      </c>
      <c r="K828">
        <v>4759310</v>
      </c>
      <c r="L828">
        <v>166067</v>
      </c>
      <c r="M828">
        <v>18187829</v>
      </c>
      <c r="N828">
        <v>4593243</v>
      </c>
      <c r="O828">
        <v>16586932</v>
      </c>
      <c r="P828">
        <v>1600897</v>
      </c>
      <c r="Q828">
        <v>0</v>
      </c>
      <c r="R828">
        <v>4464.2872889</v>
      </c>
      <c r="S828">
        <v>276668</v>
      </c>
      <c r="T828">
        <v>22028</v>
      </c>
      <c r="U828">
        <v>4464.2872889</v>
      </c>
      <c r="V828">
        <v>103832</v>
      </c>
      <c r="W828">
        <v>168070</v>
      </c>
    </row>
    <row r="829" spans="1:23" x14ac:dyDescent="0.2">
      <c r="A829">
        <v>82</v>
      </c>
      <c r="B829">
        <v>5049</v>
      </c>
      <c r="C829" t="s">
        <v>368</v>
      </c>
      <c r="D829">
        <v>0</v>
      </c>
      <c r="E829">
        <v>1</v>
      </c>
      <c r="F829">
        <v>4551.8</v>
      </c>
      <c r="G829">
        <v>-25.6</v>
      </c>
      <c r="H829">
        <v>28655674</v>
      </c>
      <c r="I829">
        <v>4868242</v>
      </c>
      <c r="J829">
        <v>3370625</v>
      </c>
      <c r="K829">
        <v>7943258</v>
      </c>
      <c r="L829">
        <v>336071</v>
      </c>
      <c r="M829">
        <v>41752727</v>
      </c>
      <c r="N829">
        <v>7607187</v>
      </c>
      <c r="O829">
        <v>37899805</v>
      </c>
      <c r="P829">
        <v>3852922</v>
      </c>
      <c r="Q829">
        <v>0</v>
      </c>
      <c r="R829">
        <v>1205221.4058000001</v>
      </c>
      <c r="S829">
        <v>771212</v>
      </c>
      <c r="T829">
        <v>58342</v>
      </c>
      <c r="U829">
        <v>1205221.4058000001</v>
      </c>
      <c r="V829">
        <v>238122</v>
      </c>
      <c r="W829">
        <v>285553</v>
      </c>
    </row>
    <row r="830" spans="1:23" x14ac:dyDescent="0.2">
      <c r="A830">
        <v>82</v>
      </c>
      <c r="B830">
        <v>5163</v>
      </c>
      <c r="C830" t="s">
        <v>360</v>
      </c>
      <c r="D830">
        <v>0</v>
      </c>
      <c r="E830">
        <v>1</v>
      </c>
      <c r="F830">
        <v>623.70000000000005</v>
      </c>
      <c r="G830">
        <v>-0.3</v>
      </c>
      <c r="H830">
        <v>3085275</v>
      </c>
      <c r="I830">
        <v>466399</v>
      </c>
      <c r="J830">
        <v>272309</v>
      </c>
      <c r="K830">
        <v>1911431</v>
      </c>
      <c r="L830">
        <v>67160</v>
      </c>
      <c r="M830">
        <v>5477864</v>
      </c>
      <c r="N830">
        <v>1844271</v>
      </c>
      <c r="O830">
        <v>5132051</v>
      </c>
      <c r="P830">
        <v>345813</v>
      </c>
      <c r="Q830">
        <v>0</v>
      </c>
      <c r="R830">
        <v>0</v>
      </c>
      <c r="S830">
        <v>138334</v>
      </c>
      <c r="T830">
        <v>11014</v>
      </c>
      <c r="U830">
        <v>0</v>
      </c>
      <c r="V830">
        <v>32359</v>
      </c>
      <c r="W830">
        <v>14759</v>
      </c>
    </row>
    <row r="831" spans="1:23" x14ac:dyDescent="0.2">
      <c r="A831">
        <v>82</v>
      </c>
      <c r="B831">
        <v>6592</v>
      </c>
      <c r="C831" t="s">
        <v>373</v>
      </c>
      <c r="D831">
        <v>0</v>
      </c>
      <c r="E831">
        <v>1</v>
      </c>
      <c r="F831">
        <v>613.70000000000005</v>
      </c>
      <c r="G831">
        <v>-18.100000000000001</v>
      </c>
      <c r="H831">
        <v>3254104</v>
      </c>
      <c r="I831">
        <v>461456</v>
      </c>
      <c r="J831">
        <v>174856</v>
      </c>
      <c r="K831">
        <v>1919607</v>
      </c>
      <c r="L831">
        <v>50717</v>
      </c>
      <c r="M831">
        <v>5653632.3333000001</v>
      </c>
      <c r="N831">
        <v>1868890</v>
      </c>
      <c r="O831">
        <v>5419299</v>
      </c>
      <c r="P831">
        <v>234333.33332999999</v>
      </c>
      <c r="Q831">
        <v>0</v>
      </c>
      <c r="R831">
        <v>0</v>
      </c>
      <c r="S831">
        <v>96834</v>
      </c>
      <c r="T831">
        <v>7710</v>
      </c>
      <c r="U831">
        <v>0</v>
      </c>
      <c r="V831">
        <v>32776</v>
      </c>
      <c r="W831">
        <v>18465</v>
      </c>
    </row>
    <row r="832" spans="1:23" x14ac:dyDescent="0.2">
      <c r="A832">
        <v>82</v>
      </c>
      <c r="B832">
        <v>6768</v>
      </c>
      <c r="C832" t="s">
        <v>362</v>
      </c>
      <c r="D832">
        <v>0</v>
      </c>
      <c r="E832">
        <v>1</v>
      </c>
      <c r="F832">
        <v>1766.1</v>
      </c>
      <c r="G832">
        <v>-18.5</v>
      </c>
      <c r="H832">
        <v>11142437</v>
      </c>
      <c r="I832">
        <v>1336138</v>
      </c>
      <c r="J832">
        <v>741922</v>
      </c>
      <c r="K832">
        <v>4342366</v>
      </c>
      <c r="L832">
        <v>200433</v>
      </c>
      <c r="M832">
        <v>16905894.666999999</v>
      </c>
      <c r="N832">
        <v>4141933</v>
      </c>
      <c r="O832">
        <v>15921481</v>
      </c>
      <c r="P832">
        <v>984413.66666999995</v>
      </c>
      <c r="Q832">
        <v>0</v>
      </c>
      <c r="R832">
        <v>204312.34955000001</v>
      </c>
      <c r="S832">
        <v>332002</v>
      </c>
      <c r="T832">
        <v>26434</v>
      </c>
      <c r="U832">
        <v>204312.34955000001</v>
      </c>
      <c r="V832">
        <v>98493</v>
      </c>
      <c r="W832">
        <v>84954</v>
      </c>
    </row>
    <row r="833" spans="1:23" x14ac:dyDescent="0.2">
      <c r="A833">
        <v>83</v>
      </c>
      <c r="B833">
        <v>882</v>
      </c>
      <c r="C833" t="s">
        <v>374</v>
      </c>
      <c r="D833">
        <v>0</v>
      </c>
      <c r="E833">
        <v>1</v>
      </c>
      <c r="F833">
        <v>4647.7</v>
      </c>
      <c r="G833">
        <v>11.2</v>
      </c>
      <c r="H833">
        <v>30499270</v>
      </c>
      <c r="I833">
        <v>5014731</v>
      </c>
      <c r="J833">
        <v>3769171</v>
      </c>
      <c r="K833">
        <v>9737271</v>
      </c>
      <c r="L833">
        <v>436393</v>
      </c>
      <c r="M833">
        <v>45555233.332999997</v>
      </c>
      <c r="N833">
        <v>9300878</v>
      </c>
      <c r="O833">
        <v>41206365</v>
      </c>
      <c r="P833">
        <v>4348868.3333000001</v>
      </c>
      <c r="Q833">
        <v>0</v>
      </c>
      <c r="R833">
        <v>1195520.7</v>
      </c>
      <c r="S833">
        <v>688212</v>
      </c>
      <c r="T833">
        <v>54795</v>
      </c>
      <c r="U833">
        <v>1195520.7</v>
      </c>
      <c r="V833">
        <v>255658</v>
      </c>
      <c r="W833">
        <v>303961</v>
      </c>
    </row>
    <row r="834" spans="1:23" x14ac:dyDescent="0.2">
      <c r="A834">
        <v>83</v>
      </c>
      <c r="B834">
        <v>1079</v>
      </c>
      <c r="C834" t="s">
        <v>375</v>
      </c>
      <c r="D834">
        <v>0</v>
      </c>
      <c r="E834">
        <v>1</v>
      </c>
      <c r="F834">
        <v>806.6</v>
      </c>
      <c r="G834">
        <v>3.8</v>
      </c>
      <c r="H834">
        <v>4313547</v>
      </c>
      <c r="I834">
        <v>636549</v>
      </c>
      <c r="J834">
        <v>378041</v>
      </c>
      <c r="K834">
        <v>2159454</v>
      </c>
      <c r="L834">
        <v>40573</v>
      </c>
      <c r="M834">
        <v>7143773</v>
      </c>
      <c r="N834">
        <v>2118881</v>
      </c>
      <c r="O834">
        <v>6709253</v>
      </c>
      <c r="P834">
        <v>434520</v>
      </c>
      <c r="Q834">
        <v>0</v>
      </c>
      <c r="R834">
        <v>0</v>
      </c>
      <c r="S834">
        <v>0</v>
      </c>
      <c r="T834">
        <v>0</v>
      </c>
      <c r="U834">
        <v>0</v>
      </c>
      <c r="V834">
        <v>41293</v>
      </c>
      <c r="W834">
        <v>34223</v>
      </c>
    </row>
    <row r="835" spans="1:23" x14ac:dyDescent="0.2">
      <c r="A835">
        <v>83</v>
      </c>
      <c r="B835">
        <v>2322</v>
      </c>
      <c r="C835" t="s">
        <v>376</v>
      </c>
      <c r="D835">
        <v>0</v>
      </c>
      <c r="E835">
        <v>1</v>
      </c>
      <c r="F835">
        <v>2225.9</v>
      </c>
      <c r="G835">
        <v>-0.4</v>
      </c>
      <c r="H835">
        <v>12561958</v>
      </c>
      <c r="I835">
        <v>1611005</v>
      </c>
      <c r="J835">
        <v>968202</v>
      </c>
      <c r="K835">
        <v>6012770</v>
      </c>
      <c r="L835">
        <v>240079</v>
      </c>
      <c r="M835">
        <v>20319911.333000001</v>
      </c>
      <c r="N835">
        <v>5772691</v>
      </c>
      <c r="O835">
        <v>19045372</v>
      </c>
      <c r="P835">
        <v>1274539.3333000001</v>
      </c>
      <c r="Q835">
        <v>0</v>
      </c>
      <c r="R835">
        <v>0</v>
      </c>
      <c r="S835">
        <v>0</v>
      </c>
      <c r="T835">
        <v>0</v>
      </c>
      <c r="U835">
        <v>0</v>
      </c>
      <c r="V835">
        <v>116908</v>
      </c>
      <c r="W835">
        <v>134178</v>
      </c>
    </row>
    <row r="836" spans="1:23" x14ac:dyDescent="0.2">
      <c r="A836">
        <v>83</v>
      </c>
      <c r="B836">
        <v>2834</v>
      </c>
      <c r="C836" t="s">
        <v>371</v>
      </c>
      <c r="D836">
        <v>0</v>
      </c>
      <c r="E836">
        <v>1</v>
      </c>
      <c r="F836">
        <v>335.8</v>
      </c>
      <c r="G836">
        <v>-12.7</v>
      </c>
      <c r="H836">
        <v>1942285</v>
      </c>
      <c r="I836">
        <v>246755</v>
      </c>
      <c r="J836">
        <v>89265</v>
      </c>
      <c r="K836">
        <v>917048</v>
      </c>
      <c r="L836">
        <v>16057</v>
      </c>
      <c r="M836">
        <v>3113719.6666999999</v>
      </c>
      <c r="N836">
        <v>900991</v>
      </c>
      <c r="O836">
        <v>3004988</v>
      </c>
      <c r="P836">
        <v>108731.66667000001</v>
      </c>
      <c r="Q836">
        <v>0</v>
      </c>
      <c r="R836">
        <v>0</v>
      </c>
      <c r="S836">
        <v>51875</v>
      </c>
      <c r="T836">
        <v>4130</v>
      </c>
      <c r="U836">
        <v>0</v>
      </c>
      <c r="V836">
        <v>18349</v>
      </c>
      <c r="W836">
        <v>7632</v>
      </c>
    </row>
    <row r="837" spans="1:23" x14ac:dyDescent="0.2">
      <c r="A837">
        <v>83</v>
      </c>
      <c r="B837">
        <v>3312</v>
      </c>
      <c r="C837" t="s">
        <v>377</v>
      </c>
      <c r="D837">
        <v>0</v>
      </c>
      <c r="E837">
        <v>1</v>
      </c>
      <c r="F837">
        <v>1966</v>
      </c>
      <c r="G837">
        <v>-3.4</v>
      </c>
      <c r="H837">
        <v>12881159</v>
      </c>
      <c r="I837">
        <v>1475958</v>
      </c>
      <c r="J837">
        <v>917040</v>
      </c>
      <c r="K837">
        <v>4301766</v>
      </c>
      <c r="L837">
        <v>165328</v>
      </c>
      <c r="M837">
        <v>18813026.333000001</v>
      </c>
      <c r="N837">
        <v>4136438</v>
      </c>
      <c r="O837">
        <v>17655086</v>
      </c>
      <c r="P837">
        <v>1157940.3333000001</v>
      </c>
      <c r="Q837">
        <v>0</v>
      </c>
      <c r="R837">
        <v>506107.92170000001</v>
      </c>
      <c r="S837">
        <v>290501</v>
      </c>
      <c r="T837">
        <v>23129</v>
      </c>
      <c r="U837">
        <v>506107.92170000001</v>
      </c>
      <c r="V837">
        <v>108087</v>
      </c>
      <c r="W837">
        <v>154143</v>
      </c>
    </row>
    <row r="838" spans="1:23" x14ac:dyDescent="0.2">
      <c r="A838">
        <v>84</v>
      </c>
      <c r="B838">
        <v>1079</v>
      </c>
      <c r="C838" t="s">
        <v>375</v>
      </c>
      <c r="D838">
        <v>0</v>
      </c>
      <c r="E838">
        <v>1</v>
      </c>
      <c r="F838">
        <v>806.6</v>
      </c>
      <c r="G838">
        <v>3.8</v>
      </c>
      <c r="H838">
        <v>4313547</v>
      </c>
      <c r="I838">
        <v>636549</v>
      </c>
      <c r="J838">
        <v>378041</v>
      </c>
      <c r="K838">
        <v>2159454</v>
      </c>
      <c r="L838">
        <v>40573</v>
      </c>
      <c r="M838">
        <v>7143773</v>
      </c>
      <c r="N838">
        <v>2118881</v>
      </c>
      <c r="O838">
        <v>6709253</v>
      </c>
      <c r="P838">
        <v>434520</v>
      </c>
      <c r="Q838">
        <v>0</v>
      </c>
      <c r="R838">
        <v>0</v>
      </c>
      <c r="S838">
        <v>0</v>
      </c>
      <c r="T838">
        <v>0</v>
      </c>
      <c r="U838">
        <v>0</v>
      </c>
      <c r="V838">
        <v>41293</v>
      </c>
      <c r="W838">
        <v>34223</v>
      </c>
    </row>
    <row r="839" spans="1:23" x14ac:dyDescent="0.2">
      <c r="A839">
        <v>84</v>
      </c>
      <c r="B839">
        <v>1602</v>
      </c>
      <c r="C839" t="s">
        <v>378</v>
      </c>
      <c r="D839">
        <v>0</v>
      </c>
      <c r="E839">
        <v>1</v>
      </c>
      <c r="F839">
        <v>504.8</v>
      </c>
      <c r="G839">
        <v>19.600000000000001</v>
      </c>
      <c r="H839">
        <v>2759324</v>
      </c>
      <c r="I839">
        <v>388038</v>
      </c>
      <c r="J839">
        <v>351954</v>
      </c>
      <c r="K839">
        <v>1275263</v>
      </c>
      <c r="L839">
        <v>70989</v>
      </c>
      <c r="M839">
        <v>4430424.3333000001</v>
      </c>
      <c r="N839">
        <v>1204274</v>
      </c>
      <c r="O839">
        <v>4003791</v>
      </c>
      <c r="P839">
        <v>426633.33332999999</v>
      </c>
      <c r="Q839">
        <v>0</v>
      </c>
      <c r="R839">
        <v>13109.909471999999</v>
      </c>
      <c r="S839">
        <v>100292</v>
      </c>
      <c r="T839">
        <v>7985</v>
      </c>
      <c r="U839">
        <v>13109.909471999999</v>
      </c>
      <c r="V839">
        <v>25224</v>
      </c>
      <c r="W839">
        <v>7799</v>
      </c>
    </row>
    <row r="840" spans="1:23" x14ac:dyDescent="0.2">
      <c r="A840">
        <v>84</v>
      </c>
      <c r="B840">
        <v>2169</v>
      </c>
      <c r="C840" t="s">
        <v>358</v>
      </c>
      <c r="D840">
        <v>0</v>
      </c>
      <c r="E840">
        <v>1</v>
      </c>
      <c r="F840">
        <v>1641.2</v>
      </c>
      <c r="G840">
        <v>-19</v>
      </c>
      <c r="H840">
        <v>8438770</v>
      </c>
      <c r="I840">
        <v>1259778</v>
      </c>
      <c r="J840">
        <v>618585</v>
      </c>
      <c r="K840">
        <v>5409336</v>
      </c>
      <c r="L840">
        <v>173170</v>
      </c>
      <c r="M840">
        <v>15224161</v>
      </c>
      <c r="N840">
        <v>5236166</v>
      </c>
      <c r="O840">
        <v>14375158</v>
      </c>
      <c r="P840">
        <v>849003</v>
      </c>
      <c r="Q840">
        <v>0</v>
      </c>
      <c r="R840">
        <v>0</v>
      </c>
      <c r="S840">
        <v>110667</v>
      </c>
      <c r="T840">
        <v>8811</v>
      </c>
      <c r="U840">
        <v>0</v>
      </c>
      <c r="V840">
        <v>89407</v>
      </c>
      <c r="W840">
        <v>116277</v>
      </c>
    </row>
    <row r="841" spans="1:23" x14ac:dyDescent="0.2">
      <c r="A841">
        <v>84</v>
      </c>
      <c r="B841">
        <v>2322</v>
      </c>
      <c r="C841" t="s">
        <v>376</v>
      </c>
      <c r="D841">
        <v>0</v>
      </c>
      <c r="E841">
        <v>1</v>
      </c>
      <c r="F841">
        <v>2225.9</v>
      </c>
      <c r="G841">
        <v>-0.4</v>
      </c>
      <c r="H841">
        <v>12561958</v>
      </c>
      <c r="I841">
        <v>1611005</v>
      </c>
      <c r="J841">
        <v>968202</v>
      </c>
      <c r="K841">
        <v>6012770</v>
      </c>
      <c r="L841">
        <v>240079</v>
      </c>
      <c r="M841">
        <v>20319911.333000001</v>
      </c>
      <c r="N841">
        <v>5772691</v>
      </c>
      <c r="O841">
        <v>19045372</v>
      </c>
      <c r="P841">
        <v>1274539.3333000001</v>
      </c>
      <c r="Q841">
        <v>0</v>
      </c>
      <c r="R841">
        <v>0</v>
      </c>
      <c r="S841">
        <v>0</v>
      </c>
      <c r="T841">
        <v>0</v>
      </c>
      <c r="U841">
        <v>0</v>
      </c>
      <c r="V841">
        <v>116908</v>
      </c>
      <c r="W841">
        <v>134178</v>
      </c>
    </row>
    <row r="842" spans="1:23" x14ac:dyDescent="0.2">
      <c r="A842">
        <v>84</v>
      </c>
      <c r="B842">
        <v>2834</v>
      </c>
      <c r="C842" t="s">
        <v>371</v>
      </c>
      <c r="D842">
        <v>0</v>
      </c>
      <c r="E842">
        <v>1</v>
      </c>
      <c r="F842">
        <v>335.8</v>
      </c>
      <c r="G842">
        <v>-12.7</v>
      </c>
      <c r="H842">
        <v>1942285</v>
      </c>
      <c r="I842">
        <v>246755</v>
      </c>
      <c r="J842">
        <v>89265</v>
      </c>
      <c r="K842">
        <v>917048</v>
      </c>
      <c r="L842">
        <v>16057</v>
      </c>
      <c r="M842">
        <v>3113719.6666999999</v>
      </c>
      <c r="N842">
        <v>900991</v>
      </c>
      <c r="O842">
        <v>3004988</v>
      </c>
      <c r="P842">
        <v>108731.66667000001</v>
      </c>
      <c r="Q842">
        <v>0</v>
      </c>
      <c r="R842">
        <v>0</v>
      </c>
      <c r="S842">
        <v>51875</v>
      </c>
      <c r="T842">
        <v>4130</v>
      </c>
      <c r="U842">
        <v>0</v>
      </c>
      <c r="V842">
        <v>18349</v>
      </c>
      <c r="W842">
        <v>7632</v>
      </c>
    </row>
    <row r="843" spans="1:23" x14ac:dyDescent="0.2">
      <c r="A843">
        <v>84</v>
      </c>
      <c r="B843">
        <v>2977</v>
      </c>
      <c r="C843" t="s">
        <v>357</v>
      </c>
      <c r="D843">
        <v>0</v>
      </c>
      <c r="E843">
        <v>1</v>
      </c>
      <c r="F843">
        <v>651.70000000000005</v>
      </c>
      <c r="G843">
        <v>2.2000000000000002</v>
      </c>
      <c r="H843">
        <v>3425662</v>
      </c>
      <c r="I843">
        <v>512230</v>
      </c>
      <c r="J843">
        <v>332011</v>
      </c>
      <c r="K843">
        <v>2074410</v>
      </c>
      <c r="L843">
        <v>79525</v>
      </c>
      <c r="M843">
        <v>6053687.3333000001</v>
      </c>
      <c r="N843">
        <v>1994885</v>
      </c>
      <c r="O843">
        <v>5619904</v>
      </c>
      <c r="P843">
        <v>433783.33332999999</v>
      </c>
      <c r="Q843">
        <v>0</v>
      </c>
      <c r="R843">
        <v>0</v>
      </c>
      <c r="S843">
        <v>134876</v>
      </c>
      <c r="T843">
        <v>10739</v>
      </c>
      <c r="U843">
        <v>0</v>
      </c>
      <c r="V843">
        <v>35194</v>
      </c>
      <c r="W843">
        <v>41385</v>
      </c>
    </row>
    <row r="844" spans="1:23" x14ac:dyDescent="0.2">
      <c r="A844">
        <v>84</v>
      </c>
      <c r="B844">
        <v>4203</v>
      </c>
      <c r="C844" t="s">
        <v>382</v>
      </c>
      <c r="D844">
        <v>0</v>
      </c>
      <c r="E844">
        <v>1</v>
      </c>
      <c r="F844">
        <v>758.6</v>
      </c>
      <c r="G844">
        <v>21.6</v>
      </c>
      <c r="H844">
        <v>3844582</v>
      </c>
      <c r="I844">
        <v>565553</v>
      </c>
      <c r="J844">
        <v>492711</v>
      </c>
      <c r="K844">
        <v>2473958</v>
      </c>
      <c r="L844">
        <v>93275</v>
      </c>
      <c r="M844">
        <v>6909130.6666999999</v>
      </c>
      <c r="N844">
        <v>2380683</v>
      </c>
      <c r="O844">
        <v>6311065</v>
      </c>
      <c r="P844">
        <v>598065.66666999995</v>
      </c>
      <c r="Q844">
        <v>0</v>
      </c>
      <c r="R844">
        <v>0</v>
      </c>
      <c r="S844">
        <v>0</v>
      </c>
      <c r="T844">
        <v>0</v>
      </c>
      <c r="U844">
        <v>0</v>
      </c>
      <c r="V844">
        <v>39945</v>
      </c>
      <c r="W844">
        <v>25038</v>
      </c>
    </row>
    <row r="845" spans="1:23" x14ac:dyDescent="0.2">
      <c r="A845">
        <v>84</v>
      </c>
      <c r="B845">
        <v>4536</v>
      </c>
      <c r="C845" t="s">
        <v>372</v>
      </c>
      <c r="D845">
        <v>0</v>
      </c>
      <c r="E845">
        <v>1</v>
      </c>
      <c r="F845">
        <v>1950</v>
      </c>
      <c r="G845">
        <v>-14.9</v>
      </c>
      <c r="H845">
        <v>11152702</v>
      </c>
      <c r="I845">
        <v>2107747</v>
      </c>
      <c r="J845">
        <v>1347328</v>
      </c>
      <c r="K845">
        <v>4759310</v>
      </c>
      <c r="L845">
        <v>166067</v>
      </c>
      <c r="M845">
        <v>18187829</v>
      </c>
      <c r="N845">
        <v>4593243</v>
      </c>
      <c r="O845">
        <v>16586932</v>
      </c>
      <c r="P845">
        <v>1600897</v>
      </c>
      <c r="Q845">
        <v>0</v>
      </c>
      <c r="R845">
        <v>4464.2872889</v>
      </c>
      <c r="S845">
        <v>276668</v>
      </c>
      <c r="T845">
        <v>22028</v>
      </c>
      <c r="U845">
        <v>4464.2872889</v>
      </c>
      <c r="V845">
        <v>103832</v>
      </c>
      <c r="W845">
        <v>168070</v>
      </c>
    </row>
    <row r="846" spans="1:23" x14ac:dyDescent="0.2">
      <c r="A846">
        <v>84</v>
      </c>
      <c r="B846">
        <v>4689</v>
      </c>
      <c r="C846" t="s">
        <v>379</v>
      </c>
      <c r="D846">
        <v>0</v>
      </c>
      <c r="E846">
        <v>1</v>
      </c>
      <c r="F846">
        <v>517.70000000000005</v>
      </c>
      <c r="G846">
        <v>-8</v>
      </c>
      <c r="H846">
        <v>3294653</v>
      </c>
      <c r="I846">
        <v>401498</v>
      </c>
      <c r="J846">
        <v>196978</v>
      </c>
      <c r="K846">
        <v>1147863</v>
      </c>
      <c r="L846">
        <v>51925</v>
      </c>
      <c r="M846">
        <v>4854302.6666999999</v>
      </c>
      <c r="N846">
        <v>1095938</v>
      </c>
      <c r="O846">
        <v>4600329</v>
      </c>
      <c r="P846">
        <v>253973.66667000001</v>
      </c>
      <c r="Q846">
        <v>0</v>
      </c>
      <c r="R846">
        <v>105166.96928999999</v>
      </c>
      <c r="S846">
        <v>0</v>
      </c>
      <c r="T846">
        <v>0</v>
      </c>
      <c r="U846">
        <v>105166.96928999999</v>
      </c>
      <c r="V846">
        <v>28087</v>
      </c>
      <c r="W846">
        <v>10289</v>
      </c>
    </row>
    <row r="847" spans="1:23" x14ac:dyDescent="0.2">
      <c r="A847">
        <v>84</v>
      </c>
      <c r="B847">
        <v>6592</v>
      </c>
      <c r="C847" t="s">
        <v>373</v>
      </c>
      <c r="D847">
        <v>0</v>
      </c>
      <c r="E847">
        <v>1</v>
      </c>
      <c r="F847">
        <v>613.70000000000005</v>
      </c>
      <c r="G847">
        <v>-18.100000000000001</v>
      </c>
      <c r="H847">
        <v>3254104</v>
      </c>
      <c r="I847">
        <v>461456</v>
      </c>
      <c r="J847">
        <v>174856</v>
      </c>
      <c r="K847">
        <v>1919607</v>
      </c>
      <c r="L847">
        <v>50717</v>
      </c>
      <c r="M847">
        <v>5653632.3333000001</v>
      </c>
      <c r="N847">
        <v>1868890</v>
      </c>
      <c r="O847">
        <v>5419299</v>
      </c>
      <c r="P847">
        <v>234333.33332999999</v>
      </c>
      <c r="Q847">
        <v>0</v>
      </c>
      <c r="R847">
        <v>0</v>
      </c>
      <c r="S847">
        <v>96834</v>
      </c>
      <c r="T847">
        <v>7710</v>
      </c>
      <c r="U847">
        <v>0</v>
      </c>
      <c r="V847">
        <v>32776</v>
      </c>
      <c r="W847">
        <v>18465</v>
      </c>
    </row>
    <row r="848" spans="1:23" x14ac:dyDescent="0.2">
      <c r="A848">
        <v>84</v>
      </c>
      <c r="B848">
        <v>6700</v>
      </c>
      <c r="C848" t="s">
        <v>380</v>
      </c>
      <c r="D848">
        <v>0</v>
      </c>
      <c r="E848">
        <v>1</v>
      </c>
      <c r="F848">
        <v>469.8</v>
      </c>
      <c r="G848">
        <v>-11.7</v>
      </c>
      <c r="H848">
        <v>2743553</v>
      </c>
      <c r="I848">
        <v>391395</v>
      </c>
      <c r="J848">
        <v>167409</v>
      </c>
      <c r="K848">
        <v>1367622</v>
      </c>
      <c r="L848">
        <v>22546</v>
      </c>
      <c r="M848">
        <v>4517975.6666999999</v>
      </c>
      <c r="N848">
        <v>1345076</v>
      </c>
      <c r="O848">
        <v>4320771</v>
      </c>
      <c r="P848">
        <v>197204.66667000001</v>
      </c>
      <c r="Q848">
        <v>0</v>
      </c>
      <c r="R848">
        <v>0</v>
      </c>
      <c r="S848">
        <v>114126</v>
      </c>
      <c r="T848">
        <v>9087</v>
      </c>
      <c r="U848">
        <v>0</v>
      </c>
      <c r="V848">
        <v>26230</v>
      </c>
      <c r="W848">
        <v>15406</v>
      </c>
    </row>
    <row r="849" spans="1:23" x14ac:dyDescent="0.2">
      <c r="A849">
        <v>84</v>
      </c>
      <c r="B849">
        <v>6768</v>
      </c>
      <c r="C849" t="s">
        <v>362</v>
      </c>
      <c r="D849">
        <v>0</v>
      </c>
      <c r="E849">
        <v>1</v>
      </c>
      <c r="F849">
        <v>1766.1</v>
      </c>
      <c r="G849">
        <v>-18.5</v>
      </c>
      <c r="H849">
        <v>11142437</v>
      </c>
      <c r="I849">
        <v>1336138</v>
      </c>
      <c r="J849">
        <v>741922</v>
      </c>
      <c r="K849">
        <v>4342366</v>
      </c>
      <c r="L849">
        <v>200433</v>
      </c>
      <c r="M849">
        <v>16905894.666999999</v>
      </c>
      <c r="N849">
        <v>4141933</v>
      </c>
      <c r="O849">
        <v>15921481</v>
      </c>
      <c r="P849">
        <v>984413.66666999995</v>
      </c>
      <c r="Q849">
        <v>0</v>
      </c>
      <c r="R849">
        <v>204312.34955000001</v>
      </c>
      <c r="S849">
        <v>332002</v>
      </c>
      <c r="T849">
        <v>26434</v>
      </c>
      <c r="U849">
        <v>204312.34955000001</v>
      </c>
      <c r="V849">
        <v>98493</v>
      </c>
      <c r="W849">
        <v>84954</v>
      </c>
    </row>
    <row r="850" spans="1:23" x14ac:dyDescent="0.2">
      <c r="A850">
        <v>84</v>
      </c>
      <c r="B850">
        <v>7047</v>
      </c>
      <c r="C850" t="s">
        <v>381</v>
      </c>
      <c r="D850">
        <v>0</v>
      </c>
      <c r="E850">
        <v>1</v>
      </c>
      <c r="F850">
        <v>362.8</v>
      </c>
      <c r="G850">
        <v>-14.9</v>
      </c>
      <c r="H850">
        <v>1902607</v>
      </c>
      <c r="I850">
        <v>285553</v>
      </c>
      <c r="J850">
        <v>60819</v>
      </c>
      <c r="K850">
        <v>1103508</v>
      </c>
      <c r="L850">
        <v>24207</v>
      </c>
      <c r="M850">
        <v>3302765</v>
      </c>
      <c r="N850">
        <v>1079301</v>
      </c>
      <c r="O850">
        <v>3212632</v>
      </c>
      <c r="P850">
        <v>90133</v>
      </c>
      <c r="Q850">
        <v>0</v>
      </c>
      <c r="R850">
        <v>0</v>
      </c>
      <c r="S850">
        <v>55334</v>
      </c>
      <c r="T850">
        <v>4406</v>
      </c>
      <c r="U850">
        <v>0</v>
      </c>
      <c r="V850">
        <v>18792</v>
      </c>
      <c r="W850">
        <v>11097</v>
      </c>
    </row>
    <row r="851" spans="1:23" x14ac:dyDescent="0.2">
      <c r="A851">
        <v>85</v>
      </c>
      <c r="B851">
        <v>3141</v>
      </c>
      <c r="C851" t="s">
        <v>339</v>
      </c>
      <c r="D851">
        <v>0</v>
      </c>
      <c r="E851">
        <v>1</v>
      </c>
      <c r="F851">
        <v>13467.4</v>
      </c>
      <c r="G851">
        <v>307.5</v>
      </c>
      <c r="H851">
        <v>65854548</v>
      </c>
      <c r="I851">
        <v>9880717</v>
      </c>
      <c r="J851">
        <v>7367206</v>
      </c>
      <c r="K851">
        <v>46458274</v>
      </c>
      <c r="L851">
        <v>1899322</v>
      </c>
      <c r="M851">
        <v>123686001</v>
      </c>
      <c r="N851">
        <v>44558952</v>
      </c>
      <c r="O851">
        <v>113633667</v>
      </c>
      <c r="P851">
        <v>10052334</v>
      </c>
      <c r="Q851">
        <v>0</v>
      </c>
      <c r="R851">
        <v>0</v>
      </c>
      <c r="S851">
        <v>1189672</v>
      </c>
      <c r="T851">
        <v>94720</v>
      </c>
      <c r="U851">
        <v>0</v>
      </c>
      <c r="V851">
        <v>703856</v>
      </c>
      <c r="W851">
        <v>1492462</v>
      </c>
    </row>
    <row r="852" spans="1:23" x14ac:dyDescent="0.2">
      <c r="A852">
        <v>85</v>
      </c>
      <c r="B852">
        <v>6930</v>
      </c>
      <c r="C852" t="s">
        <v>342</v>
      </c>
      <c r="D852">
        <v>0</v>
      </c>
      <c r="E852">
        <v>1</v>
      </c>
      <c r="F852">
        <v>806.6</v>
      </c>
      <c r="G852">
        <v>-6.7</v>
      </c>
      <c r="H852">
        <v>3764624</v>
      </c>
      <c r="I852">
        <v>592679</v>
      </c>
      <c r="J852">
        <v>271092</v>
      </c>
      <c r="K852">
        <v>2899018</v>
      </c>
      <c r="L852">
        <v>85642</v>
      </c>
      <c r="M852">
        <v>7354898.3333000001</v>
      </c>
      <c r="N852">
        <v>2813376</v>
      </c>
      <c r="O852">
        <v>6948338</v>
      </c>
      <c r="P852">
        <v>406560.33332999999</v>
      </c>
      <c r="Q852">
        <v>0</v>
      </c>
      <c r="R852">
        <v>0</v>
      </c>
      <c r="S852">
        <v>179834</v>
      </c>
      <c r="T852">
        <v>14318</v>
      </c>
      <c r="U852">
        <v>0</v>
      </c>
      <c r="V852">
        <v>41765</v>
      </c>
      <c r="W852">
        <v>98577</v>
      </c>
    </row>
    <row r="853" spans="1:23" x14ac:dyDescent="0.2">
      <c r="A853">
        <v>86</v>
      </c>
      <c r="B853">
        <v>3141</v>
      </c>
      <c r="C853" t="s">
        <v>339</v>
      </c>
      <c r="D853">
        <v>0</v>
      </c>
      <c r="E853">
        <v>1</v>
      </c>
      <c r="F853">
        <v>13467.4</v>
      </c>
      <c r="G853">
        <v>307.5</v>
      </c>
      <c r="H853">
        <v>65854548</v>
      </c>
      <c r="I853">
        <v>9880717</v>
      </c>
      <c r="J853">
        <v>7367206</v>
      </c>
      <c r="K853">
        <v>46458274</v>
      </c>
      <c r="L853">
        <v>1899322</v>
      </c>
      <c r="M853">
        <v>123686001</v>
      </c>
      <c r="N853">
        <v>44558952</v>
      </c>
      <c r="O853">
        <v>113633667</v>
      </c>
      <c r="P853">
        <v>10052334</v>
      </c>
      <c r="Q853">
        <v>0</v>
      </c>
      <c r="R853">
        <v>0</v>
      </c>
      <c r="S853">
        <v>1189672</v>
      </c>
      <c r="T853">
        <v>94720</v>
      </c>
      <c r="U853">
        <v>0</v>
      </c>
      <c r="V853">
        <v>703856</v>
      </c>
      <c r="W853">
        <v>1492462</v>
      </c>
    </row>
    <row r="854" spans="1:23" x14ac:dyDescent="0.2">
      <c r="A854">
        <v>86</v>
      </c>
      <c r="B854">
        <v>3816</v>
      </c>
      <c r="C854" t="s">
        <v>340</v>
      </c>
      <c r="D854">
        <v>0</v>
      </c>
      <c r="E854">
        <v>1</v>
      </c>
      <c r="F854">
        <v>409.8</v>
      </c>
      <c r="G854">
        <v>5.3</v>
      </c>
      <c r="H854">
        <v>2074157</v>
      </c>
      <c r="I854">
        <v>340582</v>
      </c>
      <c r="J854">
        <v>201307</v>
      </c>
      <c r="K854">
        <v>1181706</v>
      </c>
      <c r="L854">
        <v>-7123</v>
      </c>
      <c r="M854">
        <v>3610639.6666999999</v>
      </c>
      <c r="N854">
        <v>1188829</v>
      </c>
      <c r="O854">
        <v>3409749</v>
      </c>
      <c r="P854">
        <v>200890.66667000001</v>
      </c>
      <c r="Q854">
        <v>0</v>
      </c>
      <c r="R854">
        <v>0</v>
      </c>
      <c r="S854">
        <v>79542</v>
      </c>
      <c r="T854">
        <v>6333</v>
      </c>
      <c r="U854">
        <v>0</v>
      </c>
      <c r="V854">
        <v>20980</v>
      </c>
      <c r="W854">
        <v>14195</v>
      </c>
    </row>
    <row r="855" spans="1:23" x14ac:dyDescent="0.2">
      <c r="A855">
        <v>87</v>
      </c>
      <c r="B855">
        <v>882</v>
      </c>
      <c r="C855" t="s">
        <v>374</v>
      </c>
      <c r="D855">
        <v>0</v>
      </c>
      <c r="E855">
        <v>1</v>
      </c>
      <c r="F855">
        <v>4647.7</v>
      </c>
      <c r="G855">
        <v>11.2</v>
      </c>
      <c r="H855">
        <v>30499270</v>
      </c>
      <c r="I855">
        <v>5014731</v>
      </c>
      <c r="J855">
        <v>3769171</v>
      </c>
      <c r="K855">
        <v>9737271</v>
      </c>
      <c r="L855">
        <v>436393</v>
      </c>
      <c r="M855">
        <v>45555233.332999997</v>
      </c>
      <c r="N855">
        <v>9300878</v>
      </c>
      <c r="O855">
        <v>41206365</v>
      </c>
      <c r="P855">
        <v>4348868.3333000001</v>
      </c>
      <c r="Q855">
        <v>0</v>
      </c>
      <c r="R855">
        <v>1195520.7</v>
      </c>
      <c r="S855">
        <v>688212</v>
      </c>
      <c r="T855">
        <v>54795</v>
      </c>
      <c r="U855">
        <v>1195520.7</v>
      </c>
      <c r="V855">
        <v>255658</v>
      </c>
      <c r="W855">
        <v>303961</v>
      </c>
    </row>
    <row r="856" spans="1:23" x14ac:dyDescent="0.2">
      <c r="A856">
        <v>87</v>
      </c>
      <c r="B856">
        <v>2322</v>
      </c>
      <c r="C856" t="s">
        <v>376</v>
      </c>
      <c r="D856">
        <v>0</v>
      </c>
      <c r="E856">
        <v>1</v>
      </c>
      <c r="F856">
        <v>2225.9</v>
      </c>
      <c r="G856">
        <v>-0.4</v>
      </c>
      <c r="H856">
        <v>12561958</v>
      </c>
      <c r="I856">
        <v>1611005</v>
      </c>
      <c r="J856">
        <v>968202</v>
      </c>
      <c r="K856">
        <v>6012770</v>
      </c>
      <c r="L856">
        <v>240079</v>
      </c>
      <c r="M856">
        <v>20319911.333000001</v>
      </c>
      <c r="N856">
        <v>5772691</v>
      </c>
      <c r="O856">
        <v>19045372</v>
      </c>
      <c r="P856">
        <v>1274539.3333000001</v>
      </c>
      <c r="Q856">
        <v>0</v>
      </c>
      <c r="R856">
        <v>0</v>
      </c>
      <c r="S856">
        <v>0</v>
      </c>
      <c r="T856">
        <v>0</v>
      </c>
      <c r="U856">
        <v>0</v>
      </c>
      <c r="V856">
        <v>116908</v>
      </c>
      <c r="W856">
        <v>134178</v>
      </c>
    </row>
    <row r="857" spans="1:23" x14ac:dyDescent="0.2">
      <c r="A857">
        <v>87</v>
      </c>
      <c r="B857">
        <v>4203</v>
      </c>
      <c r="C857" t="s">
        <v>382</v>
      </c>
      <c r="D857">
        <v>0</v>
      </c>
      <c r="E857">
        <v>1</v>
      </c>
      <c r="F857">
        <v>758.6</v>
      </c>
      <c r="G857">
        <v>21.6</v>
      </c>
      <c r="H857">
        <v>3844582</v>
      </c>
      <c r="I857">
        <v>565553</v>
      </c>
      <c r="J857">
        <v>492711</v>
      </c>
      <c r="K857">
        <v>2473958</v>
      </c>
      <c r="L857">
        <v>93275</v>
      </c>
      <c r="M857">
        <v>6909130.6666999999</v>
      </c>
      <c r="N857">
        <v>2380683</v>
      </c>
      <c r="O857">
        <v>6311065</v>
      </c>
      <c r="P857">
        <v>598065.66666999995</v>
      </c>
      <c r="Q857">
        <v>0</v>
      </c>
      <c r="R857">
        <v>0</v>
      </c>
      <c r="S857">
        <v>0</v>
      </c>
      <c r="T857">
        <v>0</v>
      </c>
      <c r="U857">
        <v>0</v>
      </c>
      <c r="V857">
        <v>39945</v>
      </c>
      <c r="W857">
        <v>25038</v>
      </c>
    </row>
    <row r="858" spans="1:23" x14ac:dyDescent="0.2">
      <c r="A858">
        <v>87</v>
      </c>
      <c r="B858">
        <v>6937</v>
      </c>
      <c r="C858" t="s">
        <v>383</v>
      </c>
      <c r="D858">
        <v>0</v>
      </c>
      <c r="E858">
        <v>1</v>
      </c>
      <c r="F858">
        <v>518.70000000000005</v>
      </c>
      <c r="G858">
        <v>37.6</v>
      </c>
      <c r="H858">
        <v>2867230</v>
      </c>
      <c r="I858">
        <v>494987</v>
      </c>
      <c r="J858">
        <v>462060</v>
      </c>
      <c r="K858">
        <v>1321143</v>
      </c>
      <c r="L858">
        <v>80281</v>
      </c>
      <c r="M858">
        <v>4766653.6666999999</v>
      </c>
      <c r="N858">
        <v>1240862</v>
      </c>
      <c r="O858">
        <v>4180957</v>
      </c>
      <c r="P858">
        <v>585696.66666999995</v>
      </c>
      <c r="Q858">
        <v>0</v>
      </c>
      <c r="R858">
        <v>1114.6499492</v>
      </c>
      <c r="S858">
        <v>183293</v>
      </c>
      <c r="T858">
        <v>14594</v>
      </c>
      <c r="U858">
        <v>1114.6499492</v>
      </c>
      <c r="V858">
        <v>26696</v>
      </c>
      <c r="W858">
        <v>83294</v>
      </c>
    </row>
    <row r="859" spans="1:23" x14ac:dyDescent="0.2">
      <c r="A859">
        <v>88</v>
      </c>
      <c r="B859">
        <v>882</v>
      </c>
      <c r="C859" t="s">
        <v>374</v>
      </c>
      <c r="D859">
        <v>0</v>
      </c>
      <c r="E859">
        <v>1</v>
      </c>
      <c r="F859">
        <v>4647.7</v>
      </c>
      <c r="G859">
        <v>11.2</v>
      </c>
      <c r="H859">
        <v>30499270</v>
      </c>
      <c r="I859">
        <v>5014731</v>
      </c>
      <c r="J859">
        <v>3769171</v>
      </c>
      <c r="K859">
        <v>9737271</v>
      </c>
      <c r="L859">
        <v>436393</v>
      </c>
      <c r="M859">
        <v>45555233.332999997</v>
      </c>
      <c r="N859">
        <v>9300878</v>
      </c>
      <c r="O859">
        <v>41206365</v>
      </c>
      <c r="P859">
        <v>4348868.3333000001</v>
      </c>
      <c r="Q859">
        <v>0</v>
      </c>
      <c r="R859">
        <v>1195520.7</v>
      </c>
      <c r="S859">
        <v>688212</v>
      </c>
      <c r="T859">
        <v>54795</v>
      </c>
      <c r="U859">
        <v>1195520.7</v>
      </c>
      <c r="V859">
        <v>255658</v>
      </c>
      <c r="W859">
        <v>303961</v>
      </c>
    </row>
    <row r="860" spans="1:23" x14ac:dyDescent="0.2">
      <c r="A860">
        <v>88</v>
      </c>
      <c r="B860">
        <v>1368</v>
      </c>
      <c r="C860" t="s">
        <v>384</v>
      </c>
      <c r="D860">
        <v>0</v>
      </c>
      <c r="E860">
        <v>1</v>
      </c>
      <c r="F860">
        <v>762.6</v>
      </c>
      <c r="G860">
        <v>-53</v>
      </c>
      <c r="H860">
        <v>4582986</v>
      </c>
      <c r="I860">
        <v>618581</v>
      </c>
      <c r="J860">
        <v>40652</v>
      </c>
      <c r="K860">
        <v>2251709</v>
      </c>
      <c r="L860">
        <v>132751</v>
      </c>
      <c r="M860">
        <v>7477743.3333000001</v>
      </c>
      <c r="N860">
        <v>2118958</v>
      </c>
      <c r="O860">
        <v>7292767</v>
      </c>
      <c r="P860">
        <v>184976.33332999999</v>
      </c>
      <c r="Q860">
        <v>98006</v>
      </c>
      <c r="R860">
        <v>0</v>
      </c>
      <c r="S860">
        <v>145251</v>
      </c>
      <c r="T860">
        <v>11565</v>
      </c>
      <c r="U860">
        <v>0</v>
      </c>
      <c r="V860">
        <v>43246</v>
      </c>
      <c r="W860">
        <v>24467</v>
      </c>
    </row>
    <row r="861" spans="1:23" x14ac:dyDescent="0.2">
      <c r="A861">
        <v>88</v>
      </c>
      <c r="B861">
        <v>1602</v>
      </c>
      <c r="C861" t="s">
        <v>378</v>
      </c>
      <c r="D861">
        <v>0</v>
      </c>
      <c r="E861">
        <v>1</v>
      </c>
      <c r="F861">
        <v>504.8</v>
      </c>
      <c r="G861">
        <v>19.600000000000001</v>
      </c>
      <c r="H861">
        <v>2759324</v>
      </c>
      <c r="I861">
        <v>388038</v>
      </c>
      <c r="J861">
        <v>351954</v>
      </c>
      <c r="K861">
        <v>1275263</v>
      </c>
      <c r="L861">
        <v>70989</v>
      </c>
      <c r="M861">
        <v>4430424.3333000001</v>
      </c>
      <c r="N861">
        <v>1204274</v>
      </c>
      <c r="O861">
        <v>4003791</v>
      </c>
      <c r="P861">
        <v>426633.33332999999</v>
      </c>
      <c r="Q861">
        <v>0</v>
      </c>
      <c r="R861">
        <v>13109.909471999999</v>
      </c>
      <c r="S861">
        <v>100292</v>
      </c>
      <c r="T861">
        <v>7985</v>
      </c>
      <c r="U861">
        <v>13109.909471999999</v>
      </c>
      <c r="V861">
        <v>25224</v>
      </c>
      <c r="W861">
        <v>7799</v>
      </c>
    </row>
    <row r="862" spans="1:23" x14ac:dyDescent="0.2">
      <c r="A862">
        <v>88</v>
      </c>
      <c r="B862">
        <v>1926</v>
      </c>
      <c r="C862" t="s">
        <v>338</v>
      </c>
      <c r="D862">
        <v>0</v>
      </c>
      <c r="E862">
        <v>1</v>
      </c>
      <c r="F862">
        <v>599.70000000000005</v>
      </c>
      <c r="G862">
        <v>34.1</v>
      </c>
      <c r="H862">
        <v>2949479</v>
      </c>
      <c r="I862">
        <v>514263</v>
      </c>
      <c r="J862">
        <v>490500</v>
      </c>
      <c r="K862">
        <v>1899314</v>
      </c>
      <c r="L862">
        <v>81770</v>
      </c>
      <c r="M862">
        <v>5402925.6666999999</v>
      </c>
      <c r="N862">
        <v>1817544</v>
      </c>
      <c r="O862">
        <v>4809723</v>
      </c>
      <c r="P862">
        <v>593202.66666999995</v>
      </c>
      <c r="Q862">
        <v>0</v>
      </c>
      <c r="R862">
        <v>0</v>
      </c>
      <c r="S862">
        <v>72625</v>
      </c>
      <c r="T862">
        <v>5782</v>
      </c>
      <c r="U862">
        <v>0</v>
      </c>
      <c r="V862">
        <v>30620</v>
      </c>
      <c r="W862">
        <v>39870</v>
      </c>
    </row>
    <row r="863" spans="1:23" x14ac:dyDescent="0.2">
      <c r="A863">
        <v>88</v>
      </c>
      <c r="B863">
        <v>2322</v>
      </c>
      <c r="C863" t="s">
        <v>376</v>
      </c>
      <c r="D863">
        <v>0</v>
      </c>
      <c r="E863">
        <v>1</v>
      </c>
      <c r="F863">
        <v>2225.9</v>
      </c>
      <c r="G863">
        <v>-0.4</v>
      </c>
      <c r="H863">
        <v>12561958</v>
      </c>
      <c r="I863">
        <v>1611005</v>
      </c>
      <c r="J863">
        <v>968202</v>
      </c>
      <c r="K863">
        <v>6012770</v>
      </c>
      <c r="L863">
        <v>240079</v>
      </c>
      <c r="M863">
        <v>20319911.333000001</v>
      </c>
      <c r="N863">
        <v>5772691</v>
      </c>
      <c r="O863">
        <v>19045372</v>
      </c>
      <c r="P863">
        <v>1274539.3333000001</v>
      </c>
      <c r="Q863">
        <v>0</v>
      </c>
      <c r="R863">
        <v>0</v>
      </c>
      <c r="S863">
        <v>0</v>
      </c>
      <c r="T863">
        <v>0</v>
      </c>
      <c r="U863">
        <v>0</v>
      </c>
      <c r="V863">
        <v>116908</v>
      </c>
      <c r="W863">
        <v>134178</v>
      </c>
    </row>
    <row r="864" spans="1:23" x14ac:dyDescent="0.2">
      <c r="A864">
        <v>88</v>
      </c>
      <c r="B864">
        <v>2977</v>
      </c>
      <c r="C864" t="s">
        <v>357</v>
      </c>
      <c r="D864">
        <v>0</v>
      </c>
      <c r="E864">
        <v>1</v>
      </c>
      <c r="F864">
        <v>651.70000000000005</v>
      </c>
      <c r="G864">
        <v>2.2000000000000002</v>
      </c>
      <c r="H864">
        <v>3425662</v>
      </c>
      <c r="I864">
        <v>512230</v>
      </c>
      <c r="J864">
        <v>332011</v>
      </c>
      <c r="K864">
        <v>2074410</v>
      </c>
      <c r="L864">
        <v>79525</v>
      </c>
      <c r="M864">
        <v>6053687.3333000001</v>
      </c>
      <c r="N864">
        <v>1994885</v>
      </c>
      <c r="O864">
        <v>5619904</v>
      </c>
      <c r="P864">
        <v>433783.33332999999</v>
      </c>
      <c r="Q864">
        <v>0</v>
      </c>
      <c r="R864">
        <v>0</v>
      </c>
      <c r="S864">
        <v>134876</v>
      </c>
      <c r="T864">
        <v>10739</v>
      </c>
      <c r="U864">
        <v>0</v>
      </c>
      <c r="V864">
        <v>35194</v>
      </c>
      <c r="W864">
        <v>41385</v>
      </c>
    </row>
    <row r="865" spans="1:23" x14ac:dyDescent="0.2">
      <c r="A865">
        <v>88</v>
      </c>
      <c r="B865">
        <v>3816</v>
      </c>
      <c r="C865" t="s">
        <v>340</v>
      </c>
      <c r="D865">
        <v>0</v>
      </c>
      <c r="E865">
        <v>1</v>
      </c>
      <c r="F865">
        <v>409.8</v>
      </c>
      <c r="G865">
        <v>5.3</v>
      </c>
      <c r="H865">
        <v>2074157</v>
      </c>
      <c r="I865">
        <v>340582</v>
      </c>
      <c r="J865">
        <v>201307</v>
      </c>
      <c r="K865">
        <v>1181706</v>
      </c>
      <c r="L865">
        <v>-7123</v>
      </c>
      <c r="M865">
        <v>3610639.6666999999</v>
      </c>
      <c r="N865">
        <v>1188829</v>
      </c>
      <c r="O865">
        <v>3409749</v>
      </c>
      <c r="P865">
        <v>200890.66667000001</v>
      </c>
      <c r="Q865">
        <v>0</v>
      </c>
      <c r="R865">
        <v>0</v>
      </c>
      <c r="S865">
        <v>79542</v>
      </c>
      <c r="T865">
        <v>6333</v>
      </c>
      <c r="U865">
        <v>0</v>
      </c>
      <c r="V865">
        <v>20980</v>
      </c>
      <c r="W865">
        <v>14195</v>
      </c>
    </row>
    <row r="866" spans="1:23" x14ac:dyDescent="0.2">
      <c r="A866">
        <v>88</v>
      </c>
      <c r="B866">
        <v>3841</v>
      </c>
      <c r="C866" t="s">
        <v>385</v>
      </c>
      <c r="D866">
        <v>0</v>
      </c>
      <c r="E866">
        <v>1</v>
      </c>
      <c r="F866">
        <v>769.6</v>
      </c>
      <c r="G866">
        <v>-1.3</v>
      </c>
      <c r="H866">
        <v>3965571</v>
      </c>
      <c r="I866">
        <v>619007</v>
      </c>
      <c r="J866">
        <v>292178</v>
      </c>
      <c r="K866">
        <v>2356192</v>
      </c>
      <c r="L866">
        <v>105416</v>
      </c>
      <c r="M866">
        <v>6984415.3333000001</v>
      </c>
      <c r="N866">
        <v>2250776</v>
      </c>
      <c r="O866">
        <v>6564922</v>
      </c>
      <c r="P866">
        <v>419493.33332999999</v>
      </c>
      <c r="Q866">
        <v>0</v>
      </c>
      <c r="R866">
        <v>0</v>
      </c>
      <c r="S866">
        <v>138334</v>
      </c>
      <c r="T866">
        <v>11014</v>
      </c>
      <c r="U866">
        <v>0</v>
      </c>
      <c r="V866">
        <v>40135</v>
      </c>
      <c r="W866">
        <v>43645</v>
      </c>
    </row>
    <row r="867" spans="1:23" x14ac:dyDescent="0.2">
      <c r="A867">
        <v>88</v>
      </c>
      <c r="B867">
        <v>4203</v>
      </c>
      <c r="C867" t="s">
        <v>382</v>
      </c>
      <c r="D867">
        <v>0</v>
      </c>
      <c r="E867">
        <v>1</v>
      </c>
      <c r="F867">
        <v>758.6</v>
      </c>
      <c r="G867">
        <v>21.6</v>
      </c>
      <c r="H867">
        <v>3844582</v>
      </c>
      <c r="I867">
        <v>565553</v>
      </c>
      <c r="J867">
        <v>492711</v>
      </c>
      <c r="K867">
        <v>2473958</v>
      </c>
      <c r="L867">
        <v>93275</v>
      </c>
      <c r="M867">
        <v>6909130.6666999999</v>
      </c>
      <c r="N867">
        <v>2380683</v>
      </c>
      <c r="O867">
        <v>6311065</v>
      </c>
      <c r="P867">
        <v>598065.66666999995</v>
      </c>
      <c r="Q867">
        <v>0</v>
      </c>
      <c r="R867">
        <v>0</v>
      </c>
      <c r="S867">
        <v>0</v>
      </c>
      <c r="T867">
        <v>0</v>
      </c>
      <c r="U867">
        <v>0</v>
      </c>
      <c r="V867">
        <v>39945</v>
      </c>
      <c r="W867">
        <v>25038</v>
      </c>
    </row>
    <row r="868" spans="1:23" x14ac:dyDescent="0.2">
      <c r="A868">
        <v>88</v>
      </c>
      <c r="B868">
        <v>4509</v>
      </c>
      <c r="C868" t="s">
        <v>386</v>
      </c>
      <c r="D868">
        <v>0</v>
      </c>
      <c r="E868">
        <v>1</v>
      </c>
      <c r="F868">
        <v>203.9</v>
      </c>
      <c r="G868">
        <v>-17.100000000000001</v>
      </c>
      <c r="H868">
        <v>1168448</v>
      </c>
      <c r="I868">
        <v>164708</v>
      </c>
      <c r="J868">
        <v>-3595</v>
      </c>
      <c r="K868">
        <v>584723</v>
      </c>
      <c r="L868">
        <v>52739</v>
      </c>
      <c r="M868">
        <v>1923515.3333000001</v>
      </c>
      <c r="N868">
        <v>531984</v>
      </c>
      <c r="O868">
        <v>1871577</v>
      </c>
      <c r="P868">
        <v>51938.333333000002</v>
      </c>
      <c r="Q868">
        <v>45038</v>
      </c>
      <c r="R868">
        <v>0</v>
      </c>
      <c r="S868">
        <v>69167</v>
      </c>
      <c r="T868">
        <v>5507</v>
      </c>
      <c r="U868">
        <v>0</v>
      </c>
      <c r="V868">
        <v>11078</v>
      </c>
      <c r="W868">
        <v>5636</v>
      </c>
    </row>
    <row r="869" spans="1:23" x14ac:dyDescent="0.2">
      <c r="A869">
        <v>88</v>
      </c>
      <c r="B869">
        <v>4581</v>
      </c>
      <c r="C869" t="s">
        <v>387</v>
      </c>
      <c r="D869">
        <v>0</v>
      </c>
      <c r="E869">
        <v>1</v>
      </c>
      <c r="F869">
        <v>5370.4</v>
      </c>
      <c r="G869">
        <v>26</v>
      </c>
      <c r="H869">
        <v>32239946</v>
      </c>
      <c r="I869">
        <v>5741353</v>
      </c>
      <c r="J869">
        <v>4322790</v>
      </c>
      <c r="K869">
        <v>12704837</v>
      </c>
      <c r="L869">
        <v>544817</v>
      </c>
      <c r="M869">
        <v>51156241.667000003</v>
      </c>
      <c r="N869">
        <v>12160020</v>
      </c>
      <c r="O869">
        <v>46046602</v>
      </c>
      <c r="P869">
        <v>5109639.6666999999</v>
      </c>
      <c r="Q869">
        <v>0</v>
      </c>
      <c r="R869">
        <v>556647.81214000005</v>
      </c>
      <c r="S869">
        <v>1068630</v>
      </c>
      <c r="T869">
        <v>94265</v>
      </c>
      <c r="U869">
        <v>556647.81214000005</v>
      </c>
      <c r="V869">
        <v>286851</v>
      </c>
      <c r="W869">
        <v>470106</v>
      </c>
    </row>
    <row r="870" spans="1:23" x14ac:dyDescent="0.2">
      <c r="A870">
        <v>88</v>
      </c>
      <c r="B870">
        <v>4689</v>
      </c>
      <c r="C870" t="s">
        <v>379</v>
      </c>
      <c r="D870">
        <v>0</v>
      </c>
      <c r="E870">
        <v>1</v>
      </c>
      <c r="F870">
        <v>517.70000000000005</v>
      </c>
      <c r="G870">
        <v>-8</v>
      </c>
      <c r="H870">
        <v>3294653</v>
      </c>
      <c r="I870">
        <v>401498</v>
      </c>
      <c r="J870">
        <v>196978</v>
      </c>
      <c r="K870">
        <v>1147863</v>
      </c>
      <c r="L870">
        <v>51925</v>
      </c>
      <c r="M870">
        <v>4854302.6666999999</v>
      </c>
      <c r="N870">
        <v>1095938</v>
      </c>
      <c r="O870">
        <v>4600329</v>
      </c>
      <c r="P870">
        <v>253973.66667000001</v>
      </c>
      <c r="Q870">
        <v>0</v>
      </c>
      <c r="R870">
        <v>105166.96928999999</v>
      </c>
      <c r="S870">
        <v>0</v>
      </c>
      <c r="T870">
        <v>0</v>
      </c>
      <c r="U870">
        <v>105166.96928999999</v>
      </c>
      <c r="V870">
        <v>28087</v>
      </c>
      <c r="W870">
        <v>10289</v>
      </c>
    </row>
    <row r="871" spans="1:23" x14ac:dyDescent="0.2">
      <c r="A871">
        <v>88</v>
      </c>
      <c r="B871">
        <v>6700</v>
      </c>
      <c r="C871" t="s">
        <v>380</v>
      </c>
      <c r="D871">
        <v>0</v>
      </c>
      <c r="E871">
        <v>1</v>
      </c>
      <c r="F871">
        <v>469.8</v>
      </c>
      <c r="G871">
        <v>-11.7</v>
      </c>
      <c r="H871">
        <v>2743553</v>
      </c>
      <c r="I871">
        <v>391395</v>
      </c>
      <c r="J871">
        <v>167409</v>
      </c>
      <c r="K871">
        <v>1367622</v>
      </c>
      <c r="L871">
        <v>22546</v>
      </c>
      <c r="M871">
        <v>4517975.6666999999</v>
      </c>
      <c r="N871">
        <v>1345076</v>
      </c>
      <c r="O871">
        <v>4320771</v>
      </c>
      <c r="P871">
        <v>197204.66667000001</v>
      </c>
      <c r="Q871">
        <v>0</v>
      </c>
      <c r="R871">
        <v>0</v>
      </c>
      <c r="S871">
        <v>114126</v>
      </c>
      <c r="T871">
        <v>9087</v>
      </c>
      <c r="U871">
        <v>0</v>
      </c>
      <c r="V871">
        <v>26230</v>
      </c>
      <c r="W871">
        <v>15406</v>
      </c>
    </row>
    <row r="872" spans="1:23" x14ac:dyDescent="0.2">
      <c r="A872">
        <v>88</v>
      </c>
      <c r="B872">
        <v>6759</v>
      </c>
      <c r="C872" t="s">
        <v>388</v>
      </c>
      <c r="D872">
        <v>0</v>
      </c>
      <c r="E872">
        <v>1</v>
      </c>
      <c r="F872">
        <v>628.70000000000005</v>
      </c>
      <c r="G872">
        <v>-58.3</v>
      </c>
      <c r="H872">
        <v>3756556</v>
      </c>
      <c r="I872">
        <v>517059</v>
      </c>
      <c r="J872">
        <v>-71431</v>
      </c>
      <c r="K872">
        <v>1982766</v>
      </c>
      <c r="L872">
        <v>81250</v>
      </c>
      <c r="M872">
        <v>6275273.3333000001</v>
      </c>
      <c r="N872">
        <v>1901516</v>
      </c>
      <c r="O872">
        <v>6256121</v>
      </c>
      <c r="P872">
        <v>19152.333332999999</v>
      </c>
      <c r="Q872">
        <v>176208</v>
      </c>
      <c r="R872">
        <v>0</v>
      </c>
      <c r="S872">
        <v>51875</v>
      </c>
      <c r="T872">
        <v>4130</v>
      </c>
      <c r="U872">
        <v>0</v>
      </c>
      <c r="V872">
        <v>35541</v>
      </c>
      <c r="W872">
        <v>18892</v>
      </c>
    </row>
    <row r="873" spans="1:23" x14ac:dyDescent="0.2">
      <c r="A873">
        <v>88</v>
      </c>
      <c r="B873">
        <v>6930</v>
      </c>
      <c r="C873" t="s">
        <v>342</v>
      </c>
      <c r="D873">
        <v>0</v>
      </c>
      <c r="E873">
        <v>1</v>
      </c>
      <c r="F873">
        <v>806.6</v>
      </c>
      <c r="G873">
        <v>-6.7</v>
      </c>
      <c r="H873">
        <v>3764624</v>
      </c>
      <c r="I873">
        <v>592679</v>
      </c>
      <c r="J873">
        <v>271092</v>
      </c>
      <c r="K873">
        <v>2899018</v>
      </c>
      <c r="L873">
        <v>85642</v>
      </c>
      <c r="M873">
        <v>7354898.3333000001</v>
      </c>
      <c r="N873">
        <v>2813376</v>
      </c>
      <c r="O873">
        <v>6948338</v>
      </c>
      <c r="P873">
        <v>406560.33332999999</v>
      </c>
      <c r="Q873">
        <v>0</v>
      </c>
      <c r="R873">
        <v>0</v>
      </c>
      <c r="S873">
        <v>179834</v>
      </c>
      <c r="T873">
        <v>14318</v>
      </c>
      <c r="U873">
        <v>0</v>
      </c>
      <c r="V873">
        <v>41765</v>
      </c>
      <c r="W873">
        <v>98577</v>
      </c>
    </row>
    <row r="874" spans="1:23" x14ac:dyDescent="0.2">
      <c r="A874">
        <v>88</v>
      </c>
      <c r="B874">
        <v>6937</v>
      </c>
      <c r="C874" t="s">
        <v>383</v>
      </c>
      <c r="D874">
        <v>0</v>
      </c>
      <c r="E874">
        <v>1</v>
      </c>
      <c r="F874">
        <v>518.70000000000005</v>
      </c>
      <c r="G874">
        <v>37.6</v>
      </c>
      <c r="H874">
        <v>2867230</v>
      </c>
      <c r="I874">
        <v>494987</v>
      </c>
      <c r="J874">
        <v>462060</v>
      </c>
      <c r="K874">
        <v>1321143</v>
      </c>
      <c r="L874">
        <v>80281</v>
      </c>
      <c r="M874">
        <v>4766653.6666999999</v>
      </c>
      <c r="N874">
        <v>1240862</v>
      </c>
      <c r="O874">
        <v>4180957</v>
      </c>
      <c r="P874">
        <v>585696.66666999995</v>
      </c>
      <c r="Q874">
        <v>0</v>
      </c>
      <c r="R874">
        <v>1114.6499492</v>
      </c>
      <c r="S874">
        <v>183293</v>
      </c>
      <c r="T874">
        <v>14594</v>
      </c>
      <c r="U874">
        <v>1114.6499492</v>
      </c>
      <c r="V874">
        <v>26696</v>
      </c>
      <c r="W874">
        <v>83294</v>
      </c>
    </row>
    <row r="875" spans="1:23" x14ac:dyDescent="0.2">
      <c r="A875">
        <v>88</v>
      </c>
      <c r="B875">
        <v>6975</v>
      </c>
      <c r="C875" t="s">
        <v>343</v>
      </c>
      <c r="D875">
        <v>0</v>
      </c>
      <c r="E875">
        <v>1</v>
      </c>
      <c r="F875">
        <v>1206.4000000000001</v>
      </c>
      <c r="G875">
        <v>2.5</v>
      </c>
      <c r="H875">
        <v>7187513</v>
      </c>
      <c r="I875">
        <v>921700</v>
      </c>
      <c r="J875">
        <v>557291</v>
      </c>
      <c r="K875">
        <v>2851515</v>
      </c>
      <c r="L875">
        <v>140105</v>
      </c>
      <c r="M875">
        <v>10994762.333000001</v>
      </c>
      <c r="N875">
        <v>2711410</v>
      </c>
      <c r="O875">
        <v>10279941</v>
      </c>
      <c r="P875">
        <v>714821.33333000005</v>
      </c>
      <c r="Q875">
        <v>0</v>
      </c>
      <c r="R875">
        <v>119659.02385</v>
      </c>
      <c r="S875">
        <v>325085</v>
      </c>
      <c r="T875">
        <v>25883</v>
      </c>
      <c r="U875">
        <v>119659.02385</v>
      </c>
      <c r="V875">
        <v>63735</v>
      </c>
      <c r="W875">
        <v>34034</v>
      </c>
    </row>
    <row r="876" spans="1:23" x14ac:dyDescent="0.2">
      <c r="A876">
        <v>88</v>
      </c>
      <c r="B876">
        <v>7038</v>
      </c>
      <c r="C876" t="s">
        <v>344</v>
      </c>
      <c r="D876">
        <v>0</v>
      </c>
      <c r="E876">
        <v>1</v>
      </c>
      <c r="F876">
        <v>747.6</v>
      </c>
      <c r="G876">
        <v>-14.4</v>
      </c>
      <c r="H876">
        <v>3980834</v>
      </c>
      <c r="I876">
        <v>571724</v>
      </c>
      <c r="J876">
        <v>234495</v>
      </c>
      <c r="K876">
        <v>2278716</v>
      </c>
      <c r="L876">
        <v>62695</v>
      </c>
      <c r="M876">
        <v>6870795.3333000001</v>
      </c>
      <c r="N876">
        <v>2216021</v>
      </c>
      <c r="O876">
        <v>6553517</v>
      </c>
      <c r="P876">
        <v>317278.33332999999</v>
      </c>
      <c r="Q876">
        <v>0</v>
      </c>
      <c r="R876">
        <v>0</v>
      </c>
      <c r="S876">
        <v>162542</v>
      </c>
      <c r="T876">
        <v>12941</v>
      </c>
      <c r="U876">
        <v>0</v>
      </c>
      <c r="V876">
        <v>39025</v>
      </c>
      <c r="W876">
        <v>39521</v>
      </c>
    </row>
    <row r="877" spans="1:23" x14ac:dyDescent="0.2">
      <c r="A877">
        <v>88</v>
      </c>
      <c r="B877">
        <v>7047</v>
      </c>
      <c r="C877" t="s">
        <v>381</v>
      </c>
      <c r="D877">
        <v>0</v>
      </c>
      <c r="E877">
        <v>1</v>
      </c>
      <c r="F877">
        <v>362.8</v>
      </c>
      <c r="G877">
        <v>-14.9</v>
      </c>
      <c r="H877">
        <v>1902607</v>
      </c>
      <c r="I877">
        <v>285553</v>
      </c>
      <c r="J877">
        <v>60819</v>
      </c>
      <c r="K877">
        <v>1103508</v>
      </c>
      <c r="L877">
        <v>24207</v>
      </c>
      <c r="M877">
        <v>3302765</v>
      </c>
      <c r="N877">
        <v>1079301</v>
      </c>
      <c r="O877">
        <v>3212632</v>
      </c>
      <c r="P877">
        <v>90133</v>
      </c>
      <c r="Q877">
        <v>0</v>
      </c>
      <c r="R877">
        <v>0</v>
      </c>
      <c r="S877">
        <v>55334</v>
      </c>
      <c r="T877">
        <v>4406</v>
      </c>
      <c r="U877">
        <v>0</v>
      </c>
      <c r="V877">
        <v>18792</v>
      </c>
      <c r="W877">
        <v>11097</v>
      </c>
    </row>
    <row r="878" spans="1:23" x14ac:dyDescent="0.2">
      <c r="A878">
        <v>89</v>
      </c>
      <c r="B878">
        <v>1611</v>
      </c>
      <c r="C878" t="s">
        <v>389</v>
      </c>
      <c r="D878">
        <v>0</v>
      </c>
      <c r="E878">
        <v>1</v>
      </c>
      <c r="F878">
        <v>15911.2</v>
      </c>
      <c r="G878">
        <v>-69.900000000000006</v>
      </c>
      <c r="H878">
        <v>91073834</v>
      </c>
      <c r="I878">
        <v>17244379</v>
      </c>
      <c r="J878">
        <v>11972781</v>
      </c>
      <c r="K878">
        <v>45172342</v>
      </c>
      <c r="L878">
        <v>1176455</v>
      </c>
      <c r="M878">
        <v>155158493</v>
      </c>
      <c r="N878">
        <v>43995887</v>
      </c>
      <c r="O878">
        <v>141130682</v>
      </c>
      <c r="P878">
        <v>14027811</v>
      </c>
      <c r="Q878">
        <v>0</v>
      </c>
      <c r="R878">
        <v>0</v>
      </c>
      <c r="S878">
        <v>3001848</v>
      </c>
      <c r="T878">
        <v>242065</v>
      </c>
      <c r="U878">
        <v>0</v>
      </c>
      <c r="V878">
        <v>854201</v>
      </c>
      <c r="W878">
        <v>1667938</v>
      </c>
    </row>
    <row r="879" spans="1:23" x14ac:dyDescent="0.2">
      <c r="A879">
        <v>90</v>
      </c>
      <c r="B879">
        <v>1611</v>
      </c>
      <c r="C879" t="s">
        <v>389</v>
      </c>
      <c r="D879">
        <v>0</v>
      </c>
      <c r="E879">
        <v>1</v>
      </c>
      <c r="F879">
        <v>15911.2</v>
      </c>
      <c r="G879">
        <v>-69.900000000000006</v>
      </c>
      <c r="H879">
        <v>91073834</v>
      </c>
      <c r="I879">
        <v>17244379</v>
      </c>
      <c r="J879">
        <v>11972781</v>
      </c>
      <c r="K879">
        <v>45172342</v>
      </c>
      <c r="L879">
        <v>1176455</v>
      </c>
      <c r="M879">
        <v>155158493</v>
      </c>
      <c r="N879">
        <v>43995887</v>
      </c>
      <c r="O879">
        <v>141130682</v>
      </c>
      <c r="P879">
        <v>14027811</v>
      </c>
      <c r="Q879">
        <v>0</v>
      </c>
      <c r="R879">
        <v>0</v>
      </c>
      <c r="S879">
        <v>3001848</v>
      </c>
      <c r="T879">
        <v>242065</v>
      </c>
      <c r="U879">
        <v>0</v>
      </c>
      <c r="V879">
        <v>854201</v>
      </c>
      <c r="W879">
        <v>1667938</v>
      </c>
    </row>
    <row r="880" spans="1:23" x14ac:dyDescent="0.2">
      <c r="A880">
        <v>90</v>
      </c>
      <c r="B880">
        <v>4581</v>
      </c>
      <c r="C880" t="s">
        <v>387</v>
      </c>
      <c r="D880">
        <v>0</v>
      </c>
      <c r="E880">
        <v>1</v>
      </c>
      <c r="F880">
        <v>5370.4</v>
      </c>
      <c r="G880">
        <v>26</v>
      </c>
      <c r="H880">
        <v>32239946</v>
      </c>
      <c r="I880">
        <v>5741353</v>
      </c>
      <c r="J880">
        <v>4322790</v>
      </c>
      <c r="K880">
        <v>12704837</v>
      </c>
      <c r="L880">
        <v>544817</v>
      </c>
      <c r="M880">
        <v>51156241.667000003</v>
      </c>
      <c r="N880">
        <v>12160020</v>
      </c>
      <c r="O880">
        <v>46046602</v>
      </c>
      <c r="P880">
        <v>5109639.6666999999</v>
      </c>
      <c r="Q880">
        <v>0</v>
      </c>
      <c r="R880">
        <v>556647.81214000005</v>
      </c>
      <c r="S880">
        <v>1068630</v>
      </c>
      <c r="T880">
        <v>94265</v>
      </c>
      <c r="U880">
        <v>556647.81214000005</v>
      </c>
      <c r="V880">
        <v>286851</v>
      </c>
      <c r="W880">
        <v>470106</v>
      </c>
    </row>
    <row r="881" spans="1:23" x14ac:dyDescent="0.2">
      <c r="A881">
        <v>91</v>
      </c>
      <c r="B881">
        <v>1611</v>
      </c>
      <c r="C881" t="s">
        <v>389</v>
      </c>
      <c r="D881">
        <v>0</v>
      </c>
      <c r="E881">
        <v>1</v>
      </c>
      <c r="F881">
        <v>15911.2</v>
      </c>
      <c r="G881">
        <v>-69.900000000000006</v>
      </c>
      <c r="H881">
        <v>91073834</v>
      </c>
      <c r="I881">
        <v>17244379</v>
      </c>
      <c r="J881">
        <v>11972781</v>
      </c>
      <c r="K881">
        <v>45172342</v>
      </c>
      <c r="L881">
        <v>1176455</v>
      </c>
      <c r="M881">
        <v>155158493</v>
      </c>
      <c r="N881">
        <v>43995887</v>
      </c>
      <c r="O881">
        <v>141130682</v>
      </c>
      <c r="P881">
        <v>14027811</v>
      </c>
      <c r="Q881">
        <v>0</v>
      </c>
      <c r="R881">
        <v>0</v>
      </c>
      <c r="S881">
        <v>3001848</v>
      </c>
      <c r="T881">
        <v>242065</v>
      </c>
      <c r="U881">
        <v>0</v>
      </c>
      <c r="V881">
        <v>854201</v>
      </c>
      <c r="W881">
        <v>1667938</v>
      </c>
    </row>
    <row r="882" spans="1:23" x14ac:dyDescent="0.2">
      <c r="A882">
        <v>91</v>
      </c>
      <c r="B882">
        <v>1926</v>
      </c>
      <c r="C882" t="s">
        <v>338</v>
      </c>
      <c r="D882">
        <v>0</v>
      </c>
      <c r="E882">
        <v>1</v>
      </c>
      <c r="F882">
        <v>599.70000000000005</v>
      </c>
      <c r="G882">
        <v>34.1</v>
      </c>
      <c r="H882">
        <v>2949479</v>
      </c>
      <c r="I882">
        <v>514263</v>
      </c>
      <c r="J882">
        <v>490500</v>
      </c>
      <c r="K882">
        <v>1899314</v>
      </c>
      <c r="L882">
        <v>81770</v>
      </c>
      <c r="M882">
        <v>5402925.6666999999</v>
      </c>
      <c r="N882">
        <v>1817544</v>
      </c>
      <c r="O882">
        <v>4809723</v>
      </c>
      <c r="P882">
        <v>593202.66666999995</v>
      </c>
      <c r="Q882">
        <v>0</v>
      </c>
      <c r="R882">
        <v>0</v>
      </c>
      <c r="S882">
        <v>72625</v>
      </c>
      <c r="T882">
        <v>5782</v>
      </c>
      <c r="U882">
        <v>0</v>
      </c>
      <c r="V882">
        <v>30620</v>
      </c>
      <c r="W882">
        <v>39870</v>
      </c>
    </row>
    <row r="883" spans="1:23" x14ac:dyDescent="0.2">
      <c r="A883">
        <v>91</v>
      </c>
      <c r="B883">
        <v>3841</v>
      </c>
      <c r="C883" t="s">
        <v>385</v>
      </c>
      <c r="D883">
        <v>0</v>
      </c>
      <c r="E883">
        <v>1</v>
      </c>
      <c r="F883">
        <v>769.6</v>
      </c>
      <c r="G883">
        <v>-1.3</v>
      </c>
      <c r="H883">
        <v>3965571</v>
      </c>
      <c r="I883">
        <v>619007</v>
      </c>
      <c r="J883">
        <v>292178</v>
      </c>
      <c r="K883">
        <v>2356192</v>
      </c>
      <c r="L883">
        <v>105416</v>
      </c>
      <c r="M883">
        <v>6984415.3333000001</v>
      </c>
      <c r="N883">
        <v>2250776</v>
      </c>
      <c r="O883">
        <v>6564922</v>
      </c>
      <c r="P883">
        <v>419493.33332999999</v>
      </c>
      <c r="Q883">
        <v>0</v>
      </c>
      <c r="R883">
        <v>0</v>
      </c>
      <c r="S883">
        <v>138334</v>
      </c>
      <c r="T883">
        <v>11014</v>
      </c>
      <c r="U883">
        <v>0</v>
      </c>
      <c r="V883">
        <v>40135</v>
      </c>
      <c r="W883">
        <v>43645</v>
      </c>
    </row>
    <row r="884" spans="1:23" x14ac:dyDescent="0.2">
      <c r="A884">
        <v>91</v>
      </c>
      <c r="B884">
        <v>4581</v>
      </c>
      <c r="C884" t="s">
        <v>387</v>
      </c>
      <c r="D884">
        <v>0</v>
      </c>
      <c r="E884">
        <v>1</v>
      </c>
      <c r="F884">
        <v>5370.4</v>
      </c>
      <c r="G884">
        <v>26</v>
      </c>
      <c r="H884">
        <v>32239946</v>
      </c>
      <c r="I884">
        <v>5741353</v>
      </c>
      <c r="J884">
        <v>4322790</v>
      </c>
      <c r="K884">
        <v>12704837</v>
      </c>
      <c r="L884">
        <v>544817</v>
      </c>
      <c r="M884">
        <v>51156241.667000003</v>
      </c>
      <c r="N884">
        <v>12160020</v>
      </c>
      <c r="O884">
        <v>46046602</v>
      </c>
      <c r="P884">
        <v>5109639.6666999999</v>
      </c>
      <c r="Q884">
        <v>0</v>
      </c>
      <c r="R884">
        <v>556647.81214000005</v>
      </c>
      <c r="S884">
        <v>1068630</v>
      </c>
      <c r="T884">
        <v>94265</v>
      </c>
      <c r="U884">
        <v>556647.81214000005</v>
      </c>
      <c r="V884">
        <v>286851</v>
      </c>
      <c r="W884">
        <v>470106</v>
      </c>
    </row>
    <row r="885" spans="1:23" x14ac:dyDescent="0.2">
      <c r="A885">
        <v>91</v>
      </c>
      <c r="B885">
        <v>7038</v>
      </c>
      <c r="C885" t="s">
        <v>344</v>
      </c>
      <c r="D885">
        <v>0</v>
      </c>
      <c r="E885">
        <v>1</v>
      </c>
      <c r="F885">
        <v>747.6</v>
      </c>
      <c r="G885">
        <v>-14.4</v>
      </c>
      <c r="H885">
        <v>3980834</v>
      </c>
      <c r="I885">
        <v>571724</v>
      </c>
      <c r="J885">
        <v>234495</v>
      </c>
      <c r="K885">
        <v>2278716</v>
      </c>
      <c r="L885">
        <v>62695</v>
      </c>
      <c r="M885">
        <v>6870795.3333000001</v>
      </c>
      <c r="N885">
        <v>2216021</v>
      </c>
      <c r="O885">
        <v>6553517</v>
      </c>
      <c r="P885">
        <v>317278.33332999999</v>
      </c>
      <c r="Q885">
        <v>0</v>
      </c>
      <c r="R885">
        <v>0</v>
      </c>
      <c r="S885">
        <v>162542</v>
      </c>
      <c r="T885">
        <v>12941</v>
      </c>
      <c r="U885">
        <v>0</v>
      </c>
      <c r="V885">
        <v>39025</v>
      </c>
      <c r="W885">
        <v>39521</v>
      </c>
    </row>
    <row r="886" spans="1:23" x14ac:dyDescent="0.2">
      <c r="A886">
        <v>92</v>
      </c>
      <c r="B886">
        <v>603</v>
      </c>
      <c r="C886" t="s">
        <v>337</v>
      </c>
      <c r="D886">
        <v>0</v>
      </c>
      <c r="E886">
        <v>1</v>
      </c>
      <c r="F886">
        <v>191.4</v>
      </c>
      <c r="G886">
        <v>-2.9</v>
      </c>
      <c r="H886">
        <v>801936</v>
      </c>
      <c r="I886">
        <v>130989</v>
      </c>
      <c r="J886">
        <v>56482</v>
      </c>
      <c r="K886">
        <v>747376</v>
      </c>
      <c r="L886">
        <v>21170</v>
      </c>
      <c r="M886">
        <v>1682978.3333000001</v>
      </c>
      <c r="N886">
        <v>726206</v>
      </c>
      <c r="O886">
        <v>1604297</v>
      </c>
      <c r="P886">
        <v>78681.333333000002</v>
      </c>
      <c r="Q886">
        <v>0</v>
      </c>
      <c r="R886">
        <v>0</v>
      </c>
      <c r="S886">
        <v>34584</v>
      </c>
      <c r="T886">
        <v>2754</v>
      </c>
      <c r="U886">
        <v>0</v>
      </c>
      <c r="V886">
        <v>9836</v>
      </c>
      <c r="W886">
        <v>2677</v>
      </c>
    </row>
    <row r="887" spans="1:23" x14ac:dyDescent="0.2">
      <c r="A887">
        <v>92</v>
      </c>
      <c r="B887">
        <v>918</v>
      </c>
      <c r="C887" t="s">
        <v>390</v>
      </c>
      <c r="D887">
        <v>0</v>
      </c>
      <c r="E887">
        <v>1</v>
      </c>
      <c r="F887">
        <v>433.8</v>
      </c>
      <c r="G887">
        <v>-16.2</v>
      </c>
      <c r="H887">
        <v>2194854</v>
      </c>
      <c r="I887">
        <v>355944</v>
      </c>
      <c r="J887">
        <v>83252</v>
      </c>
      <c r="K887">
        <v>1341835</v>
      </c>
      <c r="L887">
        <v>5623</v>
      </c>
      <c r="M887">
        <v>3898971</v>
      </c>
      <c r="N887">
        <v>1336212</v>
      </c>
      <c r="O887">
        <v>3808141</v>
      </c>
      <c r="P887">
        <v>90830</v>
      </c>
      <c r="Q887">
        <v>0</v>
      </c>
      <c r="R887">
        <v>0</v>
      </c>
      <c r="S887">
        <v>96834</v>
      </c>
      <c r="T887">
        <v>7710</v>
      </c>
      <c r="U887">
        <v>0</v>
      </c>
      <c r="V887">
        <v>22668</v>
      </c>
      <c r="W887">
        <v>6338</v>
      </c>
    </row>
    <row r="888" spans="1:23" x14ac:dyDescent="0.2">
      <c r="A888">
        <v>92</v>
      </c>
      <c r="B888">
        <v>1611</v>
      </c>
      <c r="C888" t="s">
        <v>389</v>
      </c>
      <c r="D888">
        <v>0</v>
      </c>
      <c r="E888">
        <v>1</v>
      </c>
      <c r="F888">
        <v>15911.2</v>
      </c>
      <c r="G888">
        <v>-69.900000000000006</v>
      </c>
      <c r="H888">
        <v>91073834</v>
      </c>
      <c r="I888">
        <v>17244379</v>
      </c>
      <c r="J888">
        <v>11972781</v>
      </c>
      <c r="K888">
        <v>45172342</v>
      </c>
      <c r="L888">
        <v>1176455</v>
      </c>
      <c r="M888">
        <v>155158493</v>
      </c>
      <c r="N888">
        <v>43995887</v>
      </c>
      <c r="O888">
        <v>141130682</v>
      </c>
      <c r="P888">
        <v>14027811</v>
      </c>
      <c r="Q888">
        <v>0</v>
      </c>
      <c r="R888">
        <v>0</v>
      </c>
      <c r="S888">
        <v>3001848</v>
      </c>
      <c r="T888">
        <v>242065</v>
      </c>
      <c r="U888">
        <v>0</v>
      </c>
      <c r="V888">
        <v>854201</v>
      </c>
      <c r="W888">
        <v>1667938</v>
      </c>
    </row>
    <row r="889" spans="1:23" x14ac:dyDescent="0.2">
      <c r="A889">
        <v>92</v>
      </c>
      <c r="B889">
        <v>1926</v>
      </c>
      <c r="C889" t="s">
        <v>338</v>
      </c>
      <c r="D889">
        <v>0</v>
      </c>
      <c r="E889">
        <v>1</v>
      </c>
      <c r="F889">
        <v>599.70000000000005</v>
      </c>
      <c r="G889">
        <v>34.1</v>
      </c>
      <c r="H889">
        <v>2949479</v>
      </c>
      <c r="I889">
        <v>514263</v>
      </c>
      <c r="J889">
        <v>490500</v>
      </c>
      <c r="K889">
        <v>1899314</v>
      </c>
      <c r="L889">
        <v>81770</v>
      </c>
      <c r="M889">
        <v>5402925.6666999999</v>
      </c>
      <c r="N889">
        <v>1817544</v>
      </c>
      <c r="O889">
        <v>4809723</v>
      </c>
      <c r="P889">
        <v>593202.66666999995</v>
      </c>
      <c r="Q889">
        <v>0</v>
      </c>
      <c r="R889">
        <v>0</v>
      </c>
      <c r="S889">
        <v>72625</v>
      </c>
      <c r="T889">
        <v>5782</v>
      </c>
      <c r="U889">
        <v>0</v>
      </c>
      <c r="V889">
        <v>30620</v>
      </c>
      <c r="W889">
        <v>39870</v>
      </c>
    </row>
    <row r="890" spans="1:23" x14ac:dyDescent="0.2">
      <c r="A890">
        <v>92</v>
      </c>
      <c r="B890">
        <v>4784</v>
      </c>
      <c r="C890" t="s">
        <v>391</v>
      </c>
      <c r="D890">
        <v>0</v>
      </c>
      <c r="E890">
        <v>1</v>
      </c>
      <c r="F890">
        <v>2960.5</v>
      </c>
      <c r="G890">
        <v>11.6</v>
      </c>
      <c r="H890">
        <v>15397094</v>
      </c>
      <c r="I890">
        <v>2165195</v>
      </c>
      <c r="J890">
        <v>1326831</v>
      </c>
      <c r="K890">
        <v>8886200</v>
      </c>
      <c r="L890">
        <v>337248</v>
      </c>
      <c r="M890">
        <v>26688562</v>
      </c>
      <c r="N890">
        <v>8548952</v>
      </c>
      <c r="O890">
        <v>24900236</v>
      </c>
      <c r="P890">
        <v>1788326</v>
      </c>
      <c r="Q890">
        <v>0</v>
      </c>
      <c r="R890">
        <v>0</v>
      </c>
      <c r="S890">
        <v>581003</v>
      </c>
      <c r="T890">
        <v>46259</v>
      </c>
      <c r="U890">
        <v>0</v>
      </c>
      <c r="V890">
        <v>152120</v>
      </c>
      <c r="W890">
        <v>240073</v>
      </c>
    </row>
    <row r="891" spans="1:23" x14ac:dyDescent="0.2">
      <c r="A891">
        <v>93</v>
      </c>
      <c r="B891">
        <v>621</v>
      </c>
      <c r="C891" t="s">
        <v>392</v>
      </c>
      <c r="D891">
        <v>0</v>
      </c>
      <c r="E891">
        <v>1</v>
      </c>
      <c r="F891">
        <v>3982</v>
      </c>
      <c r="G891">
        <v>-28.9</v>
      </c>
      <c r="H891">
        <v>19896596</v>
      </c>
      <c r="I891">
        <v>4206117</v>
      </c>
      <c r="J891">
        <v>2683366</v>
      </c>
      <c r="K891">
        <v>12684872</v>
      </c>
      <c r="L891">
        <v>353508</v>
      </c>
      <c r="M891">
        <v>37295170</v>
      </c>
      <c r="N891">
        <v>12331364</v>
      </c>
      <c r="O891">
        <v>33993019</v>
      </c>
      <c r="P891">
        <v>3302151</v>
      </c>
      <c r="Q891">
        <v>0</v>
      </c>
      <c r="R891">
        <v>0</v>
      </c>
      <c r="S891">
        <v>871504</v>
      </c>
      <c r="T891">
        <v>69388</v>
      </c>
      <c r="U891">
        <v>0</v>
      </c>
      <c r="V891">
        <v>204914</v>
      </c>
      <c r="W891">
        <v>507585</v>
      </c>
    </row>
    <row r="892" spans="1:23" x14ac:dyDescent="0.2">
      <c r="A892">
        <v>93</v>
      </c>
      <c r="B892">
        <v>1611</v>
      </c>
      <c r="C892" t="s">
        <v>389</v>
      </c>
      <c r="D892">
        <v>0</v>
      </c>
      <c r="E892">
        <v>1</v>
      </c>
      <c r="F892">
        <v>15911.2</v>
      </c>
      <c r="G892">
        <v>-69.900000000000006</v>
      </c>
      <c r="H892">
        <v>91073834</v>
      </c>
      <c r="I892">
        <v>17244379</v>
      </c>
      <c r="J892">
        <v>11972781</v>
      </c>
      <c r="K892">
        <v>45172342</v>
      </c>
      <c r="L892">
        <v>1176455</v>
      </c>
      <c r="M892">
        <v>155158493</v>
      </c>
      <c r="N892">
        <v>43995887</v>
      </c>
      <c r="O892">
        <v>141130682</v>
      </c>
      <c r="P892">
        <v>14027811</v>
      </c>
      <c r="Q892">
        <v>0</v>
      </c>
      <c r="R892">
        <v>0</v>
      </c>
      <c r="S892">
        <v>3001848</v>
      </c>
      <c r="T892">
        <v>242065</v>
      </c>
      <c r="U892">
        <v>0</v>
      </c>
      <c r="V892">
        <v>854201</v>
      </c>
      <c r="W892">
        <v>1667938</v>
      </c>
    </row>
    <row r="893" spans="1:23" x14ac:dyDescent="0.2">
      <c r="A893">
        <v>94</v>
      </c>
      <c r="B893">
        <v>621</v>
      </c>
      <c r="C893" t="s">
        <v>392</v>
      </c>
      <c r="D893">
        <v>0</v>
      </c>
      <c r="E893">
        <v>1</v>
      </c>
      <c r="F893">
        <v>3982</v>
      </c>
      <c r="G893">
        <v>-28.9</v>
      </c>
      <c r="H893">
        <v>19896596</v>
      </c>
      <c r="I893">
        <v>4206117</v>
      </c>
      <c r="J893">
        <v>2683366</v>
      </c>
      <c r="K893">
        <v>12684872</v>
      </c>
      <c r="L893">
        <v>353508</v>
      </c>
      <c r="M893">
        <v>37295170</v>
      </c>
      <c r="N893">
        <v>12331364</v>
      </c>
      <c r="O893">
        <v>33993019</v>
      </c>
      <c r="P893">
        <v>3302151</v>
      </c>
      <c r="Q893">
        <v>0</v>
      </c>
      <c r="R893">
        <v>0</v>
      </c>
      <c r="S893">
        <v>871504</v>
      </c>
      <c r="T893">
        <v>69388</v>
      </c>
      <c r="U893">
        <v>0</v>
      </c>
      <c r="V893">
        <v>204914</v>
      </c>
      <c r="W893">
        <v>507585</v>
      </c>
    </row>
    <row r="894" spans="1:23" x14ac:dyDescent="0.2">
      <c r="A894">
        <v>94</v>
      </c>
      <c r="B894">
        <v>1611</v>
      </c>
      <c r="C894" t="s">
        <v>389</v>
      </c>
      <c r="D894">
        <v>0</v>
      </c>
      <c r="E894">
        <v>1</v>
      </c>
      <c r="F894">
        <v>15911.2</v>
      </c>
      <c r="G894">
        <v>-69.900000000000006</v>
      </c>
      <c r="H894">
        <v>91073834</v>
      </c>
      <c r="I894">
        <v>17244379</v>
      </c>
      <c r="J894">
        <v>11972781</v>
      </c>
      <c r="K894">
        <v>45172342</v>
      </c>
      <c r="L894">
        <v>1176455</v>
      </c>
      <c r="M894">
        <v>155158493</v>
      </c>
      <c r="N894">
        <v>43995887</v>
      </c>
      <c r="O894">
        <v>141130682</v>
      </c>
      <c r="P894">
        <v>14027811</v>
      </c>
      <c r="Q894">
        <v>0</v>
      </c>
      <c r="R894">
        <v>0</v>
      </c>
      <c r="S894">
        <v>3001848</v>
      </c>
      <c r="T894">
        <v>242065</v>
      </c>
      <c r="U894">
        <v>0</v>
      </c>
      <c r="V894">
        <v>854201</v>
      </c>
      <c r="W894">
        <v>1667938</v>
      </c>
    </row>
    <row r="895" spans="1:23" x14ac:dyDescent="0.2">
      <c r="A895">
        <v>94</v>
      </c>
      <c r="B895">
        <v>4784</v>
      </c>
      <c r="C895" t="s">
        <v>391</v>
      </c>
      <c r="D895">
        <v>0</v>
      </c>
      <c r="E895">
        <v>1</v>
      </c>
      <c r="F895">
        <v>2960.5</v>
      </c>
      <c r="G895">
        <v>11.6</v>
      </c>
      <c r="H895">
        <v>15397094</v>
      </c>
      <c r="I895">
        <v>2165195</v>
      </c>
      <c r="J895">
        <v>1326831</v>
      </c>
      <c r="K895">
        <v>8886200</v>
      </c>
      <c r="L895">
        <v>337248</v>
      </c>
      <c r="M895">
        <v>26688562</v>
      </c>
      <c r="N895">
        <v>8548952</v>
      </c>
      <c r="O895">
        <v>24900236</v>
      </c>
      <c r="P895">
        <v>1788326</v>
      </c>
      <c r="Q895">
        <v>0</v>
      </c>
      <c r="R895">
        <v>0</v>
      </c>
      <c r="S895">
        <v>581003</v>
      </c>
      <c r="T895">
        <v>46259</v>
      </c>
      <c r="U895">
        <v>0</v>
      </c>
      <c r="V895">
        <v>152120</v>
      </c>
      <c r="W895">
        <v>240073</v>
      </c>
    </row>
    <row r="896" spans="1:23" x14ac:dyDescent="0.2">
      <c r="A896">
        <v>94</v>
      </c>
      <c r="B896">
        <v>5250</v>
      </c>
      <c r="C896" t="s">
        <v>393</v>
      </c>
      <c r="D896">
        <v>0</v>
      </c>
      <c r="E896">
        <v>1</v>
      </c>
      <c r="F896">
        <v>4449.8</v>
      </c>
      <c r="G896">
        <v>161.19999999999999</v>
      </c>
      <c r="H896">
        <v>21983138</v>
      </c>
      <c r="I896">
        <v>3085444</v>
      </c>
      <c r="J896">
        <v>2761419</v>
      </c>
      <c r="K896">
        <v>13058367</v>
      </c>
      <c r="L896">
        <v>636292</v>
      </c>
      <c r="M896">
        <v>38373366.332999997</v>
      </c>
      <c r="N896">
        <v>12422075</v>
      </c>
      <c r="O896">
        <v>34841542</v>
      </c>
      <c r="P896">
        <v>3531824.3333000001</v>
      </c>
      <c r="Q896">
        <v>0</v>
      </c>
      <c r="R896">
        <v>0</v>
      </c>
      <c r="S896">
        <v>425377</v>
      </c>
      <c r="T896">
        <v>33868</v>
      </c>
      <c r="U896">
        <v>0</v>
      </c>
      <c r="V896">
        <v>218015</v>
      </c>
      <c r="W896">
        <v>246417</v>
      </c>
    </row>
    <row r="897" spans="1:23" x14ac:dyDescent="0.2">
      <c r="A897">
        <v>95</v>
      </c>
      <c r="B897">
        <v>99</v>
      </c>
      <c r="C897" t="s">
        <v>329</v>
      </c>
      <c r="D897">
        <v>0</v>
      </c>
      <c r="E897">
        <v>1</v>
      </c>
      <c r="F897">
        <v>528.70000000000005</v>
      </c>
      <c r="G897">
        <v>-15.8</v>
      </c>
      <c r="H897">
        <v>2638640</v>
      </c>
      <c r="I897">
        <v>395335</v>
      </c>
      <c r="J897">
        <v>121404</v>
      </c>
      <c r="K897">
        <v>1550546</v>
      </c>
      <c r="L897">
        <v>44045</v>
      </c>
      <c r="M897">
        <v>4589748</v>
      </c>
      <c r="N897">
        <v>1506501</v>
      </c>
      <c r="O897">
        <v>4422309</v>
      </c>
      <c r="P897">
        <v>167439</v>
      </c>
      <c r="Q897">
        <v>0</v>
      </c>
      <c r="R897">
        <v>0</v>
      </c>
      <c r="S897">
        <v>0</v>
      </c>
      <c r="T897">
        <v>0</v>
      </c>
      <c r="U897">
        <v>0</v>
      </c>
      <c r="V897">
        <v>27036</v>
      </c>
      <c r="W897">
        <v>5227</v>
      </c>
    </row>
    <row r="898" spans="1:23" x14ac:dyDescent="0.2">
      <c r="A898">
        <v>95</v>
      </c>
      <c r="B898">
        <v>234</v>
      </c>
      <c r="C898" t="s">
        <v>300</v>
      </c>
      <c r="D898">
        <v>0</v>
      </c>
      <c r="E898">
        <v>1</v>
      </c>
      <c r="F898">
        <v>1214.4000000000001</v>
      </c>
      <c r="G898">
        <v>-32.6</v>
      </c>
      <c r="H898">
        <v>6728056</v>
      </c>
      <c r="I898">
        <v>947951</v>
      </c>
      <c r="J898">
        <v>335418</v>
      </c>
      <c r="K898">
        <v>3330685</v>
      </c>
      <c r="L898">
        <v>92416</v>
      </c>
      <c r="M898">
        <v>11055661.666999999</v>
      </c>
      <c r="N898">
        <v>3238269</v>
      </c>
      <c r="O898">
        <v>10604293</v>
      </c>
      <c r="P898">
        <v>451368.66667000001</v>
      </c>
      <c r="Q898">
        <v>0</v>
      </c>
      <c r="R898">
        <v>0</v>
      </c>
      <c r="S898">
        <v>235168</v>
      </c>
      <c r="T898">
        <v>-33305</v>
      </c>
      <c r="U898">
        <v>0</v>
      </c>
      <c r="V898">
        <v>63676</v>
      </c>
      <c r="W898">
        <v>48970</v>
      </c>
    </row>
    <row r="899" spans="1:23" x14ac:dyDescent="0.2">
      <c r="A899">
        <v>95</v>
      </c>
      <c r="B899">
        <v>1053</v>
      </c>
      <c r="C899" t="s">
        <v>325</v>
      </c>
      <c r="D899">
        <v>0</v>
      </c>
      <c r="E899">
        <v>1</v>
      </c>
      <c r="F899">
        <v>16972.7</v>
      </c>
      <c r="G899">
        <v>108</v>
      </c>
      <c r="H899">
        <v>94625246</v>
      </c>
      <c r="I899">
        <v>18234922</v>
      </c>
      <c r="J899">
        <v>13596455</v>
      </c>
      <c r="K899">
        <v>51460009</v>
      </c>
      <c r="L899">
        <v>1933357</v>
      </c>
      <c r="M899">
        <v>165938518.33000001</v>
      </c>
      <c r="N899">
        <v>49526652</v>
      </c>
      <c r="O899">
        <v>149591588</v>
      </c>
      <c r="P899">
        <v>16346930.333000001</v>
      </c>
      <c r="Q899">
        <v>0</v>
      </c>
      <c r="R899">
        <v>0</v>
      </c>
      <c r="S899">
        <v>1649633</v>
      </c>
      <c r="T899">
        <v>134403</v>
      </c>
      <c r="U899">
        <v>0</v>
      </c>
      <c r="V899">
        <v>915040</v>
      </c>
      <c r="W899">
        <v>1618341</v>
      </c>
    </row>
    <row r="900" spans="1:23" x14ac:dyDescent="0.2">
      <c r="A900">
        <v>95</v>
      </c>
      <c r="B900">
        <v>1062</v>
      </c>
      <c r="C900" t="s">
        <v>346</v>
      </c>
      <c r="D900">
        <v>0</v>
      </c>
      <c r="E900">
        <v>1</v>
      </c>
      <c r="F900">
        <v>1335.3</v>
      </c>
      <c r="G900">
        <v>16.899999999999999</v>
      </c>
      <c r="H900">
        <v>7775750</v>
      </c>
      <c r="I900">
        <v>987097</v>
      </c>
      <c r="J900">
        <v>664024</v>
      </c>
      <c r="K900">
        <v>2528445</v>
      </c>
      <c r="L900">
        <v>119940</v>
      </c>
      <c r="M900">
        <v>11328384.666999999</v>
      </c>
      <c r="N900">
        <v>2408505</v>
      </c>
      <c r="O900">
        <v>10525833</v>
      </c>
      <c r="P900">
        <v>802551.66666999995</v>
      </c>
      <c r="Q900">
        <v>0</v>
      </c>
      <c r="R900">
        <v>228491.43726999999</v>
      </c>
      <c r="S900">
        <v>300876</v>
      </c>
      <c r="T900">
        <v>23955</v>
      </c>
      <c r="U900">
        <v>228491.43726999999</v>
      </c>
      <c r="V900">
        <v>66647</v>
      </c>
      <c r="W900">
        <v>37093</v>
      </c>
    </row>
    <row r="901" spans="1:23" x14ac:dyDescent="0.2">
      <c r="A901">
        <v>95</v>
      </c>
      <c r="B901">
        <v>1089</v>
      </c>
      <c r="C901" t="s">
        <v>394</v>
      </c>
      <c r="D901">
        <v>0</v>
      </c>
      <c r="E901">
        <v>1</v>
      </c>
      <c r="F901">
        <v>491.8</v>
      </c>
      <c r="G901">
        <v>12.5</v>
      </c>
      <c r="H901">
        <v>2817560</v>
      </c>
      <c r="I901">
        <v>389227</v>
      </c>
      <c r="J901">
        <v>339546</v>
      </c>
      <c r="K901">
        <v>1275079</v>
      </c>
      <c r="L901">
        <v>68481</v>
      </c>
      <c r="M901">
        <v>4494062</v>
      </c>
      <c r="N901">
        <v>1206598</v>
      </c>
      <c r="O901">
        <v>4080303</v>
      </c>
      <c r="P901">
        <v>413759</v>
      </c>
      <c r="Q901">
        <v>0</v>
      </c>
      <c r="R901">
        <v>0</v>
      </c>
      <c r="S901">
        <v>89917</v>
      </c>
      <c r="T901">
        <v>7159</v>
      </c>
      <c r="U901">
        <v>0</v>
      </c>
      <c r="V901">
        <v>26053</v>
      </c>
      <c r="W901">
        <v>12196</v>
      </c>
    </row>
    <row r="902" spans="1:23" x14ac:dyDescent="0.2">
      <c r="A902">
        <v>95</v>
      </c>
      <c r="B902">
        <v>1963</v>
      </c>
      <c r="C902" t="s">
        <v>320</v>
      </c>
      <c r="D902">
        <v>0</v>
      </c>
      <c r="E902">
        <v>1</v>
      </c>
      <c r="F902">
        <v>564.70000000000005</v>
      </c>
      <c r="G902">
        <v>4.4000000000000004</v>
      </c>
      <c r="H902">
        <v>3231238</v>
      </c>
      <c r="I902">
        <v>464332</v>
      </c>
      <c r="J902">
        <v>290025</v>
      </c>
      <c r="K902">
        <v>1754317</v>
      </c>
      <c r="L902">
        <v>80379</v>
      </c>
      <c r="M902">
        <v>5462928.6666999999</v>
      </c>
      <c r="N902">
        <v>1673938</v>
      </c>
      <c r="O902">
        <v>5086562</v>
      </c>
      <c r="P902">
        <v>376366.66667000001</v>
      </c>
      <c r="Q902">
        <v>0</v>
      </c>
      <c r="R902">
        <v>0</v>
      </c>
      <c r="S902">
        <v>103751</v>
      </c>
      <c r="T902">
        <v>8261</v>
      </c>
      <c r="U902">
        <v>0</v>
      </c>
      <c r="V902">
        <v>31454</v>
      </c>
      <c r="W902">
        <v>13042</v>
      </c>
    </row>
    <row r="903" spans="1:23" x14ac:dyDescent="0.2">
      <c r="A903">
        <v>95</v>
      </c>
      <c r="B903">
        <v>3105</v>
      </c>
      <c r="C903" t="s">
        <v>321</v>
      </c>
      <c r="D903">
        <v>0</v>
      </c>
      <c r="E903">
        <v>1</v>
      </c>
      <c r="F903">
        <v>1397.3</v>
      </c>
      <c r="G903">
        <v>6.1</v>
      </c>
      <c r="H903">
        <v>8107481</v>
      </c>
      <c r="I903">
        <v>1114458</v>
      </c>
      <c r="J903">
        <v>695227</v>
      </c>
      <c r="K903">
        <v>4202614</v>
      </c>
      <c r="L903">
        <v>168557</v>
      </c>
      <c r="M903">
        <v>13510630</v>
      </c>
      <c r="N903">
        <v>4034057</v>
      </c>
      <c r="O903">
        <v>12602648</v>
      </c>
      <c r="P903">
        <v>907982</v>
      </c>
      <c r="Q903">
        <v>0</v>
      </c>
      <c r="R903">
        <v>0</v>
      </c>
      <c r="S903">
        <v>376960</v>
      </c>
      <c r="T903">
        <v>30013</v>
      </c>
      <c r="U903">
        <v>0</v>
      </c>
      <c r="V903">
        <v>77119</v>
      </c>
      <c r="W903">
        <v>86077</v>
      </c>
    </row>
    <row r="904" spans="1:23" x14ac:dyDescent="0.2">
      <c r="A904">
        <v>95</v>
      </c>
      <c r="B904">
        <v>3204</v>
      </c>
      <c r="C904" t="s">
        <v>314</v>
      </c>
      <c r="D904">
        <v>0</v>
      </c>
      <c r="E904">
        <v>1</v>
      </c>
      <c r="F904">
        <v>868.6</v>
      </c>
      <c r="G904">
        <v>-13</v>
      </c>
      <c r="H904">
        <v>4817110</v>
      </c>
      <c r="I904">
        <v>611121</v>
      </c>
      <c r="J904">
        <v>317746</v>
      </c>
      <c r="K904">
        <v>2477520</v>
      </c>
      <c r="L904">
        <v>84114</v>
      </c>
      <c r="M904">
        <v>7928517</v>
      </c>
      <c r="N904">
        <v>2393406</v>
      </c>
      <c r="O904">
        <v>7514515</v>
      </c>
      <c r="P904">
        <v>414002</v>
      </c>
      <c r="Q904">
        <v>0</v>
      </c>
      <c r="R904">
        <v>0</v>
      </c>
      <c r="S904">
        <v>0</v>
      </c>
      <c r="T904">
        <v>0</v>
      </c>
      <c r="U904">
        <v>0</v>
      </c>
      <c r="V904">
        <v>46570</v>
      </c>
      <c r="W904">
        <v>22766</v>
      </c>
    </row>
    <row r="905" spans="1:23" x14ac:dyDescent="0.2">
      <c r="A905">
        <v>95</v>
      </c>
      <c r="B905">
        <v>3715</v>
      </c>
      <c r="C905" t="s">
        <v>327</v>
      </c>
      <c r="D905">
        <v>0</v>
      </c>
      <c r="E905">
        <v>1</v>
      </c>
      <c r="F905">
        <v>7041.5</v>
      </c>
      <c r="G905">
        <v>98.5</v>
      </c>
      <c r="H905">
        <v>37865481</v>
      </c>
      <c r="I905">
        <v>7226846</v>
      </c>
      <c r="J905">
        <v>5816682</v>
      </c>
      <c r="K905">
        <v>18295239</v>
      </c>
      <c r="L905">
        <v>738252</v>
      </c>
      <c r="M905">
        <v>63976815.332999997</v>
      </c>
      <c r="N905">
        <v>17556987</v>
      </c>
      <c r="O905">
        <v>57114545</v>
      </c>
      <c r="P905">
        <v>6862270.3333000001</v>
      </c>
      <c r="Q905">
        <v>0</v>
      </c>
      <c r="R905">
        <v>0</v>
      </c>
      <c r="S905">
        <v>622503</v>
      </c>
      <c r="T905">
        <v>49563</v>
      </c>
      <c r="U905">
        <v>0</v>
      </c>
      <c r="V905">
        <v>359381</v>
      </c>
      <c r="W905">
        <v>589249</v>
      </c>
    </row>
    <row r="906" spans="1:23" x14ac:dyDescent="0.2">
      <c r="A906">
        <v>95</v>
      </c>
      <c r="B906">
        <v>3744</v>
      </c>
      <c r="C906" t="s">
        <v>305</v>
      </c>
      <c r="D906">
        <v>0</v>
      </c>
      <c r="E906">
        <v>1</v>
      </c>
      <c r="F906">
        <v>686.7</v>
      </c>
      <c r="G906">
        <v>-12.8</v>
      </c>
      <c r="H906">
        <v>3889889</v>
      </c>
      <c r="I906">
        <v>474220</v>
      </c>
      <c r="J906">
        <v>213507</v>
      </c>
      <c r="K906">
        <v>1447161</v>
      </c>
      <c r="L906">
        <v>69091</v>
      </c>
      <c r="M906">
        <v>5824702.6666999999</v>
      </c>
      <c r="N906">
        <v>1378070</v>
      </c>
      <c r="O906">
        <v>5535892</v>
      </c>
      <c r="P906">
        <v>288810.66667000001</v>
      </c>
      <c r="Q906">
        <v>0</v>
      </c>
      <c r="R906">
        <v>74573.470715000003</v>
      </c>
      <c r="S906">
        <v>179834</v>
      </c>
      <c r="T906">
        <v>14318</v>
      </c>
      <c r="U906">
        <v>74573.470715000003</v>
      </c>
      <c r="V906">
        <v>34297</v>
      </c>
      <c r="W906">
        <v>13433</v>
      </c>
    </row>
    <row r="907" spans="1:23" x14ac:dyDescent="0.2">
      <c r="A907">
        <v>95</v>
      </c>
      <c r="B907">
        <v>4043</v>
      </c>
      <c r="C907" t="s">
        <v>396</v>
      </c>
      <c r="D907">
        <v>0</v>
      </c>
      <c r="E907">
        <v>1</v>
      </c>
      <c r="F907">
        <v>685.7</v>
      </c>
      <c r="G907">
        <v>-5.4</v>
      </c>
      <c r="H907">
        <v>3243894</v>
      </c>
      <c r="I907">
        <v>522024</v>
      </c>
      <c r="J907">
        <v>266626</v>
      </c>
      <c r="K907">
        <v>2408391</v>
      </c>
      <c r="L907">
        <v>23343</v>
      </c>
      <c r="M907">
        <v>6190275.3333000001</v>
      </c>
      <c r="N907">
        <v>2385048</v>
      </c>
      <c r="O907">
        <v>5893481</v>
      </c>
      <c r="P907">
        <v>296794.33332999999</v>
      </c>
      <c r="Q907">
        <v>0</v>
      </c>
      <c r="R907">
        <v>0</v>
      </c>
      <c r="S907">
        <v>159084</v>
      </c>
      <c r="T907">
        <v>12666</v>
      </c>
      <c r="U907">
        <v>0</v>
      </c>
      <c r="V907">
        <v>35506</v>
      </c>
      <c r="W907">
        <v>15966</v>
      </c>
    </row>
    <row r="908" spans="1:23" x14ac:dyDescent="0.2">
      <c r="A908">
        <v>95</v>
      </c>
      <c r="B908">
        <v>4446</v>
      </c>
      <c r="C908" t="s">
        <v>307</v>
      </c>
      <c r="D908">
        <v>0</v>
      </c>
      <c r="E908">
        <v>1</v>
      </c>
      <c r="F908">
        <v>1025.5</v>
      </c>
      <c r="G908">
        <v>4.9000000000000004</v>
      </c>
      <c r="H908">
        <v>5696718</v>
      </c>
      <c r="I908">
        <v>761795</v>
      </c>
      <c r="J908">
        <v>502386</v>
      </c>
      <c r="K908">
        <v>3117588</v>
      </c>
      <c r="L908">
        <v>123636</v>
      </c>
      <c r="M908">
        <v>9625566.3333000001</v>
      </c>
      <c r="N908">
        <v>2993952</v>
      </c>
      <c r="O908">
        <v>8975802</v>
      </c>
      <c r="P908">
        <v>649764.33333000005</v>
      </c>
      <c r="Q908">
        <v>0</v>
      </c>
      <c r="R908">
        <v>0</v>
      </c>
      <c r="S908">
        <v>193668</v>
      </c>
      <c r="T908">
        <v>15420</v>
      </c>
      <c r="U908">
        <v>0</v>
      </c>
      <c r="V908">
        <v>55519</v>
      </c>
      <c r="W908">
        <v>49465</v>
      </c>
    </row>
    <row r="909" spans="1:23" x14ac:dyDescent="0.2">
      <c r="A909">
        <v>95</v>
      </c>
      <c r="B909">
        <v>4554</v>
      </c>
      <c r="C909" t="s">
        <v>308</v>
      </c>
      <c r="D909">
        <v>0</v>
      </c>
      <c r="E909">
        <v>1</v>
      </c>
      <c r="F909">
        <v>1095.5</v>
      </c>
      <c r="G909">
        <v>0.4</v>
      </c>
      <c r="H909">
        <v>5965330</v>
      </c>
      <c r="I909">
        <v>832201</v>
      </c>
      <c r="J909">
        <v>468454</v>
      </c>
      <c r="K909">
        <v>2848406</v>
      </c>
      <c r="L909">
        <v>111982</v>
      </c>
      <c r="M909">
        <v>9685896</v>
      </c>
      <c r="N909">
        <v>2736424</v>
      </c>
      <c r="O909">
        <v>9086083</v>
      </c>
      <c r="P909">
        <v>599813</v>
      </c>
      <c r="Q909">
        <v>0</v>
      </c>
      <c r="R909">
        <v>0</v>
      </c>
      <c r="S909">
        <v>183293</v>
      </c>
      <c r="T909">
        <v>14594</v>
      </c>
      <c r="U909">
        <v>0</v>
      </c>
      <c r="V909">
        <v>55607</v>
      </c>
      <c r="W909">
        <v>39959</v>
      </c>
    </row>
    <row r="910" spans="1:23" x14ac:dyDescent="0.2">
      <c r="A910">
        <v>95</v>
      </c>
      <c r="B910">
        <v>4777</v>
      </c>
      <c r="C910" t="s">
        <v>349</v>
      </c>
      <c r="D910">
        <v>0</v>
      </c>
      <c r="E910">
        <v>1</v>
      </c>
      <c r="F910">
        <v>698.7</v>
      </c>
      <c r="G910">
        <v>0.5</v>
      </c>
      <c r="H910">
        <v>3705180</v>
      </c>
      <c r="I910">
        <v>506698</v>
      </c>
      <c r="J910">
        <v>324855</v>
      </c>
      <c r="K910">
        <v>1868539</v>
      </c>
      <c r="L910">
        <v>70625</v>
      </c>
      <c r="M910">
        <v>6087815.3333000001</v>
      </c>
      <c r="N910">
        <v>1797914</v>
      </c>
      <c r="O910">
        <v>5689835</v>
      </c>
      <c r="P910">
        <v>397980.33332999999</v>
      </c>
      <c r="Q910">
        <v>0</v>
      </c>
      <c r="R910">
        <v>0</v>
      </c>
      <c r="S910">
        <v>134876</v>
      </c>
      <c r="T910">
        <v>10739</v>
      </c>
      <c r="U910">
        <v>0</v>
      </c>
      <c r="V910">
        <v>35660</v>
      </c>
      <c r="W910">
        <v>7398</v>
      </c>
    </row>
    <row r="911" spans="1:23" x14ac:dyDescent="0.2">
      <c r="A911">
        <v>95</v>
      </c>
      <c r="B911">
        <v>6138</v>
      </c>
      <c r="C911" t="s">
        <v>395</v>
      </c>
      <c r="D911">
        <v>0</v>
      </c>
      <c r="E911">
        <v>1</v>
      </c>
      <c r="F911">
        <v>360.8</v>
      </c>
      <c r="G911">
        <v>-12.3</v>
      </c>
      <c r="H911">
        <v>1870236</v>
      </c>
      <c r="I911">
        <v>281087</v>
      </c>
      <c r="J911">
        <v>82076</v>
      </c>
      <c r="K911">
        <v>1105065</v>
      </c>
      <c r="L911">
        <v>31189</v>
      </c>
      <c r="M911">
        <v>3263522.6666999999</v>
      </c>
      <c r="N911">
        <v>1073876</v>
      </c>
      <c r="O911">
        <v>3147114</v>
      </c>
      <c r="P911">
        <v>116408.66667000001</v>
      </c>
      <c r="Q911">
        <v>0</v>
      </c>
      <c r="R911">
        <v>0</v>
      </c>
      <c r="S911">
        <v>69167</v>
      </c>
      <c r="T911">
        <v>5507</v>
      </c>
      <c r="U911">
        <v>0</v>
      </c>
      <c r="V911">
        <v>18991</v>
      </c>
      <c r="W911">
        <v>7135</v>
      </c>
    </row>
    <row r="912" spans="1:23" x14ac:dyDescent="0.2">
      <c r="A912">
        <v>95</v>
      </c>
      <c r="B912">
        <v>6660</v>
      </c>
      <c r="C912" t="s">
        <v>323</v>
      </c>
      <c r="D912">
        <v>0</v>
      </c>
      <c r="E912">
        <v>1</v>
      </c>
      <c r="F912">
        <v>1557.2</v>
      </c>
      <c r="G912">
        <v>-27.2</v>
      </c>
      <c r="H912">
        <v>8485945</v>
      </c>
      <c r="I912">
        <v>1202242</v>
      </c>
      <c r="J912">
        <v>499669</v>
      </c>
      <c r="K912">
        <v>4568736</v>
      </c>
      <c r="L912">
        <v>36023</v>
      </c>
      <c r="M912">
        <v>14315451</v>
      </c>
      <c r="N912">
        <v>4532713</v>
      </c>
      <c r="O912">
        <v>13752853</v>
      </c>
      <c r="P912">
        <v>562598</v>
      </c>
      <c r="Q912">
        <v>0</v>
      </c>
      <c r="R912">
        <v>0</v>
      </c>
      <c r="S912">
        <v>238626</v>
      </c>
      <c r="T912">
        <v>18999</v>
      </c>
      <c r="U912">
        <v>0</v>
      </c>
      <c r="V912">
        <v>82536</v>
      </c>
      <c r="W912">
        <v>58528</v>
      </c>
    </row>
    <row r="913" spans="1:23" x14ac:dyDescent="0.2">
      <c r="A913">
        <v>95</v>
      </c>
      <c r="B913">
        <v>6950</v>
      </c>
      <c r="C913" t="s">
        <v>324</v>
      </c>
      <c r="D913">
        <v>0</v>
      </c>
      <c r="E913">
        <v>1</v>
      </c>
      <c r="F913">
        <v>1540.2</v>
      </c>
      <c r="G913">
        <v>-5.2</v>
      </c>
      <c r="H913">
        <v>8190903</v>
      </c>
      <c r="I913">
        <v>1151152</v>
      </c>
      <c r="J913">
        <v>682324</v>
      </c>
      <c r="K913">
        <v>4535309</v>
      </c>
      <c r="L913">
        <v>166272</v>
      </c>
      <c r="M913">
        <v>13939398.666999999</v>
      </c>
      <c r="N913">
        <v>4369037</v>
      </c>
      <c r="O913">
        <v>13061600</v>
      </c>
      <c r="P913">
        <v>877798.66666999995</v>
      </c>
      <c r="Q913">
        <v>0</v>
      </c>
      <c r="R913">
        <v>0</v>
      </c>
      <c r="S913">
        <v>0</v>
      </c>
      <c r="T913">
        <v>0</v>
      </c>
      <c r="U913">
        <v>0</v>
      </c>
      <c r="V913">
        <v>80819</v>
      </c>
      <c r="W913">
        <v>62035</v>
      </c>
    </row>
    <row r="914" spans="1:23" x14ac:dyDescent="0.2">
      <c r="A914">
        <v>96</v>
      </c>
      <c r="B914">
        <v>234</v>
      </c>
      <c r="C914" t="s">
        <v>300</v>
      </c>
      <c r="D914">
        <v>0</v>
      </c>
      <c r="E914">
        <v>1</v>
      </c>
      <c r="F914">
        <v>1214.4000000000001</v>
      </c>
      <c r="G914">
        <v>-32.6</v>
      </c>
      <c r="H914">
        <v>6728056</v>
      </c>
      <c r="I914">
        <v>947951</v>
      </c>
      <c r="J914">
        <v>335418</v>
      </c>
      <c r="K914">
        <v>3330685</v>
      </c>
      <c r="L914">
        <v>92416</v>
      </c>
      <c r="M914">
        <v>11055661.666999999</v>
      </c>
      <c r="N914">
        <v>3238269</v>
      </c>
      <c r="O914">
        <v>10604293</v>
      </c>
      <c r="P914">
        <v>451368.66667000001</v>
      </c>
      <c r="Q914">
        <v>0</v>
      </c>
      <c r="R914">
        <v>0</v>
      </c>
      <c r="S914">
        <v>235168</v>
      </c>
      <c r="T914">
        <v>-33305</v>
      </c>
      <c r="U914">
        <v>0</v>
      </c>
      <c r="V914">
        <v>63676</v>
      </c>
      <c r="W914">
        <v>48970</v>
      </c>
    </row>
    <row r="915" spans="1:23" x14ac:dyDescent="0.2">
      <c r="A915">
        <v>96</v>
      </c>
      <c r="B915">
        <v>1089</v>
      </c>
      <c r="C915" t="s">
        <v>394</v>
      </c>
      <c r="D915">
        <v>0</v>
      </c>
      <c r="E915">
        <v>1</v>
      </c>
      <c r="F915">
        <v>491.8</v>
      </c>
      <c r="G915">
        <v>12.5</v>
      </c>
      <c r="H915">
        <v>2817560</v>
      </c>
      <c r="I915">
        <v>389227</v>
      </c>
      <c r="J915">
        <v>339546</v>
      </c>
      <c r="K915">
        <v>1275079</v>
      </c>
      <c r="L915">
        <v>68481</v>
      </c>
      <c r="M915">
        <v>4494062</v>
      </c>
      <c r="N915">
        <v>1206598</v>
      </c>
      <c r="O915">
        <v>4080303</v>
      </c>
      <c r="P915">
        <v>413759</v>
      </c>
      <c r="Q915">
        <v>0</v>
      </c>
      <c r="R915">
        <v>0</v>
      </c>
      <c r="S915">
        <v>89917</v>
      </c>
      <c r="T915">
        <v>7159</v>
      </c>
      <c r="U915">
        <v>0</v>
      </c>
      <c r="V915">
        <v>26053</v>
      </c>
      <c r="W915">
        <v>12196</v>
      </c>
    </row>
    <row r="916" spans="1:23" x14ac:dyDescent="0.2">
      <c r="A916">
        <v>96</v>
      </c>
      <c r="B916">
        <v>1963</v>
      </c>
      <c r="C916" t="s">
        <v>320</v>
      </c>
      <c r="D916">
        <v>0</v>
      </c>
      <c r="E916">
        <v>1</v>
      </c>
      <c r="F916">
        <v>564.70000000000005</v>
      </c>
      <c r="G916">
        <v>4.4000000000000004</v>
      </c>
      <c r="H916">
        <v>3231238</v>
      </c>
      <c r="I916">
        <v>464332</v>
      </c>
      <c r="J916">
        <v>290025</v>
      </c>
      <c r="K916">
        <v>1754317</v>
      </c>
      <c r="L916">
        <v>80379</v>
      </c>
      <c r="M916">
        <v>5462928.6666999999</v>
      </c>
      <c r="N916">
        <v>1673938</v>
      </c>
      <c r="O916">
        <v>5086562</v>
      </c>
      <c r="P916">
        <v>376366.66667000001</v>
      </c>
      <c r="Q916">
        <v>0</v>
      </c>
      <c r="R916">
        <v>0</v>
      </c>
      <c r="S916">
        <v>103751</v>
      </c>
      <c r="T916">
        <v>8261</v>
      </c>
      <c r="U916">
        <v>0</v>
      </c>
      <c r="V916">
        <v>31454</v>
      </c>
      <c r="W916">
        <v>13042</v>
      </c>
    </row>
    <row r="917" spans="1:23" x14ac:dyDescent="0.2">
      <c r="A917">
        <v>96</v>
      </c>
      <c r="B917">
        <v>1989</v>
      </c>
      <c r="C917" t="s">
        <v>294</v>
      </c>
      <c r="D917">
        <v>0</v>
      </c>
      <c r="E917">
        <v>1</v>
      </c>
      <c r="F917">
        <v>419.8</v>
      </c>
      <c r="G917">
        <v>5.8</v>
      </c>
      <c r="H917">
        <v>2069537</v>
      </c>
      <c r="I917">
        <v>344975</v>
      </c>
      <c r="J917">
        <v>223604</v>
      </c>
      <c r="K917">
        <v>1209729</v>
      </c>
      <c r="L917">
        <v>18226</v>
      </c>
      <c r="M917">
        <v>3640269.3333000001</v>
      </c>
      <c r="N917">
        <v>1191503</v>
      </c>
      <c r="O917">
        <v>3390919</v>
      </c>
      <c r="P917">
        <v>249350.33332999999</v>
      </c>
      <c r="Q917">
        <v>0</v>
      </c>
      <c r="R917">
        <v>0</v>
      </c>
      <c r="S917">
        <v>93375</v>
      </c>
      <c r="T917">
        <v>7434</v>
      </c>
      <c r="U917">
        <v>0</v>
      </c>
      <c r="V917">
        <v>21194</v>
      </c>
      <c r="W917">
        <v>16028</v>
      </c>
    </row>
    <row r="918" spans="1:23" x14ac:dyDescent="0.2">
      <c r="A918">
        <v>96</v>
      </c>
      <c r="B918">
        <v>4043</v>
      </c>
      <c r="C918" t="s">
        <v>396</v>
      </c>
      <c r="D918">
        <v>0</v>
      </c>
      <c r="E918">
        <v>1</v>
      </c>
      <c r="F918">
        <v>685.7</v>
      </c>
      <c r="G918">
        <v>-5.4</v>
      </c>
      <c r="H918">
        <v>3243894</v>
      </c>
      <c r="I918">
        <v>522024</v>
      </c>
      <c r="J918">
        <v>266626</v>
      </c>
      <c r="K918">
        <v>2408391</v>
      </c>
      <c r="L918">
        <v>23343</v>
      </c>
      <c r="M918">
        <v>6190275.3333000001</v>
      </c>
      <c r="N918">
        <v>2385048</v>
      </c>
      <c r="O918">
        <v>5893481</v>
      </c>
      <c r="P918">
        <v>296794.33332999999</v>
      </c>
      <c r="Q918">
        <v>0</v>
      </c>
      <c r="R918">
        <v>0</v>
      </c>
      <c r="S918">
        <v>159084</v>
      </c>
      <c r="T918">
        <v>12666</v>
      </c>
      <c r="U918">
        <v>0</v>
      </c>
      <c r="V918">
        <v>35506</v>
      </c>
      <c r="W918">
        <v>15966</v>
      </c>
    </row>
    <row r="919" spans="1:23" x14ac:dyDescent="0.2">
      <c r="A919">
        <v>96</v>
      </c>
      <c r="B919">
        <v>4269</v>
      </c>
      <c r="C919" t="s">
        <v>306</v>
      </c>
      <c r="D919">
        <v>0</v>
      </c>
      <c r="E919">
        <v>1</v>
      </c>
      <c r="F919">
        <v>544.70000000000005</v>
      </c>
      <c r="G919">
        <v>-9.3000000000000007</v>
      </c>
      <c r="H919">
        <v>2656302</v>
      </c>
      <c r="I919">
        <v>431166</v>
      </c>
      <c r="J919">
        <v>191399</v>
      </c>
      <c r="K919">
        <v>1966588</v>
      </c>
      <c r="L919">
        <v>58246</v>
      </c>
      <c r="M919">
        <v>5062208.3333000001</v>
      </c>
      <c r="N919">
        <v>1908342</v>
      </c>
      <c r="O919">
        <v>4809458</v>
      </c>
      <c r="P919">
        <v>252750.33332999999</v>
      </c>
      <c r="Q919">
        <v>0</v>
      </c>
      <c r="R919">
        <v>0</v>
      </c>
      <c r="S919">
        <v>103751</v>
      </c>
      <c r="T919">
        <v>8261</v>
      </c>
      <c r="U919">
        <v>0</v>
      </c>
      <c r="V919">
        <v>29073</v>
      </c>
      <c r="W919">
        <v>8152</v>
      </c>
    </row>
    <row r="920" spans="1:23" x14ac:dyDescent="0.2">
      <c r="A920">
        <v>96</v>
      </c>
      <c r="B920">
        <v>4446</v>
      </c>
      <c r="C920" t="s">
        <v>307</v>
      </c>
      <c r="D920">
        <v>0</v>
      </c>
      <c r="E920">
        <v>1</v>
      </c>
      <c r="F920">
        <v>1025.5</v>
      </c>
      <c r="G920">
        <v>4.9000000000000004</v>
      </c>
      <c r="H920">
        <v>5696718</v>
      </c>
      <c r="I920">
        <v>761795</v>
      </c>
      <c r="J920">
        <v>502386</v>
      </c>
      <c r="K920">
        <v>3117588</v>
      </c>
      <c r="L920">
        <v>123636</v>
      </c>
      <c r="M920">
        <v>9625566.3333000001</v>
      </c>
      <c r="N920">
        <v>2993952</v>
      </c>
      <c r="O920">
        <v>8975802</v>
      </c>
      <c r="P920">
        <v>649764.33333000005</v>
      </c>
      <c r="Q920">
        <v>0</v>
      </c>
      <c r="R920">
        <v>0</v>
      </c>
      <c r="S920">
        <v>193668</v>
      </c>
      <c r="T920">
        <v>15420</v>
      </c>
      <c r="U920">
        <v>0</v>
      </c>
      <c r="V920">
        <v>55519</v>
      </c>
      <c r="W920">
        <v>49465</v>
      </c>
    </row>
    <row r="921" spans="1:23" x14ac:dyDescent="0.2">
      <c r="A921">
        <v>96</v>
      </c>
      <c r="B921">
        <v>4777</v>
      </c>
      <c r="C921" t="s">
        <v>349</v>
      </c>
      <c r="D921">
        <v>0</v>
      </c>
      <c r="E921">
        <v>1</v>
      </c>
      <c r="F921">
        <v>698.7</v>
      </c>
      <c r="G921">
        <v>0.5</v>
      </c>
      <c r="H921">
        <v>3705180</v>
      </c>
      <c r="I921">
        <v>506698</v>
      </c>
      <c r="J921">
        <v>324855</v>
      </c>
      <c r="K921">
        <v>1868539</v>
      </c>
      <c r="L921">
        <v>70625</v>
      </c>
      <c r="M921">
        <v>6087815.3333000001</v>
      </c>
      <c r="N921">
        <v>1797914</v>
      </c>
      <c r="O921">
        <v>5689835</v>
      </c>
      <c r="P921">
        <v>397980.33332999999</v>
      </c>
      <c r="Q921">
        <v>0</v>
      </c>
      <c r="R921">
        <v>0</v>
      </c>
      <c r="S921">
        <v>134876</v>
      </c>
      <c r="T921">
        <v>10739</v>
      </c>
      <c r="U921">
        <v>0</v>
      </c>
      <c r="V921">
        <v>35660</v>
      </c>
      <c r="W921">
        <v>7398</v>
      </c>
    </row>
    <row r="922" spans="1:23" x14ac:dyDescent="0.2">
      <c r="A922">
        <v>96</v>
      </c>
      <c r="B922">
        <v>4905</v>
      </c>
      <c r="C922" t="s">
        <v>310</v>
      </c>
      <c r="D922">
        <v>0</v>
      </c>
      <c r="E922">
        <v>1</v>
      </c>
      <c r="F922">
        <v>253.9</v>
      </c>
      <c r="G922">
        <v>18.5</v>
      </c>
      <c r="H922">
        <v>1438547</v>
      </c>
      <c r="I922">
        <v>227952</v>
      </c>
      <c r="J922">
        <v>262161</v>
      </c>
      <c r="K922">
        <v>796888</v>
      </c>
      <c r="L922">
        <v>52018</v>
      </c>
      <c r="M922">
        <v>2468078.6666999999</v>
      </c>
      <c r="N922">
        <v>744870</v>
      </c>
      <c r="O922">
        <v>2151831</v>
      </c>
      <c r="P922">
        <v>316247.66667000001</v>
      </c>
      <c r="Q922">
        <v>0</v>
      </c>
      <c r="R922">
        <v>0</v>
      </c>
      <c r="S922">
        <v>34584</v>
      </c>
      <c r="T922">
        <v>2754</v>
      </c>
      <c r="U922">
        <v>0</v>
      </c>
      <c r="V922">
        <v>14184</v>
      </c>
      <c r="W922">
        <v>4692</v>
      </c>
    </row>
    <row r="923" spans="1:23" x14ac:dyDescent="0.2">
      <c r="A923">
        <v>96</v>
      </c>
      <c r="B923">
        <v>6175</v>
      </c>
      <c r="C923" t="s">
        <v>296</v>
      </c>
      <c r="D923">
        <v>0</v>
      </c>
      <c r="E923">
        <v>1</v>
      </c>
      <c r="F923">
        <v>626.70000000000005</v>
      </c>
      <c r="G923">
        <v>9.8000000000000007</v>
      </c>
      <c r="H923">
        <v>3363184</v>
      </c>
      <c r="I923">
        <v>517051</v>
      </c>
      <c r="J923">
        <v>358308</v>
      </c>
      <c r="K923">
        <v>1916489</v>
      </c>
      <c r="L923">
        <v>79085</v>
      </c>
      <c r="M923">
        <v>5810650.6666999999</v>
      </c>
      <c r="N923">
        <v>1837404</v>
      </c>
      <c r="O923">
        <v>5367193</v>
      </c>
      <c r="P923">
        <v>443457.66667000001</v>
      </c>
      <c r="Q923">
        <v>0</v>
      </c>
      <c r="R923">
        <v>0</v>
      </c>
      <c r="S923">
        <v>117584</v>
      </c>
      <c r="T923">
        <v>9362</v>
      </c>
      <c r="U923">
        <v>0</v>
      </c>
      <c r="V923">
        <v>33544</v>
      </c>
      <c r="W923">
        <v>13927</v>
      </c>
    </row>
    <row r="924" spans="1:23" x14ac:dyDescent="0.2">
      <c r="A924">
        <v>96</v>
      </c>
      <c r="B924">
        <v>6950</v>
      </c>
      <c r="C924" t="s">
        <v>324</v>
      </c>
      <c r="D924">
        <v>0</v>
      </c>
      <c r="E924">
        <v>1</v>
      </c>
      <c r="F924">
        <v>1540.2</v>
      </c>
      <c r="G924">
        <v>-5.2</v>
      </c>
      <c r="H924">
        <v>8190903</v>
      </c>
      <c r="I924">
        <v>1151152</v>
      </c>
      <c r="J924">
        <v>682324</v>
      </c>
      <c r="K924">
        <v>4535309</v>
      </c>
      <c r="L924">
        <v>166272</v>
      </c>
      <c r="M924">
        <v>13939398.666999999</v>
      </c>
      <c r="N924">
        <v>4369037</v>
      </c>
      <c r="O924">
        <v>13061600</v>
      </c>
      <c r="P924">
        <v>877798.66666999995</v>
      </c>
      <c r="Q924">
        <v>0</v>
      </c>
      <c r="R924">
        <v>0</v>
      </c>
      <c r="S924">
        <v>0</v>
      </c>
      <c r="T924">
        <v>0</v>
      </c>
      <c r="U924">
        <v>0</v>
      </c>
      <c r="V924">
        <v>80819</v>
      </c>
      <c r="W924">
        <v>62035</v>
      </c>
    </row>
    <row r="925" spans="1:23" x14ac:dyDescent="0.2">
      <c r="A925">
        <v>96</v>
      </c>
      <c r="B925">
        <v>6961</v>
      </c>
      <c r="C925" t="s">
        <v>297</v>
      </c>
      <c r="D925">
        <v>0</v>
      </c>
      <c r="E925">
        <v>1</v>
      </c>
      <c r="F925">
        <v>2973.5</v>
      </c>
      <c r="G925">
        <v>23.9</v>
      </c>
      <c r="H925">
        <v>14856992</v>
      </c>
      <c r="I925">
        <v>3190966</v>
      </c>
      <c r="J925">
        <v>2423581</v>
      </c>
      <c r="K925">
        <v>10837456</v>
      </c>
      <c r="L925">
        <v>413844</v>
      </c>
      <c r="M925">
        <v>29118240.333000001</v>
      </c>
      <c r="N925">
        <v>10423612</v>
      </c>
      <c r="O925">
        <v>26164185</v>
      </c>
      <c r="P925">
        <v>2954055.3333000001</v>
      </c>
      <c r="Q925">
        <v>0</v>
      </c>
      <c r="R925">
        <v>0</v>
      </c>
      <c r="S925">
        <v>968338</v>
      </c>
      <c r="T925">
        <v>77098</v>
      </c>
      <c r="U925">
        <v>0</v>
      </c>
      <c r="V925">
        <v>159402</v>
      </c>
      <c r="W925">
        <v>232826</v>
      </c>
    </row>
    <row r="926" spans="1:23" x14ac:dyDescent="0.2">
      <c r="A926">
        <v>97</v>
      </c>
      <c r="B926">
        <v>603</v>
      </c>
      <c r="C926" t="s">
        <v>337</v>
      </c>
      <c r="D926">
        <v>0</v>
      </c>
      <c r="E926">
        <v>1</v>
      </c>
      <c r="F926">
        <v>191.4</v>
      </c>
      <c r="G926">
        <v>-2.9</v>
      </c>
      <c r="H926">
        <v>801936</v>
      </c>
      <c r="I926">
        <v>130989</v>
      </c>
      <c r="J926">
        <v>56482</v>
      </c>
      <c r="K926">
        <v>747376</v>
      </c>
      <c r="L926">
        <v>21170</v>
      </c>
      <c r="M926">
        <v>1682978.3333000001</v>
      </c>
      <c r="N926">
        <v>726206</v>
      </c>
      <c r="O926">
        <v>1604297</v>
      </c>
      <c r="P926">
        <v>78681.333333000002</v>
      </c>
      <c r="Q926">
        <v>0</v>
      </c>
      <c r="R926">
        <v>0</v>
      </c>
      <c r="S926">
        <v>34584</v>
      </c>
      <c r="T926">
        <v>2754</v>
      </c>
      <c r="U926">
        <v>0</v>
      </c>
      <c r="V926">
        <v>9836</v>
      </c>
      <c r="W926">
        <v>2677</v>
      </c>
    </row>
    <row r="927" spans="1:23" x14ac:dyDescent="0.2">
      <c r="A927">
        <v>97</v>
      </c>
      <c r="B927">
        <v>918</v>
      </c>
      <c r="C927" t="s">
        <v>390</v>
      </c>
      <c r="D927">
        <v>0</v>
      </c>
      <c r="E927">
        <v>1</v>
      </c>
      <c r="F927">
        <v>433.8</v>
      </c>
      <c r="G927">
        <v>-16.2</v>
      </c>
      <c r="H927">
        <v>2194854</v>
      </c>
      <c r="I927">
        <v>355944</v>
      </c>
      <c r="J927">
        <v>83252</v>
      </c>
      <c r="K927">
        <v>1341835</v>
      </c>
      <c r="L927">
        <v>5623</v>
      </c>
      <c r="M927">
        <v>3898971</v>
      </c>
      <c r="N927">
        <v>1336212</v>
      </c>
      <c r="O927">
        <v>3808141</v>
      </c>
      <c r="P927">
        <v>90830</v>
      </c>
      <c r="Q927">
        <v>0</v>
      </c>
      <c r="R927">
        <v>0</v>
      </c>
      <c r="S927">
        <v>96834</v>
      </c>
      <c r="T927">
        <v>7710</v>
      </c>
      <c r="U927">
        <v>0</v>
      </c>
      <c r="V927">
        <v>22668</v>
      </c>
      <c r="W927">
        <v>6338</v>
      </c>
    </row>
    <row r="928" spans="1:23" x14ac:dyDescent="0.2">
      <c r="A928">
        <v>97</v>
      </c>
      <c r="B928">
        <v>936</v>
      </c>
      <c r="C928" t="s">
        <v>397</v>
      </c>
      <c r="D928">
        <v>0</v>
      </c>
      <c r="E928">
        <v>1</v>
      </c>
      <c r="F928">
        <v>892.6</v>
      </c>
      <c r="G928">
        <v>1.6</v>
      </c>
      <c r="H928">
        <v>4600671</v>
      </c>
      <c r="I928">
        <v>682099</v>
      </c>
      <c r="J928">
        <v>385240</v>
      </c>
      <c r="K928">
        <v>2672601</v>
      </c>
      <c r="L928">
        <v>83046</v>
      </c>
      <c r="M928">
        <v>8038562</v>
      </c>
      <c r="N928">
        <v>2589555</v>
      </c>
      <c r="O928">
        <v>7534602</v>
      </c>
      <c r="P928">
        <v>503960</v>
      </c>
      <c r="Q928">
        <v>0</v>
      </c>
      <c r="R928">
        <v>0</v>
      </c>
      <c r="S928">
        <v>238626</v>
      </c>
      <c r="T928">
        <v>18999</v>
      </c>
      <c r="U928">
        <v>0</v>
      </c>
      <c r="V928">
        <v>46501</v>
      </c>
      <c r="W928">
        <v>83191</v>
      </c>
    </row>
    <row r="929" spans="1:23" x14ac:dyDescent="0.2">
      <c r="A929">
        <v>97</v>
      </c>
      <c r="B929">
        <v>1082</v>
      </c>
      <c r="C929" t="s">
        <v>398</v>
      </c>
      <c r="D929">
        <v>0</v>
      </c>
      <c r="E929">
        <v>1</v>
      </c>
      <c r="F929">
        <v>1459.3</v>
      </c>
      <c r="G929">
        <v>-18.3</v>
      </c>
      <c r="H929">
        <v>7721782</v>
      </c>
      <c r="I929">
        <v>1102616</v>
      </c>
      <c r="J929">
        <v>519088</v>
      </c>
      <c r="K929">
        <v>4193862</v>
      </c>
      <c r="L929">
        <v>139816</v>
      </c>
      <c r="M929">
        <v>13093710</v>
      </c>
      <c r="N929">
        <v>4054046</v>
      </c>
      <c r="O929">
        <v>12397950</v>
      </c>
      <c r="P929">
        <v>695760</v>
      </c>
      <c r="Q929">
        <v>0</v>
      </c>
      <c r="R929">
        <v>0</v>
      </c>
      <c r="S929">
        <v>321627</v>
      </c>
      <c r="T929">
        <v>25608</v>
      </c>
      <c r="U929">
        <v>0</v>
      </c>
      <c r="V929">
        <v>75926</v>
      </c>
      <c r="W929">
        <v>75450</v>
      </c>
    </row>
    <row r="930" spans="1:23" x14ac:dyDescent="0.2">
      <c r="A930">
        <v>97</v>
      </c>
      <c r="B930">
        <v>1278</v>
      </c>
      <c r="C930" t="s">
        <v>400</v>
      </c>
      <c r="D930">
        <v>0</v>
      </c>
      <c r="E930">
        <v>1</v>
      </c>
      <c r="F930">
        <v>3822.1</v>
      </c>
      <c r="G930">
        <v>-37.4</v>
      </c>
      <c r="H930">
        <v>23956871</v>
      </c>
      <c r="I930">
        <v>2921006</v>
      </c>
      <c r="J930">
        <v>902574</v>
      </c>
      <c r="K930">
        <v>9729325</v>
      </c>
      <c r="L930">
        <v>322105</v>
      </c>
      <c r="M930">
        <v>37039618</v>
      </c>
      <c r="N930">
        <v>9407220</v>
      </c>
      <c r="O930">
        <v>35021357</v>
      </c>
      <c r="P930">
        <v>2018261</v>
      </c>
      <c r="Q930">
        <v>0</v>
      </c>
      <c r="R930">
        <v>428740.63136</v>
      </c>
      <c r="S930">
        <v>847296</v>
      </c>
      <c r="T930">
        <v>67461</v>
      </c>
      <c r="U930">
        <v>428740.63136</v>
      </c>
      <c r="V930">
        <v>212532</v>
      </c>
      <c r="W930">
        <v>432416</v>
      </c>
    </row>
    <row r="931" spans="1:23" x14ac:dyDescent="0.2">
      <c r="A931">
        <v>97</v>
      </c>
      <c r="B931">
        <v>1675</v>
      </c>
      <c r="C931" t="s">
        <v>303</v>
      </c>
      <c r="D931">
        <v>0</v>
      </c>
      <c r="E931">
        <v>1</v>
      </c>
      <c r="F931">
        <v>192.9</v>
      </c>
      <c r="G931">
        <v>-19.100000000000001</v>
      </c>
      <c r="H931">
        <v>1009677</v>
      </c>
      <c r="I931">
        <v>196362</v>
      </c>
      <c r="J931">
        <v>29448</v>
      </c>
      <c r="K931">
        <v>689042</v>
      </c>
      <c r="L931">
        <v>76439</v>
      </c>
      <c r="M931">
        <v>1897495.6666999999</v>
      </c>
      <c r="N931">
        <v>612603</v>
      </c>
      <c r="O931">
        <v>1790452</v>
      </c>
      <c r="P931">
        <v>107043.66667000001</v>
      </c>
      <c r="Q931">
        <v>65112</v>
      </c>
      <c r="R931">
        <v>0</v>
      </c>
      <c r="S931">
        <v>51875</v>
      </c>
      <c r="T931">
        <v>4130</v>
      </c>
      <c r="U931">
        <v>0</v>
      </c>
      <c r="V931">
        <v>10254</v>
      </c>
      <c r="W931">
        <v>2415</v>
      </c>
    </row>
    <row r="932" spans="1:23" x14ac:dyDescent="0.2">
      <c r="A932">
        <v>97</v>
      </c>
      <c r="B932">
        <v>4041</v>
      </c>
      <c r="C932" t="s">
        <v>299</v>
      </c>
      <c r="D932">
        <v>0</v>
      </c>
      <c r="E932">
        <v>1</v>
      </c>
      <c r="F932">
        <v>1351.3</v>
      </c>
      <c r="G932">
        <v>-1.3</v>
      </c>
      <c r="H932">
        <v>8120325</v>
      </c>
      <c r="I932">
        <v>1072400</v>
      </c>
      <c r="J932">
        <v>625249</v>
      </c>
      <c r="K932">
        <v>3612566</v>
      </c>
      <c r="L932">
        <v>145406</v>
      </c>
      <c r="M932">
        <v>12896995.666999999</v>
      </c>
      <c r="N932">
        <v>3467160</v>
      </c>
      <c r="O932">
        <v>12079840</v>
      </c>
      <c r="P932">
        <v>817155.66666999995</v>
      </c>
      <c r="Q932">
        <v>0</v>
      </c>
      <c r="R932">
        <v>6419.316836</v>
      </c>
      <c r="S932">
        <v>280126</v>
      </c>
      <c r="T932">
        <v>22303</v>
      </c>
      <c r="U932">
        <v>6419.316836</v>
      </c>
      <c r="V932">
        <v>75296</v>
      </c>
      <c r="W932">
        <v>91705</v>
      </c>
    </row>
    <row r="933" spans="1:23" x14ac:dyDescent="0.2">
      <c r="A933">
        <v>97</v>
      </c>
      <c r="B933">
        <v>4269</v>
      </c>
      <c r="C933" t="s">
        <v>306</v>
      </c>
      <c r="D933">
        <v>0</v>
      </c>
      <c r="E933">
        <v>1</v>
      </c>
      <c r="F933">
        <v>544.70000000000005</v>
      </c>
      <c r="G933">
        <v>-9.3000000000000007</v>
      </c>
      <c r="H933">
        <v>2656302</v>
      </c>
      <c r="I933">
        <v>431166</v>
      </c>
      <c r="J933">
        <v>191399</v>
      </c>
      <c r="K933">
        <v>1966588</v>
      </c>
      <c r="L933">
        <v>58246</v>
      </c>
      <c r="M933">
        <v>5062208.3333000001</v>
      </c>
      <c r="N933">
        <v>1908342</v>
      </c>
      <c r="O933">
        <v>4809458</v>
      </c>
      <c r="P933">
        <v>252750.33332999999</v>
      </c>
      <c r="Q933">
        <v>0</v>
      </c>
      <c r="R933">
        <v>0</v>
      </c>
      <c r="S933">
        <v>103751</v>
      </c>
      <c r="T933">
        <v>8261</v>
      </c>
      <c r="U933">
        <v>0</v>
      </c>
      <c r="V933">
        <v>29073</v>
      </c>
      <c r="W933">
        <v>8152</v>
      </c>
    </row>
    <row r="934" spans="1:23" x14ac:dyDescent="0.2">
      <c r="A934">
        <v>97</v>
      </c>
      <c r="B934">
        <v>3691</v>
      </c>
      <c r="C934" t="s">
        <v>309</v>
      </c>
      <c r="D934">
        <v>0</v>
      </c>
      <c r="E934">
        <v>1</v>
      </c>
      <c r="F934">
        <v>845.6</v>
      </c>
      <c r="G934">
        <v>-14.2</v>
      </c>
      <c r="H934">
        <v>4531663</v>
      </c>
      <c r="I934">
        <v>624428</v>
      </c>
      <c r="J934">
        <v>290664</v>
      </c>
      <c r="K934">
        <v>2718526</v>
      </c>
      <c r="L934">
        <v>91060</v>
      </c>
      <c r="M934">
        <v>7899080.3333000001</v>
      </c>
      <c r="N934">
        <v>2627466</v>
      </c>
      <c r="O934">
        <v>7505806</v>
      </c>
      <c r="P934">
        <v>393274.33332999999</v>
      </c>
      <c r="Q934">
        <v>0</v>
      </c>
      <c r="R934">
        <v>0</v>
      </c>
      <c r="S934">
        <v>141792</v>
      </c>
      <c r="T934">
        <v>11289</v>
      </c>
      <c r="U934">
        <v>0</v>
      </c>
      <c r="V934">
        <v>45975</v>
      </c>
      <c r="W934">
        <v>24463</v>
      </c>
    </row>
    <row r="935" spans="1:23" x14ac:dyDescent="0.2">
      <c r="A935">
        <v>97</v>
      </c>
      <c r="B935">
        <v>4784</v>
      </c>
      <c r="C935" t="s">
        <v>391</v>
      </c>
      <c r="D935">
        <v>0</v>
      </c>
      <c r="E935">
        <v>1</v>
      </c>
      <c r="F935">
        <v>2960.5</v>
      </c>
      <c r="G935">
        <v>11.6</v>
      </c>
      <c r="H935">
        <v>15397094</v>
      </c>
      <c r="I935">
        <v>2165195</v>
      </c>
      <c r="J935">
        <v>1326831</v>
      </c>
      <c r="K935">
        <v>8886200</v>
      </c>
      <c r="L935">
        <v>337248</v>
      </c>
      <c r="M935">
        <v>26688562</v>
      </c>
      <c r="N935">
        <v>8548952</v>
      </c>
      <c r="O935">
        <v>24900236</v>
      </c>
      <c r="P935">
        <v>1788326</v>
      </c>
      <c r="Q935">
        <v>0</v>
      </c>
      <c r="R935">
        <v>0</v>
      </c>
      <c r="S935">
        <v>581003</v>
      </c>
      <c r="T935">
        <v>46259</v>
      </c>
      <c r="U935">
        <v>0</v>
      </c>
      <c r="V935">
        <v>152120</v>
      </c>
      <c r="W935">
        <v>240073</v>
      </c>
    </row>
    <row r="936" spans="1:23" x14ac:dyDescent="0.2">
      <c r="A936">
        <v>97</v>
      </c>
      <c r="B936">
        <v>4773</v>
      </c>
      <c r="C936" t="s">
        <v>399</v>
      </c>
      <c r="D936">
        <v>0</v>
      </c>
      <c r="E936">
        <v>1</v>
      </c>
      <c r="F936">
        <v>541.70000000000005</v>
      </c>
      <c r="G936">
        <v>-2.4</v>
      </c>
      <c r="H936">
        <v>2753134</v>
      </c>
      <c r="I936">
        <v>439067</v>
      </c>
      <c r="J936">
        <v>224135</v>
      </c>
      <c r="K936">
        <v>1771331</v>
      </c>
      <c r="L936">
        <v>66586</v>
      </c>
      <c r="M936">
        <v>4969240</v>
      </c>
      <c r="N936">
        <v>1704745</v>
      </c>
      <c r="O936">
        <v>4676123</v>
      </c>
      <c r="P936">
        <v>293117</v>
      </c>
      <c r="Q936">
        <v>0</v>
      </c>
      <c r="R936">
        <v>0</v>
      </c>
      <c r="S936">
        <v>131417</v>
      </c>
      <c r="T936">
        <v>10463</v>
      </c>
      <c r="U936">
        <v>0</v>
      </c>
      <c r="V936">
        <v>27925</v>
      </c>
      <c r="W936">
        <v>5708</v>
      </c>
    </row>
    <row r="937" spans="1:23" x14ac:dyDescent="0.2">
      <c r="A937">
        <v>97</v>
      </c>
      <c r="B937">
        <v>5250</v>
      </c>
      <c r="C937" t="s">
        <v>393</v>
      </c>
      <c r="D937">
        <v>0</v>
      </c>
      <c r="E937">
        <v>1</v>
      </c>
      <c r="F937">
        <v>4449.8</v>
      </c>
      <c r="G937">
        <v>161.19999999999999</v>
      </c>
      <c r="H937">
        <v>21983138</v>
      </c>
      <c r="I937">
        <v>3085444</v>
      </c>
      <c r="J937">
        <v>2761419</v>
      </c>
      <c r="K937">
        <v>13058367</v>
      </c>
      <c r="L937">
        <v>636292</v>
      </c>
      <c r="M937">
        <v>38373366.332999997</v>
      </c>
      <c r="N937">
        <v>12422075</v>
      </c>
      <c r="O937">
        <v>34841542</v>
      </c>
      <c r="P937">
        <v>3531824.3333000001</v>
      </c>
      <c r="Q937">
        <v>0</v>
      </c>
      <c r="R937">
        <v>0</v>
      </c>
      <c r="S937">
        <v>425377</v>
      </c>
      <c r="T937">
        <v>33868</v>
      </c>
      <c r="U937">
        <v>0</v>
      </c>
      <c r="V937">
        <v>218015</v>
      </c>
      <c r="W937">
        <v>246417</v>
      </c>
    </row>
    <row r="938" spans="1:23" x14ac:dyDescent="0.2">
      <c r="A938">
        <v>98</v>
      </c>
      <c r="B938">
        <v>936</v>
      </c>
      <c r="C938" t="s">
        <v>397</v>
      </c>
      <c r="D938">
        <v>0</v>
      </c>
      <c r="E938">
        <v>1</v>
      </c>
      <c r="F938">
        <v>892.6</v>
      </c>
      <c r="G938">
        <v>1.6</v>
      </c>
      <c r="H938">
        <v>4600671</v>
      </c>
      <c r="I938">
        <v>682099</v>
      </c>
      <c r="J938">
        <v>385240</v>
      </c>
      <c r="K938">
        <v>2672601</v>
      </c>
      <c r="L938">
        <v>83046</v>
      </c>
      <c r="M938">
        <v>8038562</v>
      </c>
      <c r="N938">
        <v>2589555</v>
      </c>
      <c r="O938">
        <v>7534602</v>
      </c>
      <c r="P938">
        <v>503960</v>
      </c>
      <c r="Q938">
        <v>0</v>
      </c>
      <c r="R938">
        <v>0</v>
      </c>
      <c r="S938">
        <v>238626</v>
      </c>
      <c r="T938">
        <v>18999</v>
      </c>
      <c r="U938">
        <v>0</v>
      </c>
      <c r="V938">
        <v>46501</v>
      </c>
      <c r="W938">
        <v>83191</v>
      </c>
    </row>
    <row r="939" spans="1:23" x14ac:dyDescent="0.2">
      <c r="A939">
        <v>98</v>
      </c>
      <c r="B939">
        <v>1082</v>
      </c>
      <c r="C939" t="s">
        <v>398</v>
      </c>
      <c r="D939">
        <v>0</v>
      </c>
      <c r="E939">
        <v>1</v>
      </c>
      <c r="F939">
        <v>1459.3</v>
      </c>
      <c r="G939">
        <v>-18.3</v>
      </c>
      <c r="H939">
        <v>7721782</v>
      </c>
      <c r="I939">
        <v>1102616</v>
      </c>
      <c r="J939">
        <v>519088</v>
      </c>
      <c r="K939">
        <v>4193862</v>
      </c>
      <c r="L939">
        <v>139816</v>
      </c>
      <c r="M939">
        <v>13093710</v>
      </c>
      <c r="N939">
        <v>4054046</v>
      </c>
      <c r="O939">
        <v>12397950</v>
      </c>
      <c r="P939">
        <v>695760</v>
      </c>
      <c r="Q939">
        <v>0</v>
      </c>
      <c r="R939">
        <v>0</v>
      </c>
      <c r="S939">
        <v>321627</v>
      </c>
      <c r="T939">
        <v>25608</v>
      </c>
      <c r="U939">
        <v>0</v>
      </c>
      <c r="V939">
        <v>75926</v>
      </c>
      <c r="W939">
        <v>75450</v>
      </c>
    </row>
    <row r="940" spans="1:23" x14ac:dyDescent="0.2">
      <c r="A940">
        <v>98</v>
      </c>
      <c r="B940">
        <v>1278</v>
      </c>
      <c r="C940" t="s">
        <v>400</v>
      </c>
      <c r="D940">
        <v>0</v>
      </c>
      <c r="E940">
        <v>1</v>
      </c>
      <c r="F940">
        <v>3822.1</v>
      </c>
      <c r="G940">
        <v>-37.4</v>
      </c>
      <c r="H940">
        <v>23956871</v>
      </c>
      <c r="I940">
        <v>2921006</v>
      </c>
      <c r="J940">
        <v>902574</v>
      </c>
      <c r="K940">
        <v>9729325</v>
      </c>
      <c r="L940">
        <v>322105</v>
      </c>
      <c r="M940">
        <v>37039618</v>
      </c>
      <c r="N940">
        <v>9407220</v>
      </c>
      <c r="O940">
        <v>35021357</v>
      </c>
      <c r="P940">
        <v>2018261</v>
      </c>
      <c r="Q940">
        <v>0</v>
      </c>
      <c r="R940">
        <v>428740.63136</v>
      </c>
      <c r="S940">
        <v>847296</v>
      </c>
      <c r="T940">
        <v>67461</v>
      </c>
      <c r="U940">
        <v>428740.63136</v>
      </c>
      <c r="V940">
        <v>212532</v>
      </c>
      <c r="W940">
        <v>432416</v>
      </c>
    </row>
    <row r="941" spans="1:23" x14ac:dyDescent="0.2">
      <c r="A941">
        <v>98</v>
      </c>
      <c r="B941">
        <v>1675</v>
      </c>
      <c r="C941" t="s">
        <v>303</v>
      </c>
      <c r="D941">
        <v>0</v>
      </c>
      <c r="E941">
        <v>1</v>
      </c>
      <c r="F941">
        <v>192.9</v>
      </c>
      <c r="G941">
        <v>-19.100000000000001</v>
      </c>
      <c r="H941">
        <v>1009677</v>
      </c>
      <c r="I941">
        <v>196362</v>
      </c>
      <c r="J941">
        <v>29448</v>
      </c>
      <c r="K941">
        <v>689042</v>
      </c>
      <c r="L941">
        <v>76439</v>
      </c>
      <c r="M941">
        <v>1897495.6666999999</v>
      </c>
      <c r="N941">
        <v>612603</v>
      </c>
      <c r="O941">
        <v>1790452</v>
      </c>
      <c r="P941">
        <v>107043.66667000001</v>
      </c>
      <c r="Q941">
        <v>65112</v>
      </c>
      <c r="R941">
        <v>0</v>
      </c>
      <c r="S941">
        <v>51875</v>
      </c>
      <c r="T941">
        <v>4130</v>
      </c>
      <c r="U941">
        <v>0</v>
      </c>
      <c r="V941">
        <v>10254</v>
      </c>
      <c r="W941">
        <v>2415</v>
      </c>
    </row>
    <row r="942" spans="1:23" x14ac:dyDescent="0.2">
      <c r="A942">
        <v>98</v>
      </c>
      <c r="B942">
        <v>1965</v>
      </c>
      <c r="C942" t="s">
        <v>304</v>
      </c>
      <c r="D942">
        <v>0</v>
      </c>
      <c r="E942">
        <v>1</v>
      </c>
      <c r="F942">
        <v>652.70000000000005</v>
      </c>
      <c r="G942">
        <v>-2.2999999999999998</v>
      </c>
      <c r="H942">
        <v>3697582</v>
      </c>
      <c r="I942">
        <v>491659</v>
      </c>
      <c r="J942">
        <v>284643</v>
      </c>
      <c r="K942">
        <v>1830601</v>
      </c>
      <c r="L942">
        <v>91825</v>
      </c>
      <c r="M942">
        <v>6036802.3333000001</v>
      </c>
      <c r="N942">
        <v>1738776</v>
      </c>
      <c r="O942">
        <v>5652149</v>
      </c>
      <c r="P942">
        <v>384653.33332999999</v>
      </c>
      <c r="Q942">
        <v>0</v>
      </c>
      <c r="R942">
        <v>0</v>
      </c>
      <c r="S942">
        <v>103751</v>
      </c>
      <c r="T942">
        <v>8261</v>
      </c>
      <c r="U942">
        <v>0</v>
      </c>
      <c r="V942">
        <v>35833</v>
      </c>
      <c r="W942">
        <v>16960</v>
      </c>
    </row>
    <row r="943" spans="1:23" x14ac:dyDescent="0.2">
      <c r="A943">
        <v>98</v>
      </c>
      <c r="B943">
        <v>4773</v>
      </c>
      <c r="C943" t="s">
        <v>399</v>
      </c>
      <c r="D943">
        <v>0</v>
      </c>
      <c r="E943">
        <v>1</v>
      </c>
      <c r="F943">
        <v>541.70000000000005</v>
      </c>
      <c r="G943">
        <v>-2.4</v>
      </c>
      <c r="H943">
        <v>2753134</v>
      </c>
      <c r="I943">
        <v>439067</v>
      </c>
      <c r="J943">
        <v>224135</v>
      </c>
      <c r="K943">
        <v>1771331</v>
      </c>
      <c r="L943">
        <v>66586</v>
      </c>
      <c r="M943">
        <v>4969240</v>
      </c>
      <c r="N943">
        <v>1704745</v>
      </c>
      <c r="O943">
        <v>4676123</v>
      </c>
      <c r="P943">
        <v>293117</v>
      </c>
      <c r="Q943">
        <v>0</v>
      </c>
      <c r="R943">
        <v>0</v>
      </c>
      <c r="S943">
        <v>131417</v>
      </c>
      <c r="T943">
        <v>10463</v>
      </c>
      <c r="U943">
        <v>0</v>
      </c>
      <c r="V943">
        <v>27925</v>
      </c>
      <c r="W943">
        <v>5708</v>
      </c>
    </row>
    <row r="944" spans="1:23" x14ac:dyDescent="0.2">
      <c r="A944">
        <v>99</v>
      </c>
      <c r="B944">
        <v>1863</v>
      </c>
      <c r="C944" t="s">
        <v>298</v>
      </c>
      <c r="D944">
        <v>0</v>
      </c>
      <c r="E944">
        <v>1</v>
      </c>
      <c r="F944">
        <v>10608.8</v>
      </c>
      <c r="G944">
        <v>30.2</v>
      </c>
      <c r="H944">
        <v>60446240</v>
      </c>
      <c r="I944">
        <v>11800965</v>
      </c>
      <c r="J944">
        <v>8331238</v>
      </c>
      <c r="K944">
        <v>32832886</v>
      </c>
      <c r="L944">
        <v>1178788</v>
      </c>
      <c r="M944">
        <v>106171061.67</v>
      </c>
      <c r="N944">
        <v>31654098</v>
      </c>
      <c r="O944">
        <v>96132560</v>
      </c>
      <c r="P944">
        <v>10038501.666999999</v>
      </c>
      <c r="Q944">
        <v>0</v>
      </c>
      <c r="R944">
        <v>0</v>
      </c>
      <c r="S944">
        <v>2552262</v>
      </c>
      <c r="T944">
        <v>206269</v>
      </c>
      <c r="U944">
        <v>0</v>
      </c>
      <c r="V944">
        <v>582957</v>
      </c>
      <c r="W944">
        <v>1090971</v>
      </c>
    </row>
    <row r="945" spans="1:23" x14ac:dyDescent="0.2">
      <c r="A945">
        <v>99</v>
      </c>
      <c r="B945">
        <v>6961</v>
      </c>
      <c r="C945" t="s">
        <v>297</v>
      </c>
      <c r="D945">
        <v>0</v>
      </c>
      <c r="E945">
        <v>1</v>
      </c>
      <c r="F945">
        <v>2973.5</v>
      </c>
      <c r="G945">
        <v>23.9</v>
      </c>
      <c r="H945">
        <v>14856992</v>
      </c>
      <c r="I945">
        <v>3190966</v>
      </c>
      <c r="J945">
        <v>2423581</v>
      </c>
      <c r="K945">
        <v>10837456</v>
      </c>
      <c r="L945">
        <v>413844</v>
      </c>
      <c r="M945">
        <v>29118240.333000001</v>
      </c>
      <c r="N945">
        <v>10423612</v>
      </c>
      <c r="O945">
        <v>26164185</v>
      </c>
      <c r="P945">
        <v>2954055.3333000001</v>
      </c>
      <c r="Q945">
        <v>0</v>
      </c>
      <c r="R945">
        <v>0</v>
      </c>
      <c r="S945">
        <v>968338</v>
      </c>
      <c r="T945">
        <v>77098</v>
      </c>
      <c r="U945">
        <v>0</v>
      </c>
      <c r="V945">
        <v>159402</v>
      </c>
      <c r="W945">
        <v>232826</v>
      </c>
    </row>
    <row r="946" spans="1:23" x14ac:dyDescent="0.2">
      <c r="A946">
        <v>100</v>
      </c>
      <c r="B946">
        <v>1863</v>
      </c>
      <c r="C946" t="s">
        <v>298</v>
      </c>
      <c r="D946">
        <v>0</v>
      </c>
      <c r="E946">
        <v>1</v>
      </c>
      <c r="F946">
        <v>10608.8</v>
      </c>
      <c r="G946">
        <v>30.2</v>
      </c>
      <c r="H946">
        <v>60446240</v>
      </c>
      <c r="I946">
        <v>11800965</v>
      </c>
      <c r="J946">
        <v>8331238</v>
      </c>
      <c r="K946">
        <v>32832886</v>
      </c>
      <c r="L946">
        <v>1178788</v>
      </c>
      <c r="M946">
        <v>106171061.67</v>
      </c>
      <c r="N946">
        <v>31654098</v>
      </c>
      <c r="O946">
        <v>96132560</v>
      </c>
      <c r="P946">
        <v>10038501.666999999</v>
      </c>
      <c r="Q946">
        <v>0</v>
      </c>
      <c r="R946">
        <v>0</v>
      </c>
      <c r="S946">
        <v>2552262</v>
      </c>
      <c r="T946">
        <v>206269</v>
      </c>
      <c r="U946">
        <v>0</v>
      </c>
      <c r="V946">
        <v>582957</v>
      </c>
      <c r="W946">
        <v>1090971</v>
      </c>
    </row>
  </sheetData>
  <phoneticPr fontId="1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6"/>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3300966</v>
      </c>
      <c r="I2">
        <v>467255</v>
      </c>
      <c r="J2">
        <v>343222</v>
      </c>
      <c r="K2">
        <v>1868350</v>
      </c>
      <c r="L2">
        <v>69411</v>
      </c>
      <c r="M2">
        <v>5656988</v>
      </c>
      <c r="N2">
        <v>1798939</v>
      </c>
      <c r="O2">
        <v>5233530</v>
      </c>
      <c r="P2">
        <v>423458</v>
      </c>
      <c r="Q2">
        <v>0</v>
      </c>
      <c r="R2">
        <v>0</v>
      </c>
      <c r="S2">
        <v>0</v>
      </c>
      <c r="T2">
        <v>0</v>
      </c>
      <c r="U2">
        <v>0</v>
      </c>
      <c r="V2">
        <v>32832</v>
      </c>
      <c r="W2">
        <v>20417</v>
      </c>
    </row>
    <row r="3" spans="1:23" x14ac:dyDescent="0.2">
      <c r="A3">
        <v>1</v>
      </c>
      <c r="B3">
        <v>1095</v>
      </c>
      <c r="C3" t="s">
        <v>65</v>
      </c>
      <c r="D3">
        <v>0</v>
      </c>
      <c r="E3">
        <v>1</v>
      </c>
      <c r="F3">
        <v>724.6</v>
      </c>
      <c r="G3">
        <v>35.799999999999997</v>
      </c>
      <c r="H3">
        <v>3527548</v>
      </c>
      <c r="I3">
        <v>522558</v>
      </c>
      <c r="J3">
        <v>479490</v>
      </c>
      <c r="K3">
        <v>2319829</v>
      </c>
      <c r="L3">
        <v>123119</v>
      </c>
      <c r="M3">
        <v>6397064.6666999999</v>
      </c>
      <c r="N3">
        <v>2196710</v>
      </c>
      <c r="O3">
        <v>5780474</v>
      </c>
      <c r="P3">
        <v>616590.66666999995</v>
      </c>
      <c r="Q3">
        <v>0</v>
      </c>
      <c r="R3">
        <v>0</v>
      </c>
      <c r="S3">
        <v>191831</v>
      </c>
      <c r="T3">
        <v>13583</v>
      </c>
      <c r="U3">
        <v>0</v>
      </c>
      <c r="V3">
        <v>36734</v>
      </c>
      <c r="W3">
        <v>27130</v>
      </c>
    </row>
    <row r="4" spans="1:23" x14ac:dyDescent="0.2">
      <c r="A4">
        <v>1</v>
      </c>
      <c r="B4">
        <v>1218</v>
      </c>
      <c r="C4" t="s">
        <v>77</v>
      </c>
      <c r="D4">
        <v>0</v>
      </c>
      <c r="E4">
        <v>1</v>
      </c>
      <c r="F4">
        <v>362.8</v>
      </c>
      <c r="G4">
        <v>-8.1999999999999993</v>
      </c>
      <c r="H4">
        <v>1299833</v>
      </c>
      <c r="I4">
        <v>292393</v>
      </c>
      <c r="J4">
        <v>65521</v>
      </c>
      <c r="K4">
        <v>1687936</v>
      </c>
      <c r="L4">
        <v>41199</v>
      </c>
      <c r="M4">
        <v>3292037.6666999999</v>
      </c>
      <c r="N4">
        <v>1646737</v>
      </c>
      <c r="O4">
        <v>3179238</v>
      </c>
      <c r="P4">
        <v>112799.66667000001</v>
      </c>
      <c r="Q4">
        <v>0</v>
      </c>
      <c r="R4">
        <v>0</v>
      </c>
      <c r="S4">
        <v>51383</v>
      </c>
      <c r="T4">
        <v>3638</v>
      </c>
      <c r="U4">
        <v>0</v>
      </c>
      <c r="V4">
        <v>18721</v>
      </c>
      <c r="W4">
        <v>11876</v>
      </c>
    </row>
    <row r="5" spans="1:23" x14ac:dyDescent="0.2">
      <c r="A5">
        <v>1</v>
      </c>
      <c r="B5">
        <v>2124</v>
      </c>
      <c r="C5" t="s">
        <v>66</v>
      </c>
      <c r="D5">
        <v>0</v>
      </c>
      <c r="E5">
        <v>1</v>
      </c>
      <c r="F5">
        <v>1381.3</v>
      </c>
      <c r="G5">
        <v>4.5</v>
      </c>
      <c r="H5">
        <v>7883541</v>
      </c>
      <c r="I5">
        <v>1053591</v>
      </c>
      <c r="J5">
        <v>520753</v>
      </c>
      <c r="K5">
        <v>3609520</v>
      </c>
      <c r="L5">
        <v>146762</v>
      </c>
      <c r="M5">
        <v>12625558.333000001</v>
      </c>
      <c r="N5">
        <v>3462758</v>
      </c>
      <c r="O5">
        <v>11917825</v>
      </c>
      <c r="P5">
        <v>707733.33333000005</v>
      </c>
      <c r="Q5">
        <v>0</v>
      </c>
      <c r="R5">
        <v>38708.914555000003</v>
      </c>
      <c r="S5">
        <v>250065</v>
      </c>
      <c r="T5">
        <v>17706</v>
      </c>
      <c r="U5">
        <v>38708.914555000003</v>
      </c>
      <c r="V5">
        <v>72806</v>
      </c>
      <c r="W5">
        <v>78906</v>
      </c>
    </row>
    <row r="6" spans="1:23" x14ac:dyDescent="0.2">
      <c r="A6">
        <v>1</v>
      </c>
      <c r="B6">
        <v>2457</v>
      </c>
      <c r="C6" t="s">
        <v>67</v>
      </c>
      <c r="D6">
        <v>0</v>
      </c>
      <c r="E6">
        <v>1</v>
      </c>
      <c r="F6">
        <v>431.8</v>
      </c>
      <c r="G6">
        <v>-10.3</v>
      </c>
      <c r="H6">
        <v>1815851</v>
      </c>
      <c r="I6">
        <v>333547</v>
      </c>
      <c r="J6">
        <v>79214</v>
      </c>
      <c r="K6">
        <v>1721641</v>
      </c>
      <c r="L6">
        <v>37394</v>
      </c>
      <c r="M6">
        <v>3878759</v>
      </c>
      <c r="N6">
        <v>1684247</v>
      </c>
      <c r="O6">
        <v>3759168</v>
      </c>
      <c r="P6">
        <v>119591</v>
      </c>
      <c r="Q6">
        <v>0</v>
      </c>
      <c r="R6">
        <v>0</v>
      </c>
      <c r="S6">
        <v>99341</v>
      </c>
      <c r="T6">
        <v>7034</v>
      </c>
      <c r="U6">
        <v>0</v>
      </c>
      <c r="V6">
        <v>22102</v>
      </c>
      <c r="W6">
        <v>7720</v>
      </c>
    </row>
    <row r="7" spans="1:23" x14ac:dyDescent="0.2">
      <c r="A7">
        <v>1</v>
      </c>
      <c r="B7">
        <v>2556</v>
      </c>
      <c r="C7" t="s">
        <v>68</v>
      </c>
      <c r="D7">
        <v>0</v>
      </c>
      <c r="E7">
        <v>1</v>
      </c>
      <c r="F7">
        <v>326.8</v>
      </c>
      <c r="G7">
        <v>-27.2</v>
      </c>
      <c r="H7">
        <v>1211398</v>
      </c>
      <c r="I7">
        <v>263457</v>
      </c>
      <c r="J7">
        <v>-9377</v>
      </c>
      <c r="K7">
        <v>1636396</v>
      </c>
      <c r="L7">
        <v>120151</v>
      </c>
      <c r="M7">
        <v>3120917.3333000001</v>
      </c>
      <c r="N7">
        <v>1516245</v>
      </c>
      <c r="O7">
        <v>3005165</v>
      </c>
      <c r="P7">
        <v>115752.33332999999</v>
      </c>
      <c r="Q7">
        <v>92230</v>
      </c>
      <c r="R7">
        <v>0</v>
      </c>
      <c r="S7">
        <v>95915</v>
      </c>
      <c r="T7">
        <v>6791</v>
      </c>
      <c r="U7">
        <v>0</v>
      </c>
      <c r="V7">
        <v>17624</v>
      </c>
      <c r="W7">
        <v>9666</v>
      </c>
    </row>
    <row r="8" spans="1:23" x14ac:dyDescent="0.2">
      <c r="A8">
        <v>1</v>
      </c>
      <c r="B8">
        <v>2846</v>
      </c>
      <c r="C8" t="s">
        <v>69</v>
      </c>
      <c r="D8">
        <v>0</v>
      </c>
      <c r="E8">
        <v>1</v>
      </c>
      <c r="F8">
        <v>336.8</v>
      </c>
      <c r="G8">
        <v>8.8000000000000007</v>
      </c>
      <c r="H8">
        <v>1117838</v>
      </c>
      <c r="I8">
        <v>264890</v>
      </c>
      <c r="J8">
        <v>159029</v>
      </c>
      <c r="K8">
        <v>1546117</v>
      </c>
      <c r="L8">
        <v>54392</v>
      </c>
      <c r="M8">
        <v>2982870</v>
      </c>
      <c r="N8">
        <v>1491725</v>
      </c>
      <c r="O8">
        <v>2741500</v>
      </c>
      <c r="P8">
        <v>241370</v>
      </c>
      <c r="Q8">
        <v>0</v>
      </c>
      <c r="R8">
        <v>0</v>
      </c>
      <c r="S8">
        <v>75362</v>
      </c>
      <c r="T8">
        <v>5336</v>
      </c>
      <c r="U8">
        <v>0</v>
      </c>
      <c r="V8">
        <v>17126</v>
      </c>
      <c r="W8">
        <v>54025</v>
      </c>
    </row>
    <row r="9" spans="1:23" x14ac:dyDescent="0.2">
      <c r="A9">
        <v>1</v>
      </c>
      <c r="B9">
        <v>2862</v>
      </c>
      <c r="C9" t="s">
        <v>70</v>
      </c>
      <c r="D9">
        <v>0</v>
      </c>
      <c r="E9">
        <v>1</v>
      </c>
      <c r="F9">
        <v>607.70000000000005</v>
      </c>
      <c r="G9">
        <v>-11.8</v>
      </c>
      <c r="H9">
        <v>2934853</v>
      </c>
      <c r="I9">
        <v>472313</v>
      </c>
      <c r="J9">
        <v>149461</v>
      </c>
      <c r="K9">
        <v>2429432</v>
      </c>
      <c r="L9">
        <v>61317</v>
      </c>
      <c r="M9">
        <v>5868878.6666999999</v>
      </c>
      <c r="N9">
        <v>2368115</v>
      </c>
      <c r="O9">
        <v>5641651</v>
      </c>
      <c r="P9">
        <v>227227.66667000001</v>
      </c>
      <c r="Q9">
        <v>0</v>
      </c>
      <c r="R9">
        <v>0</v>
      </c>
      <c r="S9">
        <v>95915</v>
      </c>
      <c r="T9">
        <v>6791</v>
      </c>
      <c r="U9">
        <v>0</v>
      </c>
      <c r="V9">
        <v>33595</v>
      </c>
      <c r="W9">
        <v>32281</v>
      </c>
    </row>
    <row r="10" spans="1:23" x14ac:dyDescent="0.2">
      <c r="A10">
        <v>1</v>
      </c>
      <c r="B10">
        <v>4890</v>
      </c>
      <c r="C10" t="s">
        <v>71</v>
      </c>
      <c r="D10">
        <v>0</v>
      </c>
      <c r="E10">
        <v>1</v>
      </c>
      <c r="F10">
        <v>931.5</v>
      </c>
      <c r="G10">
        <v>11.9</v>
      </c>
      <c r="H10">
        <v>344375</v>
      </c>
      <c r="I10">
        <v>707498</v>
      </c>
      <c r="J10">
        <v>254941</v>
      </c>
      <c r="K10">
        <v>7273536</v>
      </c>
      <c r="L10">
        <v>218503</v>
      </c>
      <c r="M10">
        <v>8469003.6666999999</v>
      </c>
      <c r="N10">
        <v>7055033</v>
      </c>
      <c r="O10">
        <v>7922951</v>
      </c>
      <c r="P10">
        <v>546052.66666999995</v>
      </c>
      <c r="Q10">
        <v>0</v>
      </c>
      <c r="R10">
        <v>0</v>
      </c>
      <c r="S10">
        <v>208959</v>
      </c>
      <c r="T10">
        <v>14796</v>
      </c>
      <c r="U10">
        <v>0</v>
      </c>
      <c r="V10">
        <v>48874</v>
      </c>
      <c r="W10">
        <v>143595</v>
      </c>
    </row>
    <row r="11" spans="1:23" x14ac:dyDescent="0.2">
      <c r="A11">
        <v>1</v>
      </c>
      <c r="B11">
        <v>5607</v>
      </c>
      <c r="C11" t="s">
        <v>72</v>
      </c>
      <c r="D11">
        <v>0</v>
      </c>
      <c r="E11">
        <v>1</v>
      </c>
      <c r="F11">
        <v>724.6</v>
      </c>
      <c r="G11">
        <v>49.4</v>
      </c>
      <c r="H11">
        <v>3776326</v>
      </c>
      <c r="I11">
        <v>793247</v>
      </c>
      <c r="J11">
        <v>820361</v>
      </c>
      <c r="K11">
        <v>2100791</v>
      </c>
      <c r="L11">
        <v>123224</v>
      </c>
      <c r="M11">
        <v>6697134.6666999999</v>
      </c>
      <c r="N11">
        <v>1977567</v>
      </c>
      <c r="O11">
        <v>5738899</v>
      </c>
      <c r="P11">
        <v>958235.66666999995</v>
      </c>
      <c r="Q11">
        <v>0</v>
      </c>
      <c r="R11">
        <v>0</v>
      </c>
      <c r="S11">
        <v>284321</v>
      </c>
      <c r="T11">
        <v>20132</v>
      </c>
      <c r="U11">
        <v>0</v>
      </c>
      <c r="V11">
        <v>37282</v>
      </c>
      <c r="W11">
        <v>26771</v>
      </c>
    </row>
    <row r="12" spans="1:23" x14ac:dyDescent="0.2">
      <c r="A12">
        <v>1</v>
      </c>
      <c r="B12">
        <v>5949</v>
      </c>
      <c r="C12" t="s">
        <v>73</v>
      </c>
      <c r="D12">
        <v>0</v>
      </c>
      <c r="E12">
        <v>1</v>
      </c>
      <c r="F12">
        <v>1002.5</v>
      </c>
      <c r="G12">
        <v>-7.4</v>
      </c>
      <c r="H12">
        <v>5370827</v>
      </c>
      <c r="I12">
        <v>723599</v>
      </c>
      <c r="J12">
        <v>330962</v>
      </c>
      <c r="K12">
        <v>3178580</v>
      </c>
      <c r="L12">
        <v>98098</v>
      </c>
      <c r="M12">
        <v>9313444.6666999999</v>
      </c>
      <c r="N12">
        <v>3080482</v>
      </c>
      <c r="O12">
        <v>8859696</v>
      </c>
      <c r="P12">
        <v>453748.66667000001</v>
      </c>
      <c r="Q12">
        <v>0</v>
      </c>
      <c r="R12">
        <v>0</v>
      </c>
      <c r="S12">
        <v>253491</v>
      </c>
      <c r="T12">
        <v>17949</v>
      </c>
      <c r="U12">
        <v>0</v>
      </c>
      <c r="V12">
        <v>53840</v>
      </c>
      <c r="W12">
        <v>40439</v>
      </c>
    </row>
    <row r="13" spans="1:23" x14ac:dyDescent="0.2">
      <c r="A13">
        <v>1</v>
      </c>
      <c r="B13">
        <v>5994</v>
      </c>
      <c r="C13" t="s">
        <v>74</v>
      </c>
      <c r="D13">
        <v>0</v>
      </c>
      <c r="E13">
        <v>1</v>
      </c>
      <c r="F13">
        <v>782.6</v>
      </c>
      <c r="G13">
        <v>11.4</v>
      </c>
      <c r="H13">
        <v>3756230</v>
      </c>
      <c r="I13">
        <v>604096</v>
      </c>
      <c r="J13">
        <v>351516</v>
      </c>
      <c r="K13">
        <v>2382518</v>
      </c>
      <c r="L13">
        <v>84887</v>
      </c>
      <c r="M13">
        <v>6770434</v>
      </c>
      <c r="N13">
        <v>2297631</v>
      </c>
      <c r="O13">
        <v>6320181</v>
      </c>
      <c r="P13">
        <v>450253</v>
      </c>
      <c r="Q13">
        <v>0</v>
      </c>
      <c r="R13">
        <v>0</v>
      </c>
      <c r="S13">
        <v>119894</v>
      </c>
      <c r="T13">
        <v>8489</v>
      </c>
      <c r="U13">
        <v>0</v>
      </c>
      <c r="V13">
        <v>39444</v>
      </c>
      <c r="W13">
        <v>27590</v>
      </c>
    </row>
    <row r="14" spans="1:23" x14ac:dyDescent="0.2">
      <c r="A14">
        <v>1</v>
      </c>
      <c r="B14">
        <v>6120</v>
      </c>
      <c r="C14" t="s">
        <v>75</v>
      </c>
      <c r="D14">
        <v>0</v>
      </c>
      <c r="E14">
        <v>1</v>
      </c>
      <c r="F14">
        <v>1147.4000000000001</v>
      </c>
      <c r="G14">
        <v>-10.7</v>
      </c>
      <c r="H14">
        <v>2622015</v>
      </c>
      <c r="I14">
        <v>863957</v>
      </c>
      <c r="J14">
        <v>244192</v>
      </c>
      <c r="K14">
        <v>6757452</v>
      </c>
      <c r="L14">
        <v>188534</v>
      </c>
      <c r="M14">
        <v>10335950.666999999</v>
      </c>
      <c r="N14">
        <v>6568918</v>
      </c>
      <c r="O14">
        <v>9848677</v>
      </c>
      <c r="P14">
        <v>487273.66667000001</v>
      </c>
      <c r="Q14">
        <v>0</v>
      </c>
      <c r="R14">
        <v>0</v>
      </c>
      <c r="S14">
        <v>181554</v>
      </c>
      <c r="T14">
        <v>12855</v>
      </c>
      <c r="U14">
        <v>0</v>
      </c>
      <c r="V14">
        <v>59213</v>
      </c>
      <c r="W14">
        <v>92527</v>
      </c>
    </row>
    <row r="15" spans="1:23" x14ac:dyDescent="0.2">
      <c r="A15">
        <v>1</v>
      </c>
      <c r="B15">
        <v>6983</v>
      </c>
      <c r="C15" t="s">
        <v>76</v>
      </c>
      <c r="D15">
        <v>0</v>
      </c>
      <c r="E15">
        <v>1</v>
      </c>
      <c r="F15">
        <v>925.5</v>
      </c>
      <c r="G15">
        <v>37.5</v>
      </c>
      <c r="H15">
        <v>4246862</v>
      </c>
      <c r="I15">
        <v>649676</v>
      </c>
      <c r="J15">
        <v>536058</v>
      </c>
      <c r="K15">
        <v>3010331</v>
      </c>
      <c r="L15">
        <v>136095</v>
      </c>
      <c r="M15">
        <v>7959743.6666999999</v>
      </c>
      <c r="N15">
        <v>2874236</v>
      </c>
      <c r="O15">
        <v>7260223</v>
      </c>
      <c r="P15">
        <v>699520.66666999995</v>
      </c>
      <c r="Q15">
        <v>0</v>
      </c>
      <c r="R15">
        <v>0</v>
      </c>
      <c r="S15">
        <v>130171</v>
      </c>
      <c r="T15">
        <v>9217</v>
      </c>
      <c r="U15">
        <v>0</v>
      </c>
      <c r="V15">
        <v>46338</v>
      </c>
      <c r="W15">
        <v>52875</v>
      </c>
    </row>
    <row r="16" spans="1:23" x14ac:dyDescent="0.2">
      <c r="A16">
        <v>2</v>
      </c>
      <c r="B16">
        <v>1218</v>
      </c>
      <c r="C16" t="s">
        <v>77</v>
      </c>
      <c r="D16">
        <v>0</v>
      </c>
      <c r="E16">
        <v>1</v>
      </c>
      <c r="F16">
        <v>362.8</v>
      </c>
      <c r="G16">
        <v>-8.1999999999999993</v>
      </c>
      <c r="H16">
        <v>1299833</v>
      </c>
      <c r="I16">
        <v>292393</v>
      </c>
      <c r="J16">
        <v>65521</v>
      </c>
      <c r="K16">
        <v>1687936</v>
      </c>
      <c r="L16">
        <v>41199</v>
      </c>
      <c r="M16">
        <v>3292037.6666999999</v>
      </c>
      <c r="N16">
        <v>1646737</v>
      </c>
      <c r="O16">
        <v>3179238</v>
      </c>
      <c r="P16">
        <v>112799.66667000001</v>
      </c>
      <c r="Q16">
        <v>0</v>
      </c>
      <c r="R16">
        <v>0</v>
      </c>
      <c r="S16">
        <v>51383</v>
      </c>
      <c r="T16">
        <v>3638</v>
      </c>
      <c r="U16">
        <v>0</v>
      </c>
      <c r="V16">
        <v>18721</v>
      </c>
      <c r="W16">
        <v>11876</v>
      </c>
    </row>
    <row r="17" spans="1:23" x14ac:dyDescent="0.2">
      <c r="A17">
        <v>2</v>
      </c>
      <c r="B17">
        <v>2088</v>
      </c>
      <c r="C17" t="s">
        <v>78</v>
      </c>
      <c r="D17">
        <v>0</v>
      </c>
      <c r="E17">
        <v>1</v>
      </c>
      <c r="F17">
        <v>653.70000000000005</v>
      </c>
      <c r="G17">
        <v>-15.1</v>
      </c>
      <c r="H17">
        <v>2921784</v>
      </c>
      <c r="I17">
        <v>493535</v>
      </c>
      <c r="J17">
        <v>131246</v>
      </c>
      <c r="K17">
        <v>2717645</v>
      </c>
      <c r="L17">
        <v>62512</v>
      </c>
      <c r="M17">
        <v>6193785.3333000001</v>
      </c>
      <c r="N17">
        <v>2655133</v>
      </c>
      <c r="O17">
        <v>5968755</v>
      </c>
      <c r="P17">
        <v>225030.33332999999</v>
      </c>
      <c r="Q17">
        <v>0</v>
      </c>
      <c r="R17">
        <v>0</v>
      </c>
      <c r="S17">
        <v>157575</v>
      </c>
      <c r="T17">
        <v>8096</v>
      </c>
      <c r="U17">
        <v>0</v>
      </c>
      <c r="V17">
        <v>35477</v>
      </c>
      <c r="W17">
        <v>60821</v>
      </c>
    </row>
    <row r="18" spans="1:23" x14ac:dyDescent="0.2">
      <c r="A18">
        <v>2</v>
      </c>
      <c r="B18">
        <v>2556</v>
      </c>
      <c r="C18" t="s">
        <v>68</v>
      </c>
      <c r="D18">
        <v>0</v>
      </c>
      <c r="E18">
        <v>1</v>
      </c>
      <c r="F18">
        <v>326.8</v>
      </c>
      <c r="G18">
        <v>-27.2</v>
      </c>
      <c r="H18">
        <v>1211398</v>
      </c>
      <c r="I18">
        <v>263457</v>
      </c>
      <c r="J18">
        <v>-9377</v>
      </c>
      <c r="K18">
        <v>1636396</v>
      </c>
      <c r="L18">
        <v>120151</v>
      </c>
      <c r="M18">
        <v>3120917.3333000001</v>
      </c>
      <c r="N18">
        <v>1516245</v>
      </c>
      <c r="O18">
        <v>3005165</v>
      </c>
      <c r="P18">
        <v>115752.33332999999</v>
      </c>
      <c r="Q18">
        <v>92230</v>
      </c>
      <c r="R18">
        <v>0</v>
      </c>
      <c r="S18">
        <v>95915</v>
      </c>
      <c r="T18">
        <v>6791</v>
      </c>
      <c r="U18">
        <v>0</v>
      </c>
      <c r="V18">
        <v>17624</v>
      </c>
      <c r="W18">
        <v>9666</v>
      </c>
    </row>
    <row r="19" spans="1:23" x14ac:dyDescent="0.2">
      <c r="A19">
        <v>2</v>
      </c>
      <c r="B19">
        <v>2846</v>
      </c>
      <c r="C19" t="s">
        <v>69</v>
      </c>
      <c r="D19">
        <v>0</v>
      </c>
      <c r="E19">
        <v>1</v>
      </c>
      <c r="F19">
        <v>336.8</v>
      </c>
      <c r="G19">
        <v>8.8000000000000007</v>
      </c>
      <c r="H19">
        <v>1117838</v>
      </c>
      <c r="I19">
        <v>264890</v>
      </c>
      <c r="J19">
        <v>159029</v>
      </c>
      <c r="K19">
        <v>1546117</v>
      </c>
      <c r="L19">
        <v>54392</v>
      </c>
      <c r="M19">
        <v>2982870</v>
      </c>
      <c r="N19">
        <v>1491725</v>
      </c>
      <c r="O19">
        <v>2741500</v>
      </c>
      <c r="P19">
        <v>241370</v>
      </c>
      <c r="Q19">
        <v>0</v>
      </c>
      <c r="R19">
        <v>0</v>
      </c>
      <c r="S19">
        <v>75362</v>
      </c>
      <c r="T19">
        <v>5336</v>
      </c>
      <c r="U19">
        <v>0</v>
      </c>
      <c r="V19">
        <v>17126</v>
      </c>
      <c r="W19">
        <v>54025</v>
      </c>
    </row>
    <row r="20" spans="1:23" x14ac:dyDescent="0.2">
      <c r="A20">
        <v>2</v>
      </c>
      <c r="B20">
        <v>2862</v>
      </c>
      <c r="C20" t="s">
        <v>70</v>
      </c>
      <c r="D20">
        <v>0</v>
      </c>
      <c r="E20">
        <v>1</v>
      </c>
      <c r="F20">
        <v>607.70000000000005</v>
      </c>
      <c r="G20">
        <v>-11.8</v>
      </c>
      <c r="H20">
        <v>2934853</v>
      </c>
      <c r="I20">
        <v>472313</v>
      </c>
      <c r="J20">
        <v>149461</v>
      </c>
      <c r="K20">
        <v>2429432</v>
      </c>
      <c r="L20">
        <v>61317</v>
      </c>
      <c r="M20">
        <v>5868878.6666999999</v>
      </c>
      <c r="N20">
        <v>2368115</v>
      </c>
      <c r="O20">
        <v>5641651</v>
      </c>
      <c r="P20">
        <v>227227.66667000001</v>
      </c>
      <c r="Q20">
        <v>0</v>
      </c>
      <c r="R20">
        <v>0</v>
      </c>
      <c r="S20">
        <v>95915</v>
      </c>
      <c r="T20">
        <v>6791</v>
      </c>
      <c r="U20">
        <v>0</v>
      </c>
      <c r="V20">
        <v>33595</v>
      </c>
      <c r="W20">
        <v>32281</v>
      </c>
    </row>
    <row r="21" spans="1:23" x14ac:dyDescent="0.2">
      <c r="A21">
        <v>2</v>
      </c>
      <c r="B21">
        <v>3537</v>
      </c>
      <c r="C21" t="s">
        <v>79</v>
      </c>
      <c r="D21">
        <v>0</v>
      </c>
      <c r="E21">
        <v>1</v>
      </c>
      <c r="F21">
        <v>325.8</v>
      </c>
      <c r="G21">
        <v>12.7</v>
      </c>
      <c r="H21">
        <v>1439617</v>
      </c>
      <c r="I21">
        <v>267299</v>
      </c>
      <c r="J21">
        <v>203395</v>
      </c>
      <c r="K21">
        <v>1257431</v>
      </c>
      <c r="L21">
        <v>42005</v>
      </c>
      <c r="M21">
        <v>2978553.3333000001</v>
      </c>
      <c r="N21">
        <v>1215426</v>
      </c>
      <c r="O21">
        <v>2726095</v>
      </c>
      <c r="P21">
        <v>252458.33332999999</v>
      </c>
      <c r="Q21">
        <v>0</v>
      </c>
      <c r="R21">
        <v>0</v>
      </c>
      <c r="S21">
        <v>85639</v>
      </c>
      <c r="T21">
        <v>6064</v>
      </c>
      <c r="U21">
        <v>0</v>
      </c>
      <c r="V21">
        <v>17163</v>
      </c>
      <c r="W21">
        <v>14206</v>
      </c>
    </row>
    <row r="22" spans="1:23" x14ac:dyDescent="0.2">
      <c r="A22">
        <v>2</v>
      </c>
      <c r="B22">
        <v>333</v>
      </c>
      <c r="C22" t="s">
        <v>80</v>
      </c>
      <c r="D22">
        <v>0</v>
      </c>
      <c r="E22">
        <v>1</v>
      </c>
      <c r="F22">
        <v>424.8</v>
      </c>
      <c r="G22">
        <v>-10.199999999999999</v>
      </c>
      <c r="H22">
        <v>1828912</v>
      </c>
      <c r="I22">
        <v>370044</v>
      </c>
      <c r="J22">
        <v>75814</v>
      </c>
      <c r="K22">
        <v>2182587</v>
      </c>
      <c r="L22">
        <v>181570</v>
      </c>
      <c r="M22">
        <v>4397710</v>
      </c>
      <c r="N22">
        <v>2001017</v>
      </c>
      <c r="O22">
        <v>4131999</v>
      </c>
      <c r="P22">
        <v>265711</v>
      </c>
      <c r="Q22">
        <v>0</v>
      </c>
      <c r="R22">
        <v>0</v>
      </c>
      <c r="S22">
        <v>116469</v>
      </c>
      <c r="T22">
        <v>8247</v>
      </c>
      <c r="U22">
        <v>0</v>
      </c>
      <c r="V22">
        <v>25032</v>
      </c>
      <c r="W22">
        <v>16167</v>
      </c>
    </row>
    <row r="23" spans="1:23" x14ac:dyDescent="0.2">
      <c r="A23">
        <v>2</v>
      </c>
      <c r="B23">
        <v>4890</v>
      </c>
      <c r="C23" t="s">
        <v>71</v>
      </c>
      <c r="D23">
        <v>0</v>
      </c>
      <c r="E23">
        <v>1</v>
      </c>
      <c r="F23">
        <v>931.5</v>
      </c>
      <c r="G23">
        <v>11.9</v>
      </c>
      <c r="H23">
        <v>344375</v>
      </c>
      <c r="I23">
        <v>707498</v>
      </c>
      <c r="J23">
        <v>254941</v>
      </c>
      <c r="K23">
        <v>7273536</v>
      </c>
      <c r="L23">
        <v>218503</v>
      </c>
      <c r="M23">
        <v>8469003.6666999999</v>
      </c>
      <c r="N23">
        <v>7055033</v>
      </c>
      <c r="O23">
        <v>7922951</v>
      </c>
      <c r="P23">
        <v>546052.66666999995</v>
      </c>
      <c r="Q23">
        <v>0</v>
      </c>
      <c r="R23">
        <v>0</v>
      </c>
      <c r="S23">
        <v>208959</v>
      </c>
      <c r="T23">
        <v>14796</v>
      </c>
      <c r="U23">
        <v>0</v>
      </c>
      <c r="V23">
        <v>48874</v>
      </c>
      <c r="W23">
        <v>143595</v>
      </c>
    </row>
    <row r="24" spans="1:23" x14ac:dyDescent="0.2">
      <c r="A24">
        <v>2</v>
      </c>
      <c r="B24">
        <v>5283</v>
      </c>
      <c r="C24" t="s">
        <v>81</v>
      </c>
      <c r="D24">
        <v>0</v>
      </c>
      <c r="E24">
        <v>1</v>
      </c>
      <c r="F24">
        <v>697.7</v>
      </c>
      <c r="G24">
        <v>-6.5</v>
      </c>
      <c r="H24">
        <v>2298941</v>
      </c>
      <c r="I24">
        <v>604022</v>
      </c>
      <c r="J24">
        <v>55593</v>
      </c>
      <c r="K24">
        <v>3621778</v>
      </c>
      <c r="L24">
        <v>206489</v>
      </c>
      <c r="M24">
        <v>6608814.6666999999</v>
      </c>
      <c r="N24">
        <v>3415289</v>
      </c>
      <c r="O24">
        <v>6302499</v>
      </c>
      <c r="P24">
        <v>306315.66667000001</v>
      </c>
      <c r="Q24">
        <v>0</v>
      </c>
      <c r="R24">
        <v>0</v>
      </c>
      <c r="S24">
        <v>137022</v>
      </c>
      <c r="T24">
        <v>9702</v>
      </c>
      <c r="U24">
        <v>0</v>
      </c>
      <c r="V24">
        <v>37000</v>
      </c>
      <c r="W24">
        <v>84074</v>
      </c>
    </row>
    <row r="25" spans="1:23" x14ac:dyDescent="0.2">
      <c r="A25">
        <v>2</v>
      </c>
      <c r="B25">
        <v>5724</v>
      </c>
      <c r="C25" t="s">
        <v>82</v>
      </c>
      <c r="D25">
        <v>0</v>
      </c>
      <c r="E25">
        <v>1</v>
      </c>
      <c r="F25">
        <v>264.89999999999998</v>
      </c>
      <c r="G25">
        <v>21.9</v>
      </c>
      <c r="H25">
        <v>1333835</v>
      </c>
      <c r="I25">
        <v>219115</v>
      </c>
      <c r="J25">
        <v>278062</v>
      </c>
      <c r="K25">
        <v>948783</v>
      </c>
      <c r="L25">
        <v>58465</v>
      </c>
      <c r="M25">
        <v>2516499.6666999999</v>
      </c>
      <c r="N25">
        <v>890318</v>
      </c>
      <c r="O25">
        <v>2172048</v>
      </c>
      <c r="P25">
        <v>344451.66667000001</v>
      </c>
      <c r="Q25">
        <v>0</v>
      </c>
      <c r="R25">
        <v>0</v>
      </c>
      <c r="S25">
        <v>44532</v>
      </c>
      <c r="T25">
        <v>3153</v>
      </c>
      <c r="U25">
        <v>0</v>
      </c>
      <c r="V25">
        <v>14710</v>
      </c>
      <c r="W25">
        <v>14767</v>
      </c>
    </row>
    <row r="26" spans="1:23" x14ac:dyDescent="0.2">
      <c r="A26">
        <v>2</v>
      </c>
      <c r="B26">
        <v>6048</v>
      </c>
      <c r="C26" t="s">
        <v>83</v>
      </c>
      <c r="D26">
        <v>0</v>
      </c>
      <c r="E26">
        <v>1</v>
      </c>
      <c r="F26">
        <v>448.8</v>
      </c>
      <c r="G26">
        <v>-46.4</v>
      </c>
      <c r="H26">
        <v>1901981</v>
      </c>
      <c r="I26">
        <v>422953</v>
      </c>
      <c r="J26">
        <v>-122645</v>
      </c>
      <c r="K26">
        <v>2191325</v>
      </c>
      <c r="L26">
        <v>200526</v>
      </c>
      <c r="M26">
        <v>4544192</v>
      </c>
      <c r="N26">
        <v>1990799</v>
      </c>
      <c r="O26">
        <v>4451800</v>
      </c>
      <c r="P26">
        <v>92392</v>
      </c>
      <c r="Q26">
        <v>184959</v>
      </c>
      <c r="R26">
        <v>0</v>
      </c>
      <c r="S26">
        <v>54809</v>
      </c>
      <c r="T26">
        <v>3881</v>
      </c>
      <c r="U26">
        <v>0</v>
      </c>
      <c r="V26">
        <v>24578</v>
      </c>
      <c r="W26">
        <v>27933</v>
      </c>
    </row>
    <row r="27" spans="1:23" x14ac:dyDescent="0.2">
      <c r="A27">
        <v>2</v>
      </c>
      <c r="B27">
        <v>5157</v>
      </c>
      <c r="C27" t="s">
        <v>84</v>
      </c>
      <c r="D27">
        <v>0</v>
      </c>
      <c r="E27">
        <v>1</v>
      </c>
      <c r="F27">
        <v>679.7</v>
      </c>
      <c r="G27">
        <v>8.6999999999999993</v>
      </c>
      <c r="H27">
        <v>3125064</v>
      </c>
      <c r="I27">
        <v>517718</v>
      </c>
      <c r="J27">
        <v>299339</v>
      </c>
      <c r="K27">
        <v>2752883</v>
      </c>
      <c r="L27">
        <v>103302</v>
      </c>
      <c r="M27">
        <v>6414507.6666999999</v>
      </c>
      <c r="N27">
        <v>2649581</v>
      </c>
      <c r="O27">
        <v>6002059</v>
      </c>
      <c r="P27">
        <v>412448.66667000001</v>
      </c>
      <c r="Q27">
        <v>0</v>
      </c>
      <c r="R27">
        <v>0</v>
      </c>
      <c r="S27">
        <v>109618</v>
      </c>
      <c r="T27">
        <v>7762</v>
      </c>
      <c r="U27">
        <v>0</v>
      </c>
      <c r="V27">
        <v>36563</v>
      </c>
      <c r="W27">
        <v>18843</v>
      </c>
    </row>
    <row r="28" spans="1:23" x14ac:dyDescent="0.2">
      <c r="A28">
        <v>2</v>
      </c>
      <c r="B28">
        <v>6102</v>
      </c>
      <c r="C28" t="s">
        <v>85</v>
      </c>
      <c r="D28">
        <v>0</v>
      </c>
      <c r="E28">
        <v>1</v>
      </c>
      <c r="F28">
        <v>1932.1</v>
      </c>
      <c r="G28">
        <v>-1.2</v>
      </c>
      <c r="H28">
        <v>10762983</v>
      </c>
      <c r="I28">
        <v>1480111</v>
      </c>
      <c r="J28">
        <v>736589</v>
      </c>
      <c r="K28">
        <v>5919487</v>
      </c>
      <c r="L28">
        <v>176013</v>
      </c>
      <c r="M28">
        <v>18373332.333000001</v>
      </c>
      <c r="N28">
        <v>5743474</v>
      </c>
      <c r="O28">
        <v>17355321</v>
      </c>
      <c r="P28">
        <v>1018011.3333000001</v>
      </c>
      <c r="Q28">
        <v>0</v>
      </c>
      <c r="R28">
        <v>0</v>
      </c>
      <c r="S28">
        <v>414492</v>
      </c>
      <c r="T28">
        <v>29349</v>
      </c>
      <c r="U28">
        <v>0</v>
      </c>
      <c r="V28">
        <v>105819</v>
      </c>
      <c r="W28">
        <v>210751</v>
      </c>
    </row>
    <row r="29" spans="1:23" x14ac:dyDescent="0.2">
      <c r="A29">
        <v>2</v>
      </c>
      <c r="B29">
        <v>6921</v>
      </c>
      <c r="C29" t="s">
        <v>86</v>
      </c>
      <c r="D29">
        <v>0</v>
      </c>
      <c r="E29">
        <v>1</v>
      </c>
      <c r="F29">
        <v>311.8</v>
      </c>
      <c r="G29">
        <v>-13.2</v>
      </c>
      <c r="H29">
        <v>1239928</v>
      </c>
      <c r="I29">
        <v>258116</v>
      </c>
      <c r="J29">
        <v>29886</v>
      </c>
      <c r="K29">
        <v>1451775</v>
      </c>
      <c r="L29">
        <v>37813</v>
      </c>
      <c r="M29">
        <v>2966154.3333000001</v>
      </c>
      <c r="N29">
        <v>1413962</v>
      </c>
      <c r="O29">
        <v>2890359</v>
      </c>
      <c r="P29">
        <v>75795.333333000002</v>
      </c>
      <c r="Q29">
        <v>6424</v>
      </c>
      <c r="R29">
        <v>0</v>
      </c>
      <c r="S29">
        <v>61660</v>
      </c>
      <c r="T29">
        <v>4366</v>
      </c>
      <c r="U29">
        <v>0</v>
      </c>
      <c r="V29">
        <v>17319</v>
      </c>
      <c r="W29">
        <v>16335</v>
      </c>
    </row>
    <row r="30" spans="1:23" x14ac:dyDescent="0.2">
      <c r="A30">
        <v>3</v>
      </c>
      <c r="B30">
        <v>171</v>
      </c>
      <c r="C30" t="s">
        <v>87</v>
      </c>
      <c r="D30">
        <v>0</v>
      </c>
      <c r="E30">
        <v>1</v>
      </c>
      <c r="F30">
        <v>531.70000000000005</v>
      </c>
      <c r="G30">
        <v>21.7</v>
      </c>
      <c r="H30">
        <v>2535421</v>
      </c>
      <c r="I30">
        <v>444623</v>
      </c>
      <c r="J30">
        <v>360253</v>
      </c>
      <c r="K30">
        <v>1916411</v>
      </c>
      <c r="L30">
        <v>87060</v>
      </c>
      <c r="M30">
        <v>4956554</v>
      </c>
      <c r="N30">
        <v>1829351</v>
      </c>
      <c r="O30">
        <v>4477746</v>
      </c>
      <c r="P30">
        <v>478808</v>
      </c>
      <c r="Q30">
        <v>0</v>
      </c>
      <c r="R30">
        <v>0</v>
      </c>
      <c r="S30">
        <v>137022</v>
      </c>
      <c r="T30">
        <v>9702</v>
      </c>
      <c r="U30">
        <v>0</v>
      </c>
      <c r="V30">
        <v>28303</v>
      </c>
      <c r="W30">
        <v>60099</v>
      </c>
    </row>
    <row r="31" spans="1:23" x14ac:dyDescent="0.2">
      <c r="A31">
        <v>3</v>
      </c>
      <c r="B31">
        <v>423</v>
      </c>
      <c r="C31" t="s">
        <v>88</v>
      </c>
      <c r="D31">
        <v>0</v>
      </c>
      <c r="E31">
        <v>1</v>
      </c>
      <c r="F31">
        <v>251.9</v>
      </c>
      <c r="G31">
        <v>9.5</v>
      </c>
      <c r="H31">
        <v>991427</v>
      </c>
      <c r="I31">
        <v>199683</v>
      </c>
      <c r="J31">
        <v>185421</v>
      </c>
      <c r="K31">
        <v>1250201</v>
      </c>
      <c r="L31">
        <v>3265</v>
      </c>
      <c r="M31">
        <v>2461260</v>
      </c>
      <c r="N31">
        <v>1246936</v>
      </c>
      <c r="O31">
        <v>2262460</v>
      </c>
      <c r="P31">
        <v>198800</v>
      </c>
      <c r="Q31">
        <v>0</v>
      </c>
      <c r="R31">
        <v>0</v>
      </c>
      <c r="S31">
        <v>61660</v>
      </c>
      <c r="T31">
        <v>4366</v>
      </c>
      <c r="U31">
        <v>0</v>
      </c>
      <c r="V31">
        <v>14088</v>
      </c>
      <c r="W31">
        <v>19949</v>
      </c>
    </row>
    <row r="32" spans="1:23" x14ac:dyDescent="0.2">
      <c r="A32">
        <v>3</v>
      </c>
      <c r="B32">
        <v>747</v>
      </c>
      <c r="C32" t="s">
        <v>64</v>
      </c>
      <c r="D32">
        <v>0</v>
      </c>
      <c r="E32">
        <v>1</v>
      </c>
      <c r="F32">
        <v>625.70000000000005</v>
      </c>
      <c r="G32">
        <v>17.2</v>
      </c>
      <c r="H32">
        <v>3300966</v>
      </c>
      <c r="I32">
        <v>467255</v>
      </c>
      <c r="J32">
        <v>343222</v>
      </c>
      <c r="K32">
        <v>1868350</v>
      </c>
      <c r="L32">
        <v>69411</v>
      </c>
      <c r="M32">
        <v>5656988</v>
      </c>
      <c r="N32">
        <v>1798939</v>
      </c>
      <c r="O32">
        <v>5233530</v>
      </c>
      <c r="P32">
        <v>423458</v>
      </c>
      <c r="Q32">
        <v>0</v>
      </c>
      <c r="R32">
        <v>0</v>
      </c>
      <c r="S32">
        <v>0</v>
      </c>
      <c r="T32">
        <v>0</v>
      </c>
      <c r="U32">
        <v>0</v>
      </c>
      <c r="V32">
        <v>32832</v>
      </c>
      <c r="W32">
        <v>20417</v>
      </c>
    </row>
    <row r="33" spans="1:23" x14ac:dyDescent="0.2">
      <c r="A33">
        <v>3</v>
      </c>
      <c r="B33">
        <v>1152</v>
      </c>
      <c r="C33" t="s">
        <v>89</v>
      </c>
      <c r="D33">
        <v>0</v>
      </c>
      <c r="E33">
        <v>1</v>
      </c>
      <c r="F33">
        <v>991.5</v>
      </c>
      <c r="G33">
        <v>16.399999999999999</v>
      </c>
      <c r="H33">
        <v>5674244</v>
      </c>
      <c r="I33">
        <v>758758</v>
      </c>
      <c r="J33">
        <v>474334</v>
      </c>
      <c r="K33">
        <v>2614575</v>
      </c>
      <c r="L33">
        <v>95490</v>
      </c>
      <c r="M33">
        <v>9126103.6666999999</v>
      </c>
      <c r="N33">
        <v>2519085</v>
      </c>
      <c r="O33">
        <v>8515278</v>
      </c>
      <c r="P33">
        <v>610825.66666999995</v>
      </c>
      <c r="Q33">
        <v>0</v>
      </c>
      <c r="R33">
        <v>0</v>
      </c>
      <c r="S33">
        <v>140448</v>
      </c>
      <c r="T33">
        <v>9945</v>
      </c>
      <c r="U33">
        <v>0</v>
      </c>
      <c r="V33">
        <v>53395</v>
      </c>
      <c r="W33">
        <v>78527</v>
      </c>
    </row>
    <row r="34" spans="1:23" x14ac:dyDescent="0.2">
      <c r="A34">
        <v>3</v>
      </c>
      <c r="B34">
        <v>1218</v>
      </c>
      <c r="C34" t="s">
        <v>77</v>
      </c>
      <c r="D34">
        <v>0</v>
      </c>
      <c r="E34">
        <v>1</v>
      </c>
      <c r="F34">
        <v>362.8</v>
      </c>
      <c r="G34">
        <v>-8.1999999999999993</v>
      </c>
      <c r="H34">
        <v>1299833</v>
      </c>
      <c r="I34">
        <v>292393</v>
      </c>
      <c r="J34">
        <v>65521</v>
      </c>
      <c r="K34">
        <v>1687936</v>
      </c>
      <c r="L34">
        <v>41199</v>
      </c>
      <c r="M34">
        <v>3292037.6666999999</v>
      </c>
      <c r="N34">
        <v>1646737</v>
      </c>
      <c r="O34">
        <v>3179238</v>
      </c>
      <c r="P34">
        <v>112799.66667000001</v>
      </c>
      <c r="Q34">
        <v>0</v>
      </c>
      <c r="R34">
        <v>0</v>
      </c>
      <c r="S34">
        <v>51383</v>
      </c>
      <c r="T34">
        <v>3638</v>
      </c>
      <c r="U34">
        <v>0</v>
      </c>
      <c r="V34">
        <v>18721</v>
      </c>
      <c r="W34">
        <v>11876</v>
      </c>
    </row>
    <row r="35" spans="1:23" x14ac:dyDescent="0.2">
      <c r="A35">
        <v>3</v>
      </c>
      <c r="B35">
        <v>2376</v>
      </c>
      <c r="C35" t="s">
        <v>90</v>
      </c>
      <c r="D35">
        <v>0</v>
      </c>
      <c r="E35">
        <v>1</v>
      </c>
      <c r="F35">
        <v>492.8</v>
      </c>
      <c r="G35">
        <v>28.4</v>
      </c>
      <c r="H35">
        <v>2249224</v>
      </c>
      <c r="I35">
        <v>390565</v>
      </c>
      <c r="J35">
        <v>401870</v>
      </c>
      <c r="K35">
        <v>1820209</v>
      </c>
      <c r="L35">
        <v>93030</v>
      </c>
      <c r="M35">
        <v>4490265</v>
      </c>
      <c r="N35">
        <v>1727179</v>
      </c>
      <c r="O35">
        <v>3975214</v>
      </c>
      <c r="P35">
        <v>515051</v>
      </c>
      <c r="Q35">
        <v>0</v>
      </c>
      <c r="R35">
        <v>0</v>
      </c>
      <c r="S35">
        <v>82213</v>
      </c>
      <c r="T35">
        <v>5821</v>
      </c>
      <c r="U35">
        <v>0</v>
      </c>
      <c r="V35">
        <v>26118</v>
      </c>
      <c r="W35">
        <v>30267</v>
      </c>
    </row>
    <row r="36" spans="1:23" x14ac:dyDescent="0.2">
      <c r="A36">
        <v>3</v>
      </c>
      <c r="B36">
        <v>2457</v>
      </c>
      <c r="C36" t="s">
        <v>67</v>
      </c>
      <c r="D36">
        <v>0</v>
      </c>
      <c r="E36">
        <v>1</v>
      </c>
      <c r="F36">
        <v>431.8</v>
      </c>
      <c r="G36">
        <v>-10.3</v>
      </c>
      <c r="H36">
        <v>1815851</v>
      </c>
      <c r="I36">
        <v>333547</v>
      </c>
      <c r="J36">
        <v>79214</v>
      </c>
      <c r="K36">
        <v>1721641</v>
      </c>
      <c r="L36">
        <v>37394</v>
      </c>
      <c r="M36">
        <v>3878759</v>
      </c>
      <c r="N36">
        <v>1684247</v>
      </c>
      <c r="O36">
        <v>3759168</v>
      </c>
      <c r="P36">
        <v>119591</v>
      </c>
      <c r="Q36">
        <v>0</v>
      </c>
      <c r="R36">
        <v>0</v>
      </c>
      <c r="S36">
        <v>99341</v>
      </c>
      <c r="T36">
        <v>7034</v>
      </c>
      <c r="U36">
        <v>0</v>
      </c>
      <c r="V36">
        <v>22102</v>
      </c>
      <c r="W36">
        <v>7720</v>
      </c>
    </row>
    <row r="37" spans="1:23" x14ac:dyDescent="0.2">
      <c r="A37">
        <v>3</v>
      </c>
      <c r="B37">
        <v>2862</v>
      </c>
      <c r="C37" t="s">
        <v>70</v>
      </c>
      <c r="D37">
        <v>0</v>
      </c>
      <c r="E37">
        <v>1</v>
      </c>
      <c r="F37">
        <v>607.70000000000005</v>
      </c>
      <c r="G37">
        <v>-11.8</v>
      </c>
      <c r="H37">
        <v>2934853</v>
      </c>
      <c r="I37">
        <v>472313</v>
      </c>
      <c r="J37">
        <v>149461</v>
      </c>
      <c r="K37">
        <v>2429432</v>
      </c>
      <c r="L37">
        <v>61317</v>
      </c>
      <c r="M37">
        <v>5868878.6666999999</v>
      </c>
      <c r="N37">
        <v>2368115</v>
      </c>
      <c r="O37">
        <v>5641651</v>
      </c>
      <c r="P37">
        <v>227227.66667000001</v>
      </c>
      <c r="Q37">
        <v>0</v>
      </c>
      <c r="R37">
        <v>0</v>
      </c>
      <c r="S37">
        <v>95915</v>
      </c>
      <c r="T37">
        <v>6791</v>
      </c>
      <c r="U37">
        <v>0</v>
      </c>
      <c r="V37">
        <v>33595</v>
      </c>
      <c r="W37">
        <v>32281</v>
      </c>
    </row>
    <row r="38" spans="1:23" x14ac:dyDescent="0.2">
      <c r="A38">
        <v>3</v>
      </c>
      <c r="B38">
        <v>3348</v>
      </c>
      <c r="C38" t="s">
        <v>91</v>
      </c>
      <c r="D38">
        <v>0</v>
      </c>
      <c r="E38">
        <v>1</v>
      </c>
      <c r="F38">
        <v>468.8</v>
      </c>
      <c r="G38">
        <v>12.8</v>
      </c>
      <c r="H38">
        <v>2423037</v>
      </c>
      <c r="I38">
        <v>376748</v>
      </c>
      <c r="J38">
        <v>252596</v>
      </c>
      <c r="K38">
        <v>1557181</v>
      </c>
      <c r="L38">
        <v>66324</v>
      </c>
      <c r="M38">
        <v>4371204.3333000001</v>
      </c>
      <c r="N38">
        <v>1490857</v>
      </c>
      <c r="O38">
        <v>4044722</v>
      </c>
      <c r="P38">
        <v>326482.33332999999</v>
      </c>
      <c r="Q38">
        <v>0</v>
      </c>
      <c r="R38">
        <v>0</v>
      </c>
      <c r="S38">
        <v>0</v>
      </c>
      <c r="T38">
        <v>0</v>
      </c>
      <c r="U38">
        <v>0</v>
      </c>
      <c r="V38">
        <v>25024</v>
      </c>
      <c r="W38">
        <v>14238</v>
      </c>
    </row>
    <row r="39" spans="1:23" x14ac:dyDescent="0.2">
      <c r="A39">
        <v>3</v>
      </c>
      <c r="B39">
        <v>4149</v>
      </c>
      <c r="C39" t="s">
        <v>92</v>
      </c>
      <c r="D39">
        <v>0</v>
      </c>
      <c r="E39">
        <v>1</v>
      </c>
      <c r="F39">
        <v>1337.3</v>
      </c>
      <c r="G39">
        <v>-40</v>
      </c>
      <c r="H39">
        <v>6580690</v>
      </c>
      <c r="I39">
        <v>986375</v>
      </c>
      <c r="J39">
        <v>238567</v>
      </c>
      <c r="K39">
        <v>4566503</v>
      </c>
      <c r="L39">
        <v>98579</v>
      </c>
      <c r="M39">
        <v>12205500.666999999</v>
      </c>
      <c r="N39">
        <v>4467924</v>
      </c>
      <c r="O39">
        <v>11828041</v>
      </c>
      <c r="P39">
        <v>377459.66667000001</v>
      </c>
      <c r="Q39">
        <v>0</v>
      </c>
      <c r="R39">
        <v>0</v>
      </c>
      <c r="S39">
        <v>232937</v>
      </c>
      <c r="T39">
        <v>16493</v>
      </c>
      <c r="U39">
        <v>0</v>
      </c>
      <c r="V39">
        <v>70368</v>
      </c>
      <c r="W39">
        <v>71933</v>
      </c>
    </row>
    <row r="40" spans="1:23" x14ac:dyDescent="0.2">
      <c r="A40">
        <v>3</v>
      </c>
      <c r="B40">
        <v>4068</v>
      </c>
      <c r="C40" t="s">
        <v>93</v>
      </c>
      <c r="D40">
        <v>0</v>
      </c>
      <c r="E40">
        <v>1</v>
      </c>
      <c r="F40">
        <v>421.8</v>
      </c>
      <c r="G40">
        <v>-11.4</v>
      </c>
      <c r="H40">
        <v>1306299</v>
      </c>
      <c r="I40">
        <v>323391</v>
      </c>
      <c r="J40">
        <v>52795</v>
      </c>
      <c r="K40">
        <v>2117077</v>
      </c>
      <c r="L40">
        <v>16406</v>
      </c>
      <c r="M40">
        <v>3762827.6666999999</v>
      </c>
      <c r="N40">
        <v>2100671</v>
      </c>
      <c r="O40">
        <v>3681941</v>
      </c>
      <c r="P40">
        <v>80886.666666999998</v>
      </c>
      <c r="Q40">
        <v>0</v>
      </c>
      <c r="R40">
        <v>0</v>
      </c>
      <c r="S40">
        <v>92490</v>
      </c>
      <c r="T40">
        <v>6549</v>
      </c>
      <c r="U40">
        <v>0</v>
      </c>
      <c r="V40">
        <v>21691</v>
      </c>
      <c r="W40">
        <v>16061</v>
      </c>
    </row>
    <row r="41" spans="1:23" x14ac:dyDescent="0.2">
      <c r="A41">
        <v>3</v>
      </c>
      <c r="B41">
        <v>5486</v>
      </c>
      <c r="C41" t="s">
        <v>94</v>
      </c>
      <c r="D41">
        <v>0</v>
      </c>
      <c r="E41">
        <v>1</v>
      </c>
      <c r="F41">
        <v>384.8</v>
      </c>
      <c r="G41">
        <v>-3.9</v>
      </c>
      <c r="H41">
        <v>1542157</v>
      </c>
      <c r="I41">
        <v>296603</v>
      </c>
      <c r="J41">
        <v>70520</v>
      </c>
      <c r="K41">
        <v>1731348</v>
      </c>
      <c r="L41">
        <v>50180</v>
      </c>
      <c r="M41">
        <v>3586045</v>
      </c>
      <c r="N41">
        <v>1681168</v>
      </c>
      <c r="O41">
        <v>3457347</v>
      </c>
      <c r="P41">
        <v>128698</v>
      </c>
      <c r="Q41">
        <v>0</v>
      </c>
      <c r="R41">
        <v>0</v>
      </c>
      <c r="S41">
        <v>71937</v>
      </c>
      <c r="T41">
        <v>5094</v>
      </c>
      <c r="U41">
        <v>0</v>
      </c>
      <c r="V41">
        <v>21208</v>
      </c>
      <c r="W41">
        <v>15937</v>
      </c>
    </row>
    <row r="42" spans="1:23" x14ac:dyDescent="0.2">
      <c r="A42">
        <v>3</v>
      </c>
      <c r="B42">
        <v>1975</v>
      </c>
      <c r="C42" t="s">
        <v>95</v>
      </c>
      <c r="D42">
        <v>0</v>
      </c>
      <c r="E42">
        <v>1</v>
      </c>
      <c r="F42">
        <v>421.8</v>
      </c>
      <c r="G42">
        <v>-0.2</v>
      </c>
      <c r="H42">
        <v>1836496</v>
      </c>
      <c r="I42">
        <v>341529</v>
      </c>
      <c r="J42">
        <v>144503</v>
      </c>
      <c r="K42">
        <v>1572917</v>
      </c>
      <c r="L42">
        <v>51543</v>
      </c>
      <c r="M42">
        <v>3760009</v>
      </c>
      <c r="N42">
        <v>1521374</v>
      </c>
      <c r="O42">
        <v>3558460</v>
      </c>
      <c r="P42">
        <v>201549</v>
      </c>
      <c r="Q42">
        <v>0</v>
      </c>
      <c r="R42">
        <v>0</v>
      </c>
      <c r="S42">
        <v>82213</v>
      </c>
      <c r="T42">
        <v>5821</v>
      </c>
      <c r="U42">
        <v>0</v>
      </c>
      <c r="V42">
        <v>21734</v>
      </c>
      <c r="W42">
        <v>9067</v>
      </c>
    </row>
    <row r="43" spans="1:23" x14ac:dyDescent="0.2">
      <c r="A43">
        <v>3</v>
      </c>
      <c r="B43">
        <v>5949</v>
      </c>
      <c r="C43" t="s">
        <v>73</v>
      </c>
      <c r="D43">
        <v>0</v>
      </c>
      <c r="E43">
        <v>1</v>
      </c>
      <c r="F43">
        <v>1002.5</v>
      </c>
      <c r="G43">
        <v>-7.4</v>
      </c>
      <c r="H43">
        <v>5370827</v>
      </c>
      <c r="I43">
        <v>723599</v>
      </c>
      <c r="J43">
        <v>330962</v>
      </c>
      <c r="K43">
        <v>3178580</v>
      </c>
      <c r="L43">
        <v>98098</v>
      </c>
      <c r="M43">
        <v>9313444.6666999999</v>
      </c>
      <c r="N43">
        <v>3080482</v>
      </c>
      <c r="O43">
        <v>8859696</v>
      </c>
      <c r="P43">
        <v>453748.66667000001</v>
      </c>
      <c r="Q43">
        <v>0</v>
      </c>
      <c r="R43">
        <v>0</v>
      </c>
      <c r="S43">
        <v>253491</v>
      </c>
      <c r="T43">
        <v>17949</v>
      </c>
      <c r="U43">
        <v>0</v>
      </c>
      <c r="V43">
        <v>53840</v>
      </c>
      <c r="W43">
        <v>40439</v>
      </c>
    </row>
    <row r="44" spans="1:23" x14ac:dyDescent="0.2">
      <c r="A44">
        <v>3</v>
      </c>
      <c r="B44">
        <v>6048</v>
      </c>
      <c r="C44" t="s">
        <v>83</v>
      </c>
      <c r="D44">
        <v>0</v>
      </c>
      <c r="E44">
        <v>1</v>
      </c>
      <c r="F44">
        <v>448.8</v>
      </c>
      <c r="G44">
        <v>-46.4</v>
      </c>
      <c r="H44">
        <v>1901981</v>
      </c>
      <c r="I44">
        <v>422953</v>
      </c>
      <c r="J44">
        <v>-122645</v>
      </c>
      <c r="K44">
        <v>2191325</v>
      </c>
      <c r="L44">
        <v>200526</v>
      </c>
      <c r="M44">
        <v>4544192</v>
      </c>
      <c r="N44">
        <v>1990799</v>
      </c>
      <c r="O44">
        <v>4451800</v>
      </c>
      <c r="P44">
        <v>92392</v>
      </c>
      <c r="Q44">
        <v>184959</v>
      </c>
      <c r="R44">
        <v>0</v>
      </c>
      <c r="S44">
        <v>54809</v>
      </c>
      <c r="T44">
        <v>3881</v>
      </c>
      <c r="U44">
        <v>0</v>
      </c>
      <c r="V44">
        <v>24578</v>
      </c>
      <c r="W44">
        <v>27933</v>
      </c>
    </row>
    <row r="45" spans="1:23" x14ac:dyDescent="0.2">
      <c r="A45">
        <v>3</v>
      </c>
      <c r="B45">
        <v>5157</v>
      </c>
      <c r="C45" t="s">
        <v>84</v>
      </c>
      <c r="D45">
        <v>0</v>
      </c>
      <c r="E45">
        <v>1</v>
      </c>
      <c r="F45">
        <v>679.7</v>
      </c>
      <c r="G45">
        <v>8.6999999999999993</v>
      </c>
      <c r="H45">
        <v>3125064</v>
      </c>
      <c r="I45">
        <v>517718</v>
      </c>
      <c r="J45">
        <v>299339</v>
      </c>
      <c r="K45">
        <v>2752883</v>
      </c>
      <c r="L45">
        <v>103302</v>
      </c>
      <c r="M45">
        <v>6414507.6666999999</v>
      </c>
      <c r="N45">
        <v>2649581</v>
      </c>
      <c r="O45">
        <v>6002059</v>
      </c>
      <c r="P45">
        <v>412448.66667000001</v>
      </c>
      <c r="Q45">
        <v>0</v>
      </c>
      <c r="R45">
        <v>0</v>
      </c>
      <c r="S45">
        <v>109618</v>
      </c>
      <c r="T45">
        <v>7762</v>
      </c>
      <c r="U45">
        <v>0</v>
      </c>
      <c r="V45">
        <v>36563</v>
      </c>
      <c r="W45">
        <v>18843</v>
      </c>
    </row>
    <row r="46" spans="1:23" x14ac:dyDescent="0.2">
      <c r="A46">
        <v>4</v>
      </c>
      <c r="B46">
        <v>63</v>
      </c>
      <c r="C46" t="s">
        <v>98</v>
      </c>
      <c r="D46">
        <v>0</v>
      </c>
      <c r="E46">
        <v>1</v>
      </c>
      <c r="F46">
        <v>519.70000000000005</v>
      </c>
      <c r="G46">
        <v>-0.3</v>
      </c>
      <c r="H46">
        <v>2843374</v>
      </c>
      <c r="I46">
        <v>412787</v>
      </c>
      <c r="J46">
        <v>234843</v>
      </c>
      <c r="K46">
        <v>1637701</v>
      </c>
      <c r="L46">
        <v>62371</v>
      </c>
      <c r="M46">
        <v>4904382</v>
      </c>
      <c r="N46">
        <v>1575330</v>
      </c>
      <c r="O46">
        <v>4601931</v>
      </c>
      <c r="P46">
        <v>302451</v>
      </c>
      <c r="Q46">
        <v>0</v>
      </c>
      <c r="R46">
        <v>0</v>
      </c>
      <c r="S46">
        <v>41107</v>
      </c>
      <c r="T46">
        <v>2911</v>
      </c>
      <c r="U46">
        <v>0</v>
      </c>
      <c r="V46">
        <v>28122</v>
      </c>
      <c r="W46">
        <v>10520</v>
      </c>
    </row>
    <row r="47" spans="1:23" x14ac:dyDescent="0.2">
      <c r="A47">
        <v>4</v>
      </c>
      <c r="B47">
        <v>747</v>
      </c>
      <c r="C47" t="s">
        <v>64</v>
      </c>
      <c r="D47">
        <v>0</v>
      </c>
      <c r="E47">
        <v>1</v>
      </c>
      <c r="F47">
        <v>625.70000000000005</v>
      </c>
      <c r="G47">
        <v>17.2</v>
      </c>
      <c r="H47">
        <v>3300966</v>
      </c>
      <c r="I47">
        <v>467255</v>
      </c>
      <c r="J47">
        <v>343222</v>
      </c>
      <c r="K47">
        <v>1868350</v>
      </c>
      <c r="L47">
        <v>69411</v>
      </c>
      <c r="M47">
        <v>5656988</v>
      </c>
      <c r="N47">
        <v>1798939</v>
      </c>
      <c r="O47">
        <v>5233530</v>
      </c>
      <c r="P47">
        <v>423458</v>
      </c>
      <c r="Q47">
        <v>0</v>
      </c>
      <c r="R47">
        <v>0</v>
      </c>
      <c r="S47">
        <v>0</v>
      </c>
      <c r="T47">
        <v>0</v>
      </c>
      <c r="U47">
        <v>0</v>
      </c>
      <c r="V47">
        <v>32832</v>
      </c>
      <c r="W47">
        <v>20417</v>
      </c>
    </row>
    <row r="48" spans="1:23" x14ac:dyDescent="0.2">
      <c r="A48">
        <v>4</v>
      </c>
      <c r="B48">
        <v>1095</v>
      </c>
      <c r="C48" t="s">
        <v>65</v>
      </c>
      <c r="D48">
        <v>0</v>
      </c>
      <c r="E48">
        <v>1</v>
      </c>
      <c r="F48">
        <v>724.6</v>
      </c>
      <c r="G48">
        <v>35.799999999999997</v>
      </c>
      <c r="H48">
        <v>3527548</v>
      </c>
      <c r="I48">
        <v>522558</v>
      </c>
      <c r="J48">
        <v>479490</v>
      </c>
      <c r="K48">
        <v>2319829</v>
      </c>
      <c r="L48">
        <v>123119</v>
      </c>
      <c r="M48">
        <v>6397064.6666999999</v>
      </c>
      <c r="N48">
        <v>2196710</v>
      </c>
      <c r="O48">
        <v>5780474</v>
      </c>
      <c r="P48">
        <v>616590.66666999995</v>
      </c>
      <c r="Q48">
        <v>0</v>
      </c>
      <c r="R48">
        <v>0</v>
      </c>
      <c r="S48">
        <v>191831</v>
      </c>
      <c r="T48">
        <v>13583</v>
      </c>
      <c r="U48">
        <v>0</v>
      </c>
      <c r="V48">
        <v>36734</v>
      </c>
      <c r="W48">
        <v>27130</v>
      </c>
    </row>
    <row r="49" spans="1:23" x14ac:dyDescent="0.2">
      <c r="A49">
        <v>4</v>
      </c>
      <c r="B49">
        <v>3600</v>
      </c>
      <c r="C49" t="s">
        <v>101</v>
      </c>
      <c r="D49">
        <v>0</v>
      </c>
      <c r="E49">
        <v>1</v>
      </c>
      <c r="F49">
        <v>2054</v>
      </c>
      <c r="G49">
        <v>-33.6</v>
      </c>
      <c r="H49">
        <v>10865163</v>
      </c>
      <c r="I49">
        <v>2139631</v>
      </c>
      <c r="J49">
        <v>1221224</v>
      </c>
      <c r="K49">
        <v>5995299</v>
      </c>
      <c r="L49">
        <v>167572</v>
      </c>
      <c r="M49">
        <v>19112802.666999999</v>
      </c>
      <c r="N49">
        <v>5827727</v>
      </c>
      <c r="O49">
        <v>17668515</v>
      </c>
      <c r="P49">
        <v>1444287.6666999999</v>
      </c>
      <c r="Q49">
        <v>0</v>
      </c>
      <c r="R49">
        <v>0</v>
      </c>
      <c r="S49">
        <v>123320</v>
      </c>
      <c r="T49">
        <v>8732</v>
      </c>
      <c r="U49">
        <v>0</v>
      </c>
      <c r="V49">
        <v>108953</v>
      </c>
      <c r="W49">
        <v>112710</v>
      </c>
    </row>
    <row r="50" spans="1:23" x14ac:dyDescent="0.2">
      <c r="A50">
        <v>4</v>
      </c>
      <c r="B50">
        <v>4149</v>
      </c>
      <c r="C50" t="s">
        <v>92</v>
      </c>
      <c r="D50">
        <v>0</v>
      </c>
      <c r="E50">
        <v>1</v>
      </c>
      <c r="F50">
        <v>1337.3</v>
      </c>
      <c r="G50">
        <v>-40</v>
      </c>
      <c r="H50">
        <v>6580690</v>
      </c>
      <c r="I50">
        <v>986375</v>
      </c>
      <c r="J50">
        <v>238567</v>
      </c>
      <c r="K50">
        <v>4566503</v>
      </c>
      <c r="L50">
        <v>98579</v>
      </c>
      <c r="M50">
        <v>12205500.666999999</v>
      </c>
      <c r="N50">
        <v>4467924</v>
      </c>
      <c r="O50">
        <v>11828041</v>
      </c>
      <c r="P50">
        <v>377459.66667000001</v>
      </c>
      <c r="Q50">
        <v>0</v>
      </c>
      <c r="R50">
        <v>0</v>
      </c>
      <c r="S50">
        <v>232937</v>
      </c>
      <c r="T50">
        <v>16493</v>
      </c>
      <c r="U50">
        <v>0</v>
      </c>
      <c r="V50">
        <v>70368</v>
      </c>
      <c r="W50">
        <v>71933</v>
      </c>
    </row>
    <row r="51" spans="1:23" x14ac:dyDescent="0.2">
      <c r="A51">
        <v>4</v>
      </c>
      <c r="B51">
        <v>5486</v>
      </c>
      <c r="C51" t="s">
        <v>94</v>
      </c>
      <c r="D51">
        <v>0</v>
      </c>
      <c r="E51">
        <v>1</v>
      </c>
      <c r="F51">
        <v>384.8</v>
      </c>
      <c r="G51">
        <v>-3.9</v>
      </c>
      <c r="H51">
        <v>1542157</v>
      </c>
      <c r="I51">
        <v>296603</v>
      </c>
      <c r="J51">
        <v>70520</v>
      </c>
      <c r="K51">
        <v>1731348</v>
      </c>
      <c r="L51">
        <v>50180</v>
      </c>
      <c r="M51">
        <v>3586045</v>
      </c>
      <c r="N51">
        <v>1681168</v>
      </c>
      <c r="O51">
        <v>3457347</v>
      </c>
      <c r="P51">
        <v>128698</v>
      </c>
      <c r="Q51">
        <v>0</v>
      </c>
      <c r="R51">
        <v>0</v>
      </c>
      <c r="S51">
        <v>71937</v>
      </c>
      <c r="T51">
        <v>5094</v>
      </c>
      <c r="U51">
        <v>0</v>
      </c>
      <c r="V51">
        <v>21208</v>
      </c>
      <c r="W51">
        <v>15937</v>
      </c>
    </row>
    <row r="52" spans="1:23" x14ac:dyDescent="0.2">
      <c r="A52">
        <v>4</v>
      </c>
      <c r="B52">
        <v>5607</v>
      </c>
      <c r="C52" t="s">
        <v>72</v>
      </c>
      <c r="D52">
        <v>0</v>
      </c>
      <c r="E52">
        <v>1</v>
      </c>
      <c r="F52">
        <v>724.6</v>
      </c>
      <c r="G52">
        <v>49.4</v>
      </c>
      <c r="H52">
        <v>3776326</v>
      </c>
      <c r="I52">
        <v>793247</v>
      </c>
      <c r="J52">
        <v>820361</v>
      </c>
      <c r="K52">
        <v>2100791</v>
      </c>
      <c r="L52">
        <v>123224</v>
      </c>
      <c r="M52">
        <v>6697134.6666999999</v>
      </c>
      <c r="N52">
        <v>1977567</v>
      </c>
      <c r="O52">
        <v>5738899</v>
      </c>
      <c r="P52">
        <v>958235.66666999995</v>
      </c>
      <c r="Q52">
        <v>0</v>
      </c>
      <c r="R52">
        <v>0</v>
      </c>
      <c r="S52">
        <v>284321</v>
      </c>
      <c r="T52">
        <v>20132</v>
      </c>
      <c r="U52">
        <v>0</v>
      </c>
      <c r="V52">
        <v>37282</v>
      </c>
      <c r="W52">
        <v>26771</v>
      </c>
    </row>
    <row r="53" spans="1:23" x14ac:dyDescent="0.2">
      <c r="A53">
        <v>4</v>
      </c>
      <c r="B53">
        <v>6030</v>
      </c>
      <c r="C53" t="s">
        <v>96</v>
      </c>
      <c r="D53">
        <v>0</v>
      </c>
      <c r="E53">
        <v>1</v>
      </c>
      <c r="F53">
        <v>1123.4000000000001</v>
      </c>
      <c r="G53">
        <v>8.6999999999999993</v>
      </c>
      <c r="H53">
        <v>5954653</v>
      </c>
      <c r="I53">
        <v>868301</v>
      </c>
      <c r="J53">
        <v>464348</v>
      </c>
      <c r="K53">
        <v>3531343</v>
      </c>
      <c r="L53">
        <v>123674</v>
      </c>
      <c r="M53">
        <v>10426217.666999999</v>
      </c>
      <c r="N53">
        <v>3407669</v>
      </c>
      <c r="O53">
        <v>9800745</v>
      </c>
      <c r="P53">
        <v>625472.66666999995</v>
      </c>
      <c r="Q53">
        <v>0</v>
      </c>
      <c r="R53">
        <v>0</v>
      </c>
      <c r="S53">
        <v>373385</v>
      </c>
      <c r="T53">
        <v>26438</v>
      </c>
      <c r="U53">
        <v>0</v>
      </c>
      <c r="V53">
        <v>59628</v>
      </c>
      <c r="W53">
        <v>71921</v>
      </c>
    </row>
    <row r="54" spans="1:23" x14ac:dyDescent="0.2">
      <c r="A54">
        <v>4</v>
      </c>
      <c r="B54">
        <v>5157</v>
      </c>
      <c r="C54" t="s">
        <v>84</v>
      </c>
      <c r="D54">
        <v>0</v>
      </c>
      <c r="E54">
        <v>1</v>
      </c>
      <c r="F54">
        <v>679.7</v>
      </c>
      <c r="G54">
        <v>8.6999999999999993</v>
      </c>
      <c r="H54">
        <v>3125064</v>
      </c>
      <c r="I54">
        <v>517718</v>
      </c>
      <c r="J54">
        <v>299339</v>
      </c>
      <c r="K54">
        <v>2752883</v>
      </c>
      <c r="L54">
        <v>103302</v>
      </c>
      <c r="M54">
        <v>6414507.6666999999</v>
      </c>
      <c r="N54">
        <v>2649581</v>
      </c>
      <c r="O54">
        <v>6002059</v>
      </c>
      <c r="P54">
        <v>412448.66667000001</v>
      </c>
      <c r="Q54">
        <v>0</v>
      </c>
      <c r="R54">
        <v>0</v>
      </c>
      <c r="S54">
        <v>109618</v>
      </c>
      <c r="T54">
        <v>7762</v>
      </c>
      <c r="U54">
        <v>0</v>
      </c>
      <c r="V54">
        <v>36563</v>
      </c>
      <c r="W54">
        <v>18843</v>
      </c>
    </row>
    <row r="55" spans="1:23" x14ac:dyDescent="0.2">
      <c r="A55">
        <v>4</v>
      </c>
      <c r="B55">
        <v>6983</v>
      </c>
      <c r="C55" t="s">
        <v>76</v>
      </c>
      <c r="D55">
        <v>0</v>
      </c>
      <c r="E55">
        <v>1</v>
      </c>
      <c r="F55">
        <v>925.5</v>
      </c>
      <c r="G55">
        <v>37.5</v>
      </c>
      <c r="H55">
        <v>4246862</v>
      </c>
      <c r="I55">
        <v>649676</v>
      </c>
      <c r="J55">
        <v>536058</v>
      </c>
      <c r="K55">
        <v>3010331</v>
      </c>
      <c r="L55">
        <v>136095</v>
      </c>
      <c r="M55">
        <v>7959743.6666999999</v>
      </c>
      <c r="N55">
        <v>2874236</v>
      </c>
      <c r="O55">
        <v>7260223</v>
      </c>
      <c r="P55">
        <v>699520.66666999995</v>
      </c>
      <c r="Q55">
        <v>0</v>
      </c>
      <c r="R55">
        <v>0</v>
      </c>
      <c r="S55">
        <v>130171</v>
      </c>
      <c r="T55">
        <v>9217</v>
      </c>
      <c r="U55">
        <v>0</v>
      </c>
      <c r="V55">
        <v>46338</v>
      </c>
      <c r="W55">
        <v>52875</v>
      </c>
    </row>
    <row r="56" spans="1:23" x14ac:dyDescent="0.2">
      <c r="A56">
        <v>4</v>
      </c>
      <c r="B56">
        <v>6990</v>
      </c>
      <c r="C56" t="s">
        <v>97</v>
      </c>
      <c r="D56">
        <v>0</v>
      </c>
      <c r="E56">
        <v>1</v>
      </c>
      <c r="F56">
        <v>807.6</v>
      </c>
      <c r="G56">
        <v>52.5</v>
      </c>
      <c r="H56">
        <v>5081099</v>
      </c>
      <c r="I56">
        <v>636950</v>
      </c>
      <c r="J56">
        <v>749532</v>
      </c>
      <c r="K56">
        <v>2067905</v>
      </c>
      <c r="L56">
        <v>115238</v>
      </c>
      <c r="M56">
        <v>7809519.3333000001</v>
      </c>
      <c r="N56">
        <v>1952667</v>
      </c>
      <c r="O56">
        <v>6932344</v>
      </c>
      <c r="P56">
        <v>877175.33333000005</v>
      </c>
      <c r="Q56">
        <v>0</v>
      </c>
      <c r="R56">
        <v>113107.11164</v>
      </c>
      <c r="S56">
        <v>171278</v>
      </c>
      <c r="T56">
        <v>12128</v>
      </c>
      <c r="U56">
        <v>113107.11164</v>
      </c>
      <c r="V56">
        <v>44828</v>
      </c>
      <c r="W56">
        <v>23565</v>
      </c>
    </row>
    <row r="57" spans="1:23" x14ac:dyDescent="0.2">
      <c r="A57">
        <v>5</v>
      </c>
      <c r="B57">
        <v>63</v>
      </c>
      <c r="C57" t="s">
        <v>98</v>
      </c>
      <c r="D57">
        <v>0</v>
      </c>
      <c r="E57">
        <v>1</v>
      </c>
      <c r="F57">
        <v>519.70000000000005</v>
      </c>
      <c r="G57">
        <v>-0.3</v>
      </c>
      <c r="H57">
        <v>2843374</v>
      </c>
      <c r="I57">
        <v>412787</v>
      </c>
      <c r="J57">
        <v>234843</v>
      </c>
      <c r="K57">
        <v>1637701</v>
      </c>
      <c r="L57">
        <v>62371</v>
      </c>
      <c r="M57">
        <v>4904382</v>
      </c>
      <c r="N57">
        <v>1575330</v>
      </c>
      <c r="O57">
        <v>4601931</v>
      </c>
      <c r="P57">
        <v>302451</v>
      </c>
      <c r="Q57">
        <v>0</v>
      </c>
      <c r="R57">
        <v>0</v>
      </c>
      <c r="S57">
        <v>41107</v>
      </c>
      <c r="T57">
        <v>2911</v>
      </c>
      <c r="U57">
        <v>0</v>
      </c>
      <c r="V57">
        <v>28122</v>
      </c>
      <c r="W57">
        <v>10520</v>
      </c>
    </row>
    <row r="58" spans="1:23" x14ac:dyDescent="0.2">
      <c r="A58">
        <v>5</v>
      </c>
      <c r="B58">
        <v>2988</v>
      </c>
      <c r="C58" t="s">
        <v>99</v>
      </c>
      <c r="D58">
        <v>0</v>
      </c>
      <c r="E58">
        <v>1</v>
      </c>
      <c r="F58">
        <v>529.70000000000005</v>
      </c>
      <c r="G58">
        <v>-16.899999999999999</v>
      </c>
      <c r="H58">
        <v>2527247</v>
      </c>
      <c r="I58">
        <v>411066</v>
      </c>
      <c r="J58">
        <v>65252</v>
      </c>
      <c r="K58">
        <v>1715298</v>
      </c>
      <c r="L58">
        <v>43458</v>
      </c>
      <c r="M58">
        <v>4668661</v>
      </c>
      <c r="N58">
        <v>1671840</v>
      </c>
      <c r="O58">
        <v>4550222</v>
      </c>
      <c r="P58">
        <v>118439</v>
      </c>
      <c r="Q58">
        <v>0</v>
      </c>
      <c r="R58">
        <v>0</v>
      </c>
      <c r="S58">
        <v>95915</v>
      </c>
      <c r="T58">
        <v>6791</v>
      </c>
      <c r="U58">
        <v>0</v>
      </c>
      <c r="V58">
        <v>26868</v>
      </c>
      <c r="W58">
        <v>15050</v>
      </c>
    </row>
    <row r="59" spans="1:23" x14ac:dyDescent="0.2">
      <c r="A59">
        <v>5</v>
      </c>
      <c r="B59">
        <v>3348</v>
      </c>
      <c r="C59" t="s">
        <v>91</v>
      </c>
      <c r="D59">
        <v>0</v>
      </c>
      <c r="E59">
        <v>1</v>
      </c>
      <c r="F59">
        <v>468.8</v>
      </c>
      <c r="G59">
        <v>12.8</v>
      </c>
      <c r="H59">
        <v>2423037</v>
      </c>
      <c r="I59">
        <v>376748</v>
      </c>
      <c r="J59">
        <v>252596</v>
      </c>
      <c r="K59">
        <v>1557181</v>
      </c>
      <c r="L59">
        <v>66324</v>
      </c>
      <c r="M59">
        <v>4371204.3333000001</v>
      </c>
      <c r="N59">
        <v>1490857</v>
      </c>
      <c r="O59">
        <v>4044722</v>
      </c>
      <c r="P59">
        <v>326482.33332999999</v>
      </c>
      <c r="Q59">
        <v>0</v>
      </c>
      <c r="R59">
        <v>0</v>
      </c>
      <c r="S59">
        <v>0</v>
      </c>
      <c r="T59">
        <v>0</v>
      </c>
      <c r="U59">
        <v>0</v>
      </c>
      <c r="V59">
        <v>25024</v>
      </c>
      <c r="W59">
        <v>14238</v>
      </c>
    </row>
    <row r="60" spans="1:23" x14ac:dyDescent="0.2">
      <c r="A60">
        <v>5</v>
      </c>
      <c r="B60">
        <v>3555</v>
      </c>
      <c r="C60" t="s">
        <v>100</v>
      </c>
      <c r="D60">
        <v>0</v>
      </c>
      <c r="E60">
        <v>1</v>
      </c>
      <c r="F60">
        <v>626.70000000000005</v>
      </c>
      <c r="G60">
        <v>19.7</v>
      </c>
      <c r="H60">
        <v>3155006</v>
      </c>
      <c r="I60">
        <v>452386</v>
      </c>
      <c r="J60">
        <v>352569</v>
      </c>
      <c r="K60">
        <v>1842887</v>
      </c>
      <c r="L60">
        <v>86301</v>
      </c>
      <c r="M60">
        <v>5468534.6666999999</v>
      </c>
      <c r="N60">
        <v>1756586</v>
      </c>
      <c r="O60">
        <v>5015149</v>
      </c>
      <c r="P60">
        <v>453385.66667000001</v>
      </c>
      <c r="Q60">
        <v>0</v>
      </c>
      <c r="R60">
        <v>0</v>
      </c>
      <c r="S60">
        <v>82213</v>
      </c>
      <c r="T60">
        <v>5821</v>
      </c>
      <c r="U60">
        <v>0</v>
      </c>
      <c r="V60">
        <v>31703</v>
      </c>
      <c r="W60">
        <v>18256</v>
      </c>
    </row>
    <row r="61" spans="1:23" x14ac:dyDescent="0.2">
      <c r="A61">
        <v>5</v>
      </c>
      <c r="B61">
        <v>3600</v>
      </c>
      <c r="C61" t="s">
        <v>101</v>
      </c>
      <c r="D61">
        <v>0</v>
      </c>
      <c r="E61">
        <v>1</v>
      </c>
      <c r="F61">
        <v>2054</v>
      </c>
      <c r="G61">
        <v>-33.6</v>
      </c>
      <c r="H61">
        <v>10865163</v>
      </c>
      <c r="I61">
        <v>2139631</v>
      </c>
      <c r="J61">
        <v>1221224</v>
      </c>
      <c r="K61">
        <v>5995299</v>
      </c>
      <c r="L61">
        <v>167572</v>
      </c>
      <c r="M61">
        <v>19112802.666999999</v>
      </c>
      <c r="N61">
        <v>5827727</v>
      </c>
      <c r="O61">
        <v>17668515</v>
      </c>
      <c r="P61">
        <v>1444287.6666999999</v>
      </c>
      <c r="Q61">
        <v>0</v>
      </c>
      <c r="R61">
        <v>0</v>
      </c>
      <c r="S61">
        <v>123320</v>
      </c>
      <c r="T61">
        <v>8732</v>
      </c>
      <c r="U61">
        <v>0</v>
      </c>
      <c r="V61">
        <v>108953</v>
      </c>
      <c r="W61">
        <v>112710</v>
      </c>
    </row>
    <row r="62" spans="1:23" x14ac:dyDescent="0.2">
      <c r="A62">
        <v>5</v>
      </c>
      <c r="B62">
        <v>4149</v>
      </c>
      <c r="C62" t="s">
        <v>92</v>
      </c>
      <c r="D62">
        <v>0</v>
      </c>
      <c r="E62">
        <v>1</v>
      </c>
      <c r="F62">
        <v>1337.3</v>
      </c>
      <c r="G62">
        <v>-40</v>
      </c>
      <c r="H62">
        <v>6580690</v>
      </c>
      <c r="I62">
        <v>986375</v>
      </c>
      <c r="J62">
        <v>238567</v>
      </c>
      <c r="K62">
        <v>4566503</v>
      </c>
      <c r="L62">
        <v>98579</v>
      </c>
      <c r="M62">
        <v>12205500.666999999</v>
      </c>
      <c r="N62">
        <v>4467924</v>
      </c>
      <c r="O62">
        <v>11828041</v>
      </c>
      <c r="P62">
        <v>377459.66667000001</v>
      </c>
      <c r="Q62">
        <v>0</v>
      </c>
      <c r="R62">
        <v>0</v>
      </c>
      <c r="S62">
        <v>232937</v>
      </c>
      <c r="T62">
        <v>16493</v>
      </c>
      <c r="U62">
        <v>0</v>
      </c>
      <c r="V62">
        <v>70368</v>
      </c>
      <c r="W62">
        <v>71933</v>
      </c>
    </row>
    <row r="63" spans="1:23" x14ac:dyDescent="0.2">
      <c r="A63">
        <v>5</v>
      </c>
      <c r="B63">
        <v>4033</v>
      </c>
      <c r="C63" t="s">
        <v>155</v>
      </c>
      <c r="D63">
        <v>0</v>
      </c>
      <c r="E63">
        <v>1</v>
      </c>
      <c r="F63">
        <v>638.70000000000005</v>
      </c>
      <c r="G63">
        <v>-34.4</v>
      </c>
      <c r="H63">
        <v>2904649</v>
      </c>
      <c r="I63">
        <v>478273</v>
      </c>
      <c r="J63">
        <v>-68293</v>
      </c>
      <c r="K63">
        <v>2668131</v>
      </c>
      <c r="L63">
        <v>171205</v>
      </c>
      <c r="M63">
        <v>6070310.6666999999</v>
      </c>
      <c r="N63">
        <v>2496926</v>
      </c>
      <c r="O63">
        <v>5956470</v>
      </c>
      <c r="P63">
        <v>113840.66667000001</v>
      </c>
      <c r="Q63">
        <v>63134</v>
      </c>
      <c r="R63">
        <v>0</v>
      </c>
      <c r="S63">
        <v>113043</v>
      </c>
      <c r="T63">
        <v>8004</v>
      </c>
      <c r="U63">
        <v>0</v>
      </c>
      <c r="V63">
        <v>34891</v>
      </c>
      <c r="W63">
        <v>19258</v>
      </c>
    </row>
    <row r="64" spans="1:23" x14ac:dyDescent="0.2">
      <c r="A64">
        <v>5</v>
      </c>
      <c r="B64">
        <v>5486</v>
      </c>
      <c r="C64" t="s">
        <v>94</v>
      </c>
      <c r="D64">
        <v>0</v>
      </c>
      <c r="E64">
        <v>1</v>
      </c>
      <c r="F64">
        <v>384.8</v>
      </c>
      <c r="G64">
        <v>-3.9</v>
      </c>
      <c r="H64">
        <v>1542157</v>
      </c>
      <c r="I64">
        <v>296603</v>
      </c>
      <c r="J64">
        <v>70520</v>
      </c>
      <c r="K64">
        <v>1731348</v>
      </c>
      <c r="L64">
        <v>50180</v>
      </c>
      <c r="M64">
        <v>3586045</v>
      </c>
      <c r="N64">
        <v>1681168</v>
      </c>
      <c r="O64">
        <v>3457347</v>
      </c>
      <c r="P64">
        <v>128698</v>
      </c>
      <c r="Q64">
        <v>0</v>
      </c>
      <c r="R64">
        <v>0</v>
      </c>
      <c r="S64">
        <v>71937</v>
      </c>
      <c r="T64">
        <v>5094</v>
      </c>
      <c r="U64">
        <v>0</v>
      </c>
      <c r="V64">
        <v>21208</v>
      </c>
      <c r="W64">
        <v>15937</v>
      </c>
    </row>
    <row r="65" spans="1:23" x14ac:dyDescent="0.2">
      <c r="A65">
        <v>5</v>
      </c>
      <c r="B65">
        <v>1975</v>
      </c>
      <c r="C65" t="s">
        <v>95</v>
      </c>
      <c r="D65">
        <v>0</v>
      </c>
      <c r="E65">
        <v>1</v>
      </c>
      <c r="F65">
        <v>421.8</v>
      </c>
      <c r="G65">
        <v>-0.2</v>
      </c>
      <c r="H65">
        <v>1836496</v>
      </c>
      <c r="I65">
        <v>341529</v>
      </c>
      <c r="J65">
        <v>144503</v>
      </c>
      <c r="K65">
        <v>1572917</v>
      </c>
      <c r="L65">
        <v>51543</v>
      </c>
      <c r="M65">
        <v>3760009</v>
      </c>
      <c r="N65">
        <v>1521374</v>
      </c>
      <c r="O65">
        <v>3558460</v>
      </c>
      <c r="P65">
        <v>201549</v>
      </c>
      <c r="Q65">
        <v>0</v>
      </c>
      <c r="R65">
        <v>0</v>
      </c>
      <c r="S65">
        <v>82213</v>
      </c>
      <c r="T65">
        <v>5821</v>
      </c>
      <c r="U65">
        <v>0</v>
      </c>
      <c r="V65">
        <v>21734</v>
      </c>
      <c r="W65">
        <v>9067</v>
      </c>
    </row>
    <row r="66" spans="1:23" x14ac:dyDescent="0.2">
      <c r="A66">
        <v>5</v>
      </c>
      <c r="B66">
        <v>6039</v>
      </c>
      <c r="C66" t="s">
        <v>102</v>
      </c>
      <c r="D66">
        <v>0</v>
      </c>
      <c r="E66">
        <v>1</v>
      </c>
      <c r="F66">
        <v>14203</v>
      </c>
      <c r="G66">
        <v>70.8</v>
      </c>
      <c r="H66">
        <v>96825124</v>
      </c>
      <c r="I66">
        <v>15242989</v>
      </c>
      <c r="J66">
        <v>11059622</v>
      </c>
      <c r="K66">
        <v>26103342</v>
      </c>
      <c r="L66">
        <v>945444</v>
      </c>
      <c r="M66">
        <v>139128916.33000001</v>
      </c>
      <c r="N66">
        <v>25157898</v>
      </c>
      <c r="O66">
        <v>126610742</v>
      </c>
      <c r="P66">
        <v>12518174.333000001</v>
      </c>
      <c r="Q66">
        <v>0</v>
      </c>
      <c r="R66">
        <v>5362722.7808999997</v>
      </c>
      <c r="S66">
        <v>2504077</v>
      </c>
      <c r="T66">
        <v>177304</v>
      </c>
      <c r="U66">
        <v>5362722.7808999997</v>
      </c>
      <c r="V66">
        <v>784185</v>
      </c>
      <c r="W66">
        <v>957461</v>
      </c>
    </row>
    <row r="67" spans="1:23" x14ac:dyDescent="0.2">
      <c r="A67">
        <v>5</v>
      </c>
      <c r="B67">
        <v>6990</v>
      </c>
      <c r="C67" t="s">
        <v>97</v>
      </c>
      <c r="D67">
        <v>0</v>
      </c>
      <c r="E67">
        <v>1</v>
      </c>
      <c r="F67">
        <v>807.6</v>
      </c>
      <c r="G67">
        <v>52.5</v>
      </c>
      <c r="H67">
        <v>5081099</v>
      </c>
      <c r="I67">
        <v>636950</v>
      </c>
      <c r="J67">
        <v>749532</v>
      </c>
      <c r="K67">
        <v>2067905</v>
      </c>
      <c r="L67">
        <v>115238</v>
      </c>
      <c r="M67">
        <v>7809519.3333000001</v>
      </c>
      <c r="N67">
        <v>1952667</v>
      </c>
      <c r="O67">
        <v>6932344</v>
      </c>
      <c r="P67">
        <v>877175.33333000005</v>
      </c>
      <c r="Q67">
        <v>0</v>
      </c>
      <c r="R67">
        <v>113107.11164</v>
      </c>
      <c r="S67">
        <v>171278</v>
      </c>
      <c r="T67">
        <v>12128</v>
      </c>
      <c r="U67">
        <v>113107.11164</v>
      </c>
      <c r="V67">
        <v>44828</v>
      </c>
      <c r="W67">
        <v>23565</v>
      </c>
    </row>
    <row r="68" spans="1:23" x14ac:dyDescent="0.2">
      <c r="A68">
        <v>5</v>
      </c>
      <c r="B68">
        <v>6992</v>
      </c>
      <c r="C68" t="s">
        <v>103</v>
      </c>
      <c r="D68">
        <v>0</v>
      </c>
      <c r="E68">
        <v>1</v>
      </c>
      <c r="F68">
        <v>531.70000000000005</v>
      </c>
      <c r="G68">
        <v>10.7</v>
      </c>
      <c r="H68">
        <v>2143339</v>
      </c>
      <c r="I68">
        <v>420608</v>
      </c>
      <c r="J68">
        <v>236254</v>
      </c>
      <c r="K68">
        <v>2446707</v>
      </c>
      <c r="L68">
        <v>34332</v>
      </c>
      <c r="M68">
        <v>5041101.6666999999</v>
      </c>
      <c r="N68">
        <v>2412375</v>
      </c>
      <c r="O68">
        <v>4744271</v>
      </c>
      <c r="P68">
        <v>296830.66667000001</v>
      </c>
      <c r="Q68">
        <v>0</v>
      </c>
      <c r="R68">
        <v>0</v>
      </c>
      <c r="S68">
        <v>61660</v>
      </c>
      <c r="T68">
        <v>4366</v>
      </c>
      <c r="U68">
        <v>0</v>
      </c>
      <c r="V68">
        <v>28800</v>
      </c>
      <c r="W68">
        <v>30448</v>
      </c>
    </row>
    <row r="69" spans="1:23" x14ac:dyDescent="0.2">
      <c r="A69">
        <v>5</v>
      </c>
      <c r="B69">
        <v>7098</v>
      </c>
      <c r="C69" t="s">
        <v>104</v>
      </c>
      <c r="D69">
        <v>0</v>
      </c>
      <c r="E69">
        <v>1</v>
      </c>
      <c r="F69">
        <v>530.70000000000005</v>
      </c>
      <c r="G69">
        <v>-34.799999999999997</v>
      </c>
      <c r="H69">
        <v>2856882</v>
      </c>
      <c r="I69">
        <v>401855</v>
      </c>
      <c r="J69">
        <v>-19124</v>
      </c>
      <c r="K69">
        <v>1608914</v>
      </c>
      <c r="L69">
        <v>67366</v>
      </c>
      <c r="M69">
        <v>4875960</v>
      </c>
      <c r="N69">
        <v>1541548</v>
      </c>
      <c r="O69">
        <v>4823094</v>
      </c>
      <c r="P69">
        <v>52866</v>
      </c>
      <c r="Q69">
        <v>88774</v>
      </c>
      <c r="R69">
        <v>0</v>
      </c>
      <c r="S69">
        <v>71937</v>
      </c>
      <c r="T69">
        <v>5094</v>
      </c>
      <c r="U69">
        <v>0</v>
      </c>
      <c r="V69">
        <v>28166</v>
      </c>
      <c r="W69">
        <v>8309</v>
      </c>
    </row>
    <row r="70" spans="1:23" x14ac:dyDescent="0.2">
      <c r="A70">
        <v>6</v>
      </c>
      <c r="B70">
        <v>3555</v>
      </c>
      <c r="C70" t="s">
        <v>100</v>
      </c>
      <c r="D70">
        <v>0</v>
      </c>
      <c r="E70">
        <v>1</v>
      </c>
      <c r="F70">
        <v>626.70000000000005</v>
      </c>
      <c r="G70">
        <v>19.7</v>
      </c>
      <c r="H70">
        <v>3155006</v>
      </c>
      <c r="I70">
        <v>452386</v>
      </c>
      <c r="J70">
        <v>352569</v>
      </c>
      <c r="K70">
        <v>1842887</v>
      </c>
      <c r="L70">
        <v>86301</v>
      </c>
      <c r="M70">
        <v>5468534.6666999999</v>
      </c>
      <c r="N70">
        <v>1756586</v>
      </c>
      <c r="O70">
        <v>5015149</v>
      </c>
      <c r="P70">
        <v>453385.66667000001</v>
      </c>
      <c r="Q70">
        <v>0</v>
      </c>
      <c r="R70">
        <v>0</v>
      </c>
      <c r="S70">
        <v>82213</v>
      </c>
      <c r="T70">
        <v>5821</v>
      </c>
      <c r="U70">
        <v>0</v>
      </c>
      <c r="V70">
        <v>31703</v>
      </c>
      <c r="W70">
        <v>18256</v>
      </c>
    </row>
    <row r="71" spans="1:23" x14ac:dyDescent="0.2">
      <c r="A71">
        <v>6</v>
      </c>
      <c r="B71">
        <v>5877</v>
      </c>
      <c r="C71" t="s">
        <v>105</v>
      </c>
      <c r="D71">
        <v>0</v>
      </c>
      <c r="E71">
        <v>1</v>
      </c>
      <c r="F71">
        <v>1350.3</v>
      </c>
      <c r="G71">
        <v>-5.8</v>
      </c>
      <c r="H71">
        <v>6647408</v>
      </c>
      <c r="I71">
        <v>1028105</v>
      </c>
      <c r="J71">
        <v>420593</v>
      </c>
      <c r="K71">
        <v>4443140</v>
      </c>
      <c r="L71">
        <v>120132</v>
      </c>
      <c r="M71">
        <v>12272849.333000001</v>
      </c>
      <c r="N71">
        <v>4323008</v>
      </c>
      <c r="O71">
        <v>11637445</v>
      </c>
      <c r="P71">
        <v>635404.33333000005</v>
      </c>
      <c r="Q71">
        <v>0</v>
      </c>
      <c r="R71">
        <v>0</v>
      </c>
      <c r="S71">
        <v>208959</v>
      </c>
      <c r="T71">
        <v>14796</v>
      </c>
      <c r="U71">
        <v>0</v>
      </c>
      <c r="V71">
        <v>70960</v>
      </c>
      <c r="W71">
        <v>154196</v>
      </c>
    </row>
    <row r="72" spans="1:23" x14ac:dyDescent="0.2">
      <c r="A72">
        <v>6</v>
      </c>
      <c r="B72">
        <v>6039</v>
      </c>
      <c r="C72" t="s">
        <v>102</v>
      </c>
      <c r="D72">
        <v>0</v>
      </c>
      <c r="E72">
        <v>1</v>
      </c>
      <c r="F72">
        <v>14203</v>
      </c>
      <c r="G72">
        <v>70.8</v>
      </c>
      <c r="H72">
        <v>96825124</v>
      </c>
      <c r="I72">
        <v>15242989</v>
      </c>
      <c r="J72">
        <v>11059622</v>
      </c>
      <c r="K72">
        <v>26103342</v>
      </c>
      <c r="L72">
        <v>945444</v>
      </c>
      <c r="M72">
        <v>139128916.33000001</v>
      </c>
      <c r="N72">
        <v>25157898</v>
      </c>
      <c r="O72">
        <v>126610742</v>
      </c>
      <c r="P72">
        <v>12518174.333000001</v>
      </c>
      <c r="Q72">
        <v>0</v>
      </c>
      <c r="R72">
        <v>5362722.7808999997</v>
      </c>
      <c r="S72">
        <v>2504077</v>
      </c>
      <c r="T72">
        <v>177304</v>
      </c>
      <c r="U72">
        <v>5362722.7808999997</v>
      </c>
      <c r="V72">
        <v>784185</v>
      </c>
      <c r="W72">
        <v>957461</v>
      </c>
    </row>
    <row r="73" spans="1:23" x14ac:dyDescent="0.2">
      <c r="A73">
        <v>6</v>
      </c>
      <c r="B73">
        <v>6992</v>
      </c>
      <c r="C73" t="s">
        <v>103</v>
      </c>
      <c r="D73">
        <v>0</v>
      </c>
      <c r="E73">
        <v>1</v>
      </c>
      <c r="F73">
        <v>531.70000000000005</v>
      </c>
      <c r="G73">
        <v>10.7</v>
      </c>
      <c r="H73">
        <v>2143339</v>
      </c>
      <c r="I73">
        <v>420608</v>
      </c>
      <c r="J73">
        <v>236254</v>
      </c>
      <c r="K73">
        <v>2446707</v>
      </c>
      <c r="L73">
        <v>34332</v>
      </c>
      <c r="M73">
        <v>5041101.6666999999</v>
      </c>
      <c r="N73">
        <v>2412375</v>
      </c>
      <c r="O73">
        <v>4744271</v>
      </c>
      <c r="P73">
        <v>296830.66667000001</v>
      </c>
      <c r="Q73">
        <v>0</v>
      </c>
      <c r="R73">
        <v>0</v>
      </c>
      <c r="S73">
        <v>61660</v>
      </c>
      <c r="T73">
        <v>4366</v>
      </c>
      <c r="U73">
        <v>0</v>
      </c>
      <c r="V73">
        <v>28800</v>
      </c>
      <c r="W73">
        <v>30448</v>
      </c>
    </row>
    <row r="74" spans="1:23" x14ac:dyDescent="0.2">
      <c r="A74">
        <v>6</v>
      </c>
      <c r="B74">
        <v>7098</v>
      </c>
      <c r="C74" t="s">
        <v>104</v>
      </c>
      <c r="D74">
        <v>0</v>
      </c>
      <c r="E74">
        <v>1</v>
      </c>
      <c r="F74">
        <v>530.70000000000005</v>
      </c>
      <c r="G74">
        <v>-34.799999999999997</v>
      </c>
      <c r="H74">
        <v>2856882</v>
      </c>
      <c r="I74">
        <v>401855</v>
      </c>
      <c r="J74">
        <v>-19124</v>
      </c>
      <c r="K74">
        <v>1608914</v>
      </c>
      <c r="L74">
        <v>67366</v>
      </c>
      <c r="M74">
        <v>4875960</v>
      </c>
      <c r="N74">
        <v>1541548</v>
      </c>
      <c r="O74">
        <v>4823094</v>
      </c>
      <c r="P74">
        <v>52866</v>
      </c>
      <c r="Q74">
        <v>88774</v>
      </c>
      <c r="R74">
        <v>0</v>
      </c>
      <c r="S74">
        <v>71937</v>
      </c>
      <c r="T74">
        <v>5094</v>
      </c>
      <c r="U74">
        <v>0</v>
      </c>
      <c r="V74">
        <v>28166</v>
      </c>
      <c r="W74">
        <v>8309</v>
      </c>
    </row>
    <row r="75" spans="1:23" x14ac:dyDescent="0.2">
      <c r="A75">
        <v>7</v>
      </c>
      <c r="B75">
        <v>126</v>
      </c>
      <c r="C75" t="s">
        <v>106</v>
      </c>
      <c r="D75">
        <v>0</v>
      </c>
      <c r="E75">
        <v>1</v>
      </c>
      <c r="F75">
        <v>1323.3</v>
      </c>
      <c r="G75">
        <v>-0.9</v>
      </c>
      <c r="H75">
        <v>7267162</v>
      </c>
      <c r="I75">
        <v>1003309</v>
      </c>
      <c r="J75">
        <v>869335</v>
      </c>
      <c r="K75">
        <v>5352289</v>
      </c>
      <c r="L75">
        <v>148452</v>
      </c>
      <c r="M75">
        <v>13745801.333000001</v>
      </c>
      <c r="N75">
        <v>5203837</v>
      </c>
      <c r="O75">
        <v>12661371</v>
      </c>
      <c r="P75">
        <v>1084430.3333000001</v>
      </c>
      <c r="Q75">
        <v>0</v>
      </c>
      <c r="R75">
        <v>0</v>
      </c>
      <c r="S75">
        <v>342555</v>
      </c>
      <c r="T75">
        <v>24255</v>
      </c>
      <c r="U75">
        <v>0</v>
      </c>
      <c r="V75">
        <v>80492</v>
      </c>
      <c r="W75">
        <v>123041</v>
      </c>
    </row>
    <row r="76" spans="1:23" x14ac:dyDescent="0.2">
      <c r="A76">
        <v>7</v>
      </c>
      <c r="B76">
        <v>2124</v>
      </c>
      <c r="C76" t="s">
        <v>66</v>
      </c>
      <c r="D76">
        <v>0</v>
      </c>
      <c r="E76">
        <v>1</v>
      </c>
      <c r="F76">
        <v>1381.3</v>
      </c>
      <c r="G76">
        <v>4.5</v>
      </c>
      <c r="H76">
        <v>7883541</v>
      </c>
      <c r="I76">
        <v>1053591</v>
      </c>
      <c r="J76">
        <v>520753</v>
      </c>
      <c r="K76">
        <v>3609520</v>
      </c>
      <c r="L76">
        <v>146762</v>
      </c>
      <c r="M76">
        <v>12625558.333000001</v>
      </c>
      <c r="N76">
        <v>3462758</v>
      </c>
      <c r="O76">
        <v>11917825</v>
      </c>
      <c r="P76">
        <v>707733.33333000005</v>
      </c>
      <c r="Q76">
        <v>0</v>
      </c>
      <c r="R76">
        <v>38708.914555000003</v>
      </c>
      <c r="S76">
        <v>250065</v>
      </c>
      <c r="T76">
        <v>17706</v>
      </c>
      <c r="U76">
        <v>38708.914555000003</v>
      </c>
      <c r="V76">
        <v>72806</v>
      </c>
      <c r="W76">
        <v>78906</v>
      </c>
    </row>
    <row r="77" spans="1:23" x14ac:dyDescent="0.2">
      <c r="A77">
        <v>7</v>
      </c>
      <c r="B77">
        <v>2295</v>
      </c>
      <c r="C77" t="s">
        <v>107</v>
      </c>
      <c r="D77">
        <v>0</v>
      </c>
      <c r="E77">
        <v>1</v>
      </c>
      <c r="F77">
        <v>1093.5</v>
      </c>
      <c r="G77">
        <v>-11.9</v>
      </c>
      <c r="H77">
        <v>6399597</v>
      </c>
      <c r="I77">
        <v>873194</v>
      </c>
      <c r="J77">
        <v>373935</v>
      </c>
      <c r="K77">
        <v>3580367</v>
      </c>
      <c r="L77">
        <v>57471</v>
      </c>
      <c r="M77">
        <v>10955680.666999999</v>
      </c>
      <c r="N77">
        <v>3522896</v>
      </c>
      <c r="O77">
        <v>10470918</v>
      </c>
      <c r="P77">
        <v>484762.66667000001</v>
      </c>
      <c r="Q77">
        <v>0</v>
      </c>
      <c r="R77">
        <v>0</v>
      </c>
      <c r="S77">
        <v>212384</v>
      </c>
      <c r="T77">
        <v>15038</v>
      </c>
      <c r="U77">
        <v>0</v>
      </c>
      <c r="V77">
        <v>63503</v>
      </c>
      <c r="W77">
        <v>102523</v>
      </c>
    </row>
    <row r="78" spans="1:23" x14ac:dyDescent="0.2">
      <c r="A78">
        <v>7</v>
      </c>
      <c r="B78">
        <v>2556</v>
      </c>
      <c r="C78" t="s">
        <v>68</v>
      </c>
      <c r="D78">
        <v>0</v>
      </c>
      <c r="E78">
        <v>1</v>
      </c>
      <c r="F78">
        <v>326.8</v>
      </c>
      <c r="G78">
        <v>-27.2</v>
      </c>
      <c r="H78">
        <v>1211398</v>
      </c>
      <c r="I78">
        <v>263457</v>
      </c>
      <c r="J78">
        <v>-9377</v>
      </c>
      <c r="K78">
        <v>1636396</v>
      </c>
      <c r="L78">
        <v>120151</v>
      </c>
      <c r="M78">
        <v>3120917.3333000001</v>
      </c>
      <c r="N78">
        <v>1516245</v>
      </c>
      <c r="O78">
        <v>3005165</v>
      </c>
      <c r="P78">
        <v>115752.33332999999</v>
      </c>
      <c r="Q78">
        <v>92230</v>
      </c>
      <c r="R78">
        <v>0</v>
      </c>
      <c r="S78">
        <v>95915</v>
      </c>
      <c r="T78">
        <v>6791</v>
      </c>
      <c r="U78">
        <v>0</v>
      </c>
      <c r="V78">
        <v>17624</v>
      </c>
      <c r="W78">
        <v>9666</v>
      </c>
    </row>
    <row r="79" spans="1:23" x14ac:dyDescent="0.2">
      <c r="A79">
        <v>7</v>
      </c>
      <c r="B79">
        <v>3420</v>
      </c>
      <c r="C79" t="s">
        <v>108</v>
      </c>
      <c r="D79">
        <v>0</v>
      </c>
      <c r="E79">
        <v>1</v>
      </c>
      <c r="F79">
        <v>627.70000000000005</v>
      </c>
      <c r="G79">
        <v>17.899999999999999</v>
      </c>
      <c r="H79">
        <v>3064966</v>
      </c>
      <c r="I79">
        <v>498793</v>
      </c>
      <c r="J79">
        <v>332907</v>
      </c>
      <c r="K79">
        <v>1997000</v>
      </c>
      <c r="L79">
        <v>78923</v>
      </c>
      <c r="M79">
        <v>5599547</v>
      </c>
      <c r="N79">
        <v>1918077</v>
      </c>
      <c r="O79">
        <v>5168160</v>
      </c>
      <c r="P79">
        <v>431387</v>
      </c>
      <c r="Q79">
        <v>0</v>
      </c>
      <c r="R79">
        <v>0</v>
      </c>
      <c r="S79">
        <v>113043</v>
      </c>
      <c r="T79">
        <v>8004</v>
      </c>
      <c r="U79">
        <v>0</v>
      </c>
      <c r="V79">
        <v>32937</v>
      </c>
      <c r="W79">
        <v>38788</v>
      </c>
    </row>
    <row r="80" spans="1:23" x14ac:dyDescent="0.2">
      <c r="A80">
        <v>7</v>
      </c>
      <c r="B80">
        <v>873</v>
      </c>
      <c r="C80" t="s">
        <v>109</v>
      </c>
      <c r="D80">
        <v>0</v>
      </c>
      <c r="E80">
        <v>1</v>
      </c>
      <c r="F80">
        <v>445.8</v>
      </c>
      <c r="G80">
        <v>-16.8</v>
      </c>
      <c r="H80">
        <v>1704507</v>
      </c>
      <c r="I80">
        <v>352739</v>
      </c>
      <c r="J80">
        <v>52432</v>
      </c>
      <c r="K80">
        <v>2149757</v>
      </c>
      <c r="L80">
        <v>48384</v>
      </c>
      <c r="M80">
        <v>4225091</v>
      </c>
      <c r="N80">
        <v>2101373</v>
      </c>
      <c r="O80">
        <v>4115757</v>
      </c>
      <c r="P80">
        <v>109334</v>
      </c>
      <c r="Q80">
        <v>0</v>
      </c>
      <c r="R80">
        <v>0</v>
      </c>
      <c r="S80">
        <v>119894</v>
      </c>
      <c r="T80">
        <v>8489</v>
      </c>
      <c r="U80">
        <v>0</v>
      </c>
      <c r="V80">
        <v>24115</v>
      </c>
      <c r="W80">
        <v>18088</v>
      </c>
    </row>
    <row r="81" spans="1:23" x14ac:dyDescent="0.2">
      <c r="A81">
        <v>7</v>
      </c>
      <c r="B81">
        <v>4778</v>
      </c>
      <c r="C81" t="s">
        <v>110</v>
      </c>
      <c r="D81">
        <v>0</v>
      </c>
      <c r="E81">
        <v>1</v>
      </c>
      <c r="F81">
        <v>301.89999999999998</v>
      </c>
      <c r="G81">
        <v>14.1</v>
      </c>
      <c r="H81">
        <v>1055008</v>
      </c>
      <c r="I81">
        <v>230104</v>
      </c>
      <c r="J81">
        <v>218547</v>
      </c>
      <c r="K81">
        <v>1694910</v>
      </c>
      <c r="L81">
        <v>34426</v>
      </c>
      <c r="M81">
        <v>3001190</v>
      </c>
      <c r="N81">
        <v>1660484</v>
      </c>
      <c r="O81">
        <v>2736712</v>
      </c>
      <c r="P81">
        <v>264478</v>
      </c>
      <c r="Q81">
        <v>0</v>
      </c>
      <c r="R81">
        <v>0</v>
      </c>
      <c r="S81">
        <v>78788</v>
      </c>
      <c r="T81">
        <v>5579</v>
      </c>
      <c r="U81">
        <v>0</v>
      </c>
      <c r="V81">
        <v>17294</v>
      </c>
      <c r="W81">
        <v>21168</v>
      </c>
    </row>
    <row r="82" spans="1:23" x14ac:dyDescent="0.2">
      <c r="A82">
        <v>7</v>
      </c>
      <c r="B82">
        <v>333</v>
      </c>
      <c r="C82" t="s">
        <v>80</v>
      </c>
      <c r="D82">
        <v>0</v>
      </c>
      <c r="E82">
        <v>1</v>
      </c>
      <c r="F82">
        <v>424.8</v>
      </c>
      <c r="G82">
        <v>-10.199999999999999</v>
      </c>
      <c r="H82">
        <v>1828912</v>
      </c>
      <c r="I82">
        <v>370044</v>
      </c>
      <c r="J82">
        <v>75814</v>
      </c>
      <c r="K82">
        <v>2182587</v>
      </c>
      <c r="L82">
        <v>181570</v>
      </c>
      <c r="M82">
        <v>4397710</v>
      </c>
      <c r="N82">
        <v>2001017</v>
      </c>
      <c r="O82">
        <v>4131999</v>
      </c>
      <c r="P82">
        <v>265711</v>
      </c>
      <c r="Q82">
        <v>0</v>
      </c>
      <c r="R82">
        <v>0</v>
      </c>
      <c r="S82">
        <v>116469</v>
      </c>
      <c r="T82">
        <v>8247</v>
      </c>
      <c r="U82">
        <v>0</v>
      </c>
      <c r="V82">
        <v>25032</v>
      </c>
      <c r="W82">
        <v>16167</v>
      </c>
    </row>
    <row r="83" spans="1:23" x14ac:dyDescent="0.2">
      <c r="A83">
        <v>8</v>
      </c>
      <c r="B83">
        <v>108</v>
      </c>
      <c r="C83" t="s">
        <v>258</v>
      </c>
      <c r="D83">
        <v>0</v>
      </c>
      <c r="E83">
        <v>1</v>
      </c>
      <c r="F83">
        <v>277.89999999999998</v>
      </c>
      <c r="G83">
        <v>17.2</v>
      </c>
      <c r="H83">
        <v>1400885</v>
      </c>
      <c r="I83">
        <v>222867</v>
      </c>
      <c r="J83">
        <v>251393</v>
      </c>
      <c r="K83">
        <v>1040929</v>
      </c>
      <c r="L83">
        <v>59596</v>
      </c>
      <c r="M83">
        <v>2678847.3333000001</v>
      </c>
      <c r="N83">
        <v>981333</v>
      </c>
      <c r="O83">
        <v>2360827</v>
      </c>
      <c r="P83">
        <v>318020.33332999999</v>
      </c>
      <c r="Q83">
        <v>0</v>
      </c>
      <c r="R83">
        <v>0</v>
      </c>
      <c r="S83">
        <v>95915</v>
      </c>
      <c r="T83">
        <v>6791</v>
      </c>
      <c r="U83">
        <v>0</v>
      </c>
      <c r="V83">
        <v>15470</v>
      </c>
      <c r="W83">
        <v>14166</v>
      </c>
    </row>
    <row r="84" spans="1:23" x14ac:dyDescent="0.2">
      <c r="A84">
        <v>8</v>
      </c>
      <c r="B84">
        <v>126</v>
      </c>
      <c r="C84" t="s">
        <v>106</v>
      </c>
      <c r="D84">
        <v>0</v>
      </c>
      <c r="E84">
        <v>1</v>
      </c>
      <c r="F84">
        <v>1323.3</v>
      </c>
      <c r="G84">
        <v>-0.9</v>
      </c>
      <c r="H84">
        <v>7267162</v>
      </c>
      <c r="I84">
        <v>1003309</v>
      </c>
      <c r="J84">
        <v>869335</v>
      </c>
      <c r="K84">
        <v>5352289</v>
      </c>
      <c r="L84">
        <v>148452</v>
      </c>
      <c r="M84">
        <v>13745801.333000001</v>
      </c>
      <c r="N84">
        <v>5203837</v>
      </c>
      <c r="O84">
        <v>12661371</v>
      </c>
      <c r="P84">
        <v>1084430.3333000001</v>
      </c>
      <c r="Q84">
        <v>0</v>
      </c>
      <c r="R84">
        <v>0</v>
      </c>
      <c r="S84">
        <v>342555</v>
      </c>
      <c r="T84">
        <v>24255</v>
      </c>
      <c r="U84">
        <v>0</v>
      </c>
      <c r="V84">
        <v>80492</v>
      </c>
      <c r="W84">
        <v>123041</v>
      </c>
    </row>
    <row r="85" spans="1:23" x14ac:dyDescent="0.2">
      <c r="A85">
        <v>8</v>
      </c>
      <c r="B85">
        <v>594</v>
      </c>
      <c r="C85" t="s">
        <v>111</v>
      </c>
      <c r="D85">
        <v>0</v>
      </c>
      <c r="E85">
        <v>1</v>
      </c>
      <c r="F85">
        <v>789.6</v>
      </c>
      <c r="G85">
        <v>-6.8</v>
      </c>
      <c r="H85">
        <v>4151734</v>
      </c>
      <c r="I85">
        <v>591181</v>
      </c>
      <c r="J85">
        <v>243391</v>
      </c>
      <c r="K85">
        <v>2475237</v>
      </c>
      <c r="L85">
        <v>71789</v>
      </c>
      <c r="M85">
        <v>7259271.3333000001</v>
      </c>
      <c r="N85">
        <v>2403448</v>
      </c>
      <c r="O85">
        <v>6924601</v>
      </c>
      <c r="P85">
        <v>334670.33332999999</v>
      </c>
      <c r="Q85">
        <v>0</v>
      </c>
      <c r="R85">
        <v>0</v>
      </c>
      <c r="S85">
        <v>123320</v>
      </c>
      <c r="T85">
        <v>8732</v>
      </c>
      <c r="U85">
        <v>0</v>
      </c>
      <c r="V85">
        <v>42313</v>
      </c>
      <c r="W85">
        <v>41119</v>
      </c>
    </row>
    <row r="86" spans="1:23" x14ac:dyDescent="0.2">
      <c r="A86">
        <v>8</v>
      </c>
      <c r="B86">
        <v>916</v>
      </c>
      <c r="C86" t="s">
        <v>112</v>
      </c>
      <c r="D86">
        <v>0</v>
      </c>
      <c r="E86">
        <v>1</v>
      </c>
      <c r="F86">
        <v>300.89999999999998</v>
      </c>
      <c r="G86">
        <v>36.5</v>
      </c>
      <c r="H86">
        <v>1729984</v>
      </c>
      <c r="I86">
        <v>255103</v>
      </c>
      <c r="J86">
        <v>403180</v>
      </c>
      <c r="K86">
        <v>1181262</v>
      </c>
      <c r="L86">
        <v>70173</v>
      </c>
      <c r="M86">
        <v>3176191.6666999999</v>
      </c>
      <c r="N86">
        <v>1111089</v>
      </c>
      <c r="O86">
        <v>2697926</v>
      </c>
      <c r="P86">
        <v>478265.66667000001</v>
      </c>
      <c r="Q86">
        <v>0</v>
      </c>
      <c r="R86">
        <v>0</v>
      </c>
      <c r="S86">
        <v>47958</v>
      </c>
      <c r="T86">
        <v>3396</v>
      </c>
      <c r="U86">
        <v>0</v>
      </c>
      <c r="V86">
        <v>18251</v>
      </c>
      <c r="W86">
        <v>9843</v>
      </c>
    </row>
    <row r="87" spans="1:23" x14ac:dyDescent="0.2">
      <c r="A87">
        <v>8</v>
      </c>
      <c r="B87">
        <v>1206</v>
      </c>
      <c r="C87" t="s">
        <v>113</v>
      </c>
      <c r="D87">
        <v>0</v>
      </c>
      <c r="E87">
        <v>1</v>
      </c>
      <c r="F87">
        <v>954.5</v>
      </c>
      <c r="G87">
        <v>9.6</v>
      </c>
      <c r="H87">
        <v>5410574</v>
      </c>
      <c r="I87">
        <v>730866</v>
      </c>
      <c r="J87">
        <v>651476</v>
      </c>
      <c r="K87">
        <v>3615455</v>
      </c>
      <c r="L87">
        <v>147879</v>
      </c>
      <c r="M87">
        <v>9795160</v>
      </c>
      <c r="N87">
        <v>3467576</v>
      </c>
      <c r="O87">
        <v>8974456</v>
      </c>
      <c r="P87">
        <v>820704</v>
      </c>
      <c r="Q87">
        <v>0</v>
      </c>
      <c r="R87">
        <v>0</v>
      </c>
      <c r="S87">
        <v>191831</v>
      </c>
      <c r="T87">
        <v>-13962</v>
      </c>
      <c r="U87">
        <v>0</v>
      </c>
      <c r="V87">
        <v>57326</v>
      </c>
      <c r="W87">
        <v>38265</v>
      </c>
    </row>
    <row r="88" spans="1:23" x14ac:dyDescent="0.2">
      <c r="A88">
        <v>8</v>
      </c>
      <c r="B88">
        <v>1449</v>
      </c>
      <c r="C88" t="s">
        <v>114</v>
      </c>
      <c r="D88">
        <v>0</v>
      </c>
      <c r="E88">
        <v>1</v>
      </c>
      <c r="F88">
        <v>107.5</v>
      </c>
      <c r="G88">
        <v>-1.6</v>
      </c>
      <c r="H88">
        <v>366336</v>
      </c>
      <c r="I88">
        <v>124401</v>
      </c>
      <c r="J88">
        <v>51997</v>
      </c>
      <c r="K88">
        <v>704908</v>
      </c>
      <c r="L88">
        <v>6945</v>
      </c>
      <c r="M88">
        <v>1200976</v>
      </c>
      <c r="N88">
        <v>697963</v>
      </c>
      <c r="O88">
        <v>1139666</v>
      </c>
      <c r="P88">
        <v>61310</v>
      </c>
      <c r="Q88">
        <v>0</v>
      </c>
      <c r="R88">
        <v>0</v>
      </c>
      <c r="S88">
        <v>0</v>
      </c>
      <c r="T88">
        <v>0</v>
      </c>
      <c r="U88">
        <v>0</v>
      </c>
      <c r="V88">
        <v>6737</v>
      </c>
      <c r="W88">
        <v>5331</v>
      </c>
    </row>
    <row r="89" spans="1:23" x14ac:dyDescent="0.2">
      <c r="A89">
        <v>8</v>
      </c>
      <c r="B89">
        <v>1944</v>
      </c>
      <c r="C89" t="s">
        <v>115</v>
      </c>
      <c r="D89">
        <v>0</v>
      </c>
      <c r="E89">
        <v>1</v>
      </c>
      <c r="F89">
        <v>844.6</v>
      </c>
      <c r="G89">
        <v>11.3</v>
      </c>
      <c r="H89">
        <v>4927641</v>
      </c>
      <c r="I89">
        <v>650684</v>
      </c>
      <c r="J89">
        <v>425917</v>
      </c>
      <c r="K89">
        <v>2656273</v>
      </c>
      <c r="L89">
        <v>107136</v>
      </c>
      <c r="M89">
        <v>8280740.6666999999</v>
      </c>
      <c r="N89">
        <v>2549137</v>
      </c>
      <c r="O89">
        <v>7723605</v>
      </c>
      <c r="P89">
        <v>557135.66666999995</v>
      </c>
      <c r="Q89">
        <v>0</v>
      </c>
      <c r="R89">
        <v>0</v>
      </c>
      <c r="S89">
        <v>198682</v>
      </c>
      <c r="T89">
        <v>14068</v>
      </c>
      <c r="U89">
        <v>0</v>
      </c>
      <c r="V89">
        <v>47070</v>
      </c>
      <c r="W89">
        <v>46143</v>
      </c>
    </row>
    <row r="90" spans="1:23" x14ac:dyDescent="0.2">
      <c r="A90">
        <v>8</v>
      </c>
      <c r="B90">
        <v>2088</v>
      </c>
      <c r="C90" t="s">
        <v>78</v>
      </c>
      <c r="D90">
        <v>0</v>
      </c>
      <c r="E90">
        <v>1</v>
      </c>
      <c r="F90">
        <v>653.70000000000005</v>
      </c>
      <c r="G90">
        <v>-15.1</v>
      </c>
      <c r="H90">
        <v>2921784</v>
      </c>
      <c r="I90">
        <v>493535</v>
      </c>
      <c r="J90">
        <v>131246</v>
      </c>
      <c r="K90">
        <v>2717645</v>
      </c>
      <c r="L90">
        <v>62512</v>
      </c>
      <c r="M90">
        <v>6193785.3333000001</v>
      </c>
      <c r="N90">
        <v>2655133</v>
      </c>
      <c r="O90">
        <v>5968755</v>
      </c>
      <c r="P90">
        <v>225030.33332999999</v>
      </c>
      <c r="Q90">
        <v>0</v>
      </c>
      <c r="R90">
        <v>0</v>
      </c>
      <c r="S90">
        <v>157575</v>
      </c>
      <c r="T90">
        <v>8096</v>
      </c>
      <c r="U90">
        <v>0</v>
      </c>
      <c r="V90">
        <v>35477</v>
      </c>
      <c r="W90">
        <v>60821</v>
      </c>
    </row>
    <row r="91" spans="1:23" x14ac:dyDescent="0.2">
      <c r="A91">
        <v>8</v>
      </c>
      <c r="B91">
        <v>2295</v>
      </c>
      <c r="C91" t="s">
        <v>107</v>
      </c>
      <c r="D91">
        <v>0</v>
      </c>
      <c r="E91">
        <v>1</v>
      </c>
      <c r="F91">
        <v>1093.5</v>
      </c>
      <c r="G91">
        <v>-11.9</v>
      </c>
      <c r="H91">
        <v>6399597</v>
      </c>
      <c r="I91">
        <v>873194</v>
      </c>
      <c r="J91">
        <v>373935</v>
      </c>
      <c r="K91">
        <v>3580367</v>
      </c>
      <c r="L91">
        <v>57471</v>
      </c>
      <c r="M91">
        <v>10955680.666999999</v>
      </c>
      <c r="N91">
        <v>3522896</v>
      </c>
      <c r="O91">
        <v>10470918</v>
      </c>
      <c r="P91">
        <v>484762.66667000001</v>
      </c>
      <c r="Q91">
        <v>0</v>
      </c>
      <c r="R91">
        <v>0</v>
      </c>
      <c r="S91">
        <v>212384</v>
      </c>
      <c r="T91">
        <v>15038</v>
      </c>
      <c r="U91">
        <v>0</v>
      </c>
      <c r="V91">
        <v>63503</v>
      </c>
      <c r="W91">
        <v>102523</v>
      </c>
    </row>
    <row r="92" spans="1:23" x14ac:dyDescent="0.2">
      <c r="A92">
        <v>8</v>
      </c>
      <c r="B92">
        <v>2403</v>
      </c>
      <c r="C92" t="s">
        <v>116</v>
      </c>
      <c r="D92">
        <v>0</v>
      </c>
      <c r="E92">
        <v>1</v>
      </c>
      <c r="F92">
        <v>780.6</v>
      </c>
      <c r="G92">
        <v>-20.100000000000001</v>
      </c>
      <c r="H92">
        <v>4630350</v>
      </c>
      <c r="I92">
        <v>616403</v>
      </c>
      <c r="J92">
        <v>262243</v>
      </c>
      <c r="K92">
        <v>2120648</v>
      </c>
      <c r="L92">
        <v>65272</v>
      </c>
      <c r="M92">
        <v>7411216</v>
      </c>
      <c r="N92">
        <v>2055376</v>
      </c>
      <c r="O92">
        <v>7062443</v>
      </c>
      <c r="P92">
        <v>348773</v>
      </c>
      <c r="Q92">
        <v>0</v>
      </c>
      <c r="R92">
        <v>0</v>
      </c>
      <c r="S92">
        <v>157575</v>
      </c>
      <c r="T92">
        <v>11157</v>
      </c>
      <c r="U92">
        <v>0</v>
      </c>
      <c r="V92">
        <v>44121</v>
      </c>
      <c r="W92">
        <v>43815</v>
      </c>
    </row>
    <row r="93" spans="1:23" x14ac:dyDescent="0.2">
      <c r="A93">
        <v>8</v>
      </c>
      <c r="B93">
        <v>3060</v>
      </c>
      <c r="C93" t="s">
        <v>117</v>
      </c>
      <c r="D93">
        <v>0</v>
      </c>
      <c r="E93">
        <v>1</v>
      </c>
      <c r="F93">
        <v>1213.4000000000001</v>
      </c>
      <c r="G93">
        <v>23.9</v>
      </c>
      <c r="H93">
        <v>6351774</v>
      </c>
      <c r="I93">
        <v>1324343</v>
      </c>
      <c r="J93">
        <v>1059993</v>
      </c>
      <c r="K93">
        <v>3683590</v>
      </c>
      <c r="L93">
        <v>158914</v>
      </c>
      <c r="M93">
        <v>11431945.333000001</v>
      </c>
      <c r="N93">
        <v>3524676</v>
      </c>
      <c r="O93">
        <v>10175113</v>
      </c>
      <c r="P93">
        <v>1256832.3333000001</v>
      </c>
      <c r="Q93">
        <v>0</v>
      </c>
      <c r="R93">
        <v>0</v>
      </c>
      <c r="S93">
        <v>219235</v>
      </c>
      <c r="T93">
        <v>15523</v>
      </c>
      <c r="U93">
        <v>0</v>
      </c>
      <c r="V93">
        <v>64047</v>
      </c>
      <c r="W93">
        <v>72238</v>
      </c>
    </row>
    <row r="94" spans="1:23" x14ac:dyDescent="0.2">
      <c r="A94">
        <v>8</v>
      </c>
      <c r="B94">
        <v>3897</v>
      </c>
      <c r="C94" t="s">
        <v>118</v>
      </c>
      <c r="D94">
        <v>0</v>
      </c>
      <c r="E94">
        <v>1</v>
      </c>
      <c r="F94">
        <v>74.900000000000006</v>
      </c>
      <c r="G94">
        <v>-1.1000000000000001</v>
      </c>
      <c r="H94">
        <v>158860</v>
      </c>
      <c r="I94">
        <v>58285</v>
      </c>
      <c r="J94">
        <v>24373</v>
      </c>
      <c r="K94">
        <v>536107</v>
      </c>
      <c r="L94">
        <v>23681</v>
      </c>
      <c r="M94">
        <v>758895.66666999995</v>
      </c>
      <c r="N94">
        <v>512426</v>
      </c>
      <c r="O94">
        <v>707947</v>
      </c>
      <c r="P94">
        <v>50948.666666999998</v>
      </c>
      <c r="Q94">
        <v>0</v>
      </c>
      <c r="R94">
        <v>0</v>
      </c>
      <c r="S94">
        <v>30830</v>
      </c>
      <c r="T94">
        <v>2183</v>
      </c>
      <c r="U94">
        <v>0</v>
      </c>
      <c r="V94">
        <v>4429</v>
      </c>
      <c r="W94">
        <v>5644</v>
      </c>
    </row>
    <row r="95" spans="1:23" x14ac:dyDescent="0.2">
      <c r="A95">
        <v>8</v>
      </c>
      <c r="B95">
        <v>873</v>
      </c>
      <c r="C95" t="s">
        <v>109</v>
      </c>
      <c r="D95">
        <v>0</v>
      </c>
      <c r="E95">
        <v>1</v>
      </c>
      <c r="F95">
        <v>445.8</v>
      </c>
      <c r="G95">
        <v>-16.8</v>
      </c>
      <c r="H95">
        <v>1704507</v>
      </c>
      <c r="I95">
        <v>352739</v>
      </c>
      <c r="J95">
        <v>52432</v>
      </c>
      <c r="K95">
        <v>2149757</v>
      </c>
      <c r="L95">
        <v>48384</v>
      </c>
      <c r="M95">
        <v>4225091</v>
      </c>
      <c r="N95">
        <v>2101373</v>
      </c>
      <c r="O95">
        <v>4115757</v>
      </c>
      <c r="P95">
        <v>109334</v>
      </c>
      <c r="Q95">
        <v>0</v>
      </c>
      <c r="R95">
        <v>0</v>
      </c>
      <c r="S95">
        <v>119894</v>
      </c>
      <c r="T95">
        <v>8489</v>
      </c>
      <c r="U95">
        <v>0</v>
      </c>
      <c r="V95">
        <v>24115</v>
      </c>
      <c r="W95">
        <v>18088</v>
      </c>
    </row>
    <row r="96" spans="1:23" x14ac:dyDescent="0.2">
      <c r="A96">
        <v>8</v>
      </c>
      <c r="B96">
        <v>4778</v>
      </c>
      <c r="C96" t="s">
        <v>110</v>
      </c>
      <c r="D96">
        <v>0</v>
      </c>
      <c r="E96">
        <v>1</v>
      </c>
      <c r="F96">
        <v>301.89999999999998</v>
      </c>
      <c r="G96">
        <v>14.1</v>
      </c>
      <c r="H96">
        <v>1055008</v>
      </c>
      <c r="I96">
        <v>230104</v>
      </c>
      <c r="J96">
        <v>218547</v>
      </c>
      <c r="K96">
        <v>1694910</v>
      </c>
      <c r="L96">
        <v>34426</v>
      </c>
      <c r="M96">
        <v>3001190</v>
      </c>
      <c r="N96">
        <v>1660484</v>
      </c>
      <c r="O96">
        <v>2736712</v>
      </c>
      <c r="P96">
        <v>264478</v>
      </c>
      <c r="Q96">
        <v>0</v>
      </c>
      <c r="R96">
        <v>0</v>
      </c>
      <c r="S96">
        <v>78788</v>
      </c>
      <c r="T96">
        <v>5579</v>
      </c>
      <c r="U96">
        <v>0</v>
      </c>
      <c r="V96">
        <v>17294</v>
      </c>
      <c r="W96">
        <v>21168</v>
      </c>
    </row>
    <row r="97" spans="1:23" x14ac:dyDescent="0.2">
      <c r="A97">
        <v>8</v>
      </c>
      <c r="B97">
        <v>333</v>
      </c>
      <c r="C97" t="s">
        <v>80</v>
      </c>
      <c r="D97">
        <v>0</v>
      </c>
      <c r="E97">
        <v>1</v>
      </c>
      <c r="F97">
        <v>424.8</v>
      </c>
      <c r="G97">
        <v>-10.199999999999999</v>
      </c>
      <c r="H97">
        <v>1828912</v>
      </c>
      <c r="I97">
        <v>370044</v>
      </c>
      <c r="J97">
        <v>75814</v>
      </c>
      <c r="K97">
        <v>2182587</v>
      </c>
      <c r="L97">
        <v>181570</v>
      </c>
      <c r="M97">
        <v>4397710</v>
      </c>
      <c r="N97">
        <v>2001017</v>
      </c>
      <c r="O97">
        <v>4131999</v>
      </c>
      <c r="P97">
        <v>265711</v>
      </c>
      <c r="Q97">
        <v>0</v>
      </c>
      <c r="R97">
        <v>0</v>
      </c>
      <c r="S97">
        <v>116469</v>
      </c>
      <c r="T97">
        <v>8247</v>
      </c>
      <c r="U97">
        <v>0</v>
      </c>
      <c r="V97">
        <v>25032</v>
      </c>
      <c r="W97">
        <v>16167</v>
      </c>
    </row>
    <row r="98" spans="1:23" x14ac:dyDescent="0.2">
      <c r="A98">
        <v>8</v>
      </c>
      <c r="B98">
        <v>4775</v>
      </c>
      <c r="C98" t="s">
        <v>119</v>
      </c>
      <c r="D98">
        <v>0</v>
      </c>
      <c r="E98">
        <v>1</v>
      </c>
      <c r="F98">
        <v>192.9</v>
      </c>
      <c r="G98">
        <v>-19.100000000000001</v>
      </c>
      <c r="H98">
        <v>461940</v>
      </c>
      <c r="I98">
        <v>170612</v>
      </c>
      <c r="J98">
        <v>-43889</v>
      </c>
      <c r="K98">
        <v>1388222</v>
      </c>
      <c r="L98">
        <v>26919</v>
      </c>
      <c r="M98">
        <v>2068007.3333000001</v>
      </c>
      <c r="N98">
        <v>1361303</v>
      </c>
      <c r="O98">
        <v>2061338</v>
      </c>
      <c r="P98">
        <v>6669.3333333</v>
      </c>
      <c r="Q98">
        <v>77352</v>
      </c>
      <c r="R98">
        <v>0</v>
      </c>
      <c r="S98">
        <v>51383</v>
      </c>
      <c r="T98">
        <v>3638</v>
      </c>
      <c r="U98">
        <v>0</v>
      </c>
      <c r="V98">
        <v>11511</v>
      </c>
      <c r="W98">
        <v>47233</v>
      </c>
    </row>
    <row r="99" spans="1:23" x14ac:dyDescent="0.2">
      <c r="A99">
        <v>8</v>
      </c>
      <c r="B99">
        <v>6516</v>
      </c>
      <c r="C99" t="s">
        <v>120</v>
      </c>
      <c r="D99">
        <v>0</v>
      </c>
      <c r="E99">
        <v>1</v>
      </c>
      <c r="F99">
        <v>172.4</v>
      </c>
      <c r="G99">
        <v>-2.6</v>
      </c>
      <c r="H99">
        <v>791587</v>
      </c>
      <c r="I99">
        <v>197485</v>
      </c>
      <c r="J99">
        <v>145741</v>
      </c>
      <c r="K99">
        <v>848087</v>
      </c>
      <c r="L99">
        <v>30506</v>
      </c>
      <c r="M99">
        <v>1846423</v>
      </c>
      <c r="N99">
        <v>817581</v>
      </c>
      <c r="O99">
        <v>1665409</v>
      </c>
      <c r="P99">
        <v>181014</v>
      </c>
      <c r="Q99">
        <v>0</v>
      </c>
      <c r="R99">
        <v>0</v>
      </c>
      <c r="S99">
        <v>41107</v>
      </c>
      <c r="T99">
        <v>2911</v>
      </c>
      <c r="U99">
        <v>0</v>
      </c>
      <c r="V99">
        <v>10526</v>
      </c>
      <c r="W99">
        <v>9264</v>
      </c>
    </row>
    <row r="100" spans="1:23" x14ac:dyDescent="0.2">
      <c r="A100">
        <v>8</v>
      </c>
      <c r="B100">
        <v>6633</v>
      </c>
      <c r="C100" t="s">
        <v>121</v>
      </c>
      <c r="D100">
        <v>0</v>
      </c>
      <c r="E100">
        <v>1</v>
      </c>
      <c r="F100">
        <v>167.9</v>
      </c>
      <c r="G100">
        <v>-45.6</v>
      </c>
      <c r="H100">
        <v>0</v>
      </c>
      <c r="I100">
        <v>168455</v>
      </c>
      <c r="J100">
        <v>-188980</v>
      </c>
      <c r="K100">
        <v>1930167</v>
      </c>
      <c r="L100">
        <v>216842</v>
      </c>
      <c r="M100">
        <v>2049053</v>
      </c>
      <c r="N100">
        <v>1713325</v>
      </c>
      <c r="O100">
        <v>2012504</v>
      </c>
      <c r="P100">
        <v>36549</v>
      </c>
      <c r="Q100">
        <v>256647</v>
      </c>
      <c r="R100">
        <v>0</v>
      </c>
      <c r="S100">
        <v>0</v>
      </c>
      <c r="T100">
        <v>0</v>
      </c>
      <c r="U100">
        <v>0</v>
      </c>
      <c r="V100">
        <v>10222</v>
      </c>
      <c r="W100">
        <v>14726</v>
      </c>
    </row>
    <row r="101" spans="1:23" x14ac:dyDescent="0.2">
      <c r="A101">
        <v>8</v>
      </c>
      <c r="B101">
        <v>6867</v>
      </c>
      <c r="C101" t="s">
        <v>122</v>
      </c>
      <c r="D101">
        <v>0</v>
      </c>
      <c r="E101">
        <v>1</v>
      </c>
      <c r="F101">
        <v>1516.3</v>
      </c>
      <c r="G101">
        <v>-33.1</v>
      </c>
      <c r="H101">
        <v>8534596</v>
      </c>
      <c r="I101">
        <v>1156091</v>
      </c>
      <c r="J101">
        <v>374778</v>
      </c>
      <c r="K101">
        <v>4283140</v>
      </c>
      <c r="L101">
        <v>103581</v>
      </c>
      <c r="M101">
        <v>14086949</v>
      </c>
      <c r="N101">
        <v>4179559</v>
      </c>
      <c r="O101">
        <v>13552573</v>
      </c>
      <c r="P101">
        <v>534376</v>
      </c>
      <c r="Q101">
        <v>0</v>
      </c>
      <c r="R101">
        <v>0</v>
      </c>
      <c r="S101">
        <v>359683</v>
      </c>
      <c r="T101">
        <v>25468</v>
      </c>
      <c r="U101">
        <v>0</v>
      </c>
      <c r="V101">
        <v>81769</v>
      </c>
      <c r="W101">
        <v>113122</v>
      </c>
    </row>
    <row r="102" spans="1:23" x14ac:dyDescent="0.2">
      <c r="A102">
        <v>8</v>
      </c>
      <c r="B102">
        <v>6921</v>
      </c>
      <c r="C102" t="s">
        <v>86</v>
      </c>
      <c r="D102">
        <v>0</v>
      </c>
      <c r="E102">
        <v>1</v>
      </c>
      <c r="F102">
        <v>311.8</v>
      </c>
      <c r="G102">
        <v>-13.2</v>
      </c>
      <c r="H102">
        <v>1239928</v>
      </c>
      <c r="I102">
        <v>258116</v>
      </c>
      <c r="J102">
        <v>29886</v>
      </c>
      <c r="K102">
        <v>1451775</v>
      </c>
      <c r="L102">
        <v>37813</v>
      </c>
      <c r="M102">
        <v>2966154.3333000001</v>
      </c>
      <c r="N102">
        <v>1413962</v>
      </c>
      <c r="O102">
        <v>2890359</v>
      </c>
      <c r="P102">
        <v>75795.333333000002</v>
      </c>
      <c r="Q102">
        <v>6424</v>
      </c>
      <c r="R102">
        <v>0</v>
      </c>
      <c r="S102">
        <v>61660</v>
      </c>
      <c r="T102">
        <v>4366</v>
      </c>
      <c r="U102">
        <v>0</v>
      </c>
      <c r="V102">
        <v>17319</v>
      </c>
      <c r="W102">
        <v>16335</v>
      </c>
    </row>
    <row r="103" spans="1:23" x14ac:dyDescent="0.2">
      <c r="A103">
        <v>8</v>
      </c>
      <c r="B103">
        <v>5922</v>
      </c>
      <c r="C103" t="s">
        <v>123</v>
      </c>
      <c r="D103">
        <v>0</v>
      </c>
      <c r="E103">
        <v>1</v>
      </c>
      <c r="F103">
        <v>662.7</v>
      </c>
      <c r="G103">
        <v>-17.399999999999999</v>
      </c>
      <c r="H103">
        <v>2974779</v>
      </c>
      <c r="I103">
        <v>541409</v>
      </c>
      <c r="J103">
        <v>120753</v>
      </c>
      <c r="K103">
        <v>2813965</v>
      </c>
      <c r="L103">
        <v>15019</v>
      </c>
      <c r="M103">
        <v>6354175.6666999999</v>
      </c>
      <c r="N103">
        <v>2798946</v>
      </c>
      <c r="O103">
        <v>6207145</v>
      </c>
      <c r="P103">
        <v>147030.66667000001</v>
      </c>
      <c r="Q103">
        <v>0</v>
      </c>
      <c r="R103">
        <v>0</v>
      </c>
      <c r="S103">
        <v>133596</v>
      </c>
      <c r="T103">
        <v>9459</v>
      </c>
      <c r="U103">
        <v>0</v>
      </c>
      <c r="V103">
        <v>36651</v>
      </c>
      <c r="W103">
        <v>24023</v>
      </c>
    </row>
    <row r="104" spans="1:23" x14ac:dyDescent="0.2">
      <c r="A104">
        <v>8</v>
      </c>
      <c r="B104">
        <v>819</v>
      </c>
      <c r="C104" t="s">
        <v>124</v>
      </c>
      <c r="D104">
        <v>0</v>
      </c>
      <c r="E104">
        <v>1</v>
      </c>
      <c r="F104">
        <v>564.70000000000005</v>
      </c>
      <c r="G104">
        <v>-27.4</v>
      </c>
      <c r="H104">
        <v>2411296</v>
      </c>
      <c r="I104">
        <v>425579</v>
      </c>
      <c r="J104">
        <v>22403</v>
      </c>
      <c r="K104">
        <v>2163594</v>
      </c>
      <c r="L104">
        <v>49865</v>
      </c>
      <c r="M104">
        <v>5043913.6666999999</v>
      </c>
      <c r="N104">
        <v>2113729</v>
      </c>
      <c r="O104">
        <v>4950902</v>
      </c>
      <c r="P104">
        <v>93011.666666999998</v>
      </c>
      <c r="Q104">
        <v>33146</v>
      </c>
      <c r="R104">
        <v>0</v>
      </c>
      <c r="S104">
        <v>161001</v>
      </c>
      <c r="T104">
        <v>11400</v>
      </c>
      <c r="U104">
        <v>0</v>
      </c>
      <c r="V104">
        <v>29518</v>
      </c>
      <c r="W104">
        <v>43445</v>
      </c>
    </row>
    <row r="105" spans="1:23" x14ac:dyDescent="0.2">
      <c r="A105">
        <v>9</v>
      </c>
      <c r="B105">
        <v>1944</v>
      </c>
      <c r="C105" t="s">
        <v>115</v>
      </c>
      <c r="D105">
        <v>0</v>
      </c>
      <c r="E105">
        <v>1</v>
      </c>
      <c r="F105">
        <v>844.6</v>
      </c>
      <c r="G105">
        <v>11.3</v>
      </c>
      <c r="H105">
        <v>4927641</v>
      </c>
      <c r="I105">
        <v>650684</v>
      </c>
      <c r="J105">
        <v>425917</v>
      </c>
      <c r="K105">
        <v>2656273</v>
      </c>
      <c r="L105">
        <v>107136</v>
      </c>
      <c r="M105">
        <v>8280740.6666999999</v>
      </c>
      <c r="N105">
        <v>2549137</v>
      </c>
      <c r="O105">
        <v>7723605</v>
      </c>
      <c r="P105">
        <v>557135.66666999995</v>
      </c>
      <c r="Q105">
        <v>0</v>
      </c>
      <c r="R105">
        <v>0</v>
      </c>
      <c r="S105">
        <v>198682</v>
      </c>
      <c r="T105">
        <v>14068</v>
      </c>
      <c r="U105">
        <v>0</v>
      </c>
      <c r="V105">
        <v>47070</v>
      </c>
      <c r="W105">
        <v>46143</v>
      </c>
    </row>
    <row r="106" spans="1:23" x14ac:dyDescent="0.2">
      <c r="A106">
        <v>9</v>
      </c>
      <c r="B106">
        <v>2313</v>
      </c>
      <c r="C106" t="s">
        <v>125</v>
      </c>
      <c r="D106">
        <v>0</v>
      </c>
      <c r="E106">
        <v>1</v>
      </c>
      <c r="F106">
        <v>3731.2</v>
      </c>
      <c r="G106">
        <v>1.3</v>
      </c>
      <c r="H106">
        <v>22016475</v>
      </c>
      <c r="I106">
        <v>2894841</v>
      </c>
      <c r="J106">
        <v>1411194</v>
      </c>
      <c r="K106">
        <v>10139104</v>
      </c>
      <c r="L106">
        <v>375918</v>
      </c>
      <c r="M106">
        <v>35383334.332999997</v>
      </c>
      <c r="N106">
        <v>9763186</v>
      </c>
      <c r="O106">
        <v>33418611</v>
      </c>
      <c r="P106">
        <v>1964723.3333000001</v>
      </c>
      <c r="Q106">
        <v>0</v>
      </c>
      <c r="R106">
        <v>193214.57123999999</v>
      </c>
      <c r="S106">
        <v>733068</v>
      </c>
      <c r="T106">
        <v>51906</v>
      </c>
      <c r="U106">
        <v>193214.57123999999</v>
      </c>
      <c r="V106">
        <v>202000</v>
      </c>
      <c r="W106">
        <v>332914</v>
      </c>
    </row>
    <row r="107" spans="1:23" x14ac:dyDescent="0.2">
      <c r="A107">
        <v>9</v>
      </c>
      <c r="B107">
        <v>2493</v>
      </c>
      <c r="C107" t="s">
        <v>126</v>
      </c>
      <c r="D107">
        <v>0</v>
      </c>
      <c r="E107">
        <v>1</v>
      </c>
      <c r="F107">
        <v>110.3</v>
      </c>
      <c r="G107">
        <v>-1.7</v>
      </c>
      <c r="H107">
        <v>416924</v>
      </c>
      <c r="I107">
        <v>90644</v>
      </c>
      <c r="J107">
        <v>49337</v>
      </c>
      <c r="K107">
        <v>670685</v>
      </c>
      <c r="L107">
        <v>-65366</v>
      </c>
      <c r="M107">
        <v>1187880</v>
      </c>
      <c r="N107">
        <v>736051</v>
      </c>
      <c r="O107">
        <v>1199571</v>
      </c>
      <c r="P107">
        <v>-11691</v>
      </c>
      <c r="Q107">
        <v>0</v>
      </c>
      <c r="R107">
        <v>0</v>
      </c>
      <c r="S107">
        <v>20553</v>
      </c>
      <c r="T107">
        <v>1455</v>
      </c>
      <c r="U107">
        <v>0</v>
      </c>
      <c r="V107">
        <v>6910</v>
      </c>
      <c r="W107">
        <v>9627</v>
      </c>
    </row>
    <row r="108" spans="1:23" x14ac:dyDescent="0.2">
      <c r="A108">
        <v>9</v>
      </c>
      <c r="B108">
        <v>3060</v>
      </c>
      <c r="C108" t="s">
        <v>117</v>
      </c>
      <c r="D108">
        <v>0</v>
      </c>
      <c r="E108">
        <v>1</v>
      </c>
      <c r="F108">
        <v>1213.4000000000001</v>
      </c>
      <c r="G108">
        <v>23.9</v>
      </c>
      <c r="H108">
        <v>6351774</v>
      </c>
      <c r="I108">
        <v>1324343</v>
      </c>
      <c r="J108">
        <v>1059993</v>
      </c>
      <c r="K108">
        <v>3683590</v>
      </c>
      <c r="L108">
        <v>158914</v>
      </c>
      <c r="M108">
        <v>11431945.333000001</v>
      </c>
      <c r="N108">
        <v>3524676</v>
      </c>
      <c r="O108">
        <v>10175113</v>
      </c>
      <c r="P108">
        <v>1256832.3333000001</v>
      </c>
      <c r="Q108">
        <v>0</v>
      </c>
      <c r="R108">
        <v>0</v>
      </c>
      <c r="S108">
        <v>219235</v>
      </c>
      <c r="T108">
        <v>15523</v>
      </c>
      <c r="U108">
        <v>0</v>
      </c>
      <c r="V108">
        <v>64047</v>
      </c>
      <c r="W108">
        <v>72238</v>
      </c>
    </row>
    <row r="109" spans="1:23" x14ac:dyDescent="0.2">
      <c r="A109">
        <v>9</v>
      </c>
      <c r="B109">
        <v>4023</v>
      </c>
      <c r="C109" t="s">
        <v>127</v>
      </c>
      <c r="D109">
        <v>0</v>
      </c>
      <c r="E109">
        <v>1</v>
      </c>
      <c r="F109">
        <v>652.70000000000005</v>
      </c>
      <c r="G109">
        <v>-18.3</v>
      </c>
      <c r="H109">
        <v>2623311</v>
      </c>
      <c r="I109">
        <v>500254</v>
      </c>
      <c r="J109">
        <v>95386</v>
      </c>
      <c r="K109">
        <v>2675921</v>
      </c>
      <c r="L109">
        <v>65540</v>
      </c>
      <c r="M109">
        <v>5836114.3333000001</v>
      </c>
      <c r="N109">
        <v>2610381</v>
      </c>
      <c r="O109">
        <v>5654380</v>
      </c>
      <c r="P109">
        <v>181734.33332999999</v>
      </c>
      <c r="Q109">
        <v>0</v>
      </c>
      <c r="R109">
        <v>0</v>
      </c>
      <c r="S109">
        <v>106192</v>
      </c>
      <c r="T109">
        <v>7519</v>
      </c>
      <c r="U109">
        <v>0</v>
      </c>
      <c r="V109">
        <v>33014</v>
      </c>
      <c r="W109">
        <v>36628</v>
      </c>
    </row>
    <row r="110" spans="1:23" x14ac:dyDescent="0.2">
      <c r="A110">
        <v>9</v>
      </c>
      <c r="B110">
        <v>5323</v>
      </c>
      <c r="C110" t="s">
        <v>128</v>
      </c>
      <c r="D110">
        <v>0</v>
      </c>
      <c r="E110">
        <v>1</v>
      </c>
      <c r="F110">
        <v>565.70000000000005</v>
      </c>
      <c r="G110">
        <v>-15.7</v>
      </c>
      <c r="H110">
        <v>2267206</v>
      </c>
      <c r="I110">
        <v>464655</v>
      </c>
      <c r="J110">
        <v>111274</v>
      </c>
      <c r="K110">
        <v>2511989</v>
      </c>
      <c r="L110">
        <v>11293</v>
      </c>
      <c r="M110">
        <v>5273806.6666999999</v>
      </c>
      <c r="N110">
        <v>2500696</v>
      </c>
      <c r="O110">
        <v>5139511</v>
      </c>
      <c r="P110">
        <v>134295.66667000001</v>
      </c>
      <c r="Q110">
        <v>0</v>
      </c>
      <c r="R110">
        <v>0</v>
      </c>
      <c r="S110">
        <v>123320</v>
      </c>
      <c r="T110">
        <v>8732</v>
      </c>
      <c r="U110">
        <v>0</v>
      </c>
      <c r="V110">
        <v>30109</v>
      </c>
      <c r="W110">
        <v>29957</v>
      </c>
    </row>
    <row r="111" spans="1:23" x14ac:dyDescent="0.2">
      <c r="A111">
        <v>9</v>
      </c>
      <c r="B111">
        <v>6867</v>
      </c>
      <c r="C111" t="s">
        <v>122</v>
      </c>
      <c r="D111">
        <v>0</v>
      </c>
      <c r="E111">
        <v>1</v>
      </c>
      <c r="F111">
        <v>1516.3</v>
      </c>
      <c r="G111">
        <v>-33.1</v>
      </c>
      <c r="H111">
        <v>8534596</v>
      </c>
      <c r="I111">
        <v>1156091</v>
      </c>
      <c r="J111">
        <v>374778</v>
      </c>
      <c r="K111">
        <v>4283140</v>
      </c>
      <c r="L111">
        <v>103581</v>
      </c>
      <c r="M111">
        <v>14086949</v>
      </c>
      <c r="N111">
        <v>4179559</v>
      </c>
      <c r="O111">
        <v>13552573</v>
      </c>
      <c r="P111">
        <v>534376</v>
      </c>
      <c r="Q111">
        <v>0</v>
      </c>
      <c r="R111">
        <v>0</v>
      </c>
      <c r="S111">
        <v>359683</v>
      </c>
      <c r="T111">
        <v>25468</v>
      </c>
      <c r="U111">
        <v>0</v>
      </c>
      <c r="V111">
        <v>81769</v>
      </c>
      <c r="W111">
        <v>113122</v>
      </c>
    </row>
    <row r="112" spans="1:23" x14ac:dyDescent="0.2">
      <c r="A112">
        <v>10</v>
      </c>
      <c r="B112">
        <v>72</v>
      </c>
      <c r="C112" t="s">
        <v>129</v>
      </c>
      <c r="D112">
        <v>0</v>
      </c>
      <c r="E112">
        <v>1</v>
      </c>
      <c r="F112">
        <v>192.9</v>
      </c>
      <c r="G112">
        <v>-9.1</v>
      </c>
      <c r="H112">
        <v>715710</v>
      </c>
      <c r="I112">
        <v>119885</v>
      </c>
      <c r="J112">
        <v>44062</v>
      </c>
      <c r="K112">
        <v>1010164</v>
      </c>
      <c r="L112">
        <v>4746</v>
      </c>
      <c r="M112">
        <v>1860105</v>
      </c>
      <c r="N112">
        <v>1005418</v>
      </c>
      <c r="O112">
        <v>1808274</v>
      </c>
      <c r="P112">
        <v>51831</v>
      </c>
      <c r="Q112">
        <v>10348</v>
      </c>
      <c r="R112">
        <v>0</v>
      </c>
      <c r="S112">
        <v>44532</v>
      </c>
      <c r="T112">
        <v>3153</v>
      </c>
      <c r="U112">
        <v>0</v>
      </c>
      <c r="V112">
        <v>11135</v>
      </c>
      <c r="W112">
        <v>14346</v>
      </c>
    </row>
    <row r="113" spans="1:23" x14ac:dyDescent="0.2">
      <c r="A113">
        <v>10</v>
      </c>
      <c r="B113">
        <v>126</v>
      </c>
      <c r="C113" t="s">
        <v>106</v>
      </c>
      <c r="D113">
        <v>0</v>
      </c>
      <c r="E113">
        <v>1</v>
      </c>
      <c r="F113">
        <v>1323.3</v>
      </c>
      <c r="G113">
        <v>-0.9</v>
      </c>
      <c r="H113">
        <v>7267162</v>
      </c>
      <c r="I113">
        <v>1003309</v>
      </c>
      <c r="J113">
        <v>869335</v>
      </c>
      <c r="K113">
        <v>5352289</v>
      </c>
      <c r="L113">
        <v>148452</v>
      </c>
      <c r="M113">
        <v>13745801.333000001</v>
      </c>
      <c r="N113">
        <v>5203837</v>
      </c>
      <c r="O113">
        <v>12661371</v>
      </c>
      <c r="P113">
        <v>1084430.3333000001</v>
      </c>
      <c r="Q113">
        <v>0</v>
      </c>
      <c r="R113">
        <v>0</v>
      </c>
      <c r="S113">
        <v>342555</v>
      </c>
      <c r="T113">
        <v>24255</v>
      </c>
      <c r="U113">
        <v>0</v>
      </c>
      <c r="V113">
        <v>80492</v>
      </c>
      <c r="W113">
        <v>123041</v>
      </c>
    </row>
    <row r="114" spans="1:23" x14ac:dyDescent="0.2">
      <c r="A114">
        <v>10</v>
      </c>
      <c r="B114">
        <v>999</v>
      </c>
      <c r="C114" t="s">
        <v>141</v>
      </c>
      <c r="D114">
        <v>0</v>
      </c>
      <c r="E114">
        <v>1</v>
      </c>
      <c r="F114">
        <v>1699.2</v>
      </c>
      <c r="G114">
        <v>23.8</v>
      </c>
      <c r="H114">
        <v>6948427</v>
      </c>
      <c r="I114">
        <v>1218123</v>
      </c>
      <c r="J114">
        <v>701045</v>
      </c>
      <c r="K114">
        <v>7121916</v>
      </c>
      <c r="L114">
        <v>234463</v>
      </c>
      <c r="M114">
        <v>15544051.666999999</v>
      </c>
      <c r="N114">
        <v>6887453</v>
      </c>
      <c r="O114">
        <v>14475231</v>
      </c>
      <c r="P114">
        <v>1068820.6666999999</v>
      </c>
      <c r="Q114">
        <v>0</v>
      </c>
      <c r="R114">
        <v>0</v>
      </c>
      <c r="S114">
        <v>596046</v>
      </c>
      <c r="T114">
        <v>42204</v>
      </c>
      <c r="U114">
        <v>0</v>
      </c>
      <c r="V114">
        <v>89931</v>
      </c>
      <c r="W114">
        <v>255586</v>
      </c>
    </row>
    <row r="115" spans="1:23" x14ac:dyDescent="0.2">
      <c r="A115">
        <v>10</v>
      </c>
      <c r="B115">
        <v>1206</v>
      </c>
      <c r="C115" t="s">
        <v>113</v>
      </c>
      <c r="D115">
        <v>0</v>
      </c>
      <c r="E115">
        <v>1</v>
      </c>
      <c r="F115">
        <v>954.5</v>
      </c>
      <c r="G115">
        <v>9.6</v>
      </c>
      <c r="H115">
        <v>5410574</v>
      </c>
      <c r="I115">
        <v>730866</v>
      </c>
      <c r="J115">
        <v>651476</v>
      </c>
      <c r="K115">
        <v>3615455</v>
      </c>
      <c r="L115">
        <v>147879</v>
      </c>
      <c r="M115">
        <v>9795160</v>
      </c>
      <c r="N115">
        <v>3467576</v>
      </c>
      <c r="O115">
        <v>8974456</v>
      </c>
      <c r="P115">
        <v>820704</v>
      </c>
      <c r="Q115">
        <v>0</v>
      </c>
      <c r="R115">
        <v>0</v>
      </c>
      <c r="S115">
        <v>191831</v>
      </c>
      <c r="T115">
        <v>-13962</v>
      </c>
      <c r="U115">
        <v>0</v>
      </c>
      <c r="V115">
        <v>57326</v>
      </c>
      <c r="W115">
        <v>38265</v>
      </c>
    </row>
    <row r="116" spans="1:23" x14ac:dyDescent="0.2">
      <c r="A116">
        <v>10</v>
      </c>
      <c r="B116">
        <v>1944</v>
      </c>
      <c r="C116" t="s">
        <v>115</v>
      </c>
      <c r="D116">
        <v>0</v>
      </c>
      <c r="E116">
        <v>1</v>
      </c>
      <c r="F116">
        <v>844.6</v>
      </c>
      <c r="G116">
        <v>11.3</v>
      </c>
      <c r="H116">
        <v>4927641</v>
      </c>
      <c r="I116">
        <v>650684</v>
      </c>
      <c r="J116">
        <v>425917</v>
      </c>
      <c r="K116">
        <v>2656273</v>
      </c>
      <c r="L116">
        <v>107136</v>
      </c>
      <c r="M116">
        <v>8280740.6666999999</v>
      </c>
      <c r="N116">
        <v>2549137</v>
      </c>
      <c r="O116">
        <v>7723605</v>
      </c>
      <c r="P116">
        <v>557135.66666999995</v>
      </c>
      <c r="Q116">
        <v>0</v>
      </c>
      <c r="R116">
        <v>0</v>
      </c>
      <c r="S116">
        <v>198682</v>
      </c>
      <c r="T116">
        <v>14068</v>
      </c>
      <c r="U116">
        <v>0</v>
      </c>
      <c r="V116">
        <v>47070</v>
      </c>
      <c r="W116">
        <v>46143</v>
      </c>
    </row>
    <row r="117" spans="1:23" x14ac:dyDescent="0.2">
      <c r="A117">
        <v>10</v>
      </c>
      <c r="B117">
        <v>6741</v>
      </c>
      <c r="C117" t="s">
        <v>132</v>
      </c>
      <c r="D117">
        <v>0</v>
      </c>
      <c r="E117">
        <v>1</v>
      </c>
      <c r="F117">
        <v>902.6</v>
      </c>
      <c r="G117">
        <v>-22.6</v>
      </c>
      <c r="H117">
        <v>4322010</v>
      </c>
      <c r="I117">
        <v>712915</v>
      </c>
      <c r="J117">
        <v>187198</v>
      </c>
      <c r="K117">
        <v>3235121</v>
      </c>
      <c r="L117">
        <v>83090</v>
      </c>
      <c r="M117">
        <v>8299543.3333000001</v>
      </c>
      <c r="N117">
        <v>3152031</v>
      </c>
      <c r="O117">
        <v>8014139</v>
      </c>
      <c r="P117">
        <v>285404.33332999999</v>
      </c>
      <c r="Q117">
        <v>0</v>
      </c>
      <c r="R117">
        <v>0</v>
      </c>
      <c r="S117">
        <v>188405</v>
      </c>
      <c r="T117">
        <v>13340</v>
      </c>
      <c r="U117">
        <v>0</v>
      </c>
      <c r="V117">
        <v>47363</v>
      </c>
      <c r="W117">
        <v>29497</v>
      </c>
    </row>
    <row r="118" spans="1:23" x14ac:dyDescent="0.2">
      <c r="A118">
        <v>10</v>
      </c>
      <c r="B118">
        <v>2313</v>
      </c>
      <c r="C118" t="s">
        <v>125</v>
      </c>
      <c r="D118">
        <v>0</v>
      </c>
      <c r="E118">
        <v>1</v>
      </c>
      <c r="F118">
        <v>3731.2</v>
      </c>
      <c r="G118">
        <v>1.3</v>
      </c>
      <c r="H118">
        <v>22016475</v>
      </c>
      <c r="I118">
        <v>2894841</v>
      </c>
      <c r="J118">
        <v>1411194</v>
      </c>
      <c r="K118">
        <v>10139104</v>
      </c>
      <c r="L118">
        <v>375918</v>
      </c>
      <c r="M118">
        <v>35383334.332999997</v>
      </c>
      <c r="N118">
        <v>9763186</v>
      </c>
      <c r="O118">
        <v>33418611</v>
      </c>
      <c r="P118">
        <v>1964723.3333000001</v>
      </c>
      <c r="Q118">
        <v>0</v>
      </c>
      <c r="R118">
        <v>193214.57123999999</v>
      </c>
      <c r="S118">
        <v>733068</v>
      </c>
      <c r="T118">
        <v>51906</v>
      </c>
      <c r="U118">
        <v>193214.57123999999</v>
      </c>
      <c r="V118">
        <v>202000</v>
      </c>
      <c r="W118">
        <v>332914</v>
      </c>
    </row>
    <row r="119" spans="1:23" x14ac:dyDescent="0.2">
      <c r="A119">
        <v>10</v>
      </c>
      <c r="B119">
        <v>2493</v>
      </c>
      <c r="C119" t="s">
        <v>126</v>
      </c>
      <c r="D119">
        <v>0</v>
      </c>
      <c r="E119">
        <v>1</v>
      </c>
      <c r="F119">
        <v>110.3</v>
      </c>
      <c r="G119">
        <v>-1.7</v>
      </c>
      <c r="H119">
        <v>416924</v>
      </c>
      <c r="I119">
        <v>90644</v>
      </c>
      <c r="J119">
        <v>49337</v>
      </c>
      <c r="K119">
        <v>670685</v>
      </c>
      <c r="L119">
        <v>-65366</v>
      </c>
      <c r="M119">
        <v>1187880</v>
      </c>
      <c r="N119">
        <v>736051</v>
      </c>
      <c r="O119">
        <v>1199571</v>
      </c>
      <c r="P119">
        <v>-11691</v>
      </c>
      <c r="Q119">
        <v>0</v>
      </c>
      <c r="R119">
        <v>0</v>
      </c>
      <c r="S119">
        <v>20553</v>
      </c>
      <c r="T119">
        <v>1455</v>
      </c>
      <c r="U119">
        <v>0</v>
      </c>
      <c r="V119">
        <v>6910</v>
      </c>
      <c r="W119">
        <v>9627</v>
      </c>
    </row>
    <row r="120" spans="1:23" x14ac:dyDescent="0.2">
      <c r="A120">
        <v>10</v>
      </c>
      <c r="B120">
        <v>3060</v>
      </c>
      <c r="C120" t="s">
        <v>117</v>
      </c>
      <c r="D120">
        <v>0</v>
      </c>
      <c r="E120">
        <v>1</v>
      </c>
      <c r="F120">
        <v>1213.4000000000001</v>
      </c>
      <c r="G120">
        <v>23.9</v>
      </c>
      <c r="H120">
        <v>6351774</v>
      </c>
      <c r="I120">
        <v>1324343</v>
      </c>
      <c r="J120">
        <v>1059993</v>
      </c>
      <c r="K120">
        <v>3683590</v>
      </c>
      <c r="L120">
        <v>158914</v>
      </c>
      <c r="M120">
        <v>11431945.333000001</v>
      </c>
      <c r="N120">
        <v>3524676</v>
      </c>
      <c r="O120">
        <v>10175113</v>
      </c>
      <c r="P120">
        <v>1256832.3333000001</v>
      </c>
      <c r="Q120">
        <v>0</v>
      </c>
      <c r="R120">
        <v>0</v>
      </c>
      <c r="S120">
        <v>219235</v>
      </c>
      <c r="T120">
        <v>15523</v>
      </c>
      <c r="U120">
        <v>0</v>
      </c>
      <c r="V120">
        <v>64047</v>
      </c>
      <c r="W120">
        <v>72238</v>
      </c>
    </row>
    <row r="121" spans="1:23" x14ac:dyDescent="0.2">
      <c r="A121">
        <v>10</v>
      </c>
      <c r="B121">
        <v>3537</v>
      </c>
      <c r="C121" t="s">
        <v>79</v>
      </c>
      <c r="D121">
        <v>0</v>
      </c>
      <c r="E121">
        <v>1</v>
      </c>
      <c r="F121">
        <v>325.8</v>
      </c>
      <c r="G121">
        <v>12.7</v>
      </c>
      <c r="H121">
        <v>1439617</v>
      </c>
      <c r="I121">
        <v>267299</v>
      </c>
      <c r="J121">
        <v>203395</v>
      </c>
      <c r="K121">
        <v>1257431</v>
      </c>
      <c r="L121">
        <v>42005</v>
      </c>
      <c r="M121">
        <v>2978553.3333000001</v>
      </c>
      <c r="N121">
        <v>1215426</v>
      </c>
      <c r="O121">
        <v>2726095</v>
      </c>
      <c r="P121">
        <v>252458.33332999999</v>
      </c>
      <c r="Q121">
        <v>0</v>
      </c>
      <c r="R121">
        <v>0</v>
      </c>
      <c r="S121">
        <v>85639</v>
      </c>
      <c r="T121">
        <v>6064</v>
      </c>
      <c r="U121">
        <v>0</v>
      </c>
      <c r="V121">
        <v>17163</v>
      </c>
      <c r="W121">
        <v>14206</v>
      </c>
    </row>
    <row r="122" spans="1:23" x14ac:dyDescent="0.2">
      <c r="A122">
        <v>10</v>
      </c>
      <c r="B122">
        <v>3897</v>
      </c>
      <c r="C122" t="s">
        <v>118</v>
      </c>
      <c r="D122">
        <v>0</v>
      </c>
      <c r="E122">
        <v>1</v>
      </c>
      <c r="F122">
        <v>74.900000000000006</v>
      </c>
      <c r="G122">
        <v>-1.1000000000000001</v>
      </c>
      <c r="H122">
        <v>158860</v>
      </c>
      <c r="I122">
        <v>58285</v>
      </c>
      <c r="J122">
        <v>24373</v>
      </c>
      <c r="K122">
        <v>536107</v>
      </c>
      <c r="L122">
        <v>23681</v>
      </c>
      <c r="M122">
        <v>758895.66666999995</v>
      </c>
      <c r="N122">
        <v>512426</v>
      </c>
      <c r="O122">
        <v>707947</v>
      </c>
      <c r="P122">
        <v>50948.666666999998</v>
      </c>
      <c r="Q122">
        <v>0</v>
      </c>
      <c r="R122">
        <v>0</v>
      </c>
      <c r="S122">
        <v>30830</v>
      </c>
      <c r="T122">
        <v>2183</v>
      </c>
      <c r="U122">
        <v>0</v>
      </c>
      <c r="V122">
        <v>4429</v>
      </c>
      <c r="W122">
        <v>5644</v>
      </c>
    </row>
    <row r="123" spans="1:23" x14ac:dyDescent="0.2">
      <c r="A123">
        <v>10</v>
      </c>
      <c r="B123">
        <v>4023</v>
      </c>
      <c r="C123" t="s">
        <v>127</v>
      </c>
      <c r="D123">
        <v>0</v>
      </c>
      <c r="E123">
        <v>1</v>
      </c>
      <c r="F123">
        <v>652.70000000000005</v>
      </c>
      <c r="G123">
        <v>-18.3</v>
      </c>
      <c r="H123">
        <v>2623311</v>
      </c>
      <c r="I123">
        <v>500254</v>
      </c>
      <c r="J123">
        <v>95386</v>
      </c>
      <c r="K123">
        <v>2675921</v>
      </c>
      <c r="L123">
        <v>65540</v>
      </c>
      <c r="M123">
        <v>5836114.3333000001</v>
      </c>
      <c r="N123">
        <v>2610381</v>
      </c>
      <c r="O123">
        <v>5654380</v>
      </c>
      <c r="P123">
        <v>181734.33332999999</v>
      </c>
      <c r="Q123">
        <v>0</v>
      </c>
      <c r="R123">
        <v>0</v>
      </c>
      <c r="S123">
        <v>106192</v>
      </c>
      <c r="T123">
        <v>7519</v>
      </c>
      <c r="U123">
        <v>0</v>
      </c>
      <c r="V123">
        <v>33014</v>
      </c>
      <c r="W123">
        <v>36628</v>
      </c>
    </row>
    <row r="124" spans="1:23" x14ac:dyDescent="0.2">
      <c r="A124">
        <v>10</v>
      </c>
      <c r="B124">
        <v>4644</v>
      </c>
      <c r="C124" t="s">
        <v>130</v>
      </c>
      <c r="D124">
        <v>0</v>
      </c>
      <c r="E124">
        <v>1</v>
      </c>
      <c r="F124">
        <v>519.70000000000005</v>
      </c>
      <c r="G124">
        <v>39</v>
      </c>
      <c r="H124">
        <v>2383983</v>
      </c>
      <c r="I124">
        <v>396746</v>
      </c>
      <c r="J124">
        <v>450277</v>
      </c>
      <c r="K124">
        <v>1878145</v>
      </c>
      <c r="L124">
        <v>103458</v>
      </c>
      <c r="M124">
        <v>4707231.3333000001</v>
      </c>
      <c r="N124">
        <v>1774687</v>
      </c>
      <c r="O124">
        <v>4127802</v>
      </c>
      <c r="P124">
        <v>579429.33333000005</v>
      </c>
      <c r="Q124">
        <v>0</v>
      </c>
      <c r="R124">
        <v>0</v>
      </c>
      <c r="S124">
        <v>82213</v>
      </c>
      <c r="T124">
        <v>5821</v>
      </c>
      <c r="U124">
        <v>0</v>
      </c>
      <c r="V124">
        <v>27295</v>
      </c>
      <c r="W124">
        <v>48357</v>
      </c>
    </row>
    <row r="125" spans="1:23" x14ac:dyDescent="0.2">
      <c r="A125">
        <v>10</v>
      </c>
      <c r="B125">
        <v>5139</v>
      </c>
      <c r="C125" t="s">
        <v>249</v>
      </c>
      <c r="D125">
        <v>0</v>
      </c>
      <c r="E125">
        <v>1</v>
      </c>
      <c r="F125">
        <v>189.2</v>
      </c>
      <c r="G125">
        <v>-2.8</v>
      </c>
      <c r="H125">
        <v>914230</v>
      </c>
      <c r="I125">
        <v>143385</v>
      </c>
      <c r="J125">
        <v>109771</v>
      </c>
      <c r="K125">
        <v>902914</v>
      </c>
      <c r="L125">
        <v>33501</v>
      </c>
      <c r="M125">
        <v>1969600</v>
      </c>
      <c r="N125">
        <v>869413</v>
      </c>
      <c r="O125">
        <v>1821992</v>
      </c>
      <c r="P125">
        <v>147608</v>
      </c>
      <c r="Q125">
        <v>0</v>
      </c>
      <c r="R125">
        <v>0</v>
      </c>
      <c r="S125">
        <v>58234</v>
      </c>
      <c r="T125">
        <v>4123</v>
      </c>
      <c r="U125">
        <v>0</v>
      </c>
      <c r="V125">
        <v>11401</v>
      </c>
      <c r="W125">
        <v>9071</v>
      </c>
    </row>
    <row r="126" spans="1:23" x14ac:dyDescent="0.2">
      <c r="A126">
        <v>10</v>
      </c>
      <c r="B126">
        <v>5283</v>
      </c>
      <c r="C126" t="s">
        <v>81</v>
      </c>
      <c r="D126">
        <v>0</v>
      </c>
      <c r="E126">
        <v>1</v>
      </c>
      <c r="F126">
        <v>697.7</v>
      </c>
      <c r="G126">
        <v>-6.5</v>
      </c>
      <c r="H126">
        <v>2298941</v>
      </c>
      <c r="I126">
        <v>604022</v>
      </c>
      <c r="J126">
        <v>55593</v>
      </c>
      <c r="K126">
        <v>3621778</v>
      </c>
      <c r="L126">
        <v>206489</v>
      </c>
      <c r="M126">
        <v>6608814.6666999999</v>
      </c>
      <c r="N126">
        <v>3415289</v>
      </c>
      <c r="O126">
        <v>6302499</v>
      </c>
      <c r="P126">
        <v>306315.66667000001</v>
      </c>
      <c r="Q126">
        <v>0</v>
      </c>
      <c r="R126">
        <v>0</v>
      </c>
      <c r="S126">
        <v>137022</v>
      </c>
      <c r="T126">
        <v>9702</v>
      </c>
      <c r="U126">
        <v>0</v>
      </c>
      <c r="V126">
        <v>37000</v>
      </c>
      <c r="W126">
        <v>84074</v>
      </c>
    </row>
    <row r="127" spans="1:23" x14ac:dyDescent="0.2">
      <c r="A127">
        <v>10</v>
      </c>
      <c r="B127">
        <v>5323</v>
      </c>
      <c r="C127" t="s">
        <v>128</v>
      </c>
      <c r="D127">
        <v>0</v>
      </c>
      <c r="E127">
        <v>1</v>
      </c>
      <c r="F127">
        <v>565.70000000000005</v>
      </c>
      <c r="G127">
        <v>-15.7</v>
      </c>
      <c r="H127">
        <v>2267206</v>
      </c>
      <c r="I127">
        <v>464655</v>
      </c>
      <c r="J127">
        <v>111274</v>
      </c>
      <c r="K127">
        <v>2511989</v>
      </c>
      <c r="L127">
        <v>11293</v>
      </c>
      <c r="M127">
        <v>5273806.6666999999</v>
      </c>
      <c r="N127">
        <v>2500696</v>
      </c>
      <c r="O127">
        <v>5139511</v>
      </c>
      <c r="P127">
        <v>134295.66667000001</v>
      </c>
      <c r="Q127">
        <v>0</v>
      </c>
      <c r="R127">
        <v>0</v>
      </c>
      <c r="S127">
        <v>123320</v>
      </c>
      <c r="T127">
        <v>8732</v>
      </c>
      <c r="U127">
        <v>0</v>
      </c>
      <c r="V127">
        <v>30109</v>
      </c>
      <c r="W127">
        <v>29957</v>
      </c>
    </row>
    <row r="128" spans="1:23" x14ac:dyDescent="0.2">
      <c r="A128">
        <v>10</v>
      </c>
      <c r="B128">
        <v>6091</v>
      </c>
      <c r="C128" t="s">
        <v>63</v>
      </c>
      <c r="D128">
        <v>0</v>
      </c>
      <c r="E128">
        <v>1</v>
      </c>
      <c r="F128">
        <v>954.6</v>
      </c>
      <c r="G128">
        <v>43.2</v>
      </c>
      <c r="H128">
        <v>5452674</v>
      </c>
      <c r="I128">
        <v>777381</v>
      </c>
      <c r="J128">
        <v>750596</v>
      </c>
      <c r="K128">
        <v>3553300</v>
      </c>
      <c r="L128">
        <v>353725</v>
      </c>
      <c r="M128">
        <v>9815291.3333000001</v>
      </c>
      <c r="N128">
        <v>3199575</v>
      </c>
      <c r="O128">
        <v>8691996</v>
      </c>
      <c r="P128">
        <v>1123295.3333000001</v>
      </c>
      <c r="Q128">
        <v>0</v>
      </c>
      <c r="R128">
        <v>0</v>
      </c>
      <c r="S128">
        <v>164426</v>
      </c>
      <c r="T128">
        <v>11642</v>
      </c>
      <c r="U128">
        <v>0</v>
      </c>
      <c r="V128">
        <v>57013</v>
      </c>
      <c r="W128">
        <v>31936</v>
      </c>
    </row>
    <row r="129" spans="1:23" x14ac:dyDescent="0.2">
      <c r="A129">
        <v>10</v>
      </c>
      <c r="B129">
        <v>6096</v>
      </c>
      <c r="C129" t="s">
        <v>131</v>
      </c>
      <c r="D129">
        <v>0</v>
      </c>
      <c r="E129">
        <v>1</v>
      </c>
      <c r="F129">
        <v>529.70000000000005</v>
      </c>
      <c r="G129">
        <v>-13.6</v>
      </c>
      <c r="H129">
        <v>2676407</v>
      </c>
      <c r="I129">
        <v>439926</v>
      </c>
      <c r="J129">
        <v>130636</v>
      </c>
      <c r="K129">
        <v>1942095</v>
      </c>
      <c r="L129">
        <v>53110</v>
      </c>
      <c r="M129">
        <v>5067545.3333000001</v>
      </c>
      <c r="N129">
        <v>1888985</v>
      </c>
      <c r="O129">
        <v>4880317</v>
      </c>
      <c r="P129">
        <v>187228.33332999999</v>
      </c>
      <c r="Q129">
        <v>0</v>
      </c>
      <c r="R129">
        <v>0</v>
      </c>
      <c r="S129">
        <v>113043</v>
      </c>
      <c r="T129">
        <v>8004</v>
      </c>
      <c r="U129">
        <v>0</v>
      </c>
      <c r="V129">
        <v>28796</v>
      </c>
      <c r="W129">
        <v>9117</v>
      </c>
    </row>
    <row r="130" spans="1:23" x14ac:dyDescent="0.2">
      <c r="A130">
        <v>10</v>
      </c>
      <c r="B130">
        <v>6516</v>
      </c>
      <c r="C130" t="s">
        <v>120</v>
      </c>
      <c r="D130">
        <v>0</v>
      </c>
      <c r="E130">
        <v>1</v>
      </c>
      <c r="F130">
        <v>172.4</v>
      </c>
      <c r="G130">
        <v>-2.6</v>
      </c>
      <c r="H130">
        <v>791587</v>
      </c>
      <c r="I130">
        <v>197485</v>
      </c>
      <c r="J130">
        <v>145741</v>
      </c>
      <c r="K130">
        <v>848087</v>
      </c>
      <c r="L130">
        <v>30506</v>
      </c>
      <c r="M130">
        <v>1846423</v>
      </c>
      <c r="N130">
        <v>817581</v>
      </c>
      <c r="O130">
        <v>1665409</v>
      </c>
      <c r="P130">
        <v>181014</v>
      </c>
      <c r="Q130">
        <v>0</v>
      </c>
      <c r="R130">
        <v>0</v>
      </c>
      <c r="S130">
        <v>41107</v>
      </c>
      <c r="T130">
        <v>2911</v>
      </c>
      <c r="U130">
        <v>0</v>
      </c>
      <c r="V130">
        <v>10526</v>
      </c>
      <c r="W130">
        <v>9264</v>
      </c>
    </row>
    <row r="131" spans="1:23" x14ac:dyDescent="0.2">
      <c r="A131">
        <v>10</v>
      </c>
      <c r="B131">
        <v>6921</v>
      </c>
      <c r="C131" t="s">
        <v>86</v>
      </c>
      <c r="D131">
        <v>0</v>
      </c>
      <c r="E131">
        <v>1</v>
      </c>
      <c r="F131">
        <v>311.8</v>
      </c>
      <c r="G131">
        <v>-13.2</v>
      </c>
      <c r="H131">
        <v>1239928</v>
      </c>
      <c r="I131">
        <v>258116</v>
      </c>
      <c r="J131">
        <v>29886</v>
      </c>
      <c r="K131">
        <v>1451775</v>
      </c>
      <c r="L131">
        <v>37813</v>
      </c>
      <c r="M131">
        <v>2966154.3333000001</v>
      </c>
      <c r="N131">
        <v>1413962</v>
      </c>
      <c r="O131">
        <v>2890359</v>
      </c>
      <c r="P131">
        <v>75795.333333000002</v>
      </c>
      <c r="Q131">
        <v>6424</v>
      </c>
      <c r="R131">
        <v>0</v>
      </c>
      <c r="S131">
        <v>61660</v>
      </c>
      <c r="T131">
        <v>4366</v>
      </c>
      <c r="U131">
        <v>0</v>
      </c>
      <c r="V131">
        <v>17319</v>
      </c>
      <c r="W131">
        <v>16335</v>
      </c>
    </row>
    <row r="132" spans="1:23" x14ac:dyDescent="0.2">
      <c r="A132">
        <v>11</v>
      </c>
      <c r="B132">
        <v>72</v>
      </c>
      <c r="C132" t="s">
        <v>129</v>
      </c>
      <c r="D132">
        <v>0</v>
      </c>
      <c r="E132">
        <v>1</v>
      </c>
      <c r="F132">
        <v>192.9</v>
      </c>
      <c r="G132">
        <v>-9.1</v>
      </c>
      <c r="H132">
        <v>715710</v>
      </c>
      <c r="I132">
        <v>119885</v>
      </c>
      <c r="J132">
        <v>44062</v>
      </c>
      <c r="K132">
        <v>1010164</v>
      </c>
      <c r="L132">
        <v>4746</v>
      </c>
      <c r="M132">
        <v>1860105</v>
      </c>
      <c r="N132">
        <v>1005418</v>
      </c>
      <c r="O132">
        <v>1808274</v>
      </c>
      <c r="P132">
        <v>51831</v>
      </c>
      <c r="Q132">
        <v>10348</v>
      </c>
      <c r="R132">
        <v>0</v>
      </c>
      <c r="S132">
        <v>44532</v>
      </c>
      <c r="T132">
        <v>3153</v>
      </c>
      <c r="U132">
        <v>0</v>
      </c>
      <c r="V132">
        <v>11135</v>
      </c>
      <c r="W132">
        <v>14346</v>
      </c>
    </row>
    <row r="133" spans="1:23" x14ac:dyDescent="0.2">
      <c r="A133">
        <v>11</v>
      </c>
      <c r="B133">
        <v>171</v>
      </c>
      <c r="C133" t="s">
        <v>87</v>
      </c>
      <c r="D133">
        <v>0</v>
      </c>
      <c r="E133">
        <v>1</v>
      </c>
      <c r="F133">
        <v>531.70000000000005</v>
      </c>
      <c r="G133">
        <v>21.7</v>
      </c>
      <c r="H133">
        <v>2535421</v>
      </c>
      <c r="I133">
        <v>444623</v>
      </c>
      <c r="J133">
        <v>360253</v>
      </c>
      <c r="K133">
        <v>1916411</v>
      </c>
      <c r="L133">
        <v>87060</v>
      </c>
      <c r="M133">
        <v>4956554</v>
      </c>
      <c r="N133">
        <v>1829351</v>
      </c>
      <c r="O133">
        <v>4477746</v>
      </c>
      <c r="P133">
        <v>478808</v>
      </c>
      <c r="Q133">
        <v>0</v>
      </c>
      <c r="R133">
        <v>0</v>
      </c>
      <c r="S133">
        <v>137022</v>
      </c>
      <c r="T133">
        <v>9702</v>
      </c>
      <c r="U133">
        <v>0</v>
      </c>
      <c r="V133">
        <v>28303</v>
      </c>
      <c r="W133">
        <v>60099</v>
      </c>
    </row>
    <row r="134" spans="1:23" x14ac:dyDescent="0.2">
      <c r="A134">
        <v>11</v>
      </c>
      <c r="B134">
        <v>423</v>
      </c>
      <c r="C134" t="s">
        <v>88</v>
      </c>
      <c r="D134">
        <v>0</v>
      </c>
      <c r="E134">
        <v>1</v>
      </c>
      <c r="F134">
        <v>251.9</v>
      </c>
      <c r="G134">
        <v>9.5</v>
      </c>
      <c r="H134">
        <v>991427</v>
      </c>
      <c r="I134">
        <v>199683</v>
      </c>
      <c r="J134">
        <v>185421</v>
      </c>
      <c r="K134">
        <v>1250201</v>
      </c>
      <c r="L134">
        <v>3265</v>
      </c>
      <c r="M134">
        <v>2461260</v>
      </c>
      <c r="N134">
        <v>1246936</v>
      </c>
      <c r="O134">
        <v>2262460</v>
      </c>
      <c r="P134">
        <v>198800</v>
      </c>
      <c r="Q134">
        <v>0</v>
      </c>
      <c r="R134">
        <v>0</v>
      </c>
      <c r="S134">
        <v>61660</v>
      </c>
      <c r="T134">
        <v>4366</v>
      </c>
      <c r="U134">
        <v>0</v>
      </c>
      <c r="V134">
        <v>14088</v>
      </c>
      <c r="W134">
        <v>19949</v>
      </c>
    </row>
    <row r="135" spans="1:23" x14ac:dyDescent="0.2">
      <c r="A135">
        <v>11</v>
      </c>
      <c r="B135">
        <v>999</v>
      </c>
      <c r="C135" t="s">
        <v>141</v>
      </c>
      <c r="D135">
        <v>0</v>
      </c>
      <c r="E135">
        <v>1</v>
      </c>
      <c r="F135">
        <v>1699.2</v>
      </c>
      <c r="G135">
        <v>23.8</v>
      </c>
      <c r="H135">
        <v>6948427</v>
      </c>
      <c r="I135">
        <v>1218123</v>
      </c>
      <c r="J135">
        <v>701045</v>
      </c>
      <c r="K135">
        <v>7121916</v>
      </c>
      <c r="L135">
        <v>234463</v>
      </c>
      <c r="M135">
        <v>15544051.666999999</v>
      </c>
      <c r="N135">
        <v>6887453</v>
      </c>
      <c r="O135">
        <v>14475231</v>
      </c>
      <c r="P135">
        <v>1068820.6666999999</v>
      </c>
      <c r="Q135">
        <v>0</v>
      </c>
      <c r="R135">
        <v>0</v>
      </c>
      <c r="S135">
        <v>596046</v>
      </c>
      <c r="T135">
        <v>42204</v>
      </c>
      <c r="U135">
        <v>0</v>
      </c>
      <c r="V135">
        <v>89931</v>
      </c>
      <c r="W135">
        <v>255586</v>
      </c>
    </row>
    <row r="136" spans="1:23" x14ac:dyDescent="0.2">
      <c r="A136">
        <v>11</v>
      </c>
      <c r="B136">
        <v>1701</v>
      </c>
      <c r="C136" t="s">
        <v>143</v>
      </c>
      <c r="D136">
        <v>0</v>
      </c>
      <c r="E136">
        <v>1</v>
      </c>
      <c r="F136">
        <v>2060</v>
      </c>
      <c r="G136">
        <v>13</v>
      </c>
      <c r="H136">
        <v>13943174</v>
      </c>
      <c r="I136">
        <v>1493599</v>
      </c>
      <c r="J136">
        <v>1011700</v>
      </c>
      <c r="K136">
        <v>3709967</v>
      </c>
      <c r="L136">
        <v>143134</v>
      </c>
      <c r="M136">
        <v>19263418.333000001</v>
      </c>
      <c r="N136">
        <v>3566833</v>
      </c>
      <c r="O136">
        <v>18048363</v>
      </c>
      <c r="P136">
        <v>1215055.3333000001</v>
      </c>
      <c r="Q136">
        <v>0</v>
      </c>
      <c r="R136">
        <v>649332.64735999994</v>
      </c>
      <c r="S136">
        <v>332278</v>
      </c>
      <c r="T136">
        <v>23527</v>
      </c>
      <c r="U136">
        <v>649332.64735999994</v>
      </c>
      <c r="V136">
        <v>115940</v>
      </c>
      <c r="W136">
        <v>116678</v>
      </c>
    </row>
    <row r="137" spans="1:23" x14ac:dyDescent="0.2">
      <c r="A137">
        <v>11</v>
      </c>
      <c r="B137">
        <v>6741</v>
      </c>
      <c r="C137" t="s">
        <v>132</v>
      </c>
      <c r="D137">
        <v>0</v>
      </c>
      <c r="E137">
        <v>1</v>
      </c>
      <c r="F137">
        <v>902.6</v>
      </c>
      <c r="G137">
        <v>-22.6</v>
      </c>
      <c r="H137">
        <v>4322010</v>
      </c>
      <c r="I137">
        <v>712915</v>
      </c>
      <c r="J137">
        <v>187198</v>
      </c>
      <c r="K137">
        <v>3235121</v>
      </c>
      <c r="L137">
        <v>83090</v>
      </c>
      <c r="M137">
        <v>8299543.3333000001</v>
      </c>
      <c r="N137">
        <v>3152031</v>
      </c>
      <c r="O137">
        <v>8014139</v>
      </c>
      <c r="P137">
        <v>285404.33332999999</v>
      </c>
      <c r="Q137">
        <v>0</v>
      </c>
      <c r="R137">
        <v>0</v>
      </c>
      <c r="S137">
        <v>188405</v>
      </c>
      <c r="T137">
        <v>13340</v>
      </c>
      <c r="U137">
        <v>0</v>
      </c>
      <c r="V137">
        <v>47363</v>
      </c>
      <c r="W137">
        <v>29497</v>
      </c>
    </row>
    <row r="138" spans="1:23" x14ac:dyDescent="0.2">
      <c r="A138">
        <v>11</v>
      </c>
      <c r="B138">
        <v>2376</v>
      </c>
      <c r="C138" t="s">
        <v>90</v>
      </c>
      <c r="D138">
        <v>0</v>
      </c>
      <c r="E138">
        <v>1</v>
      </c>
      <c r="F138">
        <v>492.8</v>
      </c>
      <c r="G138">
        <v>28.4</v>
      </c>
      <c r="H138">
        <v>2249224</v>
      </c>
      <c r="I138">
        <v>390565</v>
      </c>
      <c r="J138">
        <v>401870</v>
      </c>
      <c r="K138">
        <v>1820209</v>
      </c>
      <c r="L138">
        <v>93030</v>
      </c>
      <c r="M138">
        <v>4490265</v>
      </c>
      <c r="N138">
        <v>1727179</v>
      </c>
      <c r="O138">
        <v>3975214</v>
      </c>
      <c r="P138">
        <v>515051</v>
      </c>
      <c r="Q138">
        <v>0</v>
      </c>
      <c r="R138">
        <v>0</v>
      </c>
      <c r="S138">
        <v>82213</v>
      </c>
      <c r="T138">
        <v>5821</v>
      </c>
      <c r="U138">
        <v>0</v>
      </c>
      <c r="V138">
        <v>26118</v>
      </c>
      <c r="W138">
        <v>30267</v>
      </c>
    </row>
    <row r="139" spans="1:23" x14ac:dyDescent="0.2">
      <c r="A139">
        <v>11</v>
      </c>
      <c r="B139">
        <v>3537</v>
      </c>
      <c r="C139" t="s">
        <v>79</v>
      </c>
      <c r="D139">
        <v>0</v>
      </c>
      <c r="E139">
        <v>1</v>
      </c>
      <c r="F139">
        <v>325.8</v>
      </c>
      <c r="G139">
        <v>12.7</v>
      </c>
      <c r="H139">
        <v>1439617</v>
      </c>
      <c r="I139">
        <v>267299</v>
      </c>
      <c r="J139">
        <v>203395</v>
      </c>
      <c r="K139">
        <v>1257431</v>
      </c>
      <c r="L139">
        <v>42005</v>
      </c>
      <c r="M139">
        <v>2978553.3333000001</v>
      </c>
      <c r="N139">
        <v>1215426</v>
      </c>
      <c r="O139">
        <v>2726095</v>
      </c>
      <c r="P139">
        <v>252458.33332999999</v>
      </c>
      <c r="Q139">
        <v>0</v>
      </c>
      <c r="R139">
        <v>0</v>
      </c>
      <c r="S139">
        <v>85639</v>
      </c>
      <c r="T139">
        <v>6064</v>
      </c>
      <c r="U139">
        <v>0</v>
      </c>
      <c r="V139">
        <v>17163</v>
      </c>
      <c r="W139">
        <v>14206</v>
      </c>
    </row>
    <row r="140" spans="1:23" x14ac:dyDescent="0.2">
      <c r="A140">
        <v>11</v>
      </c>
      <c r="B140">
        <v>4644</v>
      </c>
      <c r="C140" t="s">
        <v>130</v>
      </c>
      <c r="D140">
        <v>0</v>
      </c>
      <c r="E140">
        <v>1</v>
      </c>
      <c r="F140">
        <v>519.70000000000005</v>
      </c>
      <c r="G140">
        <v>39</v>
      </c>
      <c r="H140">
        <v>2383983</v>
      </c>
      <c r="I140">
        <v>396746</v>
      </c>
      <c r="J140">
        <v>450277</v>
      </c>
      <c r="K140">
        <v>1878145</v>
      </c>
      <c r="L140">
        <v>103458</v>
      </c>
      <c r="M140">
        <v>4707231.3333000001</v>
      </c>
      <c r="N140">
        <v>1774687</v>
      </c>
      <c r="O140">
        <v>4127802</v>
      </c>
      <c r="P140">
        <v>579429.33333000005</v>
      </c>
      <c r="Q140">
        <v>0</v>
      </c>
      <c r="R140">
        <v>0</v>
      </c>
      <c r="S140">
        <v>82213</v>
      </c>
      <c r="T140">
        <v>5821</v>
      </c>
      <c r="U140">
        <v>0</v>
      </c>
      <c r="V140">
        <v>27295</v>
      </c>
      <c r="W140">
        <v>48357</v>
      </c>
    </row>
    <row r="141" spans="1:23" x14ac:dyDescent="0.2">
      <c r="A141">
        <v>11</v>
      </c>
      <c r="B141">
        <v>4860</v>
      </c>
      <c r="C141" t="s">
        <v>133</v>
      </c>
      <c r="D141">
        <v>0</v>
      </c>
      <c r="E141">
        <v>1</v>
      </c>
      <c r="F141">
        <v>326.8</v>
      </c>
      <c r="G141">
        <v>-6.6</v>
      </c>
      <c r="H141">
        <v>1499923</v>
      </c>
      <c r="I141">
        <v>254774</v>
      </c>
      <c r="J141">
        <v>134351</v>
      </c>
      <c r="K141">
        <v>1227533</v>
      </c>
      <c r="L141">
        <v>42119</v>
      </c>
      <c r="M141">
        <v>2991094.6666999999</v>
      </c>
      <c r="N141">
        <v>1185414</v>
      </c>
      <c r="O141">
        <v>2809879</v>
      </c>
      <c r="P141">
        <v>181215.66667000001</v>
      </c>
      <c r="Q141">
        <v>0</v>
      </c>
      <c r="R141">
        <v>0</v>
      </c>
      <c r="S141">
        <v>71937</v>
      </c>
      <c r="T141">
        <v>5094</v>
      </c>
      <c r="U141">
        <v>0</v>
      </c>
      <c r="V141">
        <v>17349</v>
      </c>
      <c r="W141">
        <v>8865</v>
      </c>
    </row>
    <row r="142" spans="1:23" x14ac:dyDescent="0.2">
      <c r="A142">
        <v>11</v>
      </c>
      <c r="B142">
        <v>5823</v>
      </c>
      <c r="C142" t="s">
        <v>134</v>
      </c>
      <c r="D142">
        <v>0</v>
      </c>
      <c r="E142">
        <v>1</v>
      </c>
      <c r="F142">
        <v>386.8</v>
      </c>
      <c r="G142">
        <v>9.4</v>
      </c>
      <c r="H142">
        <v>1653424</v>
      </c>
      <c r="I142">
        <v>303397</v>
      </c>
      <c r="J142">
        <v>234531</v>
      </c>
      <c r="K142">
        <v>1692654</v>
      </c>
      <c r="L142">
        <v>67191</v>
      </c>
      <c r="M142">
        <v>3692381.6666999999</v>
      </c>
      <c r="N142">
        <v>1625463</v>
      </c>
      <c r="O142">
        <v>3367996</v>
      </c>
      <c r="P142">
        <v>324385.66667000001</v>
      </c>
      <c r="Q142">
        <v>0</v>
      </c>
      <c r="R142">
        <v>0</v>
      </c>
      <c r="S142">
        <v>37681</v>
      </c>
      <c r="T142">
        <v>2668</v>
      </c>
      <c r="U142">
        <v>0</v>
      </c>
      <c r="V142">
        <v>21245</v>
      </c>
      <c r="W142">
        <v>42907</v>
      </c>
    </row>
    <row r="143" spans="1:23" x14ac:dyDescent="0.2">
      <c r="A143">
        <v>11</v>
      </c>
      <c r="B143">
        <v>6048</v>
      </c>
      <c r="C143" t="s">
        <v>83</v>
      </c>
      <c r="D143">
        <v>0</v>
      </c>
      <c r="E143">
        <v>1</v>
      </c>
      <c r="F143">
        <v>448.8</v>
      </c>
      <c r="G143">
        <v>-46.4</v>
      </c>
      <c r="H143">
        <v>1901981</v>
      </c>
      <c r="I143">
        <v>422953</v>
      </c>
      <c r="J143">
        <v>-122645</v>
      </c>
      <c r="K143">
        <v>2191325</v>
      </c>
      <c r="L143">
        <v>200526</v>
      </c>
      <c r="M143">
        <v>4544192</v>
      </c>
      <c r="N143">
        <v>1990799</v>
      </c>
      <c r="O143">
        <v>4451800</v>
      </c>
      <c r="P143">
        <v>92392</v>
      </c>
      <c r="Q143">
        <v>184959</v>
      </c>
      <c r="R143">
        <v>0</v>
      </c>
      <c r="S143">
        <v>54809</v>
      </c>
      <c r="T143">
        <v>3881</v>
      </c>
      <c r="U143">
        <v>0</v>
      </c>
      <c r="V143">
        <v>24578</v>
      </c>
      <c r="W143">
        <v>27933</v>
      </c>
    </row>
    <row r="144" spans="1:23" x14ac:dyDescent="0.2">
      <c r="A144">
        <v>11</v>
      </c>
      <c r="B144">
        <v>6091</v>
      </c>
      <c r="C144" t="s">
        <v>63</v>
      </c>
      <c r="D144">
        <v>0</v>
      </c>
      <c r="E144">
        <v>1</v>
      </c>
      <c r="F144">
        <v>954.6</v>
      </c>
      <c r="G144">
        <v>43.2</v>
      </c>
      <c r="H144">
        <v>5452674</v>
      </c>
      <c r="I144">
        <v>777381</v>
      </c>
      <c r="J144">
        <v>750596</v>
      </c>
      <c r="K144">
        <v>3553300</v>
      </c>
      <c r="L144">
        <v>353725</v>
      </c>
      <c r="M144">
        <v>9815291.3333000001</v>
      </c>
      <c r="N144">
        <v>3199575</v>
      </c>
      <c r="O144">
        <v>8691996</v>
      </c>
      <c r="P144">
        <v>1123295.3333000001</v>
      </c>
      <c r="Q144">
        <v>0</v>
      </c>
      <c r="R144">
        <v>0</v>
      </c>
      <c r="S144">
        <v>164426</v>
      </c>
      <c r="T144">
        <v>11642</v>
      </c>
      <c r="U144">
        <v>0</v>
      </c>
      <c r="V144">
        <v>57013</v>
      </c>
      <c r="W144">
        <v>31936</v>
      </c>
    </row>
    <row r="145" spans="1:23" x14ac:dyDescent="0.2">
      <c r="A145">
        <v>11</v>
      </c>
      <c r="B145">
        <v>6219</v>
      </c>
      <c r="C145" t="s">
        <v>135</v>
      </c>
      <c r="D145">
        <v>0</v>
      </c>
      <c r="E145">
        <v>1</v>
      </c>
      <c r="F145">
        <v>2311.9</v>
      </c>
      <c r="G145">
        <v>55.1</v>
      </c>
      <c r="H145">
        <v>15172903</v>
      </c>
      <c r="I145">
        <v>1734248</v>
      </c>
      <c r="J145">
        <v>1399389</v>
      </c>
      <c r="K145">
        <v>4420251</v>
      </c>
      <c r="L145">
        <v>178519</v>
      </c>
      <c r="M145">
        <v>21477363</v>
      </c>
      <c r="N145">
        <v>4241732</v>
      </c>
      <c r="O145">
        <v>19820304</v>
      </c>
      <c r="P145">
        <v>1657059</v>
      </c>
      <c r="Q145">
        <v>0</v>
      </c>
      <c r="R145">
        <v>635079.09950000001</v>
      </c>
      <c r="S145">
        <v>335704</v>
      </c>
      <c r="T145">
        <v>23770</v>
      </c>
      <c r="U145">
        <v>635079.09950000001</v>
      </c>
      <c r="V145">
        <v>128084</v>
      </c>
      <c r="W145">
        <v>149961</v>
      </c>
    </row>
    <row r="146" spans="1:23" x14ac:dyDescent="0.2">
      <c r="A146">
        <v>12</v>
      </c>
      <c r="B146">
        <v>18</v>
      </c>
      <c r="C146" t="s">
        <v>136</v>
      </c>
      <c r="D146">
        <v>0</v>
      </c>
      <c r="E146">
        <v>1</v>
      </c>
      <c r="F146">
        <v>324.8</v>
      </c>
      <c r="G146">
        <v>-3.6</v>
      </c>
      <c r="H146">
        <v>1618679</v>
      </c>
      <c r="I146">
        <v>256862</v>
      </c>
      <c r="J146">
        <v>112835</v>
      </c>
      <c r="K146">
        <v>1226911</v>
      </c>
      <c r="L146">
        <v>-74713</v>
      </c>
      <c r="M146">
        <v>3124528.6666999999</v>
      </c>
      <c r="N146">
        <v>1301624</v>
      </c>
      <c r="O146">
        <v>3076447</v>
      </c>
      <c r="P146">
        <v>48081.666666999998</v>
      </c>
      <c r="Q146">
        <v>0</v>
      </c>
      <c r="R146">
        <v>0</v>
      </c>
      <c r="S146">
        <v>41107</v>
      </c>
      <c r="T146">
        <v>2911</v>
      </c>
      <c r="U146">
        <v>0</v>
      </c>
      <c r="V146">
        <v>18353</v>
      </c>
      <c r="W146">
        <v>22077</v>
      </c>
    </row>
    <row r="147" spans="1:23" x14ac:dyDescent="0.2">
      <c r="A147">
        <v>12</v>
      </c>
      <c r="B147">
        <v>355</v>
      </c>
      <c r="C147" t="s">
        <v>137</v>
      </c>
      <c r="D147">
        <v>0</v>
      </c>
      <c r="E147">
        <v>1</v>
      </c>
      <c r="F147">
        <v>288.89999999999998</v>
      </c>
      <c r="G147">
        <v>3.5</v>
      </c>
      <c r="H147">
        <v>776926</v>
      </c>
      <c r="I147">
        <v>220431</v>
      </c>
      <c r="J147">
        <v>110455</v>
      </c>
      <c r="K147">
        <v>1663102</v>
      </c>
      <c r="L147">
        <v>11113</v>
      </c>
      <c r="M147">
        <v>2706938.3333000001</v>
      </c>
      <c r="N147">
        <v>1651989</v>
      </c>
      <c r="O147">
        <v>2561817</v>
      </c>
      <c r="P147">
        <v>145121.33332999999</v>
      </c>
      <c r="Q147">
        <v>0</v>
      </c>
      <c r="R147">
        <v>0</v>
      </c>
      <c r="S147">
        <v>51383</v>
      </c>
      <c r="T147">
        <v>3638</v>
      </c>
      <c r="U147">
        <v>0</v>
      </c>
      <c r="V147">
        <v>15686</v>
      </c>
      <c r="W147">
        <v>46479</v>
      </c>
    </row>
    <row r="148" spans="1:23" x14ac:dyDescent="0.2">
      <c r="A148">
        <v>12</v>
      </c>
      <c r="B148">
        <v>387</v>
      </c>
      <c r="C148" t="s">
        <v>138</v>
      </c>
      <c r="D148">
        <v>0</v>
      </c>
      <c r="E148">
        <v>1</v>
      </c>
      <c r="F148">
        <v>1454.3</v>
      </c>
      <c r="G148">
        <v>20.399999999999999</v>
      </c>
      <c r="H148">
        <v>7898486</v>
      </c>
      <c r="I148">
        <v>1129708</v>
      </c>
      <c r="J148">
        <v>661196</v>
      </c>
      <c r="K148">
        <v>4270301</v>
      </c>
      <c r="L148">
        <v>161007</v>
      </c>
      <c r="M148">
        <v>13390358.666999999</v>
      </c>
      <c r="N148">
        <v>4109294</v>
      </c>
      <c r="O148">
        <v>12520811</v>
      </c>
      <c r="P148">
        <v>869547.66666999995</v>
      </c>
      <c r="Q148">
        <v>0</v>
      </c>
      <c r="R148">
        <v>0</v>
      </c>
      <c r="S148">
        <v>376811</v>
      </c>
      <c r="T148">
        <v>26681</v>
      </c>
      <c r="U148">
        <v>0</v>
      </c>
      <c r="V148">
        <v>77395</v>
      </c>
      <c r="W148">
        <v>91864</v>
      </c>
    </row>
    <row r="149" spans="1:23" x14ac:dyDescent="0.2">
      <c r="A149">
        <v>12</v>
      </c>
      <c r="B149">
        <v>414</v>
      </c>
      <c r="C149" t="s">
        <v>139</v>
      </c>
      <c r="D149">
        <v>0</v>
      </c>
      <c r="E149">
        <v>1</v>
      </c>
      <c r="F149">
        <v>516.70000000000005</v>
      </c>
      <c r="G149">
        <v>-8.6</v>
      </c>
      <c r="H149">
        <v>2455663</v>
      </c>
      <c r="I149">
        <v>394080</v>
      </c>
      <c r="J149">
        <v>134790</v>
      </c>
      <c r="K149">
        <v>1803552</v>
      </c>
      <c r="L149">
        <v>51798</v>
      </c>
      <c r="M149">
        <v>4672425.6666999999</v>
      </c>
      <c r="N149">
        <v>1751754</v>
      </c>
      <c r="O149">
        <v>4475638</v>
      </c>
      <c r="P149">
        <v>196787.66667000001</v>
      </c>
      <c r="Q149">
        <v>0</v>
      </c>
      <c r="R149">
        <v>0</v>
      </c>
      <c r="S149">
        <v>130171</v>
      </c>
      <c r="T149">
        <v>9217</v>
      </c>
      <c r="U149">
        <v>0</v>
      </c>
      <c r="V149">
        <v>27366</v>
      </c>
      <c r="W149">
        <v>19131</v>
      </c>
    </row>
    <row r="150" spans="1:23" x14ac:dyDescent="0.2">
      <c r="A150">
        <v>12</v>
      </c>
      <c r="B150">
        <v>914</v>
      </c>
      <c r="C150" t="s">
        <v>140</v>
      </c>
      <c r="D150">
        <v>0</v>
      </c>
      <c r="E150">
        <v>1</v>
      </c>
      <c r="F150">
        <v>470.8</v>
      </c>
      <c r="G150">
        <v>25.9</v>
      </c>
      <c r="H150">
        <v>1682385</v>
      </c>
      <c r="I150">
        <v>371532</v>
      </c>
      <c r="J150">
        <v>316050</v>
      </c>
      <c r="K150">
        <v>2144682</v>
      </c>
      <c r="L150">
        <v>89652</v>
      </c>
      <c r="M150">
        <v>4236329</v>
      </c>
      <c r="N150">
        <v>2055030</v>
      </c>
      <c r="O150">
        <v>3812222</v>
      </c>
      <c r="P150">
        <v>424107</v>
      </c>
      <c r="Q150">
        <v>0</v>
      </c>
      <c r="R150">
        <v>0</v>
      </c>
      <c r="S150">
        <v>99341</v>
      </c>
      <c r="T150">
        <v>7034</v>
      </c>
      <c r="U150">
        <v>0</v>
      </c>
      <c r="V150">
        <v>24317</v>
      </c>
      <c r="W150">
        <v>37730</v>
      </c>
    </row>
    <row r="151" spans="1:23" x14ac:dyDescent="0.2">
      <c r="A151">
        <v>12</v>
      </c>
      <c r="B151">
        <v>999</v>
      </c>
      <c r="C151" t="s">
        <v>141</v>
      </c>
      <c r="D151">
        <v>0</v>
      </c>
      <c r="E151">
        <v>1</v>
      </c>
      <c r="F151">
        <v>1699.2</v>
      </c>
      <c r="G151">
        <v>23.8</v>
      </c>
      <c r="H151">
        <v>6948427</v>
      </c>
      <c r="I151">
        <v>1218123</v>
      </c>
      <c r="J151">
        <v>701045</v>
      </c>
      <c r="K151">
        <v>7121916</v>
      </c>
      <c r="L151">
        <v>234463</v>
      </c>
      <c r="M151">
        <v>15544051.666999999</v>
      </c>
      <c r="N151">
        <v>6887453</v>
      </c>
      <c r="O151">
        <v>14475231</v>
      </c>
      <c r="P151">
        <v>1068820.6666999999</v>
      </c>
      <c r="Q151">
        <v>0</v>
      </c>
      <c r="R151">
        <v>0</v>
      </c>
      <c r="S151">
        <v>596046</v>
      </c>
      <c r="T151">
        <v>42204</v>
      </c>
      <c r="U151">
        <v>0</v>
      </c>
      <c r="V151">
        <v>89931</v>
      </c>
      <c r="W151">
        <v>255586</v>
      </c>
    </row>
    <row r="152" spans="1:23" x14ac:dyDescent="0.2">
      <c r="A152">
        <v>12</v>
      </c>
      <c r="B152">
        <v>1413</v>
      </c>
      <c r="C152" t="s">
        <v>142</v>
      </c>
      <c r="D152">
        <v>0</v>
      </c>
      <c r="E152">
        <v>1</v>
      </c>
      <c r="F152">
        <v>384.8</v>
      </c>
      <c r="G152">
        <v>-16.3</v>
      </c>
      <c r="H152">
        <v>1661264</v>
      </c>
      <c r="I152">
        <v>318324</v>
      </c>
      <c r="J152">
        <v>6142</v>
      </c>
      <c r="K152">
        <v>1578632</v>
      </c>
      <c r="L152">
        <v>54106</v>
      </c>
      <c r="M152">
        <v>3593616.6666999999</v>
      </c>
      <c r="N152">
        <v>1524526</v>
      </c>
      <c r="O152">
        <v>3515336</v>
      </c>
      <c r="P152">
        <v>78280.666666999998</v>
      </c>
      <c r="Q152">
        <v>9919</v>
      </c>
      <c r="R152">
        <v>0</v>
      </c>
      <c r="S152">
        <v>113043</v>
      </c>
      <c r="T152">
        <v>8004</v>
      </c>
      <c r="U152">
        <v>0</v>
      </c>
      <c r="V152">
        <v>20334</v>
      </c>
      <c r="W152">
        <v>35397</v>
      </c>
    </row>
    <row r="153" spans="1:23" x14ac:dyDescent="0.2">
      <c r="A153">
        <v>12</v>
      </c>
      <c r="B153">
        <v>1701</v>
      </c>
      <c r="C153" t="s">
        <v>143</v>
      </c>
      <c r="D153">
        <v>0</v>
      </c>
      <c r="E153">
        <v>1</v>
      </c>
      <c r="F153">
        <v>2060</v>
      </c>
      <c r="G153">
        <v>13</v>
      </c>
      <c r="H153">
        <v>13943174</v>
      </c>
      <c r="I153">
        <v>1493599</v>
      </c>
      <c r="J153">
        <v>1011700</v>
      </c>
      <c r="K153">
        <v>3709967</v>
      </c>
      <c r="L153">
        <v>143134</v>
      </c>
      <c r="M153">
        <v>19263418.333000001</v>
      </c>
      <c r="N153">
        <v>3566833</v>
      </c>
      <c r="O153">
        <v>18048363</v>
      </c>
      <c r="P153">
        <v>1215055.3333000001</v>
      </c>
      <c r="Q153">
        <v>0</v>
      </c>
      <c r="R153">
        <v>649332.64735999994</v>
      </c>
      <c r="S153">
        <v>332278</v>
      </c>
      <c r="T153">
        <v>23527</v>
      </c>
      <c r="U153">
        <v>649332.64735999994</v>
      </c>
      <c r="V153">
        <v>115940</v>
      </c>
      <c r="W153">
        <v>116678</v>
      </c>
    </row>
    <row r="154" spans="1:23" x14ac:dyDescent="0.2">
      <c r="A154">
        <v>12</v>
      </c>
      <c r="B154">
        <v>6741</v>
      </c>
      <c r="C154" t="s">
        <v>132</v>
      </c>
      <c r="D154">
        <v>0</v>
      </c>
      <c r="E154">
        <v>1</v>
      </c>
      <c r="F154">
        <v>902.6</v>
      </c>
      <c r="G154">
        <v>-22.6</v>
      </c>
      <c r="H154">
        <v>4322010</v>
      </c>
      <c r="I154">
        <v>712915</v>
      </c>
      <c r="J154">
        <v>187198</v>
      </c>
      <c r="K154">
        <v>3235121</v>
      </c>
      <c r="L154">
        <v>83090</v>
      </c>
      <c r="M154">
        <v>8299543.3333000001</v>
      </c>
      <c r="N154">
        <v>3152031</v>
      </c>
      <c r="O154">
        <v>8014139</v>
      </c>
      <c r="P154">
        <v>285404.33332999999</v>
      </c>
      <c r="Q154">
        <v>0</v>
      </c>
      <c r="R154">
        <v>0</v>
      </c>
      <c r="S154">
        <v>188405</v>
      </c>
      <c r="T154">
        <v>13340</v>
      </c>
      <c r="U154">
        <v>0</v>
      </c>
      <c r="V154">
        <v>47363</v>
      </c>
      <c r="W154">
        <v>29497</v>
      </c>
    </row>
    <row r="155" spans="1:23" x14ac:dyDescent="0.2">
      <c r="A155">
        <v>12</v>
      </c>
      <c r="B155">
        <v>2151</v>
      </c>
      <c r="C155" t="s">
        <v>144</v>
      </c>
      <c r="D155">
        <v>0</v>
      </c>
      <c r="E155">
        <v>1</v>
      </c>
      <c r="F155">
        <v>409.8</v>
      </c>
      <c r="G155">
        <v>-26.5</v>
      </c>
      <c r="H155">
        <v>2363524</v>
      </c>
      <c r="I155">
        <v>346582</v>
      </c>
      <c r="J155">
        <v>27961</v>
      </c>
      <c r="K155">
        <v>1598985</v>
      </c>
      <c r="L155">
        <v>168081</v>
      </c>
      <c r="M155">
        <v>4319276.3333000001</v>
      </c>
      <c r="N155">
        <v>1430904</v>
      </c>
      <c r="O155">
        <v>4118539</v>
      </c>
      <c r="P155">
        <v>200737.33332999999</v>
      </c>
      <c r="Q155">
        <v>68750</v>
      </c>
      <c r="R155">
        <v>0</v>
      </c>
      <c r="S155">
        <v>61660</v>
      </c>
      <c r="T155">
        <v>4366</v>
      </c>
      <c r="U155">
        <v>0</v>
      </c>
      <c r="V155">
        <v>24622</v>
      </c>
      <c r="W155">
        <v>10185</v>
      </c>
    </row>
    <row r="156" spans="1:23" x14ac:dyDescent="0.2">
      <c r="A156">
        <v>12</v>
      </c>
      <c r="B156">
        <v>2520</v>
      </c>
      <c r="C156" t="s">
        <v>145</v>
      </c>
      <c r="D156">
        <v>0</v>
      </c>
      <c r="E156">
        <v>1</v>
      </c>
      <c r="F156">
        <v>277.89999999999998</v>
      </c>
      <c r="G156">
        <v>-15.4</v>
      </c>
      <c r="H156">
        <v>1198743</v>
      </c>
      <c r="I156">
        <v>221836</v>
      </c>
      <c r="J156">
        <v>21708</v>
      </c>
      <c r="K156">
        <v>1159999</v>
      </c>
      <c r="L156">
        <v>31675</v>
      </c>
      <c r="M156">
        <v>2599550.6666999999</v>
      </c>
      <c r="N156">
        <v>1128324</v>
      </c>
      <c r="O156">
        <v>2536592</v>
      </c>
      <c r="P156">
        <v>62958.666666999998</v>
      </c>
      <c r="Q156">
        <v>28391</v>
      </c>
      <c r="R156">
        <v>0</v>
      </c>
      <c r="S156">
        <v>75362</v>
      </c>
      <c r="T156">
        <v>5336</v>
      </c>
      <c r="U156">
        <v>0</v>
      </c>
      <c r="V156">
        <v>15071</v>
      </c>
      <c r="W156">
        <v>18973</v>
      </c>
    </row>
    <row r="157" spans="1:23" x14ac:dyDescent="0.2">
      <c r="A157">
        <v>12</v>
      </c>
      <c r="B157">
        <v>3195</v>
      </c>
      <c r="C157" t="s">
        <v>247</v>
      </c>
      <c r="D157">
        <v>0</v>
      </c>
      <c r="E157">
        <v>1</v>
      </c>
      <c r="F157">
        <v>1266.4000000000001</v>
      </c>
      <c r="G157">
        <v>-37.1</v>
      </c>
      <c r="H157">
        <v>7232520</v>
      </c>
      <c r="I157">
        <v>1380660</v>
      </c>
      <c r="J157">
        <v>787363</v>
      </c>
      <c r="K157">
        <v>4231857</v>
      </c>
      <c r="L157">
        <v>129128</v>
      </c>
      <c r="M157">
        <v>12912917</v>
      </c>
      <c r="N157">
        <v>4102729</v>
      </c>
      <c r="O157">
        <v>11965882</v>
      </c>
      <c r="P157">
        <v>947035</v>
      </c>
      <c r="Q157">
        <v>0</v>
      </c>
      <c r="R157">
        <v>0</v>
      </c>
      <c r="S157">
        <v>226086</v>
      </c>
      <c r="T157">
        <v>16008</v>
      </c>
      <c r="U157">
        <v>0</v>
      </c>
      <c r="V157">
        <v>71752</v>
      </c>
      <c r="W157">
        <v>67880</v>
      </c>
    </row>
    <row r="158" spans="1:23" x14ac:dyDescent="0.2">
      <c r="A158">
        <v>12</v>
      </c>
      <c r="B158">
        <v>2754</v>
      </c>
      <c r="C158" t="s">
        <v>146</v>
      </c>
      <c r="D158">
        <v>0</v>
      </c>
      <c r="E158">
        <v>1</v>
      </c>
      <c r="F158">
        <v>434.8</v>
      </c>
      <c r="G158">
        <v>-31</v>
      </c>
      <c r="H158">
        <v>2379023</v>
      </c>
      <c r="I158">
        <v>341364</v>
      </c>
      <c r="J158">
        <v>5147</v>
      </c>
      <c r="K158">
        <v>1426147</v>
      </c>
      <c r="L158">
        <v>115275</v>
      </c>
      <c r="M158">
        <v>4158009</v>
      </c>
      <c r="N158">
        <v>1310872</v>
      </c>
      <c r="O158">
        <v>4032867</v>
      </c>
      <c r="P158">
        <v>125142</v>
      </c>
      <c r="Q158">
        <v>89588</v>
      </c>
      <c r="R158">
        <v>0</v>
      </c>
      <c r="S158">
        <v>109618</v>
      </c>
      <c r="T158">
        <v>7762</v>
      </c>
      <c r="U158">
        <v>0</v>
      </c>
      <c r="V158">
        <v>23918</v>
      </c>
      <c r="W158">
        <v>11475</v>
      </c>
    </row>
    <row r="159" spans="1:23" x14ac:dyDescent="0.2">
      <c r="A159">
        <v>12</v>
      </c>
      <c r="B159">
        <v>3168</v>
      </c>
      <c r="C159" t="s">
        <v>147</v>
      </c>
      <c r="D159">
        <v>0</v>
      </c>
      <c r="E159">
        <v>1</v>
      </c>
      <c r="F159">
        <v>677.7</v>
      </c>
      <c r="G159">
        <v>-29.1</v>
      </c>
      <c r="H159">
        <v>2828816</v>
      </c>
      <c r="I159">
        <v>542463</v>
      </c>
      <c r="J159">
        <v>44088</v>
      </c>
      <c r="K159">
        <v>2793544</v>
      </c>
      <c r="L159">
        <v>43492</v>
      </c>
      <c r="M159">
        <v>6188385.3333000001</v>
      </c>
      <c r="N159">
        <v>2750052</v>
      </c>
      <c r="O159">
        <v>6088816</v>
      </c>
      <c r="P159">
        <v>99569.333333000002</v>
      </c>
      <c r="Q159">
        <v>18390</v>
      </c>
      <c r="R159">
        <v>0</v>
      </c>
      <c r="S159">
        <v>143873</v>
      </c>
      <c r="T159">
        <v>10187</v>
      </c>
      <c r="U159">
        <v>0</v>
      </c>
      <c r="V159">
        <v>35455</v>
      </c>
      <c r="W159">
        <v>23562</v>
      </c>
    </row>
    <row r="160" spans="1:23" x14ac:dyDescent="0.2">
      <c r="A160">
        <v>12</v>
      </c>
      <c r="B160">
        <v>4860</v>
      </c>
      <c r="C160" t="s">
        <v>133</v>
      </c>
      <c r="D160">
        <v>0</v>
      </c>
      <c r="E160">
        <v>1</v>
      </c>
      <c r="F160">
        <v>326.8</v>
      </c>
      <c r="G160">
        <v>-6.6</v>
      </c>
      <c r="H160">
        <v>1499923</v>
      </c>
      <c r="I160">
        <v>254774</v>
      </c>
      <c r="J160">
        <v>134351</v>
      </c>
      <c r="K160">
        <v>1227533</v>
      </c>
      <c r="L160">
        <v>42119</v>
      </c>
      <c r="M160">
        <v>2991094.6666999999</v>
      </c>
      <c r="N160">
        <v>1185414</v>
      </c>
      <c r="O160">
        <v>2809879</v>
      </c>
      <c r="P160">
        <v>181215.66667000001</v>
      </c>
      <c r="Q160">
        <v>0</v>
      </c>
      <c r="R160">
        <v>0</v>
      </c>
      <c r="S160">
        <v>71937</v>
      </c>
      <c r="T160">
        <v>5094</v>
      </c>
      <c r="U160">
        <v>0</v>
      </c>
      <c r="V160">
        <v>17349</v>
      </c>
      <c r="W160">
        <v>8865</v>
      </c>
    </row>
    <row r="161" spans="1:23" x14ac:dyDescent="0.2">
      <c r="A161">
        <v>12</v>
      </c>
      <c r="B161">
        <v>5139</v>
      </c>
      <c r="C161" t="s">
        <v>249</v>
      </c>
      <c r="D161">
        <v>0</v>
      </c>
      <c r="E161">
        <v>1</v>
      </c>
      <c r="F161">
        <v>189.2</v>
      </c>
      <c r="G161">
        <v>-2.8</v>
      </c>
      <c r="H161">
        <v>914230</v>
      </c>
      <c r="I161">
        <v>143385</v>
      </c>
      <c r="J161">
        <v>109771</v>
      </c>
      <c r="K161">
        <v>902914</v>
      </c>
      <c r="L161">
        <v>33501</v>
      </c>
      <c r="M161">
        <v>1969600</v>
      </c>
      <c r="N161">
        <v>869413</v>
      </c>
      <c r="O161">
        <v>1821992</v>
      </c>
      <c r="P161">
        <v>147608</v>
      </c>
      <c r="Q161">
        <v>0</v>
      </c>
      <c r="R161">
        <v>0</v>
      </c>
      <c r="S161">
        <v>58234</v>
      </c>
      <c r="T161">
        <v>4123</v>
      </c>
      <c r="U161">
        <v>0</v>
      </c>
      <c r="V161">
        <v>11401</v>
      </c>
      <c r="W161">
        <v>9071</v>
      </c>
    </row>
    <row r="162" spans="1:23" x14ac:dyDescent="0.2">
      <c r="A162">
        <v>12</v>
      </c>
      <c r="B162">
        <v>6091</v>
      </c>
      <c r="C162" t="s">
        <v>63</v>
      </c>
      <c r="D162">
        <v>0</v>
      </c>
      <c r="E162">
        <v>1</v>
      </c>
      <c r="F162">
        <v>954.6</v>
      </c>
      <c r="G162">
        <v>43.2</v>
      </c>
      <c r="H162">
        <v>5452674</v>
      </c>
      <c r="I162">
        <v>777381</v>
      </c>
      <c r="J162">
        <v>750596</v>
      </c>
      <c r="K162">
        <v>3553300</v>
      </c>
      <c r="L162">
        <v>353725</v>
      </c>
      <c r="M162">
        <v>9815291.3333000001</v>
      </c>
      <c r="N162">
        <v>3199575</v>
      </c>
      <c r="O162">
        <v>8691996</v>
      </c>
      <c r="P162">
        <v>1123295.3333000001</v>
      </c>
      <c r="Q162">
        <v>0</v>
      </c>
      <c r="R162">
        <v>0</v>
      </c>
      <c r="S162">
        <v>164426</v>
      </c>
      <c r="T162">
        <v>11642</v>
      </c>
      <c r="U162">
        <v>0</v>
      </c>
      <c r="V162">
        <v>57013</v>
      </c>
      <c r="W162">
        <v>31936</v>
      </c>
    </row>
    <row r="163" spans="1:23" x14ac:dyDescent="0.2">
      <c r="A163">
        <v>13</v>
      </c>
      <c r="B163">
        <v>2988</v>
      </c>
      <c r="C163" t="s">
        <v>99</v>
      </c>
      <c r="D163">
        <v>0</v>
      </c>
      <c r="E163">
        <v>1</v>
      </c>
      <c r="F163">
        <v>529.70000000000005</v>
      </c>
      <c r="G163">
        <v>-16.899999999999999</v>
      </c>
      <c r="H163">
        <v>2527247</v>
      </c>
      <c r="I163">
        <v>411066</v>
      </c>
      <c r="J163">
        <v>65252</v>
      </c>
      <c r="K163">
        <v>1715298</v>
      </c>
      <c r="L163">
        <v>43458</v>
      </c>
      <c r="M163">
        <v>4668661</v>
      </c>
      <c r="N163">
        <v>1671840</v>
      </c>
      <c r="O163">
        <v>4550222</v>
      </c>
      <c r="P163">
        <v>118439</v>
      </c>
      <c r="Q163">
        <v>0</v>
      </c>
      <c r="R163">
        <v>0</v>
      </c>
      <c r="S163">
        <v>95915</v>
      </c>
      <c r="T163">
        <v>6791</v>
      </c>
      <c r="U163">
        <v>0</v>
      </c>
      <c r="V163">
        <v>26868</v>
      </c>
      <c r="W163">
        <v>15050</v>
      </c>
    </row>
    <row r="164" spans="1:23" x14ac:dyDescent="0.2">
      <c r="A164">
        <v>13</v>
      </c>
      <c r="B164">
        <v>3555</v>
      </c>
      <c r="C164" t="s">
        <v>100</v>
      </c>
      <c r="D164">
        <v>0</v>
      </c>
      <c r="E164">
        <v>1</v>
      </c>
      <c r="F164">
        <v>626.70000000000005</v>
      </c>
      <c r="G164">
        <v>19.7</v>
      </c>
      <c r="H164">
        <v>3155006</v>
      </c>
      <c r="I164">
        <v>452386</v>
      </c>
      <c r="J164">
        <v>352569</v>
      </c>
      <c r="K164">
        <v>1842887</v>
      </c>
      <c r="L164">
        <v>86301</v>
      </c>
      <c r="M164">
        <v>5468534.6666999999</v>
      </c>
      <c r="N164">
        <v>1756586</v>
      </c>
      <c r="O164">
        <v>5015149</v>
      </c>
      <c r="P164">
        <v>453385.66667000001</v>
      </c>
      <c r="Q164">
        <v>0</v>
      </c>
      <c r="R164">
        <v>0</v>
      </c>
      <c r="S164">
        <v>82213</v>
      </c>
      <c r="T164">
        <v>5821</v>
      </c>
      <c r="U164">
        <v>0</v>
      </c>
      <c r="V164">
        <v>31703</v>
      </c>
      <c r="W164">
        <v>18256</v>
      </c>
    </row>
    <row r="165" spans="1:23" x14ac:dyDescent="0.2">
      <c r="A165">
        <v>13</v>
      </c>
      <c r="B165">
        <v>6039</v>
      </c>
      <c r="C165" t="s">
        <v>102</v>
      </c>
      <c r="D165">
        <v>0</v>
      </c>
      <c r="E165">
        <v>1</v>
      </c>
      <c r="F165">
        <v>14203</v>
      </c>
      <c r="G165">
        <v>70.8</v>
      </c>
      <c r="H165">
        <v>96825124</v>
      </c>
      <c r="I165">
        <v>15242989</v>
      </c>
      <c r="J165">
        <v>11059622</v>
      </c>
      <c r="K165">
        <v>26103342</v>
      </c>
      <c r="L165">
        <v>945444</v>
      </c>
      <c r="M165">
        <v>139128916.33000001</v>
      </c>
      <c r="N165">
        <v>25157898</v>
      </c>
      <c r="O165">
        <v>126610742</v>
      </c>
      <c r="P165">
        <v>12518174.333000001</v>
      </c>
      <c r="Q165">
        <v>0</v>
      </c>
      <c r="R165">
        <v>5362722.7808999997</v>
      </c>
      <c r="S165">
        <v>2504077</v>
      </c>
      <c r="T165">
        <v>177304</v>
      </c>
      <c r="U165">
        <v>5362722.7808999997</v>
      </c>
      <c r="V165">
        <v>784185</v>
      </c>
      <c r="W165">
        <v>957461</v>
      </c>
    </row>
    <row r="166" spans="1:23" x14ac:dyDescent="0.2">
      <c r="A166">
        <v>14</v>
      </c>
      <c r="B166">
        <v>63</v>
      </c>
      <c r="C166" t="s">
        <v>98</v>
      </c>
      <c r="D166">
        <v>0</v>
      </c>
      <c r="E166">
        <v>1</v>
      </c>
      <c r="F166">
        <v>519.70000000000005</v>
      </c>
      <c r="G166">
        <v>-0.3</v>
      </c>
      <c r="H166">
        <v>2843374</v>
      </c>
      <c r="I166">
        <v>412787</v>
      </c>
      <c r="J166">
        <v>234843</v>
      </c>
      <c r="K166">
        <v>1637701</v>
      </c>
      <c r="L166">
        <v>62371</v>
      </c>
      <c r="M166">
        <v>4904382</v>
      </c>
      <c r="N166">
        <v>1575330</v>
      </c>
      <c r="O166">
        <v>4601931</v>
      </c>
      <c r="P166">
        <v>302451</v>
      </c>
      <c r="Q166">
        <v>0</v>
      </c>
      <c r="R166">
        <v>0</v>
      </c>
      <c r="S166">
        <v>41107</v>
      </c>
      <c r="T166">
        <v>2911</v>
      </c>
      <c r="U166">
        <v>0</v>
      </c>
      <c r="V166">
        <v>28122</v>
      </c>
      <c r="W166">
        <v>10520</v>
      </c>
    </row>
    <row r="167" spans="1:23" x14ac:dyDescent="0.2">
      <c r="A167">
        <v>14</v>
      </c>
      <c r="B167">
        <v>6039</v>
      </c>
      <c r="C167" t="s">
        <v>102</v>
      </c>
      <c r="D167">
        <v>0</v>
      </c>
      <c r="E167">
        <v>1</v>
      </c>
      <c r="F167">
        <v>14203</v>
      </c>
      <c r="G167">
        <v>70.8</v>
      </c>
      <c r="H167">
        <v>96825124</v>
      </c>
      <c r="I167">
        <v>15242989</v>
      </c>
      <c r="J167">
        <v>11059622</v>
      </c>
      <c r="K167">
        <v>26103342</v>
      </c>
      <c r="L167">
        <v>945444</v>
      </c>
      <c r="M167">
        <v>139128916.33000001</v>
      </c>
      <c r="N167">
        <v>25157898</v>
      </c>
      <c r="O167">
        <v>126610742</v>
      </c>
      <c r="P167">
        <v>12518174.333000001</v>
      </c>
      <c r="Q167">
        <v>0</v>
      </c>
      <c r="R167">
        <v>5362722.7808999997</v>
      </c>
      <c r="S167">
        <v>2504077</v>
      </c>
      <c r="T167">
        <v>177304</v>
      </c>
      <c r="U167">
        <v>5362722.7808999997</v>
      </c>
      <c r="V167">
        <v>784185</v>
      </c>
      <c r="W167">
        <v>957461</v>
      </c>
    </row>
    <row r="168" spans="1:23" x14ac:dyDescent="0.2">
      <c r="A168">
        <v>15</v>
      </c>
      <c r="B168">
        <v>1476</v>
      </c>
      <c r="C168" t="s">
        <v>148</v>
      </c>
      <c r="D168">
        <v>0</v>
      </c>
      <c r="E168">
        <v>1</v>
      </c>
      <c r="F168">
        <v>9049.6</v>
      </c>
      <c r="G168">
        <v>53.7</v>
      </c>
      <c r="H168">
        <v>56617910</v>
      </c>
      <c r="I168">
        <v>9624569</v>
      </c>
      <c r="J168">
        <v>6799577</v>
      </c>
      <c r="K168">
        <v>22403474</v>
      </c>
      <c r="L168">
        <v>780485</v>
      </c>
      <c r="M168">
        <v>89573581.333000004</v>
      </c>
      <c r="N168">
        <v>21622989</v>
      </c>
      <c r="O168">
        <v>81520047</v>
      </c>
      <c r="P168">
        <v>8053534.3333000001</v>
      </c>
      <c r="Q168">
        <v>0</v>
      </c>
      <c r="R168">
        <v>1210264.3684</v>
      </c>
      <c r="S168">
        <v>1397624</v>
      </c>
      <c r="T168">
        <v>95899</v>
      </c>
      <c r="U168">
        <v>1210264.3684</v>
      </c>
      <c r="V168">
        <v>503874</v>
      </c>
      <c r="W168">
        <v>927628</v>
      </c>
    </row>
    <row r="169" spans="1:23" x14ac:dyDescent="0.2">
      <c r="A169">
        <v>16</v>
      </c>
      <c r="B169">
        <v>1476</v>
      </c>
      <c r="C169" t="s">
        <v>148</v>
      </c>
      <c r="D169">
        <v>0</v>
      </c>
      <c r="E169">
        <v>1</v>
      </c>
      <c r="F169">
        <v>9049.6</v>
      </c>
      <c r="G169">
        <v>53.7</v>
      </c>
      <c r="H169">
        <v>56617910</v>
      </c>
      <c r="I169">
        <v>9624569</v>
      </c>
      <c r="J169">
        <v>6799577</v>
      </c>
      <c r="K169">
        <v>22403474</v>
      </c>
      <c r="L169">
        <v>780485</v>
      </c>
      <c r="M169">
        <v>89573581.333000004</v>
      </c>
      <c r="N169">
        <v>21622989</v>
      </c>
      <c r="O169">
        <v>81520047</v>
      </c>
      <c r="P169">
        <v>8053534.3333000001</v>
      </c>
      <c r="Q169">
        <v>0</v>
      </c>
      <c r="R169">
        <v>1210264.3684</v>
      </c>
      <c r="S169">
        <v>1397624</v>
      </c>
      <c r="T169">
        <v>95899</v>
      </c>
      <c r="U169">
        <v>1210264.3684</v>
      </c>
      <c r="V169">
        <v>503874</v>
      </c>
      <c r="W169">
        <v>927628</v>
      </c>
    </row>
    <row r="170" spans="1:23" x14ac:dyDescent="0.2">
      <c r="A170">
        <v>16</v>
      </c>
      <c r="B170">
        <v>3645</v>
      </c>
      <c r="C170" t="s">
        <v>149</v>
      </c>
      <c r="D170">
        <v>0</v>
      </c>
      <c r="E170">
        <v>1</v>
      </c>
      <c r="F170">
        <v>2545.6999999999998</v>
      </c>
      <c r="G170">
        <v>-4</v>
      </c>
      <c r="H170">
        <v>11739264</v>
      </c>
      <c r="I170">
        <v>1895562</v>
      </c>
      <c r="J170">
        <v>856544</v>
      </c>
      <c r="K170">
        <v>8671588</v>
      </c>
      <c r="L170">
        <v>290073</v>
      </c>
      <c r="M170">
        <v>22551428.666999999</v>
      </c>
      <c r="N170">
        <v>8381515</v>
      </c>
      <c r="O170">
        <v>21371005</v>
      </c>
      <c r="P170">
        <v>1180423.6666999999</v>
      </c>
      <c r="Q170">
        <v>0</v>
      </c>
      <c r="R170">
        <v>0</v>
      </c>
      <c r="S170">
        <v>215810</v>
      </c>
      <c r="T170">
        <v>15281</v>
      </c>
      <c r="U170">
        <v>0</v>
      </c>
      <c r="V170">
        <v>131948</v>
      </c>
      <c r="W170">
        <v>245015</v>
      </c>
    </row>
    <row r="171" spans="1:23" x14ac:dyDescent="0.2">
      <c r="A171">
        <v>17</v>
      </c>
      <c r="B171">
        <v>504</v>
      </c>
      <c r="C171" t="s">
        <v>151</v>
      </c>
      <c r="D171">
        <v>0</v>
      </c>
      <c r="E171">
        <v>1</v>
      </c>
      <c r="F171">
        <v>663.7</v>
      </c>
      <c r="G171">
        <v>14.8</v>
      </c>
      <c r="H171">
        <v>3377912</v>
      </c>
      <c r="I171">
        <v>529428</v>
      </c>
      <c r="J171">
        <v>354375</v>
      </c>
      <c r="K171">
        <v>2099152</v>
      </c>
      <c r="L171">
        <v>85736</v>
      </c>
      <c r="M171">
        <v>6049034.6666999999</v>
      </c>
      <c r="N171">
        <v>2013416</v>
      </c>
      <c r="O171">
        <v>5586587</v>
      </c>
      <c r="P171">
        <v>462447.66667000001</v>
      </c>
      <c r="Q171">
        <v>0</v>
      </c>
      <c r="R171">
        <v>0</v>
      </c>
      <c r="S171">
        <v>164426</v>
      </c>
      <c r="T171">
        <v>11642</v>
      </c>
      <c r="U171">
        <v>0</v>
      </c>
      <c r="V171">
        <v>35755</v>
      </c>
      <c r="W171">
        <v>42543</v>
      </c>
    </row>
    <row r="172" spans="1:23" x14ac:dyDescent="0.2">
      <c r="A172">
        <v>17</v>
      </c>
      <c r="B172">
        <v>1917</v>
      </c>
      <c r="C172" t="s">
        <v>152</v>
      </c>
      <c r="D172">
        <v>0</v>
      </c>
      <c r="E172">
        <v>1</v>
      </c>
      <c r="F172">
        <v>422.8</v>
      </c>
      <c r="G172">
        <v>-9.9</v>
      </c>
      <c r="H172">
        <v>2116478</v>
      </c>
      <c r="I172">
        <v>354775</v>
      </c>
      <c r="J172">
        <v>108672</v>
      </c>
      <c r="K172">
        <v>1483155</v>
      </c>
      <c r="L172">
        <v>43376</v>
      </c>
      <c r="M172">
        <v>3963381</v>
      </c>
      <c r="N172">
        <v>1439779</v>
      </c>
      <c r="O172">
        <v>3806861</v>
      </c>
      <c r="P172">
        <v>156520</v>
      </c>
      <c r="Q172">
        <v>0</v>
      </c>
      <c r="R172">
        <v>0</v>
      </c>
      <c r="S172">
        <v>89064</v>
      </c>
      <c r="T172">
        <v>6306</v>
      </c>
      <c r="U172">
        <v>0</v>
      </c>
      <c r="V172">
        <v>23524</v>
      </c>
      <c r="W172">
        <v>8973</v>
      </c>
    </row>
    <row r="173" spans="1:23" x14ac:dyDescent="0.2">
      <c r="A173">
        <v>17</v>
      </c>
      <c r="B173">
        <v>1134</v>
      </c>
      <c r="C173" t="s">
        <v>153</v>
      </c>
      <c r="D173">
        <v>0</v>
      </c>
      <c r="E173">
        <v>1</v>
      </c>
      <c r="F173">
        <v>301.89999999999998</v>
      </c>
      <c r="G173">
        <v>8.3000000000000007</v>
      </c>
      <c r="H173">
        <v>1338753</v>
      </c>
      <c r="I173">
        <v>248671</v>
      </c>
      <c r="J173">
        <v>153481</v>
      </c>
      <c r="K173">
        <v>1166935</v>
      </c>
      <c r="L173">
        <v>37549</v>
      </c>
      <c r="M173">
        <v>2760903.3333000001</v>
      </c>
      <c r="N173">
        <v>1129386</v>
      </c>
      <c r="O173">
        <v>2566410</v>
      </c>
      <c r="P173">
        <v>194493.33332999999</v>
      </c>
      <c r="Q173">
        <v>0</v>
      </c>
      <c r="R173">
        <v>0</v>
      </c>
      <c r="S173">
        <v>58234</v>
      </c>
      <c r="T173">
        <v>4123</v>
      </c>
      <c r="U173">
        <v>0</v>
      </c>
      <c r="V173">
        <v>16317</v>
      </c>
      <c r="W173">
        <v>6544</v>
      </c>
    </row>
    <row r="174" spans="1:23" x14ac:dyDescent="0.2">
      <c r="A174">
        <v>17</v>
      </c>
      <c r="B174">
        <v>1701</v>
      </c>
      <c r="C174" t="s">
        <v>143</v>
      </c>
      <c r="D174">
        <v>0</v>
      </c>
      <c r="E174">
        <v>1</v>
      </c>
      <c r="F174">
        <v>2060</v>
      </c>
      <c r="G174">
        <v>13</v>
      </c>
      <c r="H174">
        <v>13943174</v>
      </c>
      <c r="I174">
        <v>1493599</v>
      </c>
      <c r="J174">
        <v>1011700</v>
      </c>
      <c r="K174">
        <v>3709967</v>
      </c>
      <c r="L174">
        <v>143134</v>
      </c>
      <c r="M174">
        <v>19263418.333000001</v>
      </c>
      <c r="N174">
        <v>3566833</v>
      </c>
      <c r="O174">
        <v>18048363</v>
      </c>
      <c r="P174">
        <v>1215055.3333000001</v>
      </c>
      <c r="Q174">
        <v>0</v>
      </c>
      <c r="R174">
        <v>649332.64735999994</v>
      </c>
      <c r="S174">
        <v>332278</v>
      </c>
      <c r="T174">
        <v>23527</v>
      </c>
      <c r="U174">
        <v>649332.64735999994</v>
      </c>
      <c r="V174">
        <v>115940</v>
      </c>
      <c r="W174">
        <v>116678</v>
      </c>
    </row>
    <row r="175" spans="1:23" x14ac:dyDescent="0.2">
      <c r="A175">
        <v>17</v>
      </c>
      <c r="B175">
        <v>2376</v>
      </c>
      <c r="C175" t="s">
        <v>90</v>
      </c>
      <c r="D175">
        <v>0</v>
      </c>
      <c r="E175">
        <v>1</v>
      </c>
      <c r="F175">
        <v>492.8</v>
      </c>
      <c r="G175">
        <v>28.4</v>
      </c>
      <c r="H175">
        <v>2249224</v>
      </c>
      <c r="I175">
        <v>390565</v>
      </c>
      <c r="J175">
        <v>401870</v>
      </c>
      <c r="K175">
        <v>1820209</v>
      </c>
      <c r="L175">
        <v>93030</v>
      </c>
      <c r="M175">
        <v>4490265</v>
      </c>
      <c r="N175">
        <v>1727179</v>
      </c>
      <c r="O175">
        <v>3975214</v>
      </c>
      <c r="P175">
        <v>515051</v>
      </c>
      <c r="Q175">
        <v>0</v>
      </c>
      <c r="R175">
        <v>0</v>
      </c>
      <c r="S175">
        <v>82213</v>
      </c>
      <c r="T175">
        <v>5821</v>
      </c>
      <c r="U175">
        <v>0</v>
      </c>
      <c r="V175">
        <v>26118</v>
      </c>
      <c r="W175">
        <v>30267</v>
      </c>
    </row>
    <row r="176" spans="1:23" x14ac:dyDescent="0.2">
      <c r="A176">
        <v>17</v>
      </c>
      <c r="B176">
        <v>3798</v>
      </c>
      <c r="C176" t="s">
        <v>154</v>
      </c>
      <c r="D176">
        <v>0</v>
      </c>
      <c r="E176">
        <v>1</v>
      </c>
      <c r="F176">
        <v>533.70000000000005</v>
      </c>
      <c r="G176">
        <v>-20.2</v>
      </c>
      <c r="H176">
        <v>2822632</v>
      </c>
      <c r="I176">
        <v>398776</v>
      </c>
      <c r="J176">
        <v>83902</v>
      </c>
      <c r="K176">
        <v>1486815</v>
      </c>
      <c r="L176">
        <v>30182</v>
      </c>
      <c r="M176">
        <v>4717925.6666999999</v>
      </c>
      <c r="N176">
        <v>1456633</v>
      </c>
      <c r="O176">
        <v>4598746</v>
      </c>
      <c r="P176">
        <v>119179.66667000001</v>
      </c>
      <c r="Q176">
        <v>0</v>
      </c>
      <c r="R176">
        <v>0</v>
      </c>
      <c r="S176">
        <v>123320</v>
      </c>
      <c r="T176">
        <v>8732</v>
      </c>
      <c r="U176">
        <v>0</v>
      </c>
      <c r="V176">
        <v>27776</v>
      </c>
      <c r="W176">
        <v>9703</v>
      </c>
    </row>
    <row r="177" spans="1:23" x14ac:dyDescent="0.2">
      <c r="A177">
        <v>17</v>
      </c>
      <c r="B177">
        <v>4033</v>
      </c>
      <c r="C177" t="s">
        <v>155</v>
      </c>
      <c r="D177">
        <v>0</v>
      </c>
      <c r="E177">
        <v>1</v>
      </c>
      <c r="F177">
        <v>638.70000000000005</v>
      </c>
      <c r="G177">
        <v>-34.4</v>
      </c>
      <c r="H177">
        <v>2904649</v>
      </c>
      <c r="I177">
        <v>478273</v>
      </c>
      <c r="J177">
        <v>-68293</v>
      </c>
      <c r="K177">
        <v>2668131</v>
      </c>
      <c r="L177">
        <v>171205</v>
      </c>
      <c r="M177">
        <v>6070310.6666999999</v>
      </c>
      <c r="N177">
        <v>2496926</v>
      </c>
      <c r="O177">
        <v>5956470</v>
      </c>
      <c r="P177">
        <v>113840.66667000001</v>
      </c>
      <c r="Q177">
        <v>63134</v>
      </c>
      <c r="R177">
        <v>0</v>
      </c>
      <c r="S177">
        <v>113043</v>
      </c>
      <c r="T177">
        <v>8004</v>
      </c>
      <c r="U177">
        <v>0</v>
      </c>
      <c r="V177">
        <v>34891</v>
      </c>
      <c r="W177">
        <v>19258</v>
      </c>
    </row>
    <row r="178" spans="1:23" x14ac:dyDescent="0.2">
      <c r="A178">
        <v>17</v>
      </c>
      <c r="B178">
        <v>4356</v>
      </c>
      <c r="C178" t="s">
        <v>156</v>
      </c>
      <c r="D178">
        <v>0</v>
      </c>
      <c r="E178">
        <v>1</v>
      </c>
      <c r="F178">
        <v>832.6</v>
      </c>
      <c r="G178">
        <v>-26.6</v>
      </c>
      <c r="H178">
        <v>4378379</v>
      </c>
      <c r="I178">
        <v>590860</v>
      </c>
      <c r="J178">
        <v>134688</v>
      </c>
      <c r="K178">
        <v>2419076</v>
      </c>
      <c r="L178">
        <v>55381</v>
      </c>
      <c r="M178">
        <v>7415892</v>
      </c>
      <c r="N178">
        <v>2363695</v>
      </c>
      <c r="O178">
        <v>7211219</v>
      </c>
      <c r="P178">
        <v>204673</v>
      </c>
      <c r="Q178">
        <v>0</v>
      </c>
      <c r="R178">
        <v>0</v>
      </c>
      <c r="S178">
        <v>202107</v>
      </c>
      <c r="T178">
        <v>14310</v>
      </c>
      <c r="U178">
        <v>0</v>
      </c>
      <c r="V178">
        <v>43628</v>
      </c>
      <c r="W178">
        <v>27577</v>
      </c>
    </row>
    <row r="179" spans="1:23" x14ac:dyDescent="0.2">
      <c r="A179">
        <v>17</v>
      </c>
      <c r="B179">
        <v>4860</v>
      </c>
      <c r="C179" t="s">
        <v>133</v>
      </c>
      <c r="D179">
        <v>0</v>
      </c>
      <c r="E179">
        <v>1</v>
      </c>
      <c r="F179">
        <v>326.8</v>
      </c>
      <c r="G179">
        <v>-6.6</v>
      </c>
      <c r="H179">
        <v>1499923</v>
      </c>
      <c r="I179">
        <v>254774</v>
      </c>
      <c r="J179">
        <v>134351</v>
      </c>
      <c r="K179">
        <v>1227533</v>
      </c>
      <c r="L179">
        <v>42119</v>
      </c>
      <c r="M179">
        <v>2991094.6666999999</v>
      </c>
      <c r="N179">
        <v>1185414</v>
      </c>
      <c r="O179">
        <v>2809879</v>
      </c>
      <c r="P179">
        <v>181215.66667000001</v>
      </c>
      <c r="Q179">
        <v>0</v>
      </c>
      <c r="R179">
        <v>0</v>
      </c>
      <c r="S179">
        <v>71937</v>
      </c>
      <c r="T179">
        <v>5094</v>
      </c>
      <c r="U179">
        <v>0</v>
      </c>
      <c r="V179">
        <v>17349</v>
      </c>
      <c r="W179">
        <v>8865</v>
      </c>
    </row>
    <row r="180" spans="1:23" x14ac:dyDescent="0.2">
      <c r="A180">
        <v>17</v>
      </c>
      <c r="B180">
        <v>1975</v>
      </c>
      <c r="C180" t="s">
        <v>95</v>
      </c>
      <c r="D180">
        <v>0</v>
      </c>
      <c r="E180">
        <v>1</v>
      </c>
      <c r="F180">
        <v>421.8</v>
      </c>
      <c r="G180">
        <v>-0.2</v>
      </c>
      <c r="H180">
        <v>1836496</v>
      </c>
      <c r="I180">
        <v>341529</v>
      </c>
      <c r="J180">
        <v>144503</v>
      </c>
      <c r="K180">
        <v>1572917</v>
      </c>
      <c r="L180">
        <v>51543</v>
      </c>
      <c r="M180">
        <v>3760009</v>
      </c>
      <c r="N180">
        <v>1521374</v>
      </c>
      <c r="O180">
        <v>3558460</v>
      </c>
      <c r="P180">
        <v>201549</v>
      </c>
      <c r="Q180">
        <v>0</v>
      </c>
      <c r="R180">
        <v>0</v>
      </c>
      <c r="S180">
        <v>82213</v>
      </c>
      <c r="T180">
        <v>5821</v>
      </c>
      <c r="U180">
        <v>0</v>
      </c>
      <c r="V180">
        <v>21734</v>
      </c>
      <c r="W180">
        <v>9067</v>
      </c>
    </row>
    <row r="181" spans="1:23" x14ac:dyDescent="0.2">
      <c r="A181">
        <v>17</v>
      </c>
      <c r="B181">
        <v>5823</v>
      </c>
      <c r="C181" t="s">
        <v>134</v>
      </c>
      <c r="D181">
        <v>0</v>
      </c>
      <c r="E181">
        <v>1</v>
      </c>
      <c r="F181">
        <v>386.8</v>
      </c>
      <c r="G181">
        <v>9.4</v>
      </c>
      <c r="H181">
        <v>1653424</v>
      </c>
      <c r="I181">
        <v>303397</v>
      </c>
      <c r="J181">
        <v>234531</v>
      </c>
      <c r="K181">
        <v>1692654</v>
      </c>
      <c r="L181">
        <v>67191</v>
      </c>
      <c r="M181">
        <v>3692381.6666999999</v>
      </c>
      <c r="N181">
        <v>1625463</v>
      </c>
      <c r="O181">
        <v>3367996</v>
      </c>
      <c r="P181">
        <v>324385.66667000001</v>
      </c>
      <c r="Q181">
        <v>0</v>
      </c>
      <c r="R181">
        <v>0</v>
      </c>
      <c r="S181">
        <v>37681</v>
      </c>
      <c r="T181">
        <v>2668</v>
      </c>
      <c r="U181">
        <v>0</v>
      </c>
      <c r="V181">
        <v>21245</v>
      </c>
      <c r="W181">
        <v>42907</v>
      </c>
    </row>
    <row r="182" spans="1:23" x14ac:dyDescent="0.2">
      <c r="A182">
        <v>17</v>
      </c>
      <c r="B182">
        <v>5832</v>
      </c>
      <c r="C182" t="s">
        <v>157</v>
      </c>
      <c r="D182">
        <v>0</v>
      </c>
      <c r="E182">
        <v>1</v>
      </c>
      <c r="F182">
        <v>277.89999999999998</v>
      </c>
      <c r="G182">
        <v>-10.1</v>
      </c>
      <c r="H182">
        <v>1387582</v>
      </c>
      <c r="I182">
        <v>181813</v>
      </c>
      <c r="J182">
        <v>56782</v>
      </c>
      <c r="K182">
        <v>1023754</v>
      </c>
      <c r="L182">
        <v>2954</v>
      </c>
      <c r="M182">
        <v>2600639</v>
      </c>
      <c r="N182">
        <v>1020800</v>
      </c>
      <c r="O182">
        <v>2537157</v>
      </c>
      <c r="P182">
        <v>63482</v>
      </c>
      <c r="Q182">
        <v>0</v>
      </c>
      <c r="R182">
        <v>0</v>
      </c>
      <c r="S182">
        <v>0</v>
      </c>
      <c r="T182">
        <v>0</v>
      </c>
      <c r="U182">
        <v>0</v>
      </c>
      <c r="V182">
        <v>15772</v>
      </c>
      <c r="W182">
        <v>7490</v>
      </c>
    </row>
    <row r="183" spans="1:23" x14ac:dyDescent="0.2">
      <c r="A183">
        <v>17</v>
      </c>
      <c r="B183">
        <v>6969</v>
      </c>
      <c r="C183" t="s">
        <v>158</v>
      </c>
      <c r="D183">
        <v>0</v>
      </c>
      <c r="E183">
        <v>1</v>
      </c>
      <c r="F183">
        <v>363.8</v>
      </c>
      <c r="G183">
        <v>-17.7</v>
      </c>
      <c r="H183">
        <v>1577339</v>
      </c>
      <c r="I183">
        <v>273614</v>
      </c>
      <c r="J183">
        <v>25216</v>
      </c>
      <c r="K183">
        <v>1827458</v>
      </c>
      <c r="L183">
        <v>-81838</v>
      </c>
      <c r="M183">
        <v>3683495</v>
      </c>
      <c r="N183">
        <v>1909296</v>
      </c>
      <c r="O183">
        <v>3737678</v>
      </c>
      <c r="P183">
        <v>-54183</v>
      </c>
      <c r="Q183">
        <v>24934</v>
      </c>
      <c r="R183">
        <v>0</v>
      </c>
      <c r="S183">
        <v>61660</v>
      </c>
      <c r="T183">
        <v>4366</v>
      </c>
      <c r="U183">
        <v>0</v>
      </c>
      <c r="V183">
        <v>20864</v>
      </c>
      <c r="W183">
        <v>5084</v>
      </c>
    </row>
    <row r="184" spans="1:23" x14ac:dyDescent="0.2">
      <c r="A184">
        <v>17</v>
      </c>
      <c r="B184">
        <v>6987</v>
      </c>
      <c r="C184" t="s">
        <v>159</v>
      </c>
      <c r="D184">
        <v>0</v>
      </c>
      <c r="E184">
        <v>1</v>
      </c>
      <c r="F184">
        <v>650.70000000000005</v>
      </c>
      <c r="G184">
        <v>-31.6</v>
      </c>
      <c r="H184">
        <v>3494885</v>
      </c>
      <c r="I184">
        <v>500672</v>
      </c>
      <c r="J184">
        <v>29838</v>
      </c>
      <c r="K184">
        <v>2087565</v>
      </c>
      <c r="L184">
        <v>82905</v>
      </c>
      <c r="M184">
        <v>6110162.6666999999</v>
      </c>
      <c r="N184">
        <v>2004660</v>
      </c>
      <c r="O184">
        <v>5983652</v>
      </c>
      <c r="P184">
        <v>126510.66667000001</v>
      </c>
      <c r="Q184">
        <v>38025</v>
      </c>
      <c r="R184">
        <v>0</v>
      </c>
      <c r="S184">
        <v>58234</v>
      </c>
      <c r="T184">
        <v>4123</v>
      </c>
      <c r="U184">
        <v>0</v>
      </c>
      <c r="V184">
        <v>36093</v>
      </c>
      <c r="W184">
        <v>27041</v>
      </c>
    </row>
    <row r="185" spans="1:23" x14ac:dyDescent="0.2">
      <c r="A185">
        <v>17</v>
      </c>
      <c r="B185">
        <v>6992</v>
      </c>
      <c r="C185" t="s">
        <v>103</v>
      </c>
      <c r="D185">
        <v>0</v>
      </c>
      <c r="E185">
        <v>1</v>
      </c>
      <c r="F185">
        <v>531.70000000000005</v>
      </c>
      <c r="G185">
        <v>10.7</v>
      </c>
      <c r="H185">
        <v>2143339</v>
      </c>
      <c r="I185">
        <v>420608</v>
      </c>
      <c r="J185">
        <v>236254</v>
      </c>
      <c r="K185">
        <v>2446707</v>
      </c>
      <c r="L185">
        <v>34332</v>
      </c>
      <c r="M185">
        <v>5041101.6666999999</v>
      </c>
      <c r="N185">
        <v>2412375</v>
      </c>
      <c r="O185">
        <v>4744271</v>
      </c>
      <c r="P185">
        <v>296830.66667000001</v>
      </c>
      <c r="Q185">
        <v>0</v>
      </c>
      <c r="R185">
        <v>0</v>
      </c>
      <c r="S185">
        <v>61660</v>
      </c>
      <c r="T185">
        <v>4366</v>
      </c>
      <c r="U185">
        <v>0</v>
      </c>
      <c r="V185">
        <v>28800</v>
      </c>
      <c r="W185">
        <v>30448</v>
      </c>
    </row>
    <row r="186" spans="1:23" x14ac:dyDescent="0.2">
      <c r="A186">
        <v>17</v>
      </c>
      <c r="B186">
        <v>7002</v>
      </c>
      <c r="C186" t="s">
        <v>160</v>
      </c>
      <c r="D186">
        <v>0</v>
      </c>
      <c r="E186">
        <v>1</v>
      </c>
      <c r="F186">
        <v>168.8</v>
      </c>
      <c r="G186">
        <v>-2.5</v>
      </c>
      <c r="H186">
        <v>649226</v>
      </c>
      <c r="I186">
        <v>155255</v>
      </c>
      <c r="J186">
        <v>24237</v>
      </c>
      <c r="K186">
        <v>802003</v>
      </c>
      <c r="L186">
        <v>-101156</v>
      </c>
      <c r="M186">
        <v>1613667.3333000001</v>
      </c>
      <c r="N186">
        <v>903159</v>
      </c>
      <c r="O186">
        <v>1687466</v>
      </c>
      <c r="P186">
        <v>-73798.666670000006</v>
      </c>
      <c r="Q186">
        <v>0</v>
      </c>
      <c r="R186">
        <v>0</v>
      </c>
      <c r="S186">
        <v>41107</v>
      </c>
      <c r="T186">
        <v>2911</v>
      </c>
      <c r="U186">
        <v>0</v>
      </c>
      <c r="V186">
        <v>9104</v>
      </c>
      <c r="W186">
        <v>7183</v>
      </c>
    </row>
    <row r="187" spans="1:23" x14ac:dyDescent="0.2">
      <c r="A187">
        <v>17</v>
      </c>
      <c r="B187">
        <v>7092</v>
      </c>
      <c r="C187" t="s">
        <v>161</v>
      </c>
      <c r="D187">
        <v>0</v>
      </c>
      <c r="E187">
        <v>1</v>
      </c>
      <c r="F187">
        <v>450.8</v>
      </c>
      <c r="G187">
        <v>7</v>
      </c>
      <c r="H187">
        <v>2325687</v>
      </c>
      <c r="I187">
        <v>364439</v>
      </c>
      <c r="J187">
        <v>227287</v>
      </c>
      <c r="K187">
        <v>1298700</v>
      </c>
      <c r="L187">
        <v>52283</v>
      </c>
      <c r="M187">
        <v>3998258</v>
      </c>
      <c r="N187">
        <v>1246417</v>
      </c>
      <c r="O187">
        <v>3714025</v>
      </c>
      <c r="P187">
        <v>284233</v>
      </c>
      <c r="Q187">
        <v>0</v>
      </c>
      <c r="R187">
        <v>0</v>
      </c>
      <c r="S187">
        <v>78788</v>
      </c>
      <c r="T187">
        <v>5579</v>
      </c>
      <c r="U187">
        <v>0</v>
      </c>
      <c r="V187">
        <v>23695</v>
      </c>
      <c r="W187">
        <v>9432</v>
      </c>
    </row>
    <row r="188" spans="1:23" x14ac:dyDescent="0.2">
      <c r="A188">
        <v>17</v>
      </c>
      <c r="B188">
        <v>7098</v>
      </c>
      <c r="C188" t="s">
        <v>104</v>
      </c>
      <c r="D188">
        <v>0</v>
      </c>
      <c r="E188">
        <v>1</v>
      </c>
      <c r="F188">
        <v>530.70000000000005</v>
      </c>
      <c r="G188">
        <v>-34.799999999999997</v>
      </c>
      <c r="H188">
        <v>2856882</v>
      </c>
      <c r="I188">
        <v>401855</v>
      </c>
      <c r="J188">
        <v>-19124</v>
      </c>
      <c r="K188">
        <v>1608914</v>
      </c>
      <c r="L188">
        <v>67366</v>
      </c>
      <c r="M188">
        <v>4875960</v>
      </c>
      <c r="N188">
        <v>1541548</v>
      </c>
      <c r="O188">
        <v>4823094</v>
      </c>
      <c r="P188">
        <v>52866</v>
      </c>
      <c r="Q188">
        <v>88774</v>
      </c>
      <c r="R188">
        <v>0</v>
      </c>
      <c r="S188">
        <v>71937</v>
      </c>
      <c r="T188">
        <v>5094</v>
      </c>
      <c r="U188">
        <v>0</v>
      </c>
      <c r="V188">
        <v>28166</v>
      </c>
      <c r="W188">
        <v>8309</v>
      </c>
    </row>
    <row r="189" spans="1:23" x14ac:dyDescent="0.2">
      <c r="A189">
        <v>18</v>
      </c>
      <c r="B189">
        <v>441</v>
      </c>
      <c r="C189" t="s">
        <v>162</v>
      </c>
      <c r="D189">
        <v>0</v>
      </c>
      <c r="E189">
        <v>1</v>
      </c>
      <c r="F189">
        <v>579.70000000000005</v>
      </c>
      <c r="G189">
        <v>-16.899999999999999</v>
      </c>
      <c r="H189">
        <v>2446385</v>
      </c>
      <c r="I189">
        <v>390915</v>
      </c>
      <c r="J189">
        <v>78750</v>
      </c>
      <c r="K189">
        <v>2205655</v>
      </c>
      <c r="L189">
        <v>64879</v>
      </c>
      <c r="M189">
        <v>5091244</v>
      </c>
      <c r="N189">
        <v>2140776</v>
      </c>
      <c r="O189">
        <v>4922273</v>
      </c>
      <c r="P189">
        <v>168971</v>
      </c>
      <c r="Q189">
        <v>0</v>
      </c>
      <c r="R189">
        <v>0</v>
      </c>
      <c r="S189">
        <v>116469</v>
      </c>
      <c r="T189">
        <v>8247</v>
      </c>
      <c r="U189">
        <v>0</v>
      </c>
      <c r="V189">
        <v>29908</v>
      </c>
      <c r="W189">
        <v>48289</v>
      </c>
    </row>
    <row r="190" spans="1:23" x14ac:dyDescent="0.2">
      <c r="A190">
        <v>18</v>
      </c>
      <c r="B190">
        <v>387</v>
      </c>
      <c r="C190" t="s">
        <v>138</v>
      </c>
      <c r="D190">
        <v>0</v>
      </c>
      <c r="E190">
        <v>1</v>
      </c>
      <c r="F190">
        <v>1454.3</v>
      </c>
      <c r="G190">
        <v>20.399999999999999</v>
      </c>
      <c r="H190">
        <v>7898486</v>
      </c>
      <c r="I190">
        <v>1129708</v>
      </c>
      <c r="J190">
        <v>661196</v>
      </c>
      <c r="K190">
        <v>4270301</v>
      </c>
      <c r="L190">
        <v>161007</v>
      </c>
      <c r="M190">
        <v>13390358.666999999</v>
      </c>
      <c r="N190">
        <v>4109294</v>
      </c>
      <c r="O190">
        <v>12520811</v>
      </c>
      <c r="P190">
        <v>869547.66666999995</v>
      </c>
      <c r="Q190">
        <v>0</v>
      </c>
      <c r="R190">
        <v>0</v>
      </c>
      <c r="S190">
        <v>376811</v>
      </c>
      <c r="T190">
        <v>26681</v>
      </c>
      <c r="U190">
        <v>0</v>
      </c>
      <c r="V190">
        <v>77395</v>
      </c>
      <c r="W190">
        <v>91864</v>
      </c>
    </row>
    <row r="191" spans="1:23" x14ac:dyDescent="0.2">
      <c r="A191">
        <v>18</v>
      </c>
      <c r="B191">
        <v>414</v>
      </c>
      <c r="C191" t="s">
        <v>139</v>
      </c>
      <c r="D191">
        <v>0</v>
      </c>
      <c r="E191">
        <v>1</v>
      </c>
      <c r="F191">
        <v>516.70000000000005</v>
      </c>
      <c r="G191">
        <v>-8.6</v>
      </c>
      <c r="H191">
        <v>2455663</v>
      </c>
      <c r="I191">
        <v>394080</v>
      </c>
      <c r="J191">
        <v>134790</v>
      </c>
      <c r="K191">
        <v>1803552</v>
      </c>
      <c r="L191">
        <v>51798</v>
      </c>
      <c r="M191">
        <v>4672425.6666999999</v>
      </c>
      <c r="N191">
        <v>1751754</v>
      </c>
      <c r="O191">
        <v>4475638</v>
      </c>
      <c r="P191">
        <v>196787.66667000001</v>
      </c>
      <c r="Q191">
        <v>0</v>
      </c>
      <c r="R191">
        <v>0</v>
      </c>
      <c r="S191">
        <v>130171</v>
      </c>
      <c r="T191">
        <v>9217</v>
      </c>
      <c r="U191">
        <v>0</v>
      </c>
      <c r="V191">
        <v>27366</v>
      </c>
      <c r="W191">
        <v>19131</v>
      </c>
    </row>
    <row r="192" spans="1:23" x14ac:dyDescent="0.2">
      <c r="A192">
        <v>18</v>
      </c>
      <c r="B192">
        <v>504</v>
      </c>
      <c r="C192" t="s">
        <v>151</v>
      </c>
      <c r="D192">
        <v>0</v>
      </c>
      <c r="E192">
        <v>1</v>
      </c>
      <c r="F192">
        <v>663.7</v>
      </c>
      <c r="G192">
        <v>14.8</v>
      </c>
      <c r="H192">
        <v>3377912</v>
      </c>
      <c r="I192">
        <v>529428</v>
      </c>
      <c r="J192">
        <v>354375</v>
      </c>
      <c r="K192">
        <v>2099152</v>
      </c>
      <c r="L192">
        <v>85736</v>
      </c>
      <c r="M192">
        <v>6049034.6666999999</v>
      </c>
      <c r="N192">
        <v>2013416</v>
      </c>
      <c r="O192">
        <v>5586587</v>
      </c>
      <c r="P192">
        <v>462447.66667000001</v>
      </c>
      <c r="Q192">
        <v>0</v>
      </c>
      <c r="R192">
        <v>0</v>
      </c>
      <c r="S192">
        <v>164426</v>
      </c>
      <c r="T192">
        <v>11642</v>
      </c>
      <c r="U192">
        <v>0</v>
      </c>
      <c r="V192">
        <v>35755</v>
      </c>
      <c r="W192">
        <v>42543</v>
      </c>
    </row>
    <row r="193" spans="1:23" x14ac:dyDescent="0.2">
      <c r="A193">
        <v>18</v>
      </c>
      <c r="B193">
        <v>1917</v>
      </c>
      <c r="C193" t="s">
        <v>152</v>
      </c>
      <c r="D193">
        <v>0</v>
      </c>
      <c r="E193">
        <v>1</v>
      </c>
      <c r="F193">
        <v>422.8</v>
      </c>
      <c r="G193">
        <v>-9.9</v>
      </c>
      <c r="H193">
        <v>2116478</v>
      </c>
      <c r="I193">
        <v>354775</v>
      </c>
      <c r="J193">
        <v>108672</v>
      </c>
      <c r="K193">
        <v>1483155</v>
      </c>
      <c r="L193">
        <v>43376</v>
      </c>
      <c r="M193">
        <v>3963381</v>
      </c>
      <c r="N193">
        <v>1439779</v>
      </c>
      <c r="O193">
        <v>3806861</v>
      </c>
      <c r="P193">
        <v>156520</v>
      </c>
      <c r="Q193">
        <v>0</v>
      </c>
      <c r="R193">
        <v>0</v>
      </c>
      <c r="S193">
        <v>89064</v>
      </c>
      <c r="T193">
        <v>6306</v>
      </c>
      <c r="U193">
        <v>0</v>
      </c>
      <c r="V193">
        <v>23524</v>
      </c>
      <c r="W193">
        <v>8973</v>
      </c>
    </row>
    <row r="194" spans="1:23" x14ac:dyDescent="0.2">
      <c r="A194">
        <v>18</v>
      </c>
      <c r="B194">
        <v>1134</v>
      </c>
      <c r="C194" t="s">
        <v>153</v>
      </c>
      <c r="D194">
        <v>0</v>
      </c>
      <c r="E194">
        <v>1</v>
      </c>
      <c r="F194">
        <v>301.89999999999998</v>
      </c>
      <c r="G194">
        <v>8.3000000000000007</v>
      </c>
      <c r="H194">
        <v>1338753</v>
      </c>
      <c r="I194">
        <v>248671</v>
      </c>
      <c r="J194">
        <v>153481</v>
      </c>
      <c r="K194">
        <v>1166935</v>
      </c>
      <c r="L194">
        <v>37549</v>
      </c>
      <c r="M194">
        <v>2760903.3333000001</v>
      </c>
      <c r="N194">
        <v>1129386</v>
      </c>
      <c r="O194">
        <v>2566410</v>
      </c>
      <c r="P194">
        <v>194493.33332999999</v>
      </c>
      <c r="Q194">
        <v>0</v>
      </c>
      <c r="R194">
        <v>0</v>
      </c>
      <c r="S194">
        <v>58234</v>
      </c>
      <c r="T194">
        <v>4123</v>
      </c>
      <c r="U194">
        <v>0</v>
      </c>
      <c r="V194">
        <v>16317</v>
      </c>
      <c r="W194">
        <v>6544</v>
      </c>
    </row>
    <row r="195" spans="1:23" x14ac:dyDescent="0.2">
      <c r="A195">
        <v>18</v>
      </c>
      <c r="B195">
        <v>1701</v>
      </c>
      <c r="C195" t="s">
        <v>143</v>
      </c>
      <c r="D195">
        <v>0</v>
      </c>
      <c r="E195">
        <v>1</v>
      </c>
      <c r="F195">
        <v>2060</v>
      </c>
      <c r="G195">
        <v>13</v>
      </c>
      <c r="H195">
        <v>13943174</v>
      </c>
      <c r="I195">
        <v>1493599</v>
      </c>
      <c r="J195">
        <v>1011700</v>
      </c>
      <c r="K195">
        <v>3709967</v>
      </c>
      <c r="L195">
        <v>143134</v>
      </c>
      <c r="M195">
        <v>19263418.333000001</v>
      </c>
      <c r="N195">
        <v>3566833</v>
      </c>
      <c r="O195">
        <v>18048363</v>
      </c>
      <c r="P195">
        <v>1215055.3333000001</v>
      </c>
      <c r="Q195">
        <v>0</v>
      </c>
      <c r="R195">
        <v>649332.64735999994</v>
      </c>
      <c r="S195">
        <v>332278</v>
      </c>
      <c r="T195">
        <v>23527</v>
      </c>
      <c r="U195">
        <v>649332.64735999994</v>
      </c>
      <c r="V195">
        <v>115940</v>
      </c>
      <c r="W195">
        <v>116678</v>
      </c>
    </row>
    <row r="196" spans="1:23" x14ac:dyDescent="0.2">
      <c r="A196">
        <v>18</v>
      </c>
      <c r="B196">
        <v>2151</v>
      </c>
      <c r="C196" t="s">
        <v>144</v>
      </c>
      <c r="D196">
        <v>0</v>
      </c>
      <c r="E196">
        <v>1</v>
      </c>
      <c r="F196">
        <v>409.8</v>
      </c>
      <c r="G196">
        <v>-26.5</v>
      </c>
      <c r="H196">
        <v>2363524</v>
      </c>
      <c r="I196">
        <v>346582</v>
      </c>
      <c r="J196">
        <v>27961</v>
      </c>
      <c r="K196">
        <v>1598985</v>
      </c>
      <c r="L196">
        <v>168081</v>
      </c>
      <c r="M196">
        <v>4319276.3333000001</v>
      </c>
      <c r="N196">
        <v>1430904</v>
      </c>
      <c r="O196">
        <v>4118539</v>
      </c>
      <c r="P196">
        <v>200737.33332999999</v>
      </c>
      <c r="Q196">
        <v>68750</v>
      </c>
      <c r="R196">
        <v>0</v>
      </c>
      <c r="S196">
        <v>61660</v>
      </c>
      <c r="T196">
        <v>4366</v>
      </c>
      <c r="U196">
        <v>0</v>
      </c>
      <c r="V196">
        <v>24622</v>
      </c>
      <c r="W196">
        <v>10185</v>
      </c>
    </row>
    <row r="197" spans="1:23" x14ac:dyDescent="0.2">
      <c r="A197">
        <v>18</v>
      </c>
      <c r="B197">
        <v>2826</v>
      </c>
      <c r="C197" t="s">
        <v>163</v>
      </c>
      <c r="D197">
        <v>0</v>
      </c>
      <c r="E197">
        <v>1</v>
      </c>
      <c r="F197">
        <v>1390.3</v>
      </c>
      <c r="G197">
        <v>-34.5</v>
      </c>
      <c r="H197">
        <v>7287187</v>
      </c>
      <c r="I197">
        <v>1041213</v>
      </c>
      <c r="J197">
        <v>289632</v>
      </c>
      <c r="K197">
        <v>4524427</v>
      </c>
      <c r="L197">
        <v>108059</v>
      </c>
      <c r="M197">
        <v>12924987</v>
      </c>
      <c r="N197">
        <v>4416368</v>
      </c>
      <c r="O197">
        <v>12491037</v>
      </c>
      <c r="P197">
        <v>433950</v>
      </c>
      <c r="Q197">
        <v>0</v>
      </c>
      <c r="R197">
        <v>0</v>
      </c>
      <c r="S197">
        <v>181554</v>
      </c>
      <c r="T197">
        <v>12855</v>
      </c>
      <c r="U197">
        <v>0</v>
      </c>
      <c r="V197">
        <v>74036</v>
      </c>
      <c r="W197">
        <v>72160</v>
      </c>
    </row>
    <row r="198" spans="1:23" x14ac:dyDescent="0.2">
      <c r="A198">
        <v>18</v>
      </c>
      <c r="B198">
        <v>3168</v>
      </c>
      <c r="C198" t="s">
        <v>147</v>
      </c>
      <c r="D198">
        <v>0</v>
      </c>
      <c r="E198">
        <v>1</v>
      </c>
      <c r="F198">
        <v>677.7</v>
      </c>
      <c r="G198">
        <v>-29.1</v>
      </c>
      <c r="H198">
        <v>2828816</v>
      </c>
      <c r="I198">
        <v>542463</v>
      </c>
      <c r="J198">
        <v>44088</v>
      </c>
      <c r="K198">
        <v>2793544</v>
      </c>
      <c r="L198">
        <v>43492</v>
      </c>
      <c r="M198">
        <v>6188385.3333000001</v>
      </c>
      <c r="N198">
        <v>2750052</v>
      </c>
      <c r="O198">
        <v>6088816</v>
      </c>
      <c r="P198">
        <v>99569.333333000002</v>
      </c>
      <c r="Q198">
        <v>18390</v>
      </c>
      <c r="R198">
        <v>0</v>
      </c>
      <c r="S198">
        <v>143873</v>
      </c>
      <c r="T198">
        <v>10187</v>
      </c>
      <c r="U198">
        <v>0</v>
      </c>
      <c r="V198">
        <v>35455</v>
      </c>
      <c r="W198">
        <v>23562</v>
      </c>
    </row>
    <row r="199" spans="1:23" x14ac:dyDescent="0.2">
      <c r="A199">
        <v>18</v>
      </c>
      <c r="B199">
        <v>3798</v>
      </c>
      <c r="C199" t="s">
        <v>154</v>
      </c>
      <c r="D199">
        <v>0</v>
      </c>
      <c r="E199">
        <v>1</v>
      </c>
      <c r="F199">
        <v>533.70000000000005</v>
      </c>
      <c r="G199">
        <v>-20.2</v>
      </c>
      <c r="H199">
        <v>2822632</v>
      </c>
      <c r="I199">
        <v>398776</v>
      </c>
      <c r="J199">
        <v>83902</v>
      </c>
      <c r="K199">
        <v>1486815</v>
      </c>
      <c r="L199">
        <v>30182</v>
      </c>
      <c r="M199">
        <v>4717925.6666999999</v>
      </c>
      <c r="N199">
        <v>1456633</v>
      </c>
      <c r="O199">
        <v>4598746</v>
      </c>
      <c r="P199">
        <v>119179.66667000001</v>
      </c>
      <c r="Q199">
        <v>0</v>
      </c>
      <c r="R199">
        <v>0</v>
      </c>
      <c r="S199">
        <v>123320</v>
      </c>
      <c r="T199">
        <v>8732</v>
      </c>
      <c r="U199">
        <v>0</v>
      </c>
      <c r="V199">
        <v>27776</v>
      </c>
      <c r="W199">
        <v>9703</v>
      </c>
    </row>
    <row r="200" spans="1:23" x14ac:dyDescent="0.2">
      <c r="A200">
        <v>18</v>
      </c>
      <c r="B200">
        <v>4033</v>
      </c>
      <c r="C200" t="s">
        <v>155</v>
      </c>
      <c r="D200">
        <v>0</v>
      </c>
      <c r="E200">
        <v>1</v>
      </c>
      <c r="F200">
        <v>638.70000000000005</v>
      </c>
      <c r="G200">
        <v>-34.4</v>
      </c>
      <c r="H200">
        <v>2904649</v>
      </c>
      <c r="I200">
        <v>478273</v>
      </c>
      <c r="J200">
        <v>-68293</v>
      </c>
      <c r="K200">
        <v>2668131</v>
      </c>
      <c r="L200">
        <v>171205</v>
      </c>
      <c r="M200">
        <v>6070310.6666999999</v>
      </c>
      <c r="N200">
        <v>2496926</v>
      </c>
      <c r="O200">
        <v>5956470</v>
      </c>
      <c r="P200">
        <v>113840.66667000001</v>
      </c>
      <c r="Q200">
        <v>63134</v>
      </c>
      <c r="R200">
        <v>0</v>
      </c>
      <c r="S200">
        <v>113043</v>
      </c>
      <c r="T200">
        <v>8004</v>
      </c>
      <c r="U200">
        <v>0</v>
      </c>
      <c r="V200">
        <v>34891</v>
      </c>
      <c r="W200">
        <v>19258</v>
      </c>
    </row>
    <row r="201" spans="1:23" x14ac:dyDescent="0.2">
      <c r="A201">
        <v>18</v>
      </c>
      <c r="B201">
        <v>4356</v>
      </c>
      <c r="C201" t="s">
        <v>156</v>
      </c>
      <c r="D201">
        <v>0</v>
      </c>
      <c r="E201">
        <v>1</v>
      </c>
      <c r="F201">
        <v>832.6</v>
      </c>
      <c r="G201">
        <v>-26.6</v>
      </c>
      <c r="H201">
        <v>4378379</v>
      </c>
      <c r="I201">
        <v>590860</v>
      </c>
      <c r="J201">
        <v>134688</v>
      </c>
      <c r="K201">
        <v>2419076</v>
      </c>
      <c r="L201">
        <v>55381</v>
      </c>
      <c r="M201">
        <v>7415892</v>
      </c>
      <c r="N201">
        <v>2363695</v>
      </c>
      <c r="O201">
        <v>7211219</v>
      </c>
      <c r="P201">
        <v>204673</v>
      </c>
      <c r="Q201">
        <v>0</v>
      </c>
      <c r="R201">
        <v>0</v>
      </c>
      <c r="S201">
        <v>202107</v>
      </c>
      <c r="T201">
        <v>14310</v>
      </c>
      <c r="U201">
        <v>0</v>
      </c>
      <c r="V201">
        <v>43628</v>
      </c>
      <c r="W201">
        <v>27577</v>
      </c>
    </row>
    <row r="202" spans="1:23" x14ac:dyDescent="0.2">
      <c r="A202">
        <v>18</v>
      </c>
      <c r="B202">
        <v>5832</v>
      </c>
      <c r="C202" t="s">
        <v>157</v>
      </c>
      <c r="D202">
        <v>0</v>
      </c>
      <c r="E202">
        <v>1</v>
      </c>
      <c r="F202">
        <v>277.89999999999998</v>
      </c>
      <c r="G202">
        <v>-10.1</v>
      </c>
      <c r="H202">
        <v>1387582</v>
      </c>
      <c r="I202">
        <v>181813</v>
      </c>
      <c r="J202">
        <v>56782</v>
      </c>
      <c r="K202">
        <v>1023754</v>
      </c>
      <c r="L202">
        <v>2954</v>
      </c>
      <c r="M202">
        <v>2600639</v>
      </c>
      <c r="N202">
        <v>1020800</v>
      </c>
      <c r="O202">
        <v>2537157</v>
      </c>
      <c r="P202">
        <v>63482</v>
      </c>
      <c r="Q202">
        <v>0</v>
      </c>
      <c r="R202">
        <v>0</v>
      </c>
      <c r="S202">
        <v>0</v>
      </c>
      <c r="T202">
        <v>0</v>
      </c>
      <c r="U202">
        <v>0</v>
      </c>
      <c r="V202">
        <v>15772</v>
      </c>
      <c r="W202">
        <v>7490</v>
      </c>
    </row>
    <row r="203" spans="1:23" x14ac:dyDescent="0.2">
      <c r="A203">
        <v>18</v>
      </c>
      <c r="B203">
        <v>6460</v>
      </c>
      <c r="C203" t="s">
        <v>164</v>
      </c>
      <c r="D203">
        <v>0</v>
      </c>
      <c r="E203">
        <v>1</v>
      </c>
      <c r="F203">
        <v>664.7</v>
      </c>
      <c r="G203">
        <v>-19.3</v>
      </c>
      <c r="H203">
        <v>3297703</v>
      </c>
      <c r="I203">
        <v>495755</v>
      </c>
      <c r="J203">
        <v>105924</v>
      </c>
      <c r="K203">
        <v>2134282</v>
      </c>
      <c r="L203">
        <v>48404</v>
      </c>
      <c r="M203">
        <v>5937176.3333000001</v>
      </c>
      <c r="N203">
        <v>2085878</v>
      </c>
      <c r="O203">
        <v>5777791</v>
      </c>
      <c r="P203">
        <v>159385.33332999999</v>
      </c>
      <c r="Q203">
        <v>0</v>
      </c>
      <c r="R203">
        <v>0</v>
      </c>
      <c r="S203">
        <v>126745</v>
      </c>
      <c r="T203">
        <v>8974</v>
      </c>
      <c r="U203">
        <v>0</v>
      </c>
      <c r="V203">
        <v>34136</v>
      </c>
      <c r="W203">
        <v>9436</v>
      </c>
    </row>
    <row r="204" spans="1:23" x14ac:dyDescent="0.2">
      <c r="A204">
        <v>18</v>
      </c>
      <c r="B204">
        <v>6750</v>
      </c>
      <c r="C204" t="s">
        <v>165</v>
      </c>
      <c r="D204">
        <v>0</v>
      </c>
      <c r="E204">
        <v>1</v>
      </c>
      <c r="F204">
        <v>159.80000000000001</v>
      </c>
      <c r="G204">
        <v>-2.4</v>
      </c>
      <c r="H204">
        <v>262403</v>
      </c>
      <c r="I204">
        <v>120708</v>
      </c>
      <c r="J204">
        <v>22550</v>
      </c>
      <c r="K204">
        <v>1071780</v>
      </c>
      <c r="L204">
        <v>-113771</v>
      </c>
      <c r="M204">
        <v>1498131.3333000001</v>
      </c>
      <c r="N204">
        <v>1185551</v>
      </c>
      <c r="O204">
        <v>1569760</v>
      </c>
      <c r="P204">
        <v>-71628.666670000006</v>
      </c>
      <c r="Q204">
        <v>0</v>
      </c>
      <c r="R204">
        <v>0</v>
      </c>
      <c r="S204">
        <v>37681</v>
      </c>
      <c r="T204">
        <v>2668</v>
      </c>
      <c r="U204">
        <v>0</v>
      </c>
      <c r="V204">
        <v>8942</v>
      </c>
      <c r="W204">
        <v>43240</v>
      </c>
    </row>
    <row r="205" spans="1:23" x14ac:dyDescent="0.2">
      <c r="A205">
        <v>18</v>
      </c>
      <c r="B205">
        <v>7092</v>
      </c>
      <c r="C205" t="s">
        <v>161</v>
      </c>
      <c r="D205">
        <v>0</v>
      </c>
      <c r="E205">
        <v>1</v>
      </c>
      <c r="F205">
        <v>450.8</v>
      </c>
      <c r="G205">
        <v>7</v>
      </c>
      <c r="H205">
        <v>2325687</v>
      </c>
      <c r="I205">
        <v>364439</v>
      </c>
      <c r="J205">
        <v>227287</v>
      </c>
      <c r="K205">
        <v>1298700</v>
      </c>
      <c r="L205">
        <v>52283</v>
      </c>
      <c r="M205">
        <v>3998258</v>
      </c>
      <c r="N205">
        <v>1246417</v>
      </c>
      <c r="O205">
        <v>3714025</v>
      </c>
      <c r="P205">
        <v>284233</v>
      </c>
      <c r="Q205">
        <v>0</v>
      </c>
      <c r="R205">
        <v>0</v>
      </c>
      <c r="S205">
        <v>78788</v>
      </c>
      <c r="T205">
        <v>5579</v>
      </c>
      <c r="U205">
        <v>0</v>
      </c>
      <c r="V205">
        <v>23695</v>
      </c>
      <c r="W205">
        <v>9432</v>
      </c>
    </row>
    <row r="206" spans="1:23" x14ac:dyDescent="0.2">
      <c r="A206">
        <v>19</v>
      </c>
      <c r="B206">
        <v>27</v>
      </c>
      <c r="C206" t="s">
        <v>166</v>
      </c>
      <c r="D206">
        <v>0</v>
      </c>
      <c r="E206">
        <v>1</v>
      </c>
      <c r="F206">
        <v>1517.3</v>
      </c>
      <c r="G206">
        <v>36.299999999999997</v>
      </c>
      <c r="H206">
        <v>8305966</v>
      </c>
      <c r="I206">
        <v>1132674</v>
      </c>
      <c r="J206">
        <v>787481</v>
      </c>
      <c r="K206">
        <v>3970343</v>
      </c>
      <c r="L206">
        <v>176014</v>
      </c>
      <c r="M206">
        <v>13484586.666999999</v>
      </c>
      <c r="N206">
        <v>3794329</v>
      </c>
      <c r="O206">
        <v>12481174</v>
      </c>
      <c r="P206">
        <v>1003412.6666999999</v>
      </c>
      <c r="Q206">
        <v>0</v>
      </c>
      <c r="R206">
        <v>0</v>
      </c>
      <c r="S206">
        <v>0</v>
      </c>
      <c r="T206">
        <v>0</v>
      </c>
      <c r="U206">
        <v>0</v>
      </c>
      <c r="V206">
        <v>78568</v>
      </c>
      <c r="W206">
        <v>75604</v>
      </c>
    </row>
    <row r="207" spans="1:23" x14ac:dyDescent="0.2">
      <c r="A207">
        <v>19</v>
      </c>
      <c r="B207">
        <v>261</v>
      </c>
      <c r="C207" t="s">
        <v>167</v>
      </c>
      <c r="D207">
        <v>0</v>
      </c>
      <c r="E207">
        <v>1</v>
      </c>
      <c r="F207">
        <v>10175</v>
      </c>
      <c r="G207">
        <v>273.10000000000002</v>
      </c>
      <c r="H207">
        <v>53959171</v>
      </c>
      <c r="I207">
        <v>6833513</v>
      </c>
      <c r="J207">
        <v>5297342</v>
      </c>
      <c r="K207">
        <v>25775655</v>
      </c>
      <c r="L207">
        <v>1095229</v>
      </c>
      <c r="M207">
        <v>87252033.333000004</v>
      </c>
      <c r="N207">
        <v>24680426</v>
      </c>
      <c r="O207">
        <v>80497899</v>
      </c>
      <c r="P207">
        <v>6754134.3333000001</v>
      </c>
      <c r="Q207">
        <v>0</v>
      </c>
      <c r="R207">
        <v>0</v>
      </c>
      <c r="S207">
        <v>630301</v>
      </c>
      <c r="T207">
        <v>44629</v>
      </c>
      <c r="U207">
        <v>0</v>
      </c>
      <c r="V207">
        <v>511645</v>
      </c>
      <c r="W207">
        <v>683694</v>
      </c>
    </row>
    <row r="208" spans="1:23" x14ac:dyDescent="0.2">
      <c r="A208">
        <v>19</v>
      </c>
      <c r="B208">
        <v>472</v>
      </c>
      <c r="C208" t="s">
        <v>239</v>
      </c>
      <c r="D208">
        <v>0</v>
      </c>
      <c r="E208">
        <v>1</v>
      </c>
      <c r="F208">
        <v>1625.2</v>
      </c>
      <c r="G208">
        <v>24.9</v>
      </c>
      <c r="H208">
        <v>9743813</v>
      </c>
      <c r="I208">
        <v>1111473</v>
      </c>
      <c r="J208">
        <v>755623</v>
      </c>
      <c r="K208">
        <v>2913366</v>
      </c>
      <c r="L208">
        <v>120642</v>
      </c>
      <c r="M208">
        <v>13831189.666999999</v>
      </c>
      <c r="N208">
        <v>2792724</v>
      </c>
      <c r="O208">
        <v>12923502</v>
      </c>
      <c r="P208">
        <v>907687.66666999995</v>
      </c>
      <c r="Q208">
        <v>0</v>
      </c>
      <c r="R208">
        <v>419545.7758</v>
      </c>
      <c r="S208">
        <v>445322</v>
      </c>
      <c r="T208">
        <v>31532</v>
      </c>
      <c r="U208">
        <v>419545.7758</v>
      </c>
      <c r="V208">
        <v>81435</v>
      </c>
      <c r="W208">
        <v>62538</v>
      </c>
    </row>
    <row r="209" spans="1:23" x14ac:dyDescent="0.2">
      <c r="A209">
        <v>19</v>
      </c>
      <c r="B209">
        <v>1576</v>
      </c>
      <c r="C209" t="s">
        <v>168</v>
      </c>
      <c r="D209">
        <v>0</v>
      </c>
      <c r="E209">
        <v>1</v>
      </c>
      <c r="F209">
        <v>2324.9</v>
      </c>
      <c r="G209">
        <v>77.8</v>
      </c>
      <c r="H209">
        <v>11775468</v>
      </c>
      <c r="I209">
        <v>1630991</v>
      </c>
      <c r="J209">
        <v>1246034</v>
      </c>
      <c r="K209">
        <v>6604098</v>
      </c>
      <c r="L209">
        <v>275632</v>
      </c>
      <c r="M209">
        <v>20295914</v>
      </c>
      <c r="N209">
        <v>6328466</v>
      </c>
      <c r="O209">
        <v>18623420</v>
      </c>
      <c r="P209">
        <v>1672494</v>
      </c>
      <c r="Q209">
        <v>0</v>
      </c>
      <c r="R209">
        <v>0</v>
      </c>
      <c r="S209">
        <v>489854</v>
      </c>
      <c r="T209">
        <v>34685</v>
      </c>
      <c r="U209">
        <v>0</v>
      </c>
      <c r="V209">
        <v>116463</v>
      </c>
      <c r="W209">
        <v>285357</v>
      </c>
    </row>
    <row r="210" spans="1:23" x14ac:dyDescent="0.2">
      <c r="A210">
        <v>19</v>
      </c>
      <c r="B210">
        <v>1953</v>
      </c>
      <c r="C210" t="s">
        <v>169</v>
      </c>
      <c r="D210">
        <v>0</v>
      </c>
      <c r="E210">
        <v>1</v>
      </c>
      <c r="F210">
        <v>660.7</v>
      </c>
      <c r="G210">
        <v>16</v>
      </c>
      <c r="H210">
        <v>3618070</v>
      </c>
      <c r="I210">
        <v>724116</v>
      </c>
      <c r="J210">
        <v>574191</v>
      </c>
      <c r="K210">
        <v>1758424</v>
      </c>
      <c r="L210">
        <v>81544</v>
      </c>
      <c r="M210">
        <v>6114384</v>
      </c>
      <c r="N210">
        <v>1676880</v>
      </c>
      <c r="O210">
        <v>5450871</v>
      </c>
      <c r="P210">
        <v>663513</v>
      </c>
      <c r="Q210">
        <v>0</v>
      </c>
      <c r="R210">
        <v>0</v>
      </c>
      <c r="S210">
        <v>30830</v>
      </c>
      <c r="T210">
        <v>2183</v>
      </c>
      <c r="U210">
        <v>0</v>
      </c>
      <c r="V210">
        <v>34250</v>
      </c>
      <c r="W210">
        <v>13774</v>
      </c>
    </row>
    <row r="211" spans="1:23" x14ac:dyDescent="0.2">
      <c r="A211">
        <v>19</v>
      </c>
      <c r="B211">
        <v>3231</v>
      </c>
      <c r="C211" t="s">
        <v>170</v>
      </c>
      <c r="D211">
        <v>0</v>
      </c>
      <c r="E211">
        <v>1</v>
      </c>
      <c r="F211">
        <v>6474.8</v>
      </c>
      <c r="G211">
        <v>65.8</v>
      </c>
      <c r="H211">
        <v>32696698</v>
      </c>
      <c r="I211">
        <v>6521430</v>
      </c>
      <c r="J211">
        <v>4627805</v>
      </c>
      <c r="K211">
        <v>17908053</v>
      </c>
      <c r="L211">
        <v>610367</v>
      </c>
      <c r="M211">
        <v>57649270.667000003</v>
      </c>
      <c r="N211">
        <v>17297686</v>
      </c>
      <c r="O211">
        <v>52134748</v>
      </c>
      <c r="P211">
        <v>5514522.6666999999</v>
      </c>
      <c r="Q211">
        <v>0</v>
      </c>
      <c r="R211">
        <v>0</v>
      </c>
      <c r="S211">
        <v>856388</v>
      </c>
      <c r="T211">
        <v>60638</v>
      </c>
      <c r="U211">
        <v>0</v>
      </c>
      <c r="V211">
        <v>325109</v>
      </c>
      <c r="W211">
        <v>523090</v>
      </c>
    </row>
    <row r="212" spans="1:23" x14ac:dyDescent="0.2">
      <c r="A212">
        <v>19</v>
      </c>
      <c r="B212">
        <v>3942</v>
      </c>
      <c r="C212" t="s">
        <v>171</v>
      </c>
      <c r="D212">
        <v>0</v>
      </c>
      <c r="E212">
        <v>1</v>
      </c>
      <c r="F212">
        <v>675.7</v>
      </c>
      <c r="G212">
        <v>25.1</v>
      </c>
      <c r="H212">
        <v>4006173</v>
      </c>
      <c r="I212">
        <v>491117</v>
      </c>
      <c r="J212">
        <v>426213</v>
      </c>
      <c r="K212">
        <v>1188639</v>
      </c>
      <c r="L212">
        <v>20530</v>
      </c>
      <c r="M212">
        <v>5694215.6666999999</v>
      </c>
      <c r="N212">
        <v>1168109</v>
      </c>
      <c r="O212">
        <v>5243756</v>
      </c>
      <c r="P212">
        <v>450459.66667000001</v>
      </c>
      <c r="Q212">
        <v>0</v>
      </c>
      <c r="R212">
        <v>160114.57214999999</v>
      </c>
      <c r="S212">
        <v>17128</v>
      </c>
      <c r="T212">
        <v>1213</v>
      </c>
      <c r="U212">
        <v>160114.57214999999</v>
      </c>
      <c r="V212">
        <v>33742</v>
      </c>
      <c r="W212">
        <v>8287</v>
      </c>
    </row>
    <row r="213" spans="1:23" x14ac:dyDescent="0.2">
      <c r="A213">
        <v>19</v>
      </c>
      <c r="B213">
        <v>4779</v>
      </c>
      <c r="C213" t="s">
        <v>172</v>
      </c>
      <c r="D213">
        <v>0</v>
      </c>
      <c r="E213">
        <v>1</v>
      </c>
      <c r="F213">
        <v>1431.3</v>
      </c>
      <c r="G213">
        <v>15.7</v>
      </c>
      <c r="H213">
        <v>8071325</v>
      </c>
      <c r="I213">
        <v>1429872</v>
      </c>
      <c r="J213">
        <v>1069728</v>
      </c>
      <c r="K213">
        <v>2796067</v>
      </c>
      <c r="L213">
        <v>122764</v>
      </c>
      <c r="M213">
        <v>12323195.666999999</v>
      </c>
      <c r="N213">
        <v>2673303</v>
      </c>
      <c r="O213">
        <v>11116934</v>
      </c>
      <c r="P213">
        <v>1206261.6666999999</v>
      </c>
      <c r="Q213">
        <v>0</v>
      </c>
      <c r="R213">
        <v>194899.70272999999</v>
      </c>
      <c r="S213">
        <v>322002</v>
      </c>
      <c r="T213">
        <v>22800</v>
      </c>
      <c r="U213">
        <v>194899.70272999999</v>
      </c>
      <c r="V213">
        <v>70924</v>
      </c>
      <c r="W213">
        <v>25932</v>
      </c>
    </row>
    <row r="214" spans="1:23" x14ac:dyDescent="0.2">
      <c r="A214">
        <v>19</v>
      </c>
      <c r="B214">
        <v>5184</v>
      </c>
      <c r="C214" t="s">
        <v>173</v>
      </c>
      <c r="D214">
        <v>0</v>
      </c>
      <c r="E214">
        <v>1</v>
      </c>
      <c r="F214">
        <v>1829.1</v>
      </c>
      <c r="G214">
        <v>-7.2</v>
      </c>
      <c r="H214">
        <v>11945926</v>
      </c>
      <c r="I214">
        <v>1406354</v>
      </c>
      <c r="J214">
        <v>729934</v>
      </c>
      <c r="K214">
        <v>3468934</v>
      </c>
      <c r="L214">
        <v>136907</v>
      </c>
      <c r="M214">
        <v>16900253.666999999</v>
      </c>
      <c r="N214">
        <v>3332027</v>
      </c>
      <c r="O214">
        <v>15994260</v>
      </c>
      <c r="P214">
        <v>905993.66666999995</v>
      </c>
      <c r="Q214">
        <v>0</v>
      </c>
      <c r="R214">
        <v>573398.13725999999</v>
      </c>
      <c r="S214">
        <v>342555</v>
      </c>
      <c r="T214">
        <v>24255</v>
      </c>
      <c r="U214">
        <v>573398.13725999999</v>
      </c>
      <c r="V214">
        <v>98814</v>
      </c>
      <c r="W214">
        <v>79040</v>
      </c>
    </row>
    <row r="215" spans="1:23" x14ac:dyDescent="0.2">
      <c r="A215">
        <v>19</v>
      </c>
      <c r="B215">
        <v>6579</v>
      </c>
      <c r="C215" t="s">
        <v>238</v>
      </c>
      <c r="D215">
        <v>0</v>
      </c>
      <c r="E215">
        <v>1</v>
      </c>
      <c r="F215">
        <v>3408.3</v>
      </c>
      <c r="G215">
        <v>32.700000000000003</v>
      </c>
      <c r="H215">
        <v>17324986</v>
      </c>
      <c r="I215">
        <v>2549735</v>
      </c>
      <c r="J215">
        <v>1405469</v>
      </c>
      <c r="K215">
        <v>10302097</v>
      </c>
      <c r="L215">
        <v>356601</v>
      </c>
      <c r="M215">
        <v>30482713.333000001</v>
      </c>
      <c r="N215">
        <v>9945496</v>
      </c>
      <c r="O215">
        <v>28556415</v>
      </c>
      <c r="P215">
        <v>1926298.3333000001</v>
      </c>
      <c r="Q215">
        <v>0</v>
      </c>
      <c r="R215">
        <v>0</v>
      </c>
      <c r="S215">
        <v>493279</v>
      </c>
      <c r="T215">
        <v>41048</v>
      </c>
      <c r="U215">
        <v>0</v>
      </c>
      <c r="V215">
        <v>176821</v>
      </c>
      <c r="W215">
        <v>305895</v>
      </c>
    </row>
    <row r="216" spans="1:23" x14ac:dyDescent="0.2">
      <c r="A216">
        <v>19</v>
      </c>
      <c r="B216">
        <v>6615</v>
      </c>
      <c r="C216" t="s">
        <v>174</v>
      </c>
      <c r="D216">
        <v>0</v>
      </c>
      <c r="E216">
        <v>1</v>
      </c>
      <c r="F216">
        <v>587.70000000000005</v>
      </c>
      <c r="G216">
        <v>9.6999999999999993</v>
      </c>
      <c r="H216">
        <v>2863155</v>
      </c>
      <c r="I216">
        <v>630396</v>
      </c>
      <c r="J216">
        <v>456437</v>
      </c>
      <c r="K216">
        <v>1673511</v>
      </c>
      <c r="L216">
        <v>66929</v>
      </c>
      <c r="M216">
        <v>5176739</v>
      </c>
      <c r="N216">
        <v>1606582</v>
      </c>
      <c r="O216">
        <v>4647490</v>
      </c>
      <c r="P216">
        <v>529249</v>
      </c>
      <c r="Q216">
        <v>0</v>
      </c>
      <c r="R216">
        <v>0</v>
      </c>
      <c r="S216">
        <v>0</v>
      </c>
      <c r="T216">
        <v>0</v>
      </c>
      <c r="U216">
        <v>0</v>
      </c>
      <c r="V216">
        <v>29369</v>
      </c>
      <c r="W216">
        <v>9677</v>
      </c>
    </row>
    <row r="217" spans="1:23" x14ac:dyDescent="0.2">
      <c r="A217">
        <v>19</v>
      </c>
      <c r="B217">
        <v>6822</v>
      </c>
      <c r="C217" t="s">
        <v>175</v>
      </c>
      <c r="D217">
        <v>0</v>
      </c>
      <c r="E217">
        <v>1</v>
      </c>
      <c r="F217">
        <v>8708.7000000000007</v>
      </c>
      <c r="G217">
        <v>420.1</v>
      </c>
      <c r="H217">
        <v>42442656</v>
      </c>
      <c r="I217">
        <v>5711569</v>
      </c>
      <c r="J217">
        <v>5384047</v>
      </c>
      <c r="K217">
        <v>24893246</v>
      </c>
      <c r="L217">
        <v>1196544</v>
      </c>
      <c r="M217">
        <v>73849673.333000004</v>
      </c>
      <c r="N217">
        <v>23696702</v>
      </c>
      <c r="O217">
        <v>66845449</v>
      </c>
      <c r="P217">
        <v>7004224.3333000001</v>
      </c>
      <c r="Q217">
        <v>0</v>
      </c>
      <c r="R217">
        <v>0</v>
      </c>
      <c r="S217">
        <v>0</v>
      </c>
      <c r="T217">
        <v>0</v>
      </c>
      <c r="U217">
        <v>0</v>
      </c>
      <c r="V217">
        <v>433793</v>
      </c>
      <c r="W217">
        <v>802202</v>
      </c>
    </row>
    <row r="218" spans="1:23" x14ac:dyDescent="0.2">
      <c r="A218">
        <v>19</v>
      </c>
      <c r="B218">
        <v>6264</v>
      </c>
      <c r="C218" t="s">
        <v>176</v>
      </c>
      <c r="D218">
        <v>0</v>
      </c>
      <c r="E218">
        <v>1</v>
      </c>
      <c r="F218">
        <v>914.6</v>
      </c>
      <c r="G218">
        <v>-17.3</v>
      </c>
      <c r="H218">
        <v>4313289</v>
      </c>
      <c r="I218">
        <v>679126</v>
      </c>
      <c r="J218">
        <v>208887</v>
      </c>
      <c r="K218">
        <v>3254989</v>
      </c>
      <c r="L218">
        <v>98086</v>
      </c>
      <c r="M218">
        <v>8271336</v>
      </c>
      <c r="N218">
        <v>3156903</v>
      </c>
      <c r="O218">
        <v>7958160</v>
      </c>
      <c r="P218">
        <v>313176</v>
      </c>
      <c r="Q218">
        <v>0</v>
      </c>
      <c r="R218">
        <v>0</v>
      </c>
      <c r="S218">
        <v>184980</v>
      </c>
      <c r="T218">
        <v>13098</v>
      </c>
      <c r="U218">
        <v>0</v>
      </c>
      <c r="V218">
        <v>48224</v>
      </c>
      <c r="W218">
        <v>23932</v>
      </c>
    </row>
    <row r="219" spans="1:23" x14ac:dyDescent="0.2">
      <c r="A219">
        <v>19</v>
      </c>
      <c r="B219">
        <v>6957</v>
      </c>
      <c r="C219" t="s">
        <v>240</v>
      </c>
      <c r="D219">
        <v>0</v>
      </c>
      <c r="E219">
        <v>1</v>
      </c>
      <c r="F219">
        <v>9016.6</v>
      </c>
      <c r="G219">
        <v>-37.799999999999997</v>
      </c>
      <c r="H219">
        <v>38538790</v>
      </c>
      <c r="I219">
        <v>9258244</v>
      </c>
      <c r="J219">
        <v>5304096</v>
      </c>
      <c r="K219">
        <v>35013949</v>
      </c>
      <c r="L219">
        <v>900908</v>
      </c>
      <c r="M219">
        <v>84425904.333000004</v>
      </c>
      <c r="N219">
        <v>34113041</v>
      </c>
      <c r="O219">
        <v>77290553</v>
      </c>
      <c r="P219">
        <v>7135351.3333000001</v>
      </c>
      <c r="Q219">
        <v>0</v>
      </c>
      <c r="R219">
        <v>0</v>
      </c>
      <c r="S219">
        <v>1048218</v>
      </c>
      <c r="T219">
        <v>74220</v>
      </c>
      <c r="U219">
        <v>0</v>
      </c>
      <c r="V219">
        <v>470067</v>
      </c>
      <c r="W219">
        <v>1614921</v>
      </c>
    </row>
    <row r="220" spans="1:23" x14ac:dyDescent="0.2">
      <c r="A220">
        <v>19</v>
      </c>
      <c r="B220">
        <v>7056</v>
      </c>
      <c r="C220" t="s">
        <v>177</v>
      </c>
      <c r="D220">
        <v>0</v>
      </c>
      <c r="E220">
        <v>1</v>
      </c>
      <c r="F220">
        <v>1711.2</v>
      </c>
      <c r="G220">
        <v>-3.7</v>
      </c>
      <c r="H220">
        <v>9709897</v>
      </c>
      <c r="I220">
        <v>1787916</v>
      </c>
      <c r="J220">
        <v>1170399</v>
      </c>
      <c r="K220">
        <v>4364884</v>
      </c>
      <c r="L220">
        <v>185677</v>
      </c>
      <c r="M220">
        <v>15914243</v>
      </c>
      <c r="N220">
        <v>4179207</v>
      </c>
      <c r="O220">
        <v>14531457</v>
      </c>
      <c r="P220">
        <v>1382786</v>
      </c>
      <c r="Q220">
        <v>0</v>
      </c>
      <c r="R220">
        <v>58775.875468999999</v>
      </c>
      <c r="S220">
        <v>325427</v>
      </c>
      <c r="T220">
        <v>23042</v>
      </c>
      <c r="U220">
        <v>58775.875468999999</v>
      </c>
      <c r="V220">
        <v>89600</v>
      </c>
      <c r="W220">
        <v>51546</v>
      </c>
    </row>
    <row r="221" spans="1:23" x14ac:dyDescent="0.2">
      <c r="A221">
        <v>19</v>
      </c>
      <c r="B221">
        <v>7110</v>
      </c>
      <c r="C221" t="s">
        <v>178</v>
      </c>
      <c r="D221">
        <v>0</v>
      </c>
      <c r="E221">
        <v>1</v>
      </c>
      <c r="F221">
        <v>925.5</v>
      </c>
      <c r="G221">
        <v>13.2</v>
      </c>
      <c r="H221">
        <v>4992776</v>
      </c>
      <c r="I221">
        <v>670815</v>
      </c>
      <c r="J221">
        <v>409772</v>
      </c>
      <c r="K221">
        <v>2372391</v>
      </c>
      <c r="L221">
        <v>92041</v>
      </c>
      <c r="M221">
        <v>8059047.6666999999</v>
      </c>
      <c r="N221">
        <v>2280350</v>
      </c>
      <c r="O221">
        <v>7545929</v>
      </c>
      <c r="P221">
        <v>513118.66667000001</v>
      </c>
      <c r="Q221">
        <v>0</v>
      </c>
      <c r="R221">
        <v>0</v>
      </c>
      <c r="S221">
        <v>208959</v>
      </c>
      <c r="T221">
        <v>14796</v>
      </c>
      <c r="U221">
        <v>0</v>
      </c>
      <c r="V221">
        <v>47463</v>
      </c>
      <c r="W221">
        <v>23066</v>
      </c>
    </row>
    <row r="222" spans="1:23" x14ac:dyDescent="0.2">
      <c r="A222">
        <v>20</v>
      </c>
      <c r="B222">
        <v>18</v>
      </c>
      <c r="C222" t="s">
        <v>136</v>
      </c>
      <c r="D222">
        <v>0</v>
      </c>
      <c r="E222">
        <v>1</v>
      </c>
      <c r="F222">
        <v>324.8</v>
      </c>
      <c r="G222">
        <v>-3.6</v>
      </c>
      <c r="H222">
        <v>1618679</v>
      </c>
      <c r="I222">
        <v>256862</v>
      </c>
      <c r="J222">
        <v>112835</v>
      </c>
      <c r="K222">
        <v>1226911</v>
      </c>
      <c r="L222">
        <v>-74713</v>
      </c>
      <c r="M222">
        <v>3124528.6666999999</v>
      </c>
      <c r="N222">
        <v>1301624</v>
      </c>
      <c r="O222">
        <v>3076447</v>
      </c>
      <c r="P222">
        <v>48081.666666999998</v>
      </c>
      <c r="Q222">
        <v>0</v>
      </c>
      <c r="R222">
        <v>0</v>
      </c>
      <c r="S222">
        <v>41107</v>
      </c>
      <c r="T222">
        <v>2911</v>
      </c>
      <c r="U222">
        <v>0</v>
      </c>
      <c r="V222">
        <v>18353</v>
      </c>
      <c r="W222">
        <v>22077</v>
      </c>
    </row>
    <row r="223" spans="1:23" x14ac:dyDescent="0.2">
      <c r="A223">
        <v>20</v>
      </c>
      <c r="B223">
        <v>27</v>
      </c>
      <c r="C223" t="s">
        <v>166</v>
      </c>
      <c r="D223">
        <v>0</v>
      </c>
      <c r="E223">
        <v>1</v>
      </c>
      <c r="F223">
        <v>1517.3</v>
      </c>
      <c r="G223">
        <v>36.299999999999997</v>
      </c>
      <c r="H223">
        <v>8305966</v>
      </c>
      <c r="I223">
        <v>1132674</v>
      </c>
      <c r="J223">
        <v>787481</v>
      </c>
      <c r="K223">
        <v>3970343</v>
      </c>
      <c r="L223">
        <v>176014</v>
      </c>
      <c r="M223">
        <v>13484586.666999999</v>
      </c>
      <c r="N223">
        <v>3794329</v>
      </c>
      <c r="O223">
        <v>12481174</v>
      </c>
      <c r="P223">
        <v>1003412.6666999999</v>
      </c>
      <c r="Q223">
        <v>0</v>
      </c>
      <c r="R223">
        <v>0</v>
      </c>
      <c r="S223">
        <v>0</v>
      </c>
      <c r="T223">
        <v>0</v>
      </c>
      <c r="U223">
        <v>0</v>
      </c>
      <c r="V223">
        <v>78568</v>
      </c>
      <c r="W223">
        <v>75604</v>
      </c>
    </row>
    <row r="224" spans="1:23" x14ac:dyDescent="0.2">
      <c r="A224">
        <v>20</v>
      </c>
      <c r="B224">
        <v>387</v>
      </c>
      <c r="C224" t="s">
        <v>138</v>
      </c>
      <c r="D224">
        <v>0</v>
      </c>
      <c r="E224">
        <v>1</v>
      </c>
      <c r="F224">
        <v>1454.3</v>
      </c>
      <c r="G224">
        <v>20.399999999999999</v>
      </c>
      <c r="H224">
        <v>7898486</v>
      </c>
      <c r="I224">
        <v>1129708</v>
      </c>
      <c r="J224">
        <v>661196</v>
      </c>
      <c r="K224">
        <v>4270301</v>
      </c>
      <c r="L224">
        <v>161007</v>
      </c>
      <c r="M224">
        <v>13390358.666999999</v>
      </c>
      <c r="N224">
        <v>4109294</v>
      </c>
      <c r="O224">
        <v>12520811</v>
      </c>
      <c r="P224">
        <v>869547.66666999995</v>
      </c>
      <c r="Q224">
        <v>0</v>
      </c>
      <c r="R224">
        <v>0</v>
      </c>
      <c r="S224">
        <v>376811</v>
      </c>
      <c r="T224">
        <v>26681</v>
      </c>
      <c r="U224">
        <v>0</v>
      </c>
      <c r="V224">
        <v>77395</v>
      </c>
      <c r="W224">
        <v>91864</v>
      </c>
    </row>
    <row r="225" spans="1:23" x14ac:dyDescent="0.2">
      <c r="A225">
        <v>20</v>
      </c>
      <c r="B225">
        <v>414</v>
      </c>
      <c r="C225" t="s">
        <v>139</v>
      </c>
      <c r="D225">
        <v>0</v>
      </c>
      <c r="E225">
        <v>1</v>
      </c>
      <c r="F225">
        <v>516.70000000000005</v>
      </c>
      <c r="G225">
        <v>-8.6</v>
      </c>
      <c r="H225">
        <v>2455663</v>
      </c>
      <c r="I225">
        <v>394080</v>
      </c>
      <c r="J225">
        <v>134790</v>
      </c>
      <c r="K225">
        <v>1803552</v>
      </c>
      <c r="L225">
        <v>51798</v>
      </c>
      <c r="M225">
        <v>4672425.6666999999</v>
      </c>
      <c r="N225">
        <v>1751754</v>
      </c>
      <c r="O225">
        <v>4475638</v>
      </c>
      <c r="P225">
        <v>196787.66667000001</v>
      </c>
      <c r="Q225">
        <v>0</v>
      </c>
      <c r="R225">
        <v>0</v>
      </c>
      <c r="S225">
        <v>130171</v>
      </c>
      <c r="T225">
        <v>9217</v>
      </c>
      <c r="U225">
        <v>0</v>
      </c>
      <c r="V225">
        <v>27366</v>
      </c>
      <c r="W225">
        <v>19131</v>
      </c>
    </row>
    <row r="226" spans="1:23" x14ac:dyDescent="0.2">
      <c r="A226">
        <v>20</v>
      </c>
      <c r="B226">
        <v>914</v>
      </c>
      <c r="C226" t="s">
        <v>140</v>
      </c>
      <c r="D226">
        <v>0</v>
      </c>
      <c r="E226">
        <v>1</v>
      </c>
      <c r="F226">
        <v>470.8</v>
      </c>
      <c r="G226">
        <v>25.9</v>
      </c>
      <c r="H226">
        <v>1682385</v>
      </c>
      <c r="I226">
        <v>371532</v>
      </c>
      <c r="J226">
        <v>316050</v>
      </c>
      <c r="K226">
        <v>2144682</v>
      </c>
      <c r="L226">
        <v>89652</v>
      </c>
      <c r="M226">
        <v>4236329</v>
      </c>
      <c r="N226">
        <v>2055030</v>
      </c>
      <c r="O226">
        <v>3812222</v>
      </c>
      <c r="P226">
        <v>424107</v>
      </c>
      <c r="Q226">
        <v>0</v>
      </c>
      <c r="R226">
        <v>0</v>
      </c>
      <c r="S226">
        <v>99341</v>
      </c>
      <c r="T226">
        <v>7034</v>
      </c>
      <c r="U226">
        <v>0</v>
      </c>
      <c r="V226">
        <v>24317</v>
      </c>
      <c r="W226">
        <v>37730</v>
      </c>
    </row>
    <row r="227" spans="1:23" x14ac:dyDescent="0.2">
      <c r="A227">
        <v>20</v>
      </c>
      <c r="B227">
        <v>1413</v>
      </c>
      <c r="C227" t="s">
        <v>142</v>
      </c>
      <c r="D227">
        <v>0</v>
      </c>
      <c r="E227">
        <v>1</v>
      </c>
      <c r="F227">
        <v>384.8</v>
      </c>
      <c r="G227">
        <v>-16.3</v>
      </c>
      <c r="H227">
        <v>1661264</v>
      </c>
      <c r="I227">
        <v>318324</v>
      </c>
      <c r="J227">
        <v>6142</v>
      </c>
      <c r="K227">
        <v>1578632</v>
      </c>
      <c r="L227">
        <v>54106</v>
      </c>
      <c r="M227">
        <v>3593616.6666999999</v>
      </c>
      <c r="N227">
        <v>1524526</v>
      </c>
      <c r="O227">
        <v>3515336</v>
      </c>
      <c r="P227">
        <v>78280.666666999998</v>
      </c>
      <c r="Q227">
        <v>9919</v>
      </c>
      <c r="R227">
        <v>0</v>
      </c>
      <c r="S227">
        <v>113043</v>
      </c>
      <c r="T227">
        <v>8004</v>
      </c>
      <c r="U227">
        <v>0</v>
      </c>
      <c r="V227">
        <v>20334</v>
      </c>
      <c r="W227">
        <v>35397</v>
      </c>
    </row>
    <row r="228" spans="1:23" x14ac:dyDescent="0.2">
      <c r="A228">
        <v>20</v>
      </c>
      <c r="B228">
        <v>1503</v>
      </c>
      <c r="C228" t="s">
        <v>183</v>
      </c>
      <c r="D228">
        <v>0</v>
      </c>
      <c r="E228">
        <v>1</v>
      </c>
      <c r="F228">
        <v>1432.3</v>
      </c>
      <c r="G228">
        <v>6.8</v>
      </c>
      <c r="H228">
        <v>8505929</v>
      </c>
      <c r="I228">
        <v>1099259</v>
      </c>
      <c r="J228">
        <v>677610</v>
      </c>
      <c r="K228">
        <v>3421147</v>
      </c>
      <c r="L228">
        <v>143649</v>
      </c>
      <c r="M228">
        <v>13108311.333000001</v>
      </c>
      <c r="N228">
        <v>3277498</v>
      </c>
      <c r="O228">
        <v>12249244</v>
      </c>
      <c r="P228">
        <v>859067.33333000005</v>
      </c>
      <c r="Q228">
        <v>0</v>
      </c>
      <c r="R228">
        <v>115891.47913000001</v>
      </c>
      <c r="S228">
        <v>390513</v>
      </c>
      <c r="T228">
        <v>27651</v>
      </c>
      <c r="U228">
        <v>115891.47913000001</v>
      </c>
      <c r="V228">
        <v>77155</v>
      </c>
      <c r="W228">
        <v>81976</v>
      </c>
    </row>
    <row r="229" spans="1:23" x14ac:dyDescent="0.2">
      <c r="A229">
        <v>20</v>
      </c>
      <c r="B229">
        <v>1576</v>
      </c>
      <c r="C229" t="s">
        <v>168</v>
      </c>
      <c r="D229">
        <v>0</v>
      </c>
      <c r="E229">
        <v>1</v>
      </c>
      <c r="F229">
        <v>2324.9</v>
      </c>
      <c r="G229">
        <v>77.8</v>
      </c>
      <c r="H229">
        <v>11775468</v>
      </c>
      <c r="I229">
        <v>1630991</v>
      </c>
      <c r="J229">
        <v>1246034</v>
      </c>
      <c r="K229">
        <v>6604098</v>
      </c>
      <c r="L229">
        <v>275632</v>
      </c>
      <c r="M229">
        <v>20295914</v>
      </c>
      <c r="N229">
        <v>6328466</v>
      </c>
      <c r="O229">
        <v>18623420</v>
      </c>
      <c r="P229">
        <v>1672494</v>
      </c>
      <c r="Q229">
        <v>0</v>
      </c>
      <c r="R229">
        <v>0</v>
      </c>
      <c r="S229">
        <v>489854</v>
      </c>
      <c r="T229">
        <v>34685</v>
      </c>
      <c r="U229">
        <v>0</v>
      </c>
      <c r="V229">
        <v>116463</v>
      </c>
      <c r="W229">
        <v>285357</v>
      </c>
    </row>
    <row r="230" spans="1:23" x14ac:dyDescent="0.2">
      <c r="A230">
        <v>20</v>
      </c>
      <c r="B230">
        <v>1953</v>
      </c>
      <c r="C230" t="s">
        <v>169</v>
      </c>
      <c r="D230">
        <v>0</v>
      </c>
      <c r="E230">
        <v>1</v>
      </c>
      <c r="F230">
        <v>660.7</v>
      </c>
      <c r="G230">
        <v>16</v>
      </c>
      <c r="H230">
        <v>3618070</v>
      </c>
      <c r="I230">
        <v>724116</v>
      </c>
      <c r="J230">
        <v>574191</v>
      </c>
      <c r="K230">
        <v>1758424</v>
      </c>
      <c r="L230">
        <v>81544</v>
      </c>
      <c r="M230">
        <v>6114384</v>
      </c>
      <c r="N230">
        <v>1676880</v>
      </c>
      <c r="O230">
        <v>5450871</v>
      </c>
      <c r="P230">
        <v>663513</v>
      </c>
      <c r="Q230">
        <v>0</v>
      </c>
      <c r="R230">
        <v>0</v>
      </c>
      <c r="S230">
        <v>30830</v>
      </c>
      <c r="T230">
        <v>2183</v>
      </c>
      <c r="U230">
        <v>0</v>
      </c>
      <c r="V230">
        <v>34250</v>
      </c>
      <c r="W230">
        <v>13774</v>
      </c>
    </row>
    <row r="231" spans="1:23" x14ac:dyDescent="0.2">
      <c r="A231">
        <v>20</v>
      </c>
      <c r="B231">
        <v>2151</v>
      </c>
      <c r="C231" t="s">
        <v>144</v>
      </c>
      <c r="D231">
        <v>0</v>
      </c>
      <c r="E231">
        <v>1</v>
      </c>
      <c r="F231">
        <v>409.8</v>
      </c>
      <c r="G231">
        <v>-26.5</v>
      </c>
      <c r="H231">
        <v>2363524</v>
      </c>
      <c r="I231">
        <v>346582</v>
      </c>
      <c r="J231">
        <v>27961</v>
      </c>
      <c r="K231">
        <v>1598985</v>
      </c>
      <c r="L231">
        <v>168081</v>
      </c>
      <c r="M231">
        <v>4319276.3333000001</v>
      </c>
      <c r="N231">
        <v>1430904</v>
      </c>
      <c r="O231">
        <v>4118539</v>
      </c>
      <c r="P231">
        <v>200737.33332999999</v>
      </c>
      <c r="Q231">
        <v>68750</v>
      </c>
      <c r="R231">
        <v>0</v>
      </c>
      <c r="S231">
        <v>61660</v>
      </c>
      <c r="T231">
        <v>4366</v>
      </c>
      <c r="U231">
        <v>0</v>
      </c>
      <c r="V231">
        <v>24622</v>
      </c>
      <c r="W231">
        <v>10185</v>
      </c>
    </row>
    <row r="232" spans="1:23" x14ac:dyDescent="0.2">
      <c r="A232">
        <v>20</v>
      </c>
      <c r="B232">
        <v>3195</v>
      </c>
      <c r="C232" t="s">
        <v>247</v>
      </c>
      <c r="D232">
        <v>0</v>
      </c>
      <c r="E232">
        <v>1</v>
      </c>
      <c r="F232">
        <v>1266.4000000000001</v>
      </c>
      <c r="G232">
        <v>-37.1</v>
      </c>
      <c r="H232">
        <v>7232520</v>
      </c>
      <c r="I232">
        <v>1380660</v>
      </c>
      <c r="J232">
        <v>787363</v>
      </c>
      <c r="K232">
        <v>4231857</v>
      </c>
      <c r="L232">
        <v>129128</v>
      </c>
      <c r="M232">
        <v>12912917</v>
      </c>
      <c r="N232">
        <v>4102729</v>
      </c>
      <c r="O232">
        <v>11965882</v>
      </c>
      <c r="P232">
        <v>947035</v>
      </c>
      <c r="Q232">
        <v>0</v>
      </c>
      <c r="R232">
        <v>0</v>
      </c>
      <c r="S232">
        <v>226086</v>
      </c>
      <c r="T232">
        <v>16008</v>
      </c>
      <c r="U232">
        <v>0</v>
      </c>
      <c r="V232">
        <v>71752</v>
      </c>
      <c r="W232">
        <v>67880</v>
      </c>
    </row>
    <row r="233" spans="1:23" x14ac:dyDescent="0.2">
      <c r="A233">
        <v>20</v>
      </c>
      <c r="B233">
        <v>2754</v>
      </c>
      <c r="C233" t="s">
        <v>146</v>
      </c>
      <c r="D233">
        <v>0</v>
      </c>
      <c r="E233">
        <v>1</v>
      </c>
      <c r="F233">
        <v>434.8</v>
      </c>
      <c r="G233">
        <v>-31</v>
      </c>
      <c r="H233">
        <v>2379023</v>
      </c>
      <c r="I233">
        <v>341364</v>
      </c>
      <c r="J233">
        <v>5147</v>
      </c>
      <c r="K233">
        <v>1426147</v>
      </c>
      <c r="L233">
        <v>115275</v>
      </c>
      <c r="M233">
        <v>4158009</v>
      </c>
      <c r="N233">
        <v>1310872</v>
      </c>
      <c r="O233">
        <v>4032867</v>
      </c>
      <c r="P233">
        <v>125142</v>
      </c>
      <c r="Q233">
        <v>89588</v>
      </c>
      <c r="R233">
        <v>0</v>
      </c>
      <c r="S233">
        <v>109618</v>
      </c>
      <c r="T233">
        <v>7762</v>
      </c>
      <c r="U233">
        <v>0</v>
      </c>
      <c r="V233">
        <v>23918</v>
      </c>
      <c r="W233">
        <v>11475</v>
      </c>
    </row>
    <row r="234" spans="1:23" x14ac:dyDescent="0.2">
      <c r="A234">
        <v>20</v>
      </c>
      <c r="B234">
        <v>2673</v>
      </c>
      <c r="C234" t="s">
        <v>179</v>
      </c>
      <c r="D234">
        <v>0</v>
      </c>
      <c r="E234">
        <v>1</v>
      </c>
      <c r="F234">
        <v>674.7</v>
      </c>
      <c r="G234">
        <v>-2.6</v>
      </c>
      <c r="H234">
        <v>3342100</v>
      </c>
      <c r="I234">
        <v>533939</v>
      </c>
      <c r="J234">
        <v>224544</v>
      </c>
      <c r="K234">
        <v>2186382</v>
      </c>
      <c r="L234">
        <v>73426</v>
      </c>
      <c r="M234">
        <v>6084877.6666999999</v>
      </c>
      <c r="N234">
        <v>2112956</v>
      </c>
      <c r="O234">
        <v>5776386</v>
      </c>
      <c r="P234">
        <v>308491.66667000001</v>
      </c>
      <c r="Q234">
        <v>0</v>
      </c>
      <c r="R234">
        <v>0</v>
      </c>
      <c r="S234">
        <v>113043</v>
      </c>
      <c r="T234">
        <v>8004</v>
      </c>
      <c r="U234">
        <v>0</v>
      </c>
      <c r="V234">
        <v>35130</v>
      </c>
      <c r="W234">
        <v>22457</v>
      </c>
    </row>
    <row r="235" spans="1:23" x14ac:dyDescent="0.2">
      <c r="A235">
        <v>20</v>
      </c>
      <c r="B235">
        <v>4978</v>
      </c>
      <c r="C235" t="s">
        <v>180</v>
      </c>
      <c r="D235">
        <v>0</v>
      </c>
      <c r="E235">
        <v>1</v>
      </c>
      <c r="F235">
        <v>196.2</v>
      </c>
      <c r="G235">
        <v>-2.9</v>
      </c>
      <c r="H235">
        <v>779476</v>
      </c>
      <c r="I235">
        <v>176276</v>
      </c>
      <c r="J235">
        <v>67290</v>
      </c>
      <c r="K235">
        <v>962000</v>
      </c>
      <c r="L235">
        <v>26625</v>
      </c>
      <c r="M235">
        <v>1919910</v>
      </c>
      <c r="N235">
        <v>935375</v>
      </c>
      <c r="O235">
        <v>1825850</v>
      </c>
      <c r="P235">
        <v>94060</v>
      </c>
      <c r="Q235">
        <v>0</v>
      </c>
      <c r="R235">
        <v>0</v>
      </c>
      <c r="S235">
        <v>0</v>
      </c>
      <c r="T235">
        <v>0</v>
      </c>
      <c r="U235">
        <v>0</v>
      </c>
      <c r="V235">
        <v>11119</v>
      </c>
      <c r="W235">
        <v>2158</v>
      </c>
    </row>
    <row r="236" spans="1:23" x14ac:dyDescent="0.2">
      <c r="A236">
        <v>20</v>
      </c>
      <c r="B236">
        <v>5121</v>
      </c>
      <c r="C236" t="s">
        <v>181</v>
      </c>
      <c r="D236">
        <v>0</v>
      </c>
      <c r="E236">
        <v>1</v>
      </c>
      <c r="F236">
        <v>711.7</v>
      </c>
      <c r="G236">
        <v>-15.4</v>
      </c>
      <c r="H236">
        <v>2960146</v>
      </c>
      <c r="I236">
        <v>733508</v>
      </c>
      <c r="J236">
        <v>364167</v>
      </c>
      <c r="K236">
        <v>2791586</v>
      </c>
      <c r="L236">
        <v>66431</v>
      </c>
      <c r="M236">
        <v>6511815.3333000001</v>
      </c>
      <c r="N236">
        <v>2725155</v>
      </c>
      <c r="O236">
        <v>6068872</v>
      </c>
      <c r="P236">
        <v>442943.33332999999</v>
      </c>
      <c r="Q236">
        <v>0</v>
      </c>
      <c r="R236">
        <v>0</v>
      </c>
      <c r="S236">
        <v>119894</v>
      </c>
      <c r="T236">
        <v>8489</v>
      </c>
      <c r="U236">
        <v>0</v>
      </c>
      <c r="V236">
        <v>36335</v>
      </c>
      <c r="W236">
        <v>26575</v>
      </c>
    </row>
    <row r="237" spans="1:23" x14ac:dyDescent="0.2">
      <c r="A237">
        <v>20</v>
      </c>
      <c r="B237">
        <v>5184</v>
      </c>
      <c r="C237" t="s">
        <v>173</v>
      </c>
      <c r="D237">
        <v>0</v>
      </c>
      <c r="E237">
        <v>1</v>
      </c>
      <c r="F237">
        <v>1829.1</v>
      </c>
      <c r="G237">
        <v>-7.2</v>
      </c>
      <c r="H237">
        <v>11945926</v>
      </c>
      <c r="I237">
        <v>1406354</v>
      </c>
      <c r="J237">
        <v>729934</v>
      </c>
      <c r="K237">
        <v>3468934</v>
      </c>
      <c r="L237">
        <v>136907</v>
      </c>
      <c r="M237">
        <v>16900253.666999999</v>
      </c>
      <c r="N237">
        <v>3332027</v>
      </c>
      <c r="O237">
        <v>15994260</v>
      </c>
      <c r="P237">
        <v>905993.66666999995</v>
      </c>
      <c r="Q237">
        <v>0</v>
      </c>
      <c r="R237">
        <v>573398.13725999999</v>
      </c>
      <c r="S237">
        <v>342555</v>
      </c>
      <c r="T237">
        <v>24255</v>
      </c>
      <c r="U237">
        <v>573398.13725999999</v>
      </c>
      <c r="V237">
        <v>98814</v>
      </c>
      <c r="W237">
        <v>79040</v>
      </c>
    </row>
    <row r="238" spans="1:23" x14ac:dyDescent="0.2">
      <c r="A238">
        <v>20</v>
      </c>
      <c r="B238">
        <v>5328</v>
      </c>
      <c r="C238" t="s">
        <v>188</v>
      </c>
      <c r="D238">
        <v>0</v>
      </c>
      <c r="E238">
        <v>1</v>
      </c>
      <c r="F238">
        <v>83.6</v>
      </c>
      <c r="G238">
        <v>-1.2</v>
      </c>
      <c r="H238">
        <v>423199</v>
      </c>
      <c r="I238">
        <v>60809</v>
      </c>
      <c r="J238">
        <v>45332</v>
      </c>
      <c r="K238">
        <v>407166</v>
      </c>
      <c r="L238">
        <v>-887</v>
      </c>
      <c r="M238">
        <v>891436.33333000005</v>
      </c>
      <c r="N238">
        <v>408053</v>
      </c>
      <c r="O238">
        <v>847105</v>
      </c>
      <c r="P238">
        <v>44331.333333000002</v>
      </c>
      <c r="Q238">
        <v>0</v>
      </c>
      <c r="R238">
        <v>0</v>
      </c>
      <c r="S238">
        <v>0</v>
      </c>
      <c r="T238">
        <v>0</v>
      </c>
      <c r="U238">
        <v>0</v>
      </c>
      <c r="V238">
        <v>5197</v>
      </c>
      <c r="W238">
        <v>262</v>
      </c>
    </row>
    <row r="239" spans="1:23" x14ac:dyDescent="0.2">
      <c r="A239">
        <v>20</v>
      </c>
      <c r="B239">
        <v>6264</v>
      </c>
      <c r="C239" t="s">
        <v>176</v>
      </c>
      <c r="D239">
        <v>0</v>
      </c>
      <c r="E239">
        <v>1</v>
      </c>
      <c r="F239">
        <v>914.6</v>
      </c>
      <c r="G239">
        <v>-17.3</v>
      </c>
      <c r="H239">
        <v>4313289</v>
      </c>
      <c r="I239">
        <v>679126</v>
      </c>
      <c r="J239">
        <v>208887</v>
      </c>
      <c r="K239">
        <v>3254989</v>
      </c>
      <c r="L239">
        <v>98086</v>
      </c>
      <c r="M239">
        <v>8271336</v>
      </c>
      <c r="N239">
        <v>3156903</v>
      </c>
      <c r="O239">
        <v>7958160</v>
      </c>
      <c r="P239">
        <v>313176</v>
      </c>
      <c r="Q239">
        <v>0</v>
      </c>
      <c r="R239">
        <v>0</v>
      </c>
      <c r="S239">
        <v>184980</v>
      </c>
      <c r="T239">
        <v>13098</v>
      </c>
      <c r="U239">
        <v>0</v>
      </c>
      <c r="V239">
        <v>48224</v>
      </c>
      <c r="W239">
        <v>23932</v>
      </c>
    </row>
    <row r="240" spans="1:23" x14ac:dyDescent="0.2">
      <c r="A240">
        <v>20</v>
      </c>
      <c r="B240">
        <v>7056</v>
      </c>
      <c r="C240" t="s">
        <v>177</v>
      </c>
      <c r="D240">
        <v>0</v>
      </c>
      <c r="E240">
        <v>1</v>
      </c>
      <c r="F240">
        <v>1711.2</v>
      </c>
      <c r="G240">
        <v>-3.7</v>
      </c>
      <c r="H240">
        <v>9709897</v>
      </c>
      <c r="I240">
        <v>1787916</v>
      </c>
      <c r="J240">
        <v>1170399</v>
      </c>
      <c r="K240">
        <v>4364884</v>
      </c>
      <c r="L240">
        <v>185677</v>
      </c>
      <c r="M240">
        <v>15914243</v>
      </c>
      <c r="N240">
        <v>4179207</v>
      </c>
      <c r="O240">
        <v>14531457</v>
      </c>
      <c r="P240">
        <v>1382786</v>
      </c>
      <c r="Q240">
        <v>0</v>
      </c>
      <c r="R240">
        <v>58775.875468999999</v>
      </c>
      <c r="S240">
        <v>325427</v>
      </c>
      <c r="T240">
        <v>23042</v>
      </c>
      <c r="U240">
        <v>58775.875468999999</v>
      </c>
      <c r="V240">
        <v>89600</v>
      </c>
      <c r="W240">
        <v>51546</v>
      </c>
    </row>
    <row r="241" spans="1:23" x14ac:dyDescent="0.2">
      <c r="A241">
        <v>21</v>
      </c>
      <c r="B241">
        <v>441</v>
      </c>
      <c r="C241" t="s">
        <v>162</v>
      </c>
      <c r="D241">
        <v>0</v>
      </c>
      <c r="E241">
        <v>1</v>
      </c>
      <c r="F241">
        <v>579.70000000000005</v>
      </c>
      <c r="G241">
        <v>-16.899999999999999</v>
      </c>
      <c r="H241">
        <v>2446385</v>
      </c>
      <c r="I241">
        <v>390915</v>
      </c>
      <c r="J241">
        <v>78750</v>
      </c>
      <c r="K241">
        <v>2205655</v>
      </c>
      <c r="L241">
        <v>64879</v>
      </c>
      <c r="M241">
        <v>5091244</v>
      </c>
      <c r="N241">
        <v>2140776</v>
      </c>
      <c r="O241">
        <v>4922273</v>
      </c>
      <c r="P241">
        <v>168971</v>
      </c>
      <c r="Q241">
        <v>0</v>
      </c>
      <c r="R241">
        <v>0</v>
      </c>
      <c r="S241">
        <v>116469</v>
      </c>
      <c r="T241">
        <v>8247</v>
      </c>
      <c r="U241">
        <v>0</v>
      </c>
      <c r="V241">
        <v>29908</v>
      </c>
      <c r="W241">
        <v>48289</v>
      </c>
    </row>
    <row r="242" spans="1:23" x14ac:dyDescent="0.2">
      <c r="A242">
        <v>21</v>
      </c>
      <c r="B242">
        <v>387</v>
      </c>
      <c r="C242" t="s">
        <v>138</v>
      </c>
      <c r="D242">
        <v>0</v>
      </c>
      <c r="E242">
        <v>1</v>
      </c>
      <c r="F242">
        <v>1454.3</v>
      </c>
      <c r="G242">
        <v>20.399999999999999</v>
      </c>
      <c r="H242">
        <v>7898486</v>
      </c>
      <c r="I242">
        <v>1129708</v>
      </c>
      <c r="J242">
        <v>661196</v>
      </c>
      <c r="K242">
        <v>4270301</v>
      </c>
      <c r="L242">
        <v>161007</v>
      </c>
      <c r="M242">
        <v>13390358.666999999</v>
      </c>
      <c r="N242">
        <v>4109294</v>
      </c>
      <c r="O242">
        <v>12520811</v>
      </c>
      <c r="P242">
        <v>869547.66666999995</v>
      </c>
      <c r="Q242">
        <v>0</v>
      </c>
      <c r="R242">
        <v>0</v>
      </c>
      <c r="S242">
        <v>376811</v>
      </c>
      <c r="T242">
        <v>26681</v>
      </c>
      <c r="U242">
        <v>0</v>
      </c>
      <c r="V242">
        <v>77395</v>
      </c>
      <c r="W242">
        <v>91864</v>
      </c>
    </row>
    <row r="243" spans="1:23" x14ac:dyDescent="0.2">
      <c r="A243">
        <v>21</v>
      </c>
      <c r="B243">
        <v>914</v>
      </c>
      <c r="C243" t="s">
        <v>140</v>
      </c>
      <c r="D243">
        <v>0</v>
      </c>
      <c r="E243">
        <v>1</v>
      </c>
      <c r="F243">
        <v>470.8</v>
      </c>
      <c r="G243">
        <v>25.9</v>
      </c>
      <c r="H243">
        <v>1682385</v>
      </c>
      <c r="I243">
        <v>371532</v>
      </c>
      <c r="J243">
        <v>316050</v>
      </c>
      <c r="K243">
        <v>2144682</v>
      </c>
      <c r="L243">
        <v>89652</v>
      </c>
      <c r="M243">
        <v>4236329</v>
      </c>
      <c r="N243">
        <v>2055030</v>
      </c>
      <c r="O243">
        <v>3812222</v>
      </c>
      <c r="P243">
        <v>424107</v>
      </c>
      <c r="Q243">
        <v>0</v>
      </c>
      <c r="R243">
        <v>0</v>
      </c>
      <c r="S243">
        <v>99341</v>
      </c>
      <c r="T243">
        <v>7034</v>
      </c>
      <c r="U243">
        <v>0</v>
      </c>
      <c r="V243">
        <v>24317</v>
      </c>
      <c r="W243">
        <v>37730</v>
      </c>
    </row>
    <row r="244" spans="1:23" x14ac:dyDescent="0.2">
      <c r="A244">
        <v>21</v>
      </c>
      <c r="B244">
        <v>1431</v>
      </c>
      <c r="C244" t="s">
        <v>182</v>
      </c>
      <c r="D244">
        <v>0</v>
      </c>
      <c r="E244">
        <v>1</v>
      </c>
      <c r="F244">
        <v>421.8</v>
      </c>
      <c r="G244">
        <v>3.9</v>
      </c>
      <c r="H244">
        <v>2002571</v>
      </c>
      <c r="I244">
        <v>354973</v>
      </c>
      <c r="J244">
        <v>209134</v>
      </c>
      <c r="K244">
        <v>1592686</v>
      </c>
      <c r="L244">
        <v>41998</v>
      </c>
      <c r="M244">
        <v>3965900.6666999999</v>
      </c>
      <c r="N244">
        <v>1550688</v>
      </c>
      <c r="O244">
        <v>3707149</v>
      </c>
      <c r="P244">
        <v>258751.66667000001</v>
      </c>
      <c r="Q244">
        <v>0</v>
      </c>
      <c r="R244">
        <v>0</v>
      </c>
      <c r="S244">
        <v>82213</v>
      </c>
      <c r="T244">
        <v>5821</v>
      </c>
      <c r="U244">
        <v>0</v>
      </c>
      <c r="V244">
        <v>22502</v>
      </c>
      <c r="W244">
        <v>15671</v>
      </c>
    </row>
    <row r="245" spans="1:23" x14ac:dyDescent="0.2">
      <c r="A245">
        <v>21</v>
      </c>
      <c r="B245">
        <v>1503</v>
      </c>
      <c r="C245" t="s">
        <v>183</v>
      </c>
      <c r="D245">
        <v>0</v>
      </c>
      <c r="E245">
        <v>1</v>
      </c>
      <c r="F245">
        <v>1432.3</v>
      </c>
      <c r="G245">
        <v>6.8</v>
      </c>
      <c r="H245">
        <v>8505929</v>
      </c>
      <c r="I245">
        <v>1099259</v>
      </c>
      <c r="J245">
        <v>677610</v>
      </c>
      <c r="K245">
        <v>3421147</v>
      </c>
      <c r="L245">
        <v>143649</v>
      </c>
      <c r="M245">
        <v>13108311.333000001</v>
      </c>
      <c r="N245">
        <v>3277498</v>
      </c>
      <c r="O245">
        <v>12249244</v>
      </c>
      <c r="P245">
        <v>859067.33333000005</v>
      </c>
      <c r="Q245">
        <v>0</v>
      </c>
      <c r="R245">
        <v>115891.47913000001</v>
      </c>
      <c r="S245">
        <v>390513</v>
      </c>
      <c r="T245">
        <v>27651</v>
      </c>
      <c r="U245">
        <v>115891.47913000001</v>
      </c>
      <c r="V245">
        <v>77155</v>
      </c>
      <c r="W245">
        <v>81976</v>
      </c>
    </row>
    <row r="246" spans="1:23" x14ac:dyDescent="0.2">
      <c r="A246">
        <v>21</v>
      </c>
      <c r="B246">
        <v>1782</v>
      </c>
      <c r="C246" t="s">
        <v>203</v>
      </c>
      <c r="D246">
        <v>0</v>
      </c>
      <c r="E246">
        <v>1</v>
      </c>
      <c r="F246">
        <v>99.58</v>
      </c>
      <c r="G246">
        <v>-1.42</v>
      </c>
      <c r="H246">
        <v>571086</v>
      </c>
      <c r="I246">
        <v>107087</v>
      </c>
      <c r="J246">
        <v>46841</v>
      </c>
      <c r="K246">
        <v>327983</v>
      </c>
      <c r="L246">
        <v>-41573</v>
      </c>
      <c r="M246">
        <v>1007931.3333000001</v>
      </c>
      <c r="N246">
        <v>369556</v>
      </c>
      <c r="O246">
        <v>1002114</v>
      </c>
      <c r="P246">
        <v>5817.3333333</v>
      </c>
      <c r="Q246">
        <v>0</v>
      </c>
      <c r="R246">
        <v>0</v>
      </c>
      <c r="S246">
        <v>0</v>
      </c>
      <c r="T246">
        <v>0</v>
      </c>
      <c r="U246">
        <v>0</v>
      </c>
      <c r="V246">
        <v>5678</v>
      </c>
      <c r="W246">
        <v>1775</v>
      </c>
    </row>
    <row r="247" spans="1:23" x14ac:dyDescent="0.2">
      <c r="A247">
        <v>21</v>
      </c>
      <c r="B247">
        <v>1970</v>
      </c>
      <c r="C247" t="s">
        <v>184</v>
      </c>
      <c r="D247">
        <v>0</v>
      </c>
      <c r="E247">
        <v>1</v>
      </c>
      <c r="F247">
        <v>530.70000000000005</v>
      </c>
      <c r="G247">
        <v>14.9</v>
      </c>
      <c r="H247">
        <v>2852179</v>
      </c>
      <c r="I247">
        <v>577218</v>
      </c>
      <c r="J247">
        <v>493086</v>
      </c>
      <c r="K247">
        <v>1523682</v>
      </c>
      <c r="L247">
        <v>77869</v>
      </c>
      <c r="M247">
        <v>4963075.3333000001</v>
      </c>
      <c r="N247">
        <v>1445813</v>
      </c>
      <c r="O247">
        <v>4387890</v>
      </c>
      <c r="P247">
        <v>575185.33333000005</v>
      </c>
      <c r="Q247">
        <v>0</v>
      </c>
      <c r="R247">
        <v>0</v>
      </c>
      <c r="S247">
        <v>109618</v>
      </c>
      <c r="T247">
        <v>7762</v>
      </c>
      <c r="U247">
        <v>0</v>
      </c>
      <c r="V247">
        <v>27338</v>
      </c>
      <c r="W247">
        <v>9996</v>
      </c>
    </row>
    <row r="248" spans="1:23" x14ac:dyDescent="0.2">
      <c r="A248">
        <v>21</v>
      </c>
      <c r="B248">
        <v>2718</v>
      </c>
      <c r="C248" t="s">
        <v>185</v>
      </c>
      <c r="D248">
        <v>0</v>
      </c>
      <c r="E248">
        <v>1</v>
      </c>
      <c r="F248">
        <v>545.70000000000005</v>
      </c>
      <c r="G248">
        <v>-28.1</v>
      </c>
      <c r="H248">
        <v>2587852</v>
      </c>
      <c r="I248">
        <v>393415</v>
      </c>
      <c r="J248">
        <v>42782</v>
      </c>
      <c r="K248">
        <v>2105247</v>
      </c>
      <c r="L248">
        <v>66572</v>
      </c>
      <c r="M248">
        <v>5095742.3333000001</v>
      </c>
      <c r="N248">
        <v>2038675</v>
      </c>
      <c r="O248">
        <v>4981713</v>
      </c>
      <c r="P248">
        <v>114029.33332999999</v>
      </c>
      <c r="Q248">
        <v>44080</v>
      </c>
      <c r="R248">
        <v>0</v>
      </c>
      <c r="S248">
        <v>95915</v>
      </c>
      <c r="T248">
        <v>6791</v>
      </c>
      <c r="U248">
        <v>0</v>
      </c>
      <c r="V248">
        <v>29473</v>
      </c>
      <c r="W248">
        <v>9228</v>
      </c>
    </row>
    <row r="249" spans="1:23" x14ac:dyDescent="0.2">
      <c r="A249">
        <v>21</v>
      </c>
      <c r="B249">
        <v>3609</v>
      </c>
      <c r="C249" t="s">
        <v>186</v>
      </c>
      <c r="D249">
        <v>0</v>
      </c>
      <c r="E249">
        <v>1</v>
      </c>
      <c r="F249">
        <v>467.13</v>
      </c>
      <c r="G249">
        <v>14.73</v>
      </c>
      <c r="H249">
        <v>2437296</v>
      </c>
      <c r="I249">
        <v>388066</v>
      </c>
      <c r="J249">
        <v>268973</v>
      </c>
      <c r="K249">
        <v>1149225</v>
      </c>
      <c r="L249">
        <v>45223</v>
      </c>
      <c r="M249">
        <v>3990997.6666999999</v>
      </c>
      <c r="N249">
        <v>1104002</v>
      </c>
      <c r="O249">
        <v>3667582</v>
      </c>
      <c r="P249">
        <v>323415.66667000001</v>
      </c>
      <c r="Q249">
        <v>0</v>
      </c>
      <c r="R249">
        <v>0</v>
      </c>
      <c r="S249">
        <v>75362</v>
      </c>
      <c r="T249">
        <v>5336</v>
      </c>
      <c r="U249">
        <v>0</v>
      </c>
      <c r="V249">
        <v>23468</v>
      </c>
      <c r="W249">
        <v>16411</v>
      </c>
    </row>
    <row r="250" spans="1:23" x14ac:dyDescent="0.2">
      <c r="A250">
        <v>21</v>
      </c>
      <c r="B250">
        <v>4527</v>
      </c>
      <c r="C250" t="s">
        <v>206</v>
      </c>
      <c r="D250">
        <v>0</v>
      </c>
      <c r="E250">
        <v>1</v>
      </c>
      <c r="F250">
        <v>647.41999999999996</v>
      </c>
      <c r="G250">
        <v>18.02</v>
      </c>
      <c r="H250">
        <v>3438903</v>
      </c>
      <c r="I250">
        <v>551259</v>
      </c>
      <c r="J250">
        <v>403147</v>
      </c>
      <c r="K250">
        <v>2165786</v>
      </c>
      <c r="L250">
        <v>71625</v>
      </c>
      <c r="M250">
        <v>6173679.3333000001</v>
      </c>
      <c r="N250">
        <v>2094161</v>
      </c>
      <c r="O250">
        <v>5690040</v>
      </c>
      <c r="P250">
        <v>483639.33332999999</v>
      </c>
      <c r="Q250">
        <v>0</v>
      </c>
      <c r="R250">
        <v>0</v>
      </c>
      <c r="S250">
        <v>102767</v>
      </c>
      <c r="T250">
        <v>7277</v>
      </c>
      <c r="U250">
        <v>0</v>
      </c>
      <c r="V250">
        <v>35598</v>
      </c>
      <c r="W250">
        <v>17731</v>
      </c>
    </row>
    <row r="251" spans="1:23" x14ac:dyDescent="0.2">
      <c r="A251">
        <v>21</v>
      </c>
      <c r="B251">
        <v>4572</v>
      </c>
      <c r="C251" t="s">
        <v>187</v>
      </c>
      <c r="D251">
        <v>0</v>
      </c>
      <c r="E251">
        <v>1</v>
      </c>
      <c r="F251">
        <v>264.89999999999998</v>
      </c>
      <c r="G251">
        <v>-5.7</v>
      </c>
      <c r="H251">
        <v>1663472</v>
      </c>
      <c r="I251">
        <v>230544</v>
      </c>
      <c r="J251">
        <v>82701</v>
      </c>
      <c r="K251">
        <v>634556</v>
      </c>
      <c r="L251">
        <v>14756</v>
      </c>
      <c r="M251">
        <v>2530235</v>
      </c>
      <c r="N251">
        <v>619800</v>
      </c>
      <c r="O251">
        <v>2432584</v>
      </c>
      <c r="P251">
        <v>97651</v>
      </c>
      <c r="Q251">
        <v>0</v>
      </c>
      <c r="R251">
        <v>38766.544449000001</v>
      </c>
      <c r="S251">
        <v>68511</v>
      </c>
      <c r="T251">
        <v>4851</v>
      </c>
      <c r="U251">
        <v>38766.544449000001</v>
      </c>
      <c r="V251">
        <v>14704</v>
      </c>
      <c r="W251">
        <v>1663</v>
      </c>
    </row>
    <row r="252" spans="1:23" x14ac:dyDescent="0.2">
      <c r="A252">
        <v>21</v>
      </c>
      <c r="B252">
        <v>2673</v>
      </c>
      <c r="C252" t="s">
        <v>179</v>
      </c>
      <c r="D252">
        <v>0</v>
      </c>
      <c r="E252">
        <v>1</v>
      </c>
      <c r="F252">
        <v>674.7</v>
      </c>
      <c r="G252">
        <v>-2.6</v>
      </c>
      <c r="H252">
        <v>3342100</v>
      </c>
      <c r="I252">
        <v>533939</v>
      </c>
      <c r="J252">
        <v>224544</v>
      </c>
      <c r="K252">
        <v>2186382</v>
      </c>
      <c r="L252">
        <v>73426</v>
      </c>
      <c r="M252">
        <v>6084877.6666999999</v>
      </c>
      <c r="N252">
        <v>2112956</v>
      </c>
      <c r="O252">
        <v>5776386</v>
      </c>
      <c r="P252">
        <v>308491.66667000001</v>
      </c>
      <c r="Q252">
        <v>0</v>
      </c>
      <c r="R252">
        <v>0</v>
      </c>
      <c r="S252">
        <v>113043</v>
      </c>
      <c r="T252">
        <v>8004</v>
      </c>
      <c r="U252">
        <v>0</v>
      </c>
      <c r="V252">
        <v>35130</v>
      </c>
      <c r="W252">
        <v>22457</v>
      </c>
    </row>
    <row r="253" spans="1:23" x14ac:dyDescent="0.2">
      <c r="A253">
        <v>21</v>
      </c>
      <c r="B253">
        <v>4978</v>
      </c>
      <c r="C253" t="s">
        <v>180</v>
      </c>
      <c r="D253">
        <v>0</v>
      </c>
      <c r="E253">
        <v>1</v>
      </c>
      <c r="F253">
        <v>196.2</v>
      </c>
      <c r="G253">
        <v>-2.9</v>
      </c>
      <c r="H253">
        <v>779476</v>
      </c>
      <c r="I253">
        <v>176276</v>
      </c>
      <c r="J253">
        <v>67290</v>
      </c>
      <c r="K253">
        <v>962000</v>
      </c>
      <c r="L253">
        <v>26625</v>
      </c>
      <c r="M253">
        <v>1919910</v>
      </c>
      <c r="N253">
        <v>935375</v>
      </c>
      <c r="O253">
        <v>1825850</v>
      </c>
      <c r="P253">
        <v>94060</v>
      </c>
      <c r="Q253">
        <v>0</v>
      </c>
      <c r="R253">
        <v>0</v>
      </c>
      <c r="S253">
        <v>0</v>
      </c>
      <c r="T253">
        <v>0</v>
      </c>
      <c r="U253">
        <v>0</v>
      </c>
      <c r="V253">
        <v>11119</v>
      </c>
      <c r="W253">
        <v>2158</v>
      </c>
    </row>
    <row r="254" spans="1:23" x14ac:dyDescent="0.2">
      <c r="A254">
        <v>21</v>
      </c>
      <c r="B254">
        <v>5328</v>
      </c>
      <c r="C254" t="s">
        <v>188</v>
      </c>
      <c r="D254">
        <v>0</v>
      </c>
      <c r="E254">
        <v>1</v>
      </c>
      <c r="F254">
        <v>83.6</v>
      </c>
      <c r="G254">
        <v>-1.2</v>
      </c>
      <c r="H254">
        <v>423199</v>
      </c>
      <c r="I254">
        <v>60809</v>
      </c>
      <c r="J254">
        <v>45332</v>
      </c>
      <c r="K254">
        <v>407166</v>
      </c>
      <c r="L254">
        <v>-887</v>
      </c>
      <c r="M254">
        <v>891436.33333000005</v>
      </c>
      <c r="N254">
        <v>408053</v>
      </c>
      <c r="O254">
        <v>847105</v>
      </c>
      <c r="P254">
        <v>44331.333333000002</v>
      </c>
      <c r="Q254">
        <v>0</v>
      </c>
      <c r="R254">
        <v>0</v>
      </c>
      <c r="S254">
        <v>0</v>
      </c>
      <c r="T254">
        <v>0</v>
      </c>
      <c r="U254">
        <v>0</v>
      </c>
      <c r="V254">
        <v>5197</v>
      </c>
      <c r="W254">
        <v>262</v>
      </c>
    </row>
    <row r="255" spans="1:23" x14ac:dyDescent="0.2">
      <c r="A255">
        <v>21</v>
      </c>
      <c r="B255">
        <v>5463</v>
      </c>
      <c r="C255" t="s">
        <v>189</v>
      </c>
      <c r="D255">
        <v>0</v>
      </c>
      <c r="E255">
        <v>1</v>
      </c>
      <c r="F255">
        <v>1144.4000000000001</v>
      </c>
      <c r="G255">
        <v>-22.1</v>
      </c>
      <c r="H255">
        <v>6064109</v>
      </c>
      <c r="I255">
        <v>882619</v>
      </c>
      <c r="J255">
        <v>297393</v>
      </c>
      <c r="K255">
        <v>3508292</v>
      </c>
      <c r="L255">
        <v>43736</v>
      </c>
      <c r="M255">
        <v>10535162</v>
      </c>
      <c r="N255">
        <v>3464556</v>
      </c>
      <c r="O255">
        <v>10151971</v>
      </c>
      <c r="P255">
        <v>383191</v>
      </c>
      <c r="Q255">
        <v>0</v>
      </c>
      <c r="R255">
        <v>0</v>
      </c>
      <c r="S255">
        <v>256916</v>
      </c>
      <c r="T255">
        <v>18191</v>
      </c>
      <c r="U255">
        <v>0</v>
      </c>
      <c r="V255">
        <v>60419</v>
      </c>
      <c r="W255">
        <v>80142</v>
      </c>
    </row>
    <row r="256" spans="1:23" x14ac:dyDescent="0.2">
      <c r="A256">
        <v>21</v>
      </c>
      <c r="B256">
        <v>4824</v>
      </c>
      <c r="C256" t="s">
        <v>190</v>
      </c>
      <c r="D256">
        <v>0</v>
      </c>
      <c r="E256">
        <v>1</v>
      </c>
      <c r="F256">
        <v>711.7</v>
      </c>
      <c r="G256">
        <v>-1.3</v>
      </c>
      <c r="H256">
        <v>3102352</v>
      </c>
      <c r="I256">
        <v>523822</v>
      </c>
      <c r="J256">
        <v>276154</v>
      </c>
      <c r="K256">
        <v>2764928</v>
      </c>
      <c r="L256">
        <v>97161</v>
      </c>
      <c r="M256">
        <v>6413914.3333000001</v>
      </c>
      <c r="N256">
        <v>2667767</v>
      </c>
      <c r="O256">
        <v>6028554</v>
      </c>
      <c r="P256">
        <v>385360.33332999999</v>
      </c>
      <c r="Q256">
        <v>0</v>
      </c>
      <c r="R256">
        <v>0</v>
      </c>
      <c r="S256">
        <v>147299</v>
      </c>
      <c r="T256">
        <v>10430</v>
      </c>
      <c r="U256">
        <v>0</v>
      </c>
      <c r="V256">
        <v>37394</v>
      </c>
      <c r="W256">
        <v>22812</v>
      </c>
    </row>
    <row r="257" spans="1:23" x14ac:dyDescent="0.2">
      <c r="A257">
        <v>21</v>
      </c>
      <c r="B257">
        <v>6651</v>
      </c>
      <c r="C257" t="s">
        <v>191</v>
      </c>
      <c r="D257">
        <v>0</v>
      </c>
      <c r="E257">
        <v>1</v>
      </c>
      <c r="F257">
        <v>323.8</v>
      </c>
      <c r="G257">
        <v>-5.2</v>
      </c>
      <c r="H257">
        <v>1627615</v>
      </c>
      <c r="I257">
        <v>247117</v>
      </c>
      <c r="J257">
        <v>115246</v>
      </c>
      <c r="K257">
        <v>1128486</v>
      </c>
      <c r="L257">
        <v>20035</v>
      </c>
      <c r="M257">
        <v>3009318</v>
      </c>
      <c r="N257">
        <v>1108451</v>
      </c>
      <c r="O257">
        <v>2871634</v>
      </c>
      <c r="P257">
        <v>137684</v>
      </c>
      <c r="Q257">
        <v>0</v>
      </c>
      <c r="R257">
        <v>0</v>
      </c>
      <c r="S257">
        <v>65085</v>
      </c>
      <c r="T257">
        <v>4608</v>
      </c>
      <c r="U257">
        <v>0</v>
      </c>
      <c r="V257">
        <v>17502</v>
      </c>
      <c r="W257">
        <v>6100</v>
      </c>
    </row>
    <row r="258" spans="1:23" x14ac:dyDescent="0.2">
      <c r="A258">
        <v>21</v>
      </c>
      <c r="B258">
        <v>6750</v>
      </c>
      <c r="C258" t="s">
        <v>165</v>
      </c>
      <c r="D258">
        <v>0</v>
      </c>
      <c r="E258">
        <v>1</v>
      </c>
      <c r="F258">
        <v>159.80000000000001</v>
      </c>
      <c r="G258">
        <v>-2.4</v>
      </c>
      <c r="H258">
        <v>262403</v>
      </c>
      <c r="I258">
        <v>120708</v>
      </c>
      <c r="J258">
        <v>22550</v>
      </c>
      <c r="K258">
        <v>1071780</v>
      </c>
      <c r="L258">
        <v>-113771</v>
      </c>
      <c r="M258">
        <v>1498131.3333000001</v>
      </c>
      <c r="N258">
        <v>1185551</v>
      </c>
      <c r="O258">
        <v>1569760</v>
      </c>
      <c r="P258">
        <v>-71628.666670000006</v>
      </c>
      <c r="Q258">
        <v>0</v>
      </c>
      <c r="R258">
        <v>0</v>
      </c>
      <c r="S258">
        <v>37681</v>
      </c>
      <c r="T258">
        <v>2668</v>
      </c>
      <c r="U258">
        <v>0</v>
      </c>
      <c r="V258">
        <v>8942</v>
      </c>
      <c r="W258">
        <v>43240</v>
      </c>
    </row>
    <row r="259" spans="1:23" x14ac:dyDescent="0.2">
      <c r="A259">
        <v>21</v>
      </c>
      <c r="B259">
        <v>7056</v>
      </c>
      <c r="C259" t="s">
        <v>177</v>
      </c>
      <c r="D259">
        <v>0</v>
      </c>
      <c r="E259">
        <v>1</v>
      </c>
      <c r="F259">
        <v>1711.2</v>
      </c>
      <c r="G259">
        <v>-3.7</v>
      </c>
      <c r="H259">
        <v>9709897</v>
      </c>
      <c r="I259">
        <v>1787916</v>
      </c>
      <c r="J259">
        <v>1170399</v>
      </c>
      <c r="K259">
        <v>4364884</v>
      </c>
      <c r="L259">
        <v>185677</v>
      </c>
      <c r="M259">
        <v>15914243</v>
      </c>
      <c r="N259">
        <v>4179207</v>
      </c>
      <c r="O259">
        <v>14531457</v>
      </c>
      <c r="P259">
        <v>1382786</v>
      </c>
      <c r="Q259">
        <v>0</v>
      </c>
      <c r="R259">
        <v>58775.875468999999</v>
      </c>
      <c r="S259">
        <v>325427</v>
      </c>
      <c r="T259">
        <v>23042</v>
      </c>
      <c r="U259">
        <v>58775.875468999999</v>
      </c>
      <c r="V259">
        <v>89600</v>
      </c>
      <c r="W259">
        <v>51546</v>
      </c>
    </row>
    <row r="260" spans="1:23" x14ac:dyDescent="0.2">
      <c r="A260">
        <v>22</v>
      </c>
      <c r="B260">
        <v>441</v>
      </c>
      <c r="C260" t="s">
        <v>162</v>
      </c>
      <c r="D260">
        <v>0</v>
      </c>
      <c r="E260">
        <v>1</v>
      </c>
      <c r="F260">
        <v>579.70000000000005</v>
      </c>
      <c r="G260">
        <v>-16.899999999999999</v>
      </c>
      <c r="H260">
        <v>2446385</v>
      </c>
      <c r="I260">
        <v>390915</v>
      </c>
      <c r="J260">
        <v>78750</v>
      </c>
      <c r="K260">
        <v>2205655</v>
      </c>
      <c r="L260">
        <v>64879</v>
      </c>
      <c r="M260">
        <v>5091244</v>
      </c>
      <c r="N260">
        <v>2140776</v>
      </c>
      <c r="O260">
        <v>4922273</v>
      </c>
      <c r="P260">
        <v>168971</v>
      </c>
      <c r="Q260">
        <v>0</v>
      </c>
      <c r="R260">
        <v>0</v>
      </c>
      <c r="S260">
        <v>116469</v>
      </c>
      <c r="T260">
        <v>8247</v>
      </c>
      <c r="U260">
        <v>0</v>
      </c>
      <c r="V260">
        <v>29908</v>
      </c>
      <c r="W260">
        <v>48289</v>
      </c>
    </row>
    <row r="261" spans="1:23" x14ac:dyDescent="0.2">
      <c r="A261">
        <v>22</v>
      </c>
      <c r="B261">
        <v>1476</v>
      </c>
      <c r="C261" t="s">
        <v>148</v>
      </c>
      <c r="D261">
        <v>0</v>
      </c>
      <c r="E261">
        <v>1</v>
      </c>
      <c r="F261">
        <v>9049.6</v>
      </c>
      <c r="G261">
        <v>53.7</v>
      </c>
      <c r="H261">
        <v>56617910</v>
      </c>
      <c r="I261">
        <v>9624569</v>
      </c>
      <c r="J261">
        <v>6799577</v>
      </c>
      <c r="K261">
        <v>22403474</v>
      </c>
      <c r="L261">
        <v>780485</v>
      </c>
      <c r="M261">
        <v>89573581.333000004</v>
      </c>
      <c r="N261">
        <v>21622989</v>
      </c>
      <c r="O261">
        <v>81520047</v>
      </c>
      <c r="P261">
        <v>8053534.3333000001</v>
      </c>
      <c r="Q261">
        <v>0</v>
      </c>
      <c r="R261">
        <v>1210264.3684</v>
      </c>
      <c r="S261">
        <v>1397624</v>
      </c>
      <c r="T261">
        <v>95899</v>
      </c>
      <c r="U261">
        <v>1210264.3684</v>
      </c>
      <c r="V261">
        <v>503874</v>
      </c>
      <c r="W261">
        <v>927628</v>
      </c>
    </row>
    <row r="262" spans="1:23" x14ac:dyDescent="0.2">
      <c r="A262">
        <v>22</v>
      </c>
      <c r="B262">
        <v>3978</v>
      </c>
      <c r="C262" t="s">
        <v>194</v>
      </c>
      <c r="D262">
        <v>0</v>
      </c>
      <c r="E262">
        <v>1</v>
      </c>
      <c r="F262">
        <v>551.70000000000005</v>
      </c>
      <c r="G262">
        <v>6.6</v>
      </c>
      <c r="H262">
        <v>2209588</v>
      </c>
      <c r="I262">
        <v>442899</v>
      </c>
      <c r="J262">
        <v>244444</v>
      </c>
      <c r="K262">
        <v>2377162</v>
      </c>
      <c r="L262">
        <v>79737</v>
      </c>
      <c r="M262">
        <v>5039172.3333000001</v>
      </c>
      <c r="N262">
        <v>2297425</v>
      </c>
      <c r="O262">
        <v>4709269</v>
      </c>
      <c r="P262">
        <v>329903.33332999999</v>
      </c>
      <c r="Q262">
        <v>0</v>
      </c>
      <c r="R262">
        <v>0</v>
      </c>
      <c r="S262">
        <v>78788</v>
      </c>
      <c r="T262">
        <v>5579</v>
      </c>
      <c r="U262">
        <v>0</v>
      </c>
      <c r="V262">
        <v>29118</v>
      </c>
      <c r="W262">
        <v>9523</v>
      </c>
    </row>
    <row r="263" spans="1:23" x14ac:dyDescent="0.2">
      <c r="A263">
        <v>22</v>
      </c>
      <c r="B263">
        <v>2511</v>
      </c>
      <c r="C263" t="s">
        <v>192</v>
      </c>
      <c r="D263">
        <v>0</v>
      </c>
      <c r="E263">
        <v>1</v>
      </c>
      <c r="F263">
        <v>1931.1</v>
      </c>
      <c r="G263">
        <v>-29.4</v>
      </c>
      <c r="H263">
        <v>10420709</v>
      </c>
      <c r="I263">
        <v>1384324</v>
      </c>
      <c r="J263">
        <v>504335</v>
      </c>
      <c r="K263">
        <v>5368976</v>
      </c>
      <c r="L263">
        <v>130355</v>
      </c>
      <c r="M263">
        <v>17226921</v>
      </c>
      <c r="N263">
        <v>5238621</v>
      </c>
      <c r="O263">
        <v>16564747</v>
      </c>
      <c r="P263">
        <v>662174</v>
      </c>
      <c r="Q263">
        <v>0</v>
      </c>
      <c r="R263">
        <v>0</v>
      </c>
      <c r="S263">
        <v>205533</v>
      </c>
      <c r="T263">
        <v>14553</v>
      </c>
      <c r="U263">
        <v>0</v>
      </c>
      <c r="V263">
        <v>99874</v>
      </c>
      <c r="W263">
        <v>52912</v>
      </c>
    </row>
    <row r="264" spans="1:23" x14ac:dyDescent="0.2">
      <c r="A264">
        <v>22</v>
      </c>
      <c r="B264">
        <v>3645</v>
      </c>
      <c r="C264" t="s">
        <v>149</v>
      </c>
      <c r="D264">
        <v>0</v>
      </c>
      <c r="E264">
        <v>1</v>
      </c>
      <c r="F264">
        <v>2545.6999999999998</v>
      </c>
      <c r="G264">
        <v>-4</v>
      </c>
      <c r="H264">
        <v>11739264</v>
      </c>
      <c r="I264">
        <v>1895562</v>
      </c>
      <c r="J264">
        <v>856544</v>
      </c>
      <c r="K264">
        <v>8671588</v>
      </c>
      <c r="L264">
        <v>290073</v>
      </c>
      <c r="M264">
        <v>22551428.666999999</v>
      </c>
      <c r="N264">
        <v>8381515</v>
      </c>
      <c r="O264">
        <v>21371005</v>
      </c>
      <c r="P264">
        <v>1180423.6666999999</v>
      </c>
      <c r="Q264">
        <v>0</v>
      </c>
      <c r="R264">
        <v>0</v>
      </c>
      <c r="S264">
        <v>215810</v>
      </c>
      <c r="T264">
        <v>15281</v>
      </c>
      <c r="U264">
        <v>0</v>
      </c>
      <c r="V264">
        <v>131948</v>
      </c>
      <c r="W264">
        <v>245015</v>
      </c>
    </row>
    <row r="265" spans="1:23" x14ac:dyDescent="0.2">
      <c r="A265">
        <v>22</v>
      </c>
      <c r="B265">
        <v>4356</v>
      </c>
      <c r="C265" t="s">
        <v>156</v>
      </c>
      <c r="D265">
        <v>0</v>
      </c>
      <c r="E265">
        <v>1</v>
      </c>
      <c r="F265">
        <v>832.6</v>
      </c>
      <c r="G265">
        <v>-26.6</v>
      </c>
      <c r="H265">
        <v>4378379</v>
      </c>
      <c r="I265">
        <v>590860</v>
      </c>
      <c r="J265">
        <v>134688</v>
      </c>
      <c r="K265">
        <v>2419076</v>
      </c>
      <c r="L265">
        <v>55381</v>
      </c>
      <c r="M265">
        <v>7415892</v>
      </c>
      <c r="N265">
        <v>2363695</v>
      </c>
      <c r="O265">
        <v>7211219</v>
      </c>
      <c r="P265">
        <v>204673</v>
      </c>
      <c r="Q265">
        <v>0</v>
      </c>
      <c r="R265">
        <v>0</v>
      </c>
      <c r="S265">
        <v>202107</v>
      </c>
      <c r="T265">
        <v>14310</v>
      </c>
      <c r="U265">
        <v>0</v>
      </c>
      <c r="V265">
        <v>43628</v>
      </c>
      <c r="W265">
        <v>27577</v>
      </c>
    </row>
    <row r="266" spans="1:23" x14ac:dyDescent="0.2">
      <c r="A266">
        <v>22</v>
      </c>
      <c r="B266">
        <v>5463</v>
      </c>
      <c r="C266" t="s">
        <v>189</v>
      </c>
      <c r="D266">
        <v>0</v>
      </c>
      <c r="E266">
        <v>1</v>
      </c>
      <c r="F266">
        <v>1144.4000000000001</v>
      </c>
      <c r="G266">
        <v>-22.1</v>
      </c>
      <c r="H266">
        <v>6064109</v>
      </c>
      <c r="I266">
        <v>882619</v>
      </c>
      <c r="J266">
        <v>297393</v>
      </c>
      <c r="K266">
        <v>3508292</v>
      </c>
      <c r="L266">
        <v>43736</v>
      </c>
      <c r="M266">
        <v>10535162</v>
      </c>
      <c r="N266">
        <v>3464556</v>
      </c>
      <c r="O266">
        <v>10151971</v>
      </c>
      <c r="P266">
        <v>383191</v>
      </c>
      <c r="Q266">
        <v>0</v>
      </c>
      <c r="R266">
        <v>0</v>
      </c>
      <c r="S266">
        <v>256916</v>
      </c>
      <c r="T266">
        <v>18191</v>
      </c>
      <c r="U266">
        <v>0</v>
      </c>
      <c r="V266">
        <v>60419</v>
      </c>
      <c r="W266">
        <v>80142</v>
      </c>
    </row>
    <row r="267" spans="1:23" x14ac:dyDescent="0.2">
      <c r="A267">
        <v>22</v>
      </c>
      <c r="B267">
        <v>4824</v>
      </c>
      <c r="C267" t="s">
        <v>190</v>
      </c>
      <c r="D267">
        <v>0</v>
      </c>
      <c r="E267">
        <v>1</v>
      </c>
      <c r="F267">
        <v>711.7</v>
      </c>
      <c r="G267">
        <v>-1.3</v>
      </c>
      <c r="H267">
        <v>3102352</v>
      </c>
      <c r="I267">
        <v>523822</v>
      </c>
      <c r="J267">
        <v>276154</v>
      </c>
      <c r="K267">
        <v>2764928</v>
      </c>
      <c r="L267">
        <v>97161</v>
      </c>
      <c r="M267">
        <v>6413914.3333000001</v>
      </c>
      <c r="N267">
        <v>2667767</v>
      </c>
      <c r="O267">
        <v>6028554</v>
      </c>
      <c r="P267">
        <v>385360.33332999999</v>
      </c>
      <c r="Q267">
        <v>0</v>
      </c>
      <c r="R267">
        <v>0</v>
      </c>
      <c r="S267">
        <v>147299</v>
      </c>
      <c r="T267">
        <v>10430</v>
      </c>
      <c r="U267">
        <v>0</v>
      </c>
      <c r="V267">
        <v>37394</v>
      </c>
      <c r="W267">
        <v>22812</v>
      </c>
    </row>
    <row r="268" spans="1:23" x14ac:dyDescent="0.2">
      <c r="A268">
        <v>22</v>
      </c>
      <c r="B268">
        <v>6453</v>
      </c>
      <c r="C268" t="s">
        <v>193</v>
      </c>
      <c r="D268">
        <v>0</v>
      </c>
      <c r="E268">
        <v>1</v>
      </c>
      <c r="F268">
        <v>564.70000000000005</v>
      </c>
      <c r="G268">
        <v>-15.5</v>
      </c>
      <c r="H268">
        <v>2534583</v>
      </c>
      <c r="I268">
        <v>420131</v>
      </c>
      <c r="J268">
        <v>92764</v>
      </c>
      <c r="K268">
        <v>1804776</v>
      </c>
      <c r="L268">
        <v>45498</v>
      </c>
      <c r="M268">
        <v>4765443</v>
      </c>
      <c r="N268">
        <v>1759278</v>
      </c>
      <c r="O268">
        <v>4623757</v>
      </c>
      <c r="P268">
        <v>141686</v>
      </c>
      <c r="Q268">
        <v>0</v>
      </c>
      <c r="R268">
        <v>0</v>
      </c>
      <c r="S268">
        <v>0</v>
      </c>
      <c r="T268">
        <v>0</v>
      </c>
      <c r="U268">
        <v>0</v>
      </c>
      <c r="V268">
        <v>28106</v>
      </c>
      <c r="W268">
        <v>5953</v>
      </c>
    </row>
    <row r="269" spans="1:23" x14ac:dyDescent="0.2">
      <c r="A269">
        <v>22</v>
      </c>
      <c r="B269">
        <v>6460</v>
      </c>
      <c r="C269" t="s">
        <v>164</v>
      </c>
      <c r="D269">
        <v>0</v>
      </c>
      <c r="E269">
        <v>1</v>
      </c>
      <c r="F269">
        <v>664.7</v>
      </c>
      <c r="G269">
        <v>-19.3</v>
      </c>
      <c r="H269">
        <v>3297703</v>
      </c>
      <c r="I269">
        <v>495755</v>
      </c>
      <c r="J269">
        <v>105924</v>
      </c>
      <c r="K269">
        <v>2134282</v>
      </c>
      <c r="L269">
        <v>48404</v>
      </c>
      <c r="M269">
        <v>5937176.3333000001</v>
      </c>
      <c r="N269">
        <v>2085878</v>
      </c>
      <c r="O269">
        <v>5777791</v>
      </c>
      <c r="P269">
        <v>159385.33332999999</v>
      </c>
      <c r="Q269">
        <v>0</v>
      </c>
      <c r="R269">
        <v>0</v>
      </c>
      <c r="S269">
        <v>126745</v>
      </c>
      <c r="T269">
        <v>8974</v>
      </c>
      <c r="U269">
        <v>0</v>
      </c>
      <c r="V269">
        <v>34136</v>
      </c>
      <c r="W269">
        <v>9436</v>
      </c>
    </row>
    <row r="270" spans="1:23" x14ac:dyDescent="0.2">
      <c r="A270">
        <v>22</v>
      </c>
      <c r="B270">
        <v>6534</v>
      </c>
      <c r="C270" t="s">
        <v>150</v>
      </c>
      <c r="D270">
        <v>0</v>
      </c>
      <c r="E270">
        <v>1</v>
      </c>
      <c r="F270">
        <v>696.7</v>
      </c>
      <c r="G270">
        <v>2.8</v>
      </c>
      <c r="H270">
        <v>3301733</v>
      </c>
      <c r="I270">
        <v>490063</v>
      </c>
      <c r="J270">
        <v>257778</v>
      </c>
      <c r="K270">
        <v>2180552</v>
      </c>
      <c r="L270">
        <v>29855</v>
      </c>
      <c r="M270">
        <v>5982778.6666999999</v>
      </c>
      <c r="N270">
        <v>2150697</v>
      </c>
      <c r="O270">
        <v>5689216</v>
      </c>
      <c r="P270">
        <v>293562.66667000001</v>
      </c>
      <c r="Q270">
        <v>0</v>
      </c>
      <c r="R270">
        <v>0</v>
      </c>
      <c r="S270">
        <v>85639</v>
      </c>
      <c r="T270">
        <v>6064</v>
      </c>
      <c r="U270">
        <v>0</v>
      </c>
      <c r="V270">
        <v>34910</v>
      </c>
      <c r="W270">
        <v>10431</v>
      </c>
    </row>
    <row r="271" spans="1:23" x14ac:dyDescent="0.2">
      <c r="A271">
        <v>22</v>
      </c>
      <c r="B271">
        <v>6750</v>
      </c>
      <c r="C271" t="s">
        <v>165</v>
      </c>
      <c r="D271">
        <v>0</v>
      </c>
      <c r="E271">
        <v>1</v>
      </c>
      <c r="F271">
        <v>159.80000000000001</v>
      </c>
      <c r="G271">
        <v>-2.4</v>
      </c>
      <c r="H271">
        <v>262403</v>
      </c>
      <c r="I271">
        <v>120708</v>
      </c>
      <c r="J271">
        <v>22550</v>
      </c>
      <c r="K271">
        <v>1071780</v>
      </c>
      <c r="L271">
        <v>-113771</v>
      </c>
      <c r="M271">
        <v>1498131.3333000001</v>
      </c>
      <c r="N271">
        <v>1185551</v>
      </c>
      <c r="O271">
        <v>1569760</v>
      </c>
      <c r="P271">
        <v>-71628.666670000006</v>
      </c>
      <c r="Q271">
        <v>0</v>
      </c>
      <c r="R271">
        <v>0</v>
      </c>
      <c r="S271">
        <v>37681</v>
      </c>
      <c r="T271">
        <v>2668</v>
      </c>
      <c r="U271">
        <v>0</v>
      </c>
      <c r="V271">
        <v>8942</v>
      </c>
      <c r="W271">
        <v>43240</v>
      </c>
    </row>
    <row r="272" spans="1:23" x14ac:dyDescent="0.2">
      <c r="A272">
        <v>23</v>
      </c>
      <c r="B272">
        <v>1431</v>
      </c>
      <c r="C272" t="s">
        <v>182</v>
      </c>
      <c r="D272">
        <v>0</v>
      </c>
      <c r="E272">
        <v>1</v>
      </c>
      <c r="F272">
        <v>421.8</v>
      </c>
      <c r="G272">
        <v>3.9</v>
      </c>
      <c r="H272">
        <v>2002571</v>
      </c>
      <c r="I272">
        <v>354973</v>
      </c>
      <c r="J272">
        <v>209134</v>
      </c>
      <c r="K272">
        <v>1592686</v>
      </c>
      <c r="L272">
        <v>41998</v>
      </c>
      <c r="M272">
        <v>3965900.6666999999</v>
      </c>
      <c r="N272">
        <v>1550688</v>
      </c>
      <c r="O272">
        <v>3707149</v>
      </c>
      <c r="P272">
        <v>258751.66667000001</v>
      </c>
      <c r="Q272">
        <v>0</v>
      </c>
      <c r="R272">
        <v>0</v>
      </c>
      <c r="S272">
        <v>82213</v>
      </c>
      <c r="T272">
        <v>5821</v>
      </c>
      <c r="U272">
        <v>0</v>
      </c>
      <c r="V272">
        <v>22502</v>
      </c>
      <c r="W272">
        <v>15671</v>
      </c>
    </row>
    <row r="273" spans="1:23" x14ac:dyDescent="0.2">
      <c r="A273">
        <v>23</v>
      </c>
      <c r="B273">
        <v>3978</v>
      </c>
      <c r="C273" t="s">
        <v>194</v>
      </c>
      <c r="D273">
        <v>0</v>
      </c>
      <c r="E273">
        <v>1</v>
      </c>
      <c r="F273">
        <v>551.70000000000005</v>
      </c>
      <c r="G273">
        <v>6.6</v>
      </c>
      <c r="H273">
        <v>2209588</v>
      </c>
      <c r="I273">
        <v>442899</v>
      </c>
      <c r="J273">
        <v>244444</v>
      </c>
      <c r="K273">
        <v>2377162</v>
      </c>
      <c r="L273">
        <v>79737</v>
      </c>
      <c r="M273">
        <v>5039172.3333000001</v>
      </c>
      <c r="N273">
        <v>2297425</v>
      </c>
      <c r="O273">
        <v>4709269</v>
      </c>
      <c r="P273">
        <v>329903.33332999999</v>
      </c>
      <c r="Q273">
        <v>0</v>
      </c>
      <c r="R273">
        <v>0</v>
      </c>
      <c r="S273">
        <v>78788</v>
      </c>
      <c r="T273">
        <v>5579</v>
      </c>
      <c r="U273">
        <v>0</v>
      </c>
      <c r="V273">
        <v>29118</v>
      </c>
      <c r="W273">
        <v>9523</v>
      </c>
    </row>
    <row r="274" spans="1:23" x14ac:dyDescent="0.2">
      <c r="A274">
        <v>23</v>
      </c>
      <c r="B274">
        <v>2113</v>
      </c>
      <c r="C274" t="s">
        <v>204</v>
      </c>
      <c r="D274">
        <v>0</v>
      </c>
      <c r="E274">
        <v>1</v>
      </c>
      <c r="F274">
        <v>192.9</v>
      </c>
      <c r="G274">
        <v>-43.9</v>
      </c>
      <c r="H274">
        <v>1063404</v>
      </c>
      <c r="I274">
        <v>193647</v>
      </c>
      <c r="J274">
        <v>-141794</v>
      </c>
      <c r="K274">
        <v>987844</v>
      </c>
      <c r="L274">
        <v>218924</v>
      </c>
      <c r="M274">
        <v>2249438</v>
      </c>
      <c r="N274">
        <v>768920</v>
      </c>
      <c r="O274">
        <v>2169338</v>
      </c>
      <c r="P274">
        <v>80100</v>
      </c>
      <c r="Q274">
        <v>233200</v>
      </c>
      <c r="R274">
        <v>0</v>
      </c>
      <c r="S274">
        <v>47958</v>
      </c>
      <c r="T274">
        <v>3396</v>
      </c>
      <c r="U274">
        <v>0</v>
      </c>
      <c r="V274">
        <v>11468</v>
      </c>
      <c r="W274">
        <v>4543</v>
      </c>
    </row>
    <row r="275" spans="1:23" x14ac:dyDescent="0.2">
      <c r="A275">
        <v>23</v>
      </c>
      <c r="B275">
        <v>2205</v>
      </c>
      <c r="C275" t="s">
        <v>195</v>
      </c>
      <c r="D275">
        <v>0</v>
      </c>
      <c r="E275">
        <v>1</v>
      </c>
      <c r="F275">
        <v>194.3</v>
      </c>
      <c r="G275">
        <v>-2.9</v>
      </c>
      <c r="H275">
        <v>784602</v>
      </c>
      <c r="I275">
        <v>158838</v>
      </c>
      <c r="J275">
        <v>101636</v>
      </c>
      <c r="K275">
        <v>958597</v>
      </c>
      <c r="L275">
        <v>-31878</v>
      </c>
      <c r="M275">
        <v>1904060.6666999999</v>
      </c>
      <c r="N275">
        <v>990475</v>
      </c>
      <c r="O275">
        <v>1833059</v>
      </c>
      <c r="P275">
        <v>71001.666666999998</v>
      </c>
      <c r="Q275">
        <v>0</v>
      </c>
      <c r="R275">
        <v>0</v>
      </c>
      <c r="S275">
        <v>30830</v>
      </c>
      <c r="T275">
        <v>-22301</v>
      </c>
      <c r="U275">
        <v>0</v>
      </c>
      <c r="V275">
        <v>11073</v>
      </c>
      <c r="W275">
        <v>2024</v>
      </c>
    </row>
    <row r="276" spans="1:23" x14ac:dyDescent="0.2">
      <c r="A276">
        <v>23</v>
      </c>
      <c r="B276">
        <v>2369</v>
      </c>
      <c r="C276" t="s">
        <v>196</v>
      </c>
      <c r="D276">
        <v>0</v>
      </c>
      <c r="E276">
        <v>1</v>
      </c>
      <c r="F276">
        <v>445.8</v>
      </c>
      <c r="G276">
        <v>-3.2</v>
      </c>
      <c r="H276">
        <v>2375304</v>
      </c>
      <c r="I276">
        <v>331977</v>
      </c>
      <c r="J276">
        <v>196358</v>
      </c>
      <c r="K276">
        <v>1433798</v>
      </c>
      <c r="L276">
        <v>52559</v>
      </c>
      <c r="M276">
        <v>4147381.3333000001</v>
      </c>
      <c r="N276">
        <v>1381239</v>
      </c>
      <c r="O276">
        <v>3894872</v>
      </c>
      <c r="P276">
        <v>252509.33332999999</v>
      </c>
      <c r="Q276">
        <v>0</v>
      </c>
      <c r="R276">
        <v>0</v>
      </c>
      <c r="S276">
        <v>106192</v>
      </c>
      <c r="T276">
        <v>7519</v>
      </c>
      <c r="U276">
        <v>0</v>
      </c>
      <c r="V276">
        <v>24579</v>
      </c>
      <c r="W276">
        <v>6302</v>
      </c>
    </row>
    <row r="277" spans="1:23" x14ac:dyDescent="0.2">
      <c r="A277">
        <v>23</v>
      </c>
      <c r="B277">
        <v>2511</v>
      </c>
      <c r="C277" t="s">
        <v>192</v>
      </c>
      <c r="D277">
        <v>0</v>
      </c>
      <c r="E277">
        <v>1</v>
      </c>
      <c r="F277">
        <v>1931.1</v>
      </c>
      <c r="G277">
        <v>-29.4</v>
      </c>
      <c r="H277">
        <v>10420709</v>
      </c>
      <c r="I277">
        <v>1384324</v>
      </c>
      <c r="J277">
        <v>504335</v>
      </c>
      <c r="K277">
        <v>5368976</v>
      </c>
      <c r="L277">
        <v>130355</v>
      </c>
      <c r="M277">
        <v>17226921</v>
      </c>
      <c r="N277">
        <v>5238621</v>
      </c>
      <c r="O277">
        <v>16564747</v>
      </c>
      <c r="P277">
        <v>662174</v>
      </c>
      <c r="Q277">
        <v>0</v>
      </c>
      <c r="R277">
        <v>0</v>
      </c>
      <c r="S277">
        <v>205533</v>
      </c>
      <c r="T277">
        <v>14553</v>
      </c>
      <c r="U277">
        <v>0</v>
      </c>
      <c r="V277">
        <v>99874</v>
      </c>
      <c r="W277">
        <v>52912</v>
      </c>
    </row>
    <row r="278" spans="1:23" x14ac:dyDescent="0.2">
      <c r="A278">
        <v>23</v>
      </c>
      <c r="B278">
        <v>2718</v>
      </c>
      <c r="C278" t="s">
        <v>185</v>
      </c>
      <c r="D278">
        <v>0</v>
      </c>
      <c r="E278">
        <v>1</v>
      </c>
      <c r="F278">
        <v>545.70000000000005</v>
      </c>
      <c r="G278">
        <v>-28.1</v>
      </c>
      <c r="H278">
        <v>2587852</v>
      </c>
      <c r="I278">
        <v>393415</v>
      </c>
      <c r="J278">
        <v>42782</v>
      </c>
      <c r="K278">
        <v>2105247</v>
      </c>
      <c r="L278">
        <v>66572</v>
      </c>
      <c r="M278">
        <v>5095742.3333000001</v>
      </c>
      <c r="N278">
        <v>2038675</v>
      </c>
      <c r="O278">
        <v>4981713</v>
      </c>
      <c r="P278">
        <v>114029.33332999999</v>
      </c>
      <c r="Q278">
        <v>44080</v>
      </c>
      <c r="R278">
        <v>0</v>
      </c>
      <c r="S278">
        <v>95915</v>
      </c>
      <c r="T278">
        <v>6791</v>
      </c>
      <c r="U278">
        <v>0</v>
      </c>
      <c r="V278">
        <v>29473</v>
      </c>
      <c r="W278">
        <v>9228</v>
      </c>
    </row>
    <row r="279" spans="1:23" x14ac:dyDescent="0.2">
      <c r="A279">
        <v>23</v>
      </c>
      <c r="B279">
        <v>2772</v>
      </c>
      <c r="C279" t="s">
        <v>197</v>
      </c>
      <c r="D279">
        <v>0</v>
      </c>
      <c r="E279">
        <v>1</v>
      </c>
      <c r="F279">
        <v>241.9</v>
      </c>
      <c r="G279">
        <v>-5.4</v>
      </c>
      <c r="H279">
        <v>1259614</v>
      </c>
      <c r="I279">
        <v>183273</v>
      </c>
      <c r="J279">
        <v>89910</v>
      </c>
      <c r="K279">
        <v>961592</v>
      </c>
      <c r="L279">
        <v>-1860</v>
      </c>
      <c r="M279">
        <v>2423885.3333000001</v>
      </c>
      <c r="N279">
        <v>963452</v>
      </c>
      <c r="O279">
        <v>2326124</v>
      </c>
      <c r="P279">
        <v>97761.333333000002</v>
      </c>
      <c r="Q279">
        <v>0</v>
      </c>
      <c r="R279">
        <v>0</v>
      </c>
      <c r="S279">
        <v>47958</v>
      </c>
      <c r="T279">
        <v>3396</v>
      </c>
      <c r="U279">
        <v>0</v>
      </c>
      <c r="V279">
        <v>14271</v>
      </c>
      <c r="W279">
        <v>19406</v>
      </c>
    </row>
    <row r="280" spans="1:23" x14ac:dyDescent="0.2">
      <c r="A280">
        <v>23</v>
      </c>
      <c r="B280">
        <v>3645</v>
      </c>
      <c r="C280" t="s">
        <v>149</v>
      </c>
      <c r="D280">
        <v>0</v>
      </c>
      <c r="E280">
        <v>1</v>
      </c>
      <c r="F280">
        <v>2545.6999999999998</v>
      </c>
      <c r="G280">
        <v>-4</v>
      </c>
      <c r="H280">
        <v>11739264</v>
      </c>
      <c r="I280">
        <v>1895562</v>
      </c>
      <c r="J280">
        <v>856544</v>
      </c>
      <c r="K280">
        <v>8671588</v>
      </c>
      <c r="L280">
        <v>290073</v>
      </c>
      <c r="M280">
        <v>22551428.666999999</v>
      </c>
      <c r="N280">
        <v>8381515</v>
      </c>
      <c r="O280">
        <v>21371005</v>
      </c>
      <c r="P280">
        <v>1180423.6666999999</v>
      </c>
      <c r="Q280">
        <v>0</v>
      </c>
      <c r="R280">
        <v>0</v>
      </c>
      <c r="S280">
        <v>215810</v>
      </c>
      <c r="T280">
        <v>15281</v>
      </c>
      <c r="U280">
        <v>0</v>
      </c>
      <c r="V280">
        <v>131948</v>
      </c>
      <c r="W280">
        <v>245015</v>
      </c>
    </row>
    <row r="281" spans="1:23" x14ac:dyDescent="0.2">
      <c r="A281">
        <v>23</v>
      </c>
      <c r="B281">
        <v>5463</v>
      </c>
      <c r="C281" t="s">
        <v>189</v>
      </c>
      <c r="D281">
        <v>0</v>
      </c>
      <c r="E281">
        <v>1</v>
      </c>
      <c r="F281">
        <v>1144.4000000000001</v>
      </c>
      <c r="G281">
        <v>-22.1</v>
      </c>
      <c r="H281">
        <v>6064109</v>
      </c>
      <c r="I281">
        <v>882619</v>
      </c>
      <c r="J281">
        <v>297393</v>
      </c>
      <c r="K281">
        <v>3508292</v>
      </c>
      <c r="L281">
        <v>43736</v>
      </c>
      <c r="M281">
        <v>10535162</v>
      </c>
      <c r="N281">
        <v>3464556</v>
      </c>
      <c r="O281">
        <v>10151971</v>
      </c>
      <c r="P281">
        <v>383191</v>
      </c>
      <c r="Q281">
        <v>0</v>
      </c>
      <c r="R281">
        <v>0</v>
      </c>
      <c r="S281">
        <v>256916</v>
      </c>
      <c r="T281">
        <v>18191</v>
      </c>
      <c r="U281">
        <v>0</v>
      </c>
      <c r="V281">
        <v>60419</v>
      </c>
      <c r="W281">
        <v>80142</v>
      </c>
    </row>
    <row r="282" spans="1:23" x14ac:dyDescent="0.2">
      <c r="A282">
        <v>23</v>
      </c>
      <c r="B282">
        <v>4824</v>
      </c>
      <c r="C282" t="s">
        <v>190</v>
      </c>
      <c r="D282">
        <v>0</v>
      </c>
      <c r="E282">
        <v>1</v>
      </c>
      <c r="F282">
        <v>711.7</v>
      </c>
      <c r="G282">
        <v>-1.3</v>
      </c>
      <c r="H282">
        <v>3102352</v>
      </c>
      <c r="I282">
        <v>523822</v>
      </c>
      <c r="J282">
        <v>276154</v>
      </c>
      <c r="K282">
        <v>2764928</v>
      </c>
      <c r="L282">
        <v>97161</v>
      </c>
      <c r="M282">
        <v>6413914.3333000001</v>
      </c>
      <c r="N282">
        <v>2667767</v>
      </c>
      <c r="O282">
        <v>6028554</v>
      </c>
      <c r="P282">
        <v>385360.33332999999</v>
      </c>
      <c r="Q282">
        <v>0</v>
      </c>
      <c r="R282">
        <v>0</v>
      </c>
      <c r="S282">
        <v>147299</v>
      </c>
      <c r="T282">
        <v>10430</v>
      </c>
      <c r="U282">
        <v>0</v>
      </c>
      <c r="V282">
        <v>37394</v>
      </c>
      <c r="W282">
        <v>22812</v>
      </c>
    </row>
    <row r="283" spans="1:23" x14ac:dyDescent="0.2">
      <c r="A283">
        <v>23</v>
      </c>
      <c r="B283">
        <v>5976</v>
      </c>
      <c r="C283" t="s">
        <v>198</v>
      </c>
      <c r="D283">
        <v>0</v>
      </c>
      <c r="E283">
        <v>1</v>
      </c>
      <c r="F283">
        <v>956.5</v>
      </c>
      <c r="G283">
        <v>-19.100000000000001</v>
      </c>
      <c r="H283">
        <v>5182683</v>
      </c>
      <c r="I283">
        <v>753411</v>
      </c>
      <c r="J283">
        <v>162414</v>
      </c>
      <c r="K283">
        <v>2625930</v>
      </c>
      <c r="L283">
        <v>55431</v>
      </c>
      <c r="M283">
        <v>8628917.3333000001</v>
      </c>
      <c r="N283">
        <v>2570499</v>
      </c>
      <c r="O283">
        <v>8376112</v>
      </c>
      <c r="P283">
        <v>252805.33332999999</v>
      </c>
      <c r="Q283">
        <v>0</v>
      </c>
      <c r="R283">
        <v>0</v>
      </c>
      <c r="S283">
        <v>0</v>
      </c>
      <c r="T283">
        <v>0</v>
      </c>
      <c r="U283">
        <v>0</v>
      </c>
      <c r="V283">
        <v>49971</v>
      </c>
      <c r="W283">
        <v>66893</v>
      </c>
    </row>
    <row r="284" spans="1:23" x14ac:dyDescent="0.2">
      <c r="A284">
        <v>23</v>
      </c>
      <c r="B284">
        <v>6003</v>
      </c>
      <c r="C284" t="s">
        <v>199</v>
      </c>
      <c r="D284">
        <v>0</v>
      </c>
      <c r="E284">
        <v>1</v>
      </c>
      <c r="F284">
        <v>315.8</v>
      </c>
      <c r="G284">
        <v>-6.8</v>
      </c>
      <c r="H284">
        <v>1747888</v>
      </c>
      <c r="I284">
        <v>261728</v>
      </c>
      <c r="J284">
        <v>113771</v>
      </c>
      <c r="K284">
        <v>1170879</v>
      </c>
      <c r="L284">
        <v>21136</v>
      </c>
      <c r="M284">
        <v>3187638.6666999999</v>
      </c>
      <c r="N284">
        <v>1149743</v>
      </c>
      <c r="O284">
        <v>3048799</v>
      </c>
      <c r="P284">
        <v>138839.66667000001</v>
      </c>
      <c r="Q284">
        <v>0</v>
      </c>
      <c r="R284">
        <v>0</v>
      </c>
      <c r="S284">
        <v>85639</v>
      </c>
      <c r="T284">
        <v>6064</v>
      </c>
      <c r="U284">
        <v>0</v>
      </c>
      <c r="V284">
        <v>18550</v>
      </c>
      <c r="W284">
        <v>7144</v>
      </c>
    </row>
    <row r="285" spans="1:23" x14ac:dyDescent="0.2">
      <c r="A285">
        <v>23</v>
      </c>
      <c r="B285">
        <v>6165</v>
      </c>
      <c r="C285" t="s">
        <v>200</v>
      </c>
      <c r="D285">
        <v>0</v>
      </c>
      <c r="E285">
        <v>1</v>
      </c>
      <c r="F285">
        <v>177.3</v>
      </c>
      <c r="G285">
        <v>-2.7</v>
      </c>
      <c r="H285">
        <v>1085808</v>
      </c>
      <c r="I285">
        <v>151571</v>
      </c>
      <c r="J285">
        <v>113017</v>
      </c>
      <c r="K285">
        <v>601237</v>
      </c>
      <c r="L285">
        <v>23140</v>
      </c>
      <c r="M285">
        <v>1841631</v>
      </c>
      <c r="N285">
        <v>578097</v>
      </c>
      <c r="O285">
        <v>1703960</v>
      </c>
      <c r="P285">
        <v>137671</v>
      </c>
      <c r="Q285">
        <v>0</v>
      </c>
      <c r="R285">
        <v>0</v>
      </c>
      <c r="S285">
        <v>47958</v>
      </c>
      <c r="T285">
        <v>3396</v>
      </c>
      <c r="U285">
        <v>0</v>
      </c>
      <c r="V285">
        <v>11092</v>
      </c>
      <c r="W285">
        <v>3015</v>
      </c>
    </row>
    <row r="286" spans="1:23" x14ac:dyDescent="0.2">
      <c r="A286">
        <v>23</v>
      </c>
      <c r="B286">
        <v>6453</v>
      </c>
      <c r="C286" t="s">
        <v>193</v>
      </c>
      <c r="D286">
        <v>0</v>
      </c>
      <c r="E286">
        <v>1</v>
      </c>
      <c r="F286">
        <v>564.70000000000005</v>
      </c>
      <c r="G286">
        <v>-15.5</v>
      </c>
      <c r="H286">
        <v>2534583</v>
      </c>
      <c r="I286">
        <v>420131</v>
      </c>
      <c r="J286">
        <v>92764</v>
      </c>
      <c r="K286">
        <v>1804776</v>
      </c>
      <c r="L286">
        <v>45498</v>
      </c>
      <c r="M286">
        <v>4765443</v>
      </c>
      <c r="N286">
        <v>1759278</v>
      </c>
      <c r="O286">
        <v>4623757</v>
      </c>
      <c r="P286">
        <v>141686</v>
      </c>
      <c r="Q286">
        <v>0</v>
      </c>
      <c r="R286">
        <v>0</v>
      </c>
      <c r="S286">
        <v>0</v>
      </c>
      <c r="T286">
        <v>0</v>
      </c>
      <c r="U286">
        <v>0</v>
      </c>
      <c r="V286">
        <v>28106</v>
      </c>
      <c r="W286">
        <v>5953</v>
      </c>
    </row>
    <row r="287" spans="1:23" x14ac:dyDescent="0.2">
      <c r="A287">
        <v>23</v>
      </c>
      <c r="B287">
        <v>6651</v>
      </c>
      <c r="C287" t="s">
        <v>191</v>
      </c>
      <c r="D287">
        <v>0</v>
      </c>
      <c r="E287">
        <v>1</v>
      </c>
      <c r="F287">
        <v>323.8</v>
      </c>
      <c r="G287">
        <v>-5.2</v>
      </c>
      <c r="H287">
        <v>1627615</v>
      </c>
      <c r="I287">
        <v>247117</v>
      </c>
      <c r="J287">
        <v>115246</v>
      </c>
      <c r="K287">
        <v>1128486</v>
      </c>
      <c r="L287">
        <v>20035</v>
      </c>
      <c r="M287">
        <v>3009318</v>
      </c>
      <c r="N287">
        <v>1108451</v>
      </c>
      <c r="O287">
        <v>2871634</v>
      </c>
      <c r="P287">
        <v>137684</v>
      </c>
      <c r="Q287">
        <v>0</v>
      </c>
      <c r="R287">
        <v>0</v>
      </c>
      <c r="S287">
        <v>65085</v>
      </c>
      <c r="T287">
        <v>4608</v>
      </c>
      <c r="U287">
        <v>0</v>
      </c>
      <c r="V287">
        <v>17502</v>
      </c>
      <c r="W287">
        <v>6100</v>
      </c>
    </row>
    <row r="288" spans="1:23" x14ac:dyDescent="0.2">
      <c r="A288">
        <v>24</v>
      </c>
      <c r="B288">
        <v>549</v>
      </c>
      <c r="C288" t="s">
        <v>201</v>
      </c>
      <c r="D288">
        <v>0</v>
      </c>
      <c r="E288">
        <v>1</v>
      </c>
      <c r="F288">
        <v>448.77</v>
      </c>
      <c r="G288">
        <v>-23.43</v>
      </c>
      <c r="H288">
        <v>2313690</v>
      </c>
      <c r="I288">
        <v>357166</v>
      </c>
      <c r="J288">
        <v>70872</v>
      </c>
      <c r="K288">
        <v>1559634</v>
      </c>
      <c r="L288">
        <v>-17562</v>
      </c>
      <c r="M288">
        <v>4238178.6666999999</v>
      </c>
      <c r="N288">
        <v>1577196</v>
      </c>
      <c r="O288">
        <v>4180194</v>
      </c>
      <c r="P288">
        <v>57984.666666999998</v>
      </c>
      <c r="Q288">
        <v>36507</v>
      </c>
      <c r="R288">
        <v>0</v>
      </c>
      <c r="S288">
        <v>71937</v>
      </c>
      <c r="T288">
        <v>5094</v>
      </c>
      <c r="U288">
        <v>0</v>
      </c>
      <c r="V288">
        <v>24227</v>
      </c>
      <c r="W288">
        <v>7689</v>
      </c>
    </row>
    <row r="289" spans="1:23" x14ac:dyDescent="0.2">
      <c r="A289">
        <v>24</v>
      </c>
      <c r="B289">
        <v>1093</v>
      </c>
      <c r="C289" t="s">
        <v>217</v>
      </c>
      <c r="D289">
        <v>0</v>
      </c>
      <c r="E289">
        <v>1</v>
      </c>
      <c r="F289">
        <v>702.7</v>
      </c>
      <c r="G289">
        <v>20.3</v>
      </c>
      <c r="H289">
        <v>4536947</v>
      </c>
      <c r="I289">
        <v>548904</v>
      </c>
      <c r="J289">
        <v>450478</v>
      </c>
      <c r="K289">
        <v>1296979</v>
      </c>
      <c r="L289">
        <v>59682</v>
      </c>
      <c r="M289">
        <v>6399561.6666999999</v>
      </c>
      <c r="N289">
        <v>1237297</v>
      </c>
      <c r="O289">
        <v>5882110</v>
      </c>
      <c r="P289">
        <v>517451.66667000001</v>
      </c>
      <c r="Q289">
        <v>0</v>
      </c>
      <c r="R289">
        <v>195123.98235999999</v>
      </c>
      <c r="S289">
        <v>116469</v>
      </c>
      <c r="T289">
        <v>8247</v>
      </c>
      <c r="U289">
        <v>195123.98235999999</v>
      </c>
      <c r="V289">
        <v>37786</v>
      </c>
      <c r="W289">
        <v>16732</v>
      </c>
    </row>
    <row r="290" spans="1:23" x14ac:dyDescent="0.2">
      <c r="A290">
        <v>24</v>
      </c>
      <c r="B290">
        <v>1197</v>
      </c>
      <c r="C290" t="s">
        <v>202</v>
      </c>
      <c r="D290">
        <v>0</v>
      </c>
      <c r="E290">
        <v>1</v>
      </c>
      <c r="F290">
        <v>927.5</v>
      </c>
      <c r="G290">
        <v>-11.2</v>
      </c>
      <c r="H290">
        <v>4815052</v>
      </c>
      <c r="I290">
        <v>655581</v>
      </c>
      <c r="J290">
        <v>254838</v>
      </c>
      <c r="K290">
        <v>2541909</v>
      </c>
      <c r="L290">
        <v>75639</v>
      </c>
      <c r="M290">
        <v>8061108.6666999999</v>
      </c>
      <c r="N290">
        <v>2466270</v>
      </c>
      <c r="O290">
        <v>7705158</v>
      </c>
      <c r="P290">
        <v>355950.66667000001</v>
      </c>
      <c r="Q290">
        <v>0</v>
      </c>
      <c r="R290">
        <v>0</v>
      </c>
      <c r="S290">
        <v>0</v>
      </c>
      <c r="T290">
        <v>0</v>
      </c>
      <c r="U290">
        <v>0</v>
      </c>
      <c r="V290">
        <v>47406</v>
      </c>
      <c r="W290">
        <v>48567</v>
      </c>
    </row>
    <row r="291" spans="1:23" x14ac:dyDescent="0.2">
      <c r="A291">
        <v>24</v>
      </c>
      <c r="B291">
        <v>1431</v>
      </c>
      <c r="C291" t="s">
        <v>182</v>
      </c>
      <c r="D291">
        <v>0</v>
      </c>
      <c r="E291">
        <v>1</v>
      </c>
      <c r="F291">
        <v>421.8</v>
      </c>
      <c r="G291">
        <v>3.9</v>
      </c>
      <c r="H291">
        <v>2002571</v>
      </c>
      <c r="I291">
        <v>354973</v>
      </c>
      <c r="J291">
        <v>209134</v>
      </c>
      <c r="K291">
        <v>1592686</v>
      </c>
      <c r="L291">
        <v>41998</v>
      </c>
      <c r="M291">
        <v>3965900.6666999999</v>
      </c>
      <c r="N291">
        <v>1550688</v>
      </c>
      <c r="O291">
        <v>3707149</v>
      </c>
      <c r="P291">
        <v>258751.66667000001</v>
      </c>
      <c r="Q291">
        <v>0</v>
      </c>
      <c r="R291">
        <v>0</v>
      </c>
      <c r="S291">
        <v>82213</v>
      </c>
      <c r="T291">
        <v>5821</v>
      </c>
      <c r="U291">
        <v>0</v>
      </c>
      <c r="V291">
        <v>22502</v>
      </c>
      <c r="W291">
        <v>15671</v>
      </c>
    </row>
    <row r="292" spans="1:23" x14ac:dyDescent="0.2">
      <c r="A292">
        <v>24</v>
      </c>
      <c r="B292">
        <v>1503</v>
      </c>
      <c r="C292" t="s">
        <v>183</v>
      </c>
      <c r="D292">
        <v>0</v>
      </c>
      <c r="E292">
        <v>1</v>
      </c>
      <c r="F292">
        <v>1432.3</v>
      </c>
      <c r="G292">
        <v>6.8</v>
      </c>
      <c r="H292">
        <v>8505929</v>
      </c>
      <c r="I292">
        <v>1099259</v>
      </c>
      <c r="J292">
        <v>677610</v>
      </c>
      <c r="K292">
        <v>3421147</v>
      </c>
      <c r="L292">
        <v>143649</v>
      </c>
      <c r="M292">
        <v>13108311.333000001</v>
      </c>
      <c r="N292">
        <v>3277498</v>
      </c>
      <c r="O292">
        <v>12249244</v>
      </c>
      <c r="P292">
        <v>859067.33333000005</v>
      </c>
      <c r="Q292">
        <v>0</v>
      </c>
      <c r="R292">
        <v>115891.47913000001</v>
      </c>
      <c r="S292">
        <v>390513</v>
      </c>
      <c r="T292">
        <v>27651</v>
      </c>
      <c r="U292">
        <v>115891.47913000001</v>
      </c>
      <c r="V292">
        <v>77155</v>
      </c>
      <c r="W292">
        <v>81976</v>
      </c>
    </row>
    <row r="293" spans="1:23" x14ac:dyDescent="0.2">
      <c r="A293">
        <v>24</v>
      </c>
      <c r="B293">
        <v>1782</v>
      </c>
      <c r="C293" t="s">
        <v>203</v>
      </c>
      <c r="D293">
        <v>0</v>
      </c>
      <c r="E293">
        <v>1</v>
      </c>
      <c r="F293">
        <v>99.58</v>
      </c>
      <c r="G293">
        <v>-1.42</v>
      </c>
      <c r="H293">
        <v>571086</v>
      </c>
      <c r="I293">
        <v>107087</v>
      </c>
      <c r="J293">
        <v>46841</v>
      </c>
      <c r="K293">
        <v>327983</v>
      </c>
      <c r="L293">
        <v>-41573</v>
      </c>
      <c r="M293">
        <v>1007931.3333000001</v>
      </c>
      <c r="N293">
        <v>369556</v>
      </c>
      <c r="O293">
        <v>1002114</v>
      </c>
      <c r="P293">
        <v>5817.3333333</v>
      </c>
      <c r="Q293">
        <v>0</v>
      </c>
      <c r="R293">
        <v>0</v>
      </c>
      <c r="S293">
        <v>0</v>
      </c>
      <c r="T293">
        <v>0</v>
      </c>
      <c r="U293">
        <v>0</v>
      </c>
      <c r="V293">
        <v>5678</v>
      </c>
      <c r="W293">
        <v>1775</v>
      </c>
    </row>
    <row r="294" spans="1:23" x14ac:dyDescent="0.2">
      <c r="A294">
        <v>24</v>
      </c>
      <c r="B294">
        <v>3978</v>
      </c>
      <c r="C294" t="s">
        <v>194</v>
      </c>
      <c r="D294">
        <v>0</v>
      </c>
      <c r="E294">
        <v>1</v>
      </c>
      <c r="F294">
        <v>551.70000000000005</v>
      </c>
      <c r="G294">
        <v>6.6</v>
      </c>
      <c r="H294">
        <v>2209588</v>
      </c>
      <c r="I294">
        <v>442899</v>
      </c>
      <c r="J294">
        <v>244444</v>
      </c>
      <c r="K294">
        <v>2377162</v>
      </c>
      <c r="L294">
        <v>79737</v>
      </c>
      <c r="M294">
        <v>5039172.3333000001</v>
      </c>
      <c r="N294">
        <v>2297425</v>
      </c>
      <c r="O294">
        <v>4709269</v>
      </c>
      <c r="P294">
        <v>329903.33332999999</v>
      </c>
      <c r="Q294">
        <v>0</v>
      </c>
      <c r="R294">
        <v>0</v>
      </c>
      <c r="S294">
        <v>78788</v>
      </c>
      <c r="T294">
        <v>5579</v>
      </c>
      <c r="U294">
        <v>0</v>
      </c>
      <c r="V294">
        <v>29118</v>
      </c>
      <c r="W294">
        <v>9523</v>
      </c>
    </row>
    <row r="295" spans="1:23" x14ac:dyDescent="0.2">
      <c r="A295">
        <v>24</v>
      </c>
      <c r="B295">
        <v>1970</v>
      </c>
      <c r="C295" t="s">
        <v>184</v>
      </c>
      <c r="D295">
        <v>0</v>
      </c>
      <c r="E295">
        <v>1</v>
      </c>
      <c r="F295">
        <v>530.70000000000005</v>
      </c>
      <c r="G295">
        <v>14.9</v>
      </c>
      <c r="H295">
        <v>2852179</v>
      </c>
      <c r="I295">
        <v>577218</v>
      </c>
      <c r="J295">
        <v>493086</v>
      </c>
      <c r="K295">
        <v>1523682</v>
      </c>
      <c r="L295">
        <v>77869</v>
      </c>
      <c r="M295">
        <v>4963075.3333000001</v>
      </c>
      <c r="N295">
        <v>1445813</v>
      </c>
      <c r="O295">
        <v>4387890</v>
      </c>
      <c r="P295">
        <v>575185.33333000005</v>
      </c>
      <c r="Q295">
        <v>0</v>
      </c>
      <c r="R295">
        <v>0</v>
      </c>
      <c r="S295">
        <v>109618</v>
      </c>
      <c r="T295">
        <v>7762</v>
      </c>
      <c r="U295">
        <v>0</v>
      </c>
      <c r="V295">
        <v>27338</v>
      </c>
      <c r="W295">
        <v>9996</v>
      </c>
    </row>
    <row r="296" spans="1:23" x14ac:dyDescent="0.2">
      <c r="A296">
        <v>24</v>
      </c>
      <c r="B296">
        <v>2113</v>
      </c>
      <c r="C296" t="s">
        <v>204</v>
      </c>
      <c r="D296">
        <v>0</v>
      </c>
      <c r="E296">
        <v>1</v>
      </c>
      <c r="F296">
        <v>192.9</v>
      </c>
      <c r="G296">
        <v>-43.9</v>
      </c>
      <c r="H296">
        <v>1063404</v>
      </c>
      <c r="I296">
        <v>193647</v>
      </c>
      <c r="J296">
        <v>-141794</v>
      </c>
      <c r="K296">
        <v>987844</v>
      </c>
      <c r="L296">
        <v>218924</v>
      </c>
      <c r="M296">
        <v>2249438</v>
      </c>
      <c r="N296">
        <v>768920</v>
      </c>
      <c r="O296">
        <v>2169338</v>
      </c>
      <c r="P296">
        <v>80100</v>
      </c>
      <c r="Q296">
        <v>233200</v>
      </c>
      <c r="R296">
        <v>0</v>
      </c>
      <c r="S296">
        <v>47958</v>
      </c>
      <c r="T296">
        <v>3396</v>
      </c>
      <c r="U296">
        <v>0</v>
      </c>
      <c r="V296">
        <v>11468</v>
      </c>
      <c r="W296">
        <v>4543</v>
      </c>
    </row>
    <row r="297" spans="1:23" x14ac:dyDescent="0.2">
      <c r="A297">
        <v>24</v>
      </c>
      <c r="B297">
        <v>2205</v>
      </c>
      <c r="C297" t="s">
        <v>195</v>
      </c>
      <c r="D297">
        <v>0</v>
      </c>
      <c r="E297">
        <v>1</v>
      </c>
      <c r="F297">
        <v>194.3</v>
      </c>
      <c r="G297">
        <v>-2.9</v>
      </c>
      <c r="H297">
        <v>784602</v>
      </c>
      <c r="I297">
        <v>158838</v>
      </c>
      <c r="J297">
        <v>101636</v>
      </c>
      <c r="K297">
        <v>958597</v>
      </c>
      <c r="L297">
        <v>-31878</v>
      </c>
      <c r="M297">
        <v>1904060.6666999999</v>
      </c>
      <c r="N297">
        <v>990475</v>
      </c>
      <c r="O297">
        <v>1833059</v>
      </c>
      <c r="P297">
        <v>71001.666666999998</v>
      </c>
      <c r="Q297">
        <v>0</v>
      </c>
      <c r="R297">
        <v>0</v>
      </c>
      <c r="S297">
        <v>30830</v>
      </c>
      <c r="T297">
        <v>-22301</v>
      </c>
      <c r="U297">
        <v>0</v>
      </c>
      <c r="V297">
        <v>11073</v>
      </c>
      <c r="W297">
        <v>2024</v>
      </c>
    </row>
    <row r="298" spans="1:23" x14ac:dyDescent="0.2">
      <c r="A298">
        <v>24</v>
      </c>
      <c r="B298">
        <v>3465</v>
      </c>
      <c r="C298" t="s">
        <v>205</v>
      </c>
      <c r="D298">
        <v>0</v>
      </c>
      <c r="E298">
        <v>1</v>
      </c>
      <c r="F298">
        <v>313.8</v>
      </c>
      <c r="G298">
        <v>-8.8000000000000007</v>
      </c>
      <c r="H298">
        <v>1903050</v>
      </c>
      <c r="I298">
        <v>262705</v>
      </c>
      <c r="J298">
        <v>67605</v>
      </c>
      <c r="K298">
        <v>780538</v>
      </c>
      <c r="L298">
        <v>25613</v>
      </c>
      <c r="M298">
        <v>2965974.3333000001</v>
      </c>
      <c r="N298">
        <v>754925</v>
      </c>
      <c r="O298">
        <v>2862746</v>
      </c>
      <c r="P298">
        <v>103228.33332999999</v>
      </c>
      <c r="Q298">
        <v>0</v>
      </c>
      <c r="R298">
        <v>24437.703398000001</v>
      </c>
      <c r="S298">
        <v>58234</v>
      </c>
      <c r="T298">
        <v>4123</v>
      </c>
      <c r="U298">
        <v>24437.703398000001</v>
      </c>
      <c r="V298">
        <v>17354</v>
      </c>
      <c r="W298">
        <v>19681</v>
      </c>
    </row>
    <row r="299" spans="1:23" x14ac:dyDescent="0.2">
      <c r="A299">
        <v>24</v>
      </c>
      <c r="B299">
        <v>3609</v>
      </c>
      <c r="C299" t="s">
        <v>186</v>
      </c>
      <c r="D299">
        <v>0</v>
      </c>
      <c r="E299">
        <v>1</v>
      </c>
      <c r="F299">
        <v>467.13</v>
      </c>
      <c r="G299">
        <v>14.73</v>
      </c>
      <c r="H299">
        <v>2437296</v>
      </c>
      <c r="I299">
        <v>388066</v>
      </c>
      <c r="J299">
        <v>268973</v>
      </c>
      <c r="K299">
        <v>1149225</v>
      </c>
      <c r="L299">
        <v>45223</v>
      </c>
      <c r="M299">
        <v>3990997.6666999999</v>
      </c>
      <c r="N299">
        <v>1104002</v>
      </c>
      <c r="O299">
        <v>3667582</v>
      </c>
      <c r="P299">
        <v>323415.66667000001</v>
      </c>
      <c r="Q299">
        <v>0</v>
      </c>
      <c r="R299">
        <v>0</v>
      </c>
      <c r="S299">
        <v>75362</v>
      </c>
      <c r="T299">
        <v>5336</v>
      </c>
      <c r="U299">
        <v>0</v>
      </c>
      <c r="V299">
        <v>23468</v>
      </c>
      <c r="W299">
        <v>16411</v>
      </c>
    </row>
    <row r="300" spans="1:23" x14ac:dyDescent="0.2">
      <c r="A300">
        <v>24</v>
      </c>
      <c r="B300">
        <v>4527</v>
      </c>
      <c r="C300" t="s">
        <v>206</v>
      </c>
      <c r="D300">
        <v>0</v>
      </c>
      <c r="E300">
        <v>1</v>
      </c>
      <c r="F300">
        <v>647.41999999999996</v>
      </c>
      <c r="G300">
        <v>18.02</v>
      </c>
      <c r="H300">
        <v>3438903</v>
      </c>
      <c r="I300">
        <v>551259</v>
      </c>
      <c r="J300">
        <v>403147</v>
      </c>
      <c r="K300">
        <v>2165786</v>
      </c>
      <c r="L300">
        <v>71625</v>
      </c>
      <c r="M300">
        <v>6173679.3333000001</v>
      </c>
      <c r="N300">
        <v>2094161</v>
      </c>
      <c r="O300">
        <v>5690040</v>
      </c>
      <c r="P300">
        <v>483639.33332999999</v>
      </c>
      <c r="Q300">
        <v>0</v>
      </c>
      <c r="R300">
        <v>0</v>
      </c>
      <c r="S300">
        <v>102767</v>
      </c>
      <c r="T300">
        <v>7277</v>
      </c>
      <c r="U300">
        <v>0</v>
      </c>
      <c r="V300">
        <v>35598</v>
      </c>
      <c r="W300">
        <v>17731</v>
      </c>
    </row>
    <row r="301" spans="1:23" x14ac:dyDescent="0.2">
      <c r="A301">
        <v>24</v>
      </c>
      <c r="B301">
        <v>4572</v>
      </c>
      <c r="C301" t="s">
        <v>187</v>
      </c>
      <c r="D301">
        <v>0</v>
      </c>
      <c r="E301">
        <v>1</v>
      </c>
      <c r="F301">
        <v>264.89999999999998</v>
      </c>
      <c r="G301">
        <v>-5.7</v>
      </c>
      <c r="H301">
        <v>1663472</v>
      </c>
      <c r="I301">
        <v>230544</v>
      </c>
      <c r="J301">
        <v>82701</v>
      </c>
      <c r="K301">
        <v>634556</v>
      </c>
      <c r="L301">
        <v>14756</v>
      </c>
      <c r="M301">
        <v>2530235</v>
      </c>
      <c r="N301">
        <v>619800</v>
      </c>
      <c r="O301">
        <v>2432584</v>
      </c>
      <c r="P301">
        <v>97651</v>
      </c>
      <c r="Q301">
        <v>0</v>
      </c>
      <c r="R301">
        <v>38766.544449000001</v>
      </c>
      <c r="S301">
        <v>68511</v>
      </c>
      <c r="T301">
        <v>4851</v>
      </c>
      <c r="U301">
        <v>38766.544449000001</v>
      </c>
      <c r="V301">
        <v>14704</v>
      </c>
      <c r="W301">
        <v>1663</v>
      </c>
    </row>
    <row r="302" spans="1:23" x14ac:dyDescent="0.2">
      <c r="A302">
        <v>24</v>
      </c>
      <c r="B302">
        <v>5463</v>
      </c>
      <c r="C302" t="s">
        <v>189</v>
      </c>
      <c r="D302">
        <v>0</v>
      </c>
      <c r="E302">
        <v>1</v>
      </c>
      <c r="F302">
        <v>1144.4000000000001</v>
      </c>
      <c r="G302">
        <v>-22.1</v>
      </c>
      <c r="H302">
        <v>6064109</v>
      </c>
      <c r="I302">
        <v>882619</v>
      </c>
      <c r="J302">
        <v>297393</v>
      </c>
      <c r="K302">
        <v>3508292</v>
      </c>
      <c r="L302">
        <v>43736</v>
      </c>
      <c r="M302">
        <v>10535162</v>
      </c>
      <c r="N302">
        <v>3464556</v>
      </c>
      <c r="O302">
        <v>10151971</v>
      </c>
      <c r="P302">
        <v>383191</v>
      </c>
      <c r="Q302">
        <v>0</v>
      </c>
      <c r="R302">
        <v>0</v>
      </c>
      <c r="S302">
        <v>256916</v>
      </c>
      <c r="T302">
        <v>18191</v>
      </c>
      <c r="U302">
        <v>0</v>
      </c>
      <c r="V302">
        <v>60419</v>
      </c>
      <c r="W302">
        <v>80142</v>
      </c>
    </row>
    <row r="303" spans="1:23" x14ac:dyDescent="0.2">
      <c r="A303">
        <v>24</v>
      </c>
      <c r="B303">
        <v>5976</v>
      </c>
      <c r="C303" t="s">
        <v>198</v>
      </c>
      <c r="D303">
        <v>0</v>
      </c>
      <c r="E303">
        <v>1</v>
      </c>
      <c r="F303">
        <v>956.5</v>
      </c>
      <c r="G303">
        <v>-19.100000000000001</v>
      </c>
      <c r="H303">
        <v>5182683</v>
      </c>
      <c r="I303">
        <v>753411</v>
      </c>
      <c r="J303">
        <v>162414</v>
      </c>
      <c r="K303">
        <v>2625930</v>
      </c>
      <c r="L303">
        <v>55431</v>
      </c>
      <c r="M303">
        <v>8628917.3333000001</v>
      </c>
      <c r="N303">
        <v>2570499</v>
      </c>
      <c r="O303">
        <v>8376112</v>
      </c>
      <c r="P303">
        <v>252805.33332999999</v>
      </c>
      <c r="Q303">
        <v>0</v>
      </c>
      <c r="R303">
        <v>0</v>
      </c>
      <c r="S303">
        <v>0</v>
      </c>
      <c r="T303">
        <v>0</v>
      </c>
      <c r="U303">
        <v>0</v>
      </c>
      <c r="V303">
        <v>49971</v>
      </c>
      <c r="W303">
        <v>66893</v>
      </c>
    </row>
    <row r="304" spans="1:23" x14ac:dyDescent="0.2">
      <c r="A304">
        <v>24</v>
      </c>
      <c r="B304">
        <v>6097</v>
      </c>
      <c r="C304" t="s">
        <v>207</v>
      </c>
      <c r="D304">
        <v>0</v>
      </c>
      <c r="E304">
        <v>1</v>
      </c>
      <c r="F304">
        <v>193.6</v>
      </c>
      <c r="G304">
        <v>-2.9</v>
      </c>
      <c r="H304">
        <v>1045824</v>
      </c>
      <c r="I304">
        <v>161677</v>
      </c>
      <c r="J304">
        <v>83312</v>
      </c>
      <c r="K304">
        <v>791710</v>
      </c>
      <c r="L304">
        <v>-57114</v>
      </c>
      <c r="M304">
        <v>2001452.6666999999</v>
      </c>
      <c r="N304">
        <v>848824</v>
      </c>
      <c r="O304">
        <v>1973999</v>
      </c>
      <c r="P304">
        <v>27453.666667000001</v>
      </c>
      <c r="Q304">
        <v>0</v>
      </c>
      <c r="R304">
        <v>0</v>
      </c>
      <c r="S304">
        <v>44532</v>
      </c>
      <c r="T304">
        <v>3153</v>
      </c>
      <c r="U304">
        <v>0</v>
      </c>
      <c r="V304">
        <v>11783</v>
      </c>
      <c r="W304">
        <v>2242</v>
      </c>
    </row>
    <row r="305" spans="1:23" x14ac:dyDescent="0.2">
      <c r="A305">
        <v>24</v>
      </c>
      <c r="B305">
        <v>6165</v>
      </c>
      <c r="C305" t="s">
        <v>200</v>
      </c>
      <c r="D305">
        <v>0</v>
      </c>
      <c r="E305">
        <v>1</v>
      </c>
      <c r="F305">
        <v>177.3</v>
      </c>
      <c r="G305">
        <v>-2.7</v>
      </c>
      <c r="H305">
        <v>1085808</v>
      </c>
      <c r="I305">
        <v>151571</v>
      </c>
      <c r="J305">
        <v>113017</v>
      </c>
      <c r="K305">
        <v>601237</v>
      </c>
      <c r="L305">
        <v>23140</v>
      </c>
      <c r="M305">
        <v>1841631</v>
      </c>
      <c r="N305">
        <v>578097</v>
      </c>
      <c r="O305">
        <v>1703960</v>
      </c>
      <c r="P305">
        <v>137671</v>
      </c>
      <c r="Q305">
        <v>0</v>
      </c>
      <c r="R305">
        <v>0</v>
      </c>
      <c r="S305">
        <v>47958</v>
      </c>
      <c r="T305">
        <v>3396</v>
      </c>
      <c r="U305">
        <v>0</v>
      </c>
      <c r="V305">
        <v>11092</v>
      </c>
      <c r="W305">
        <v>3015</v>
      </c>
    </row>
    <row r="306" spans="1:23" x14ac:dyDescent="0.2">
      <c r="A306">
        <v>24</v>
      </c>
      <c r="B306">
        <v>6651</v>
      </c>
      <c r="C306" t="s">
        <v>191</v>
      </c>
      <c r="D306">
        <v>0</v>
      </c>
      <c r="E306">
        <v>1</v>
      </c>
      <c r="F306">
        <v>323.8</v>
      </c>
      <c r="G306">
        <v>-5.2</v>
      </c>
      <c r="H306">
        <v>1627615</v>
      </c>
      <c r="I306">
        <v>247117</v>
      </c>
      <c r="J306">
        <v>115246</v>
      </c>
      <c r="K306">
        <v>1128486</v>
      </c>
      <c r="L306">
        <v>20035</v>
      </c>
      <c r="M306">
        <v>3009318</v>
      </c>
      <c r="N306">
        <v>1108451</v>
      </c>
      <c r="O306">
        <v>2871634</v>
      </c>
      <c r="P306">
        <v>137684</v>
      </c>
      <c r="Q306">
        <v>0</v>
      </c>
      <c r="R306">
        <v>0</v>
      </c>
      <c r="S306">
        <v>65085</v>
      </c>
      <c r="T306">
        <v>4608</v>
      </c>
      <c r="U306">
        <v>0</v>
      </c>
      <c r="V306">
        <v>17502</v>
      </c>
      <c r="W306">
        <v>6100</v>
      </c>
    </row>
    <row r="307" spans="1:23" x14ac:dyDescent="0.2">
      <c r="A307">
        <v>25</v>
      </c>
      <c r="B307">
        <v>27</v>
      </c>
      <c r="C307" t="s">
        <v>166</v>
      </c>
      <c r="D307">
        <v>0</v>
      </c>
      <c r="E307">
        <v>1</v>
      </c>
      <c r="F307">
        <v>1517.3</v>
      </c>
      <c r="G307">
        <v>36.299999999999997</v>
      </c>
      <c r="H307">
        <v>8305966</v>
      </c>
      <c r="I307">
        <v>1132674</v>
      </c>
      <c r="J307">
        <v>787481</v>
      </c>
      <c r="K307">
        <v>3970343</v>
      </c>
      <c r="L307">
        <v>176014</v>
      </c>
      <c r="M307">
        <v>13484586.666999999</v>
      </c>
      <c r="N307">
        <v>3794329</v>
      </c>
      <c r="O307">
        <v>12481174</v>
      </c>
      <c r="P307">
        <v>1003412.6666999999</v>
      </c>
      <c r="Q307">
        <v>0</v>
      </c>
      <c r="R307">
        <v>0</v>
      </c>
      <c r="S307">
        <v>0</v>
      </c>
      <c r="T307">
        <v>0</v>
      </c>
      <c r="U307">
        <v>0</v>
      </c>
      <c r="V307">
        <v>78568</v>
      </c>
      <c r="W307">
        <v>75604</v>
      </c>
    </row>
    <row r="308" spans="1:23" x14ac:dyDescent="0.2">
      <c r="A308">
        <v>25</v>
      </c>
      <c r="B308">
        <v>1211</v>
      </c>
      <c r="C308" t="s">
        <v>219</v>
      </c>
      <c r="D308">
        <v>0</v>
      </c>
      <c r="E308">
        <v>1</v>
      </c>
      <c r="F308">
        <v>1476.3</v>
      </c>
      <c r="G308">
        <v>28.2</v>
      </c>
      <c r="H308">
        <v>9209330</v>
      </c>
      <c r="I308">
        <v>1105748</v>
      </c>
      <c r="J308">
        <v>786184</v>
      </c>
      <c r="K308">
        <v>2991590</v>
      </c>
      <c r="L308">
        <v>119648</v>
      </c>
      <c r="M308">
        <v>13398313.666999999</v>
      </c>
      <c r="N308">
        <v>2871942</v>
      </c>
      <c r="O308">
        <v>12446484</v>
      </c>
      <c r="P308">
        <v>951829.66666999995</v>
      </c>
      <c r="Q308">
        <v>0</v>
      </c>
      <c r="R308">
        <v>278176.40386999998</v>
      </c>
      <c r="S308">
        <v>212384</v>
      </c>
      <c r="T308">
        <v>15038</v>
      </c>
      <c r="U308">
        <v>278176.40386999998</v>
      </c>
      <c r="V308">
        <v>80164</v>
      </c>
      <c r="W308">
        <v>91646</v>
      </c>
    </row>
    <row r="309" spans="1:23" x14ac:dyDescent="0.2">
      <c r="A309">
        <v>25</v>
      </c>
      <c r="B309">
        <v>1737</v>
      </c>
      <c r="C309" t="s">
        <v>214</v>
      </c>
      <c r="D309">
        <v>0</v>
      </c>
      <c r="E309">
        <v>1</v>
      </c>
      <c r="F309">
        <v>32686.9</v>
      </c>
      <c r="G309">
        <v>273.7</v>
      </c>
      <c r="H309">
        <v>221826295</v>
      </c>
      <c r="I309">
        <v>26221889</v>
      </c>
      <c r="J309">
        <v>15659453</v>
      </c>
      <c r="K309">
        <v>76437645</v>
      </c>
      <c r="L309">
        <v>2742965</v>
      </c>
      <c r="M309">
        <v>327437692</v>
      </c>
      <c r="N309">
        <v>73694680</v>
      </c>
      <c r="O309">
        <v>307413712</v>
      </c>
      <c r="P309">
        <v>20023980</v>
      </c>
      <c r="Q309">
        <v>0</v>
      </c>
      <c r="R309">
        <v>8514696.4431999996</v>
      </c>
      <c r="S309">
        <v>4631344</v>
      </c>
      <c r="T309">
        <v>327928</v>
      </c>
      <c r="U309">
        <v>8514696.4431999996</v>
      </c>
      <c r="V309">
        <v>1879655</v>
      </c>
      <c r="W309">
        <v>2951863</v>
      </c>
    </row>
    <row r="310" spans="1:23" x14ac:dyDescent="0.2">
      <c r="A310">
        <v>25</v>
      </c>
      <c r="B310">
        <v>1953</v>
      </c>
      <c r="C310" t="s">
        <v>169</v>
      </c>
      <c r="D310">
        <v>0</v>
      </c>
      <c r="E310">
        <v>1</v>
      </c>
      <c r="F310">
        <v>660.7</v>
      </c>
      <c r="G310">
        <v>16</v>
      </c>
      <c r="H310">
        <v>3618070</v>
      </c>
      <c r="I310">
        <v>724116</v>
      </c>
      <c r="J310">
        <v>574191</v>
      </c>
      <c r="K310">
        <v>1758424</v>
      </c>
      <c r="L310">
        <v>81544</v>
      </c>
      <c r="M310">
        <v>6114384</v>
      </c>
      <c r="N310">
        <v>1676880</v>
      </c>
      <c r="O310">
        <v>5450871</v>
      </c>
      <c r="P310">
        <v>663513</v>
      </c>
      <c r="Q310">
        <v>0</v>
      </c>
      <c r="R310">
        <v>0</v>
      </c>
      <c r="S310">
        <v>30830</v>
      </c>
      <c r="T310">
        <v>2183</v>
      </c>
      <c r="U310">
        <v>0</v>
      </c>
      <c r="V310">
        <v>34250</v>
      </c>
      <c r="W310">
        <v>13774</v>
      </c>
    </row>
    <row r="311" spans="1:23" x14ac:dyDescent="0.2">
      <c r="A311">
        <v>25</v>
      </c>
      <c r="B311">
        <v>1970</v>
      </c>
      <c r="C311" t="s">
        <v>184</v>
      </c>
      <c r="D311">
        <v>0</v>
      </c>
      <c r="E311">
        <v>1</v>
      </c>
      <c r="F311">
        <v>530.70000000000005</v>
      </c>
      <c r="G311">
        <v>14.9</v>
      </c>
      <c r="H311">
        <v>2852179</v>
      </c>
      <c r="I311">
        <v>577218</v>
      </c>
      <c r="J311">
        <v>493086</v>
      </c>
      <c r="K311">
        <v>1523682</v>
      </c>
      <c r="L311">
        <v>77869</v>
      </c>
      <c r="M311">
        <v>4963075.3333000001</v>
      </c>
      <c r="N311">
        <v>1445813</v>
      </c>
      <c r="O311">
        <v>4387890</v>
      </c>
      <c r="P311">
        <v>575185.33333000005</v>
      </c>
      <c r="Q311">
        <v>0</v>
      </c>
      <c r="R311">
        <v>0</v>
      </c>
      <c r="S311">
        <v>109618</v>
      </c>
      <c r="T311">
        <v>7762</v>
      </c>
      <c r="U311">
        <v>0</v>
      </c>
      <c r="V311">
        <v>27338</v>
      </c>
      <c r="W311">
        <v>9996</v>
      </c>
    </row>
    <row r="312" spans="1:23" x14ac:dyDescent="0.2">
      <c r="A312">
        <v>25</v>
      </c>
      <c r="B312">
        <v>3114</v>
      </c>
      <c r="C312" t="s">
        <v>208</v>
      </c>
      <c r="D312">
        <v>0</v>
      </c>
      <c r="E312">
        <v>1</v>
      </c>
      <c r="F312">
        <v>3408.3</v>
      </c>
      <c r="G312">
        <v>5.5</v>
      </c>
      <c r="H312">
        <v>19135475</v>
      </c>
      <c r="I312">
        <v>2342988</v>
      </c>
      <c r="J312">
        <v>1251678</v>
      </c>
      <c r="K312">
        <v>8461180</v>
      </c>
      <c r="L312">
        <v>346732</v>
      </c>
      <c r="M312">
        <v>30094107.666999999</v>
      </c>
      <c r="N312">
        <v>8114448</v>
      </c>
      <c r="O312">
        <v>28414556</v>
      </c>
      <c r="P312">
        <v>1679551.6666999999</v>
      </c>
      <c r="Q312">
        <v>0</v>
      </c>
      <c r="R312">
        <v>248662.16644999999</v>
      </c>
      <c r="S312">
        <v>421343</v>
      </c>
      <c r="T312">
        <v>29834</v>
      </c>
      <c r="U312">
        <v>248662.16644999999</v>
      </c>
      <c r="V312">
        <v>173760</v>
      </c>
      <c r="W312">
        <v>154465</v>
      </c>
    </row>
    <row r="313" spans="1:23" x14ac:dyDescent="0.2">
      <c r="A313">
        <v>25</v>
      </c>
      <c r="B313">
        <v>3119</v>
      </c>
      <c r="C313" t="s">
        <v>209</v>
      </c>
      <c r="D313">
        <v>0</v>
      </c>
      <c r="E313">
        <v>1</v>
      </c>
      <c r="F313">
        <v>879.6</v>
      </c>
      <c r="G313">
        <v>-6.8</v>
      </c>
      <c r="H313">
        <v>4854531</v>
      </c>
      <c r="I313">
        <v>643332</v>
      </c>
      <c r="J313">
        <v>256519</v>
      </c>
      <c r="K313">
        <v>2005333</v>
      </c>
      <c r="L313">
        <v>86945</v>
      </c>
      <c r="M313">
        <v>7514243.6666999999</v>
      </c>
      <c r="N313">
        <v>1918388</v>
      </c>
      <c r="O313">
        <v>7165967</v>
      </c>
      <c r="P313">
        <v>348276.66667000001</v>
      </c>
      <c r="Q313">
        <v>0</v>
      </c>
      <c r="R313">
        <v>29059.319301</v>
      </c>
      <c r="S313">
        <v>133596</v>
      </c>
      <c r="T313">
        <v>9459</v>
      </c>
      <c r="U313">
        <v>29059.319301</v>
      </c>
      <c r="V313">
        <v>44776</v>
      </c>
      <c r="W313">
        <v>11048</v>
      </c>
    </row>
    <row r="314" spans="1:23" x14ac:dyDescent="0.2">
      <c r="A314">
        <v>25</v>
      </c>
      <c r="B314">
        <v>4122</v>
      </c>
      <c r="C314" t="s">
        <v>210</v>
      </c>
      <c r="D314">
        <v>0</v>
      </c>
      <c r="E314">
        <v>1</v>
      </c>
      <c r="F314">
        <v>531.70000000000005</v>
      </c>
      <c r="G314">
        <v>1.2</v>
      </c>
      <c r="H314">
        <v>2851708</v>
      </c>
      <c r="I314">
        <v>383264</v>
      </c>
      <c r="J314">
        <v>197534</v>
      </c>
      <c r="K314">
        <v>1426662</v>
      </c>
      <c r="L314">
        <v>53592</v>
      </c>
      <c r="M314">
        <v>4669194</v>
      </c>
      <c r="N314">
        <v>1373070</v>
      </c>
      <c r="O314">
        <v>4413816</v>
      </c>
      <c r="P314">
        <v>255378</v>
      </c>
      <c r="Q314">
        <v>0</v>
      </c>
      <c r="R314">
        <v>0</v>
      </c>
      <c r="S314">
        <v>68511</v>
      </c>
      <c r="T314">
        <v>4851</v>
      </c>
      <c r="U314">
        <v>0</v>
      </c>
      <c r="V314">
        <v>27272</v>
      </c>
      <c r="W314">
        <v>7560</v>
      </c>
    </row>
    <row r="315" spans="1:23" x14ac:dyDescent="0.2">
      <c r="A315">
        <v>25</v>
      </c>
      <c r="B315">
        <v>2673</v>
      </c>
      <c r="C315" t="s">
        <v>179</v>
      </c>
      <c r="D315">
        <v>0</v>
      </c>
      <c r="E315">
        <v>1</v>
      </c>
      <c r="F315">
        <v>674.7</v>
      </c>
      <c r="G315">
        <v>-2.6</v>
      </c>
      <c r="H315">
        <v>3342100</v>
      </c>
      <c r="I315">
        <v>533939</v>
      </c>
      <c r="J315">
        <v>224544</v>
      </c>
      <c r="K315">
        <v>2186382</v>
      </c>
      <c r="L315">
        <v>73426</v>
      </c>
      <c r="M315">
        <v>6084877.6666999999</v>
      </c>
      <c r="N315">
        <v>2112956</v>
      </c>
      <c r="O315">
        <v>5776386</v>
      </c>
      <c r="P315">
        <v>308491.66667000001</v>
      </c>
      <c r="Q315">
        <v>0</v>
      </c>
      <c r="R315">
        <v>0</v>
      </c>
      <c r="S315">
        <v>113043</v>
      </c>
      <c r="T315">
        <v>8004</v>
      </c>
      <c r="U315">
        <v>0</v>
      </c>
      <c r="V315">
        <v>35130</v>
      </c>
      <c r="W315">
        <v>22457</v>
      </c>
    </row>
    <row r="316" spans="1:23" x14ac:dyDescent="0.2">
      <c r="A316">
        <v>25</v>
      </c>
      <c r="B316">
        <v>4797</v>
      </c>
      <c r="C316" t="s">
        <v>211</v>
      </c>
      <c r="D316">
        <v>0</v>
      </c>
      <c r="E316">
        <v>1</v>
      </c>
      <c r="F316">
        <v>2555.6999999999998</v>
      </c>
      <c r="G316">
        <v>39.1</v>
      </c>
      <c r="H316">
        <v>15989390</v>
      </c>
      <c r="I316">
        <v>2702026</v>
      </c>
      <c r="J316">
        <v>2085262</v>
      </c>
      <c r="K316">
        <v>4951848</v>
      </c>
      <c r="L316">
        <v>232720</v>
      </c>
      <c r="M316">
        <v>23664587.333000001</v>
      </c>
      <c r="N316">
        <v>4719128</v>
      </c>
      <c r="O316">
        <v>21332642</v>
      </c>
      <c r="P316">
        <v>2331945.3333000001</v>
      </c>
      <c r="Q316">
        <v>0</v>
      </c>
      <c r="R316">
        <v>718828.17250999995</v>
      </c>
      <c r="S316">
        <v>438470</v>
      </c>
      <c r="T316">
        <v>31046</v>
      </c>
      <c r="U316">
        <v>718828.17250999995</v>
      </c>
      <c r="V316">
        <v>132687</v>
      </c>
      <c r="W316">
        <v>21323</v>
      </c>
    </row>
    <row r="317" spans="1:23" x14ac:dyDescent="0.2">
      <c r="A317">
        <v>25</v>
      </c>
      <c r="B317">
        <v>4978</v>
      </c>
      <c r="C317" t="s">
        <v>180</v>
      </c>
      <c r="D317">
        <v>0</v>
      </c>
      <c r="E317">
        <v>1</v>
      </c>
      <c r="F317">
        <v>196.2</v>
      </c>
      <c r="G317">
        <v>-2.9</v>
      </c>
      <c r="H317">
        <v>779476</v>
      </c>
      <c r="I317">
        <v>176276</v>
      </c>
      <c r="J317">
        <v>67290</v>
      </c>
      <c r="K317">
        <v>962000</v>
      </c>
      <c r="L317">
        <v>26625</v>
      </c>
      <c r="M317">
        <v>1919910</v>
      </c>
      <c r="N317">
        <v>935375</v>
      </c>
      <c r="O317">
        <v>1825850</v>
      </c>
      <c r="P317">
        <v>94060</v>
      </c>
      <c r="Q317">
        <v>0</v>
      </c>
      <c r="R317">
        <v>0</v>
      </c>
      <c r="S317">
        <v>0</v>
      </c>
      <c r="T317">
        <v>0</v>
      </c>
      <c r="U317">
        <v>0</v>
      </c>
      <c r="V317">
        <v>11119</v>
      </c>
      <c r="W317">
        <v>2158</v>
      </c>
    </row>
    <row r="318" spans="1:23" x14ac:dyDescent="0.2">
      <c r="A318">
        <v>25</v>
      </c>
      <c r="B318">
        <v>6094</v>
      </c>
      <c r="C318" t="s">
        <v>212</v>
      </c>
      <c r="D318">
        <v>0</v>
      </c>
      <c r="E318">
        <v>1</v>
      </c>
      <c r="F318">
        <v>576.70000000000005</v>
      </c>
      <c r="G318">
        <v>14.8</v>
      </c>
      <c r="H318">
        <v>3370856</v>
      </c>
      <c r="I318">
        <v>426664</v>
      </c>
      <c r="J318">
        <v>319558</v>
      </c>
      <c r="K318">
        <v>1457897</v>
      </c>
      <c r="L318">
        <v>70398</v>
      </c>
      <c r="M318">
        <v>5260077</v>
      </c>
      <c r="N318">
        <v>1387499</v>
      </c>
      <c r="O318">
        <v>4867416</v>
      </c>
      <c r="P318">
        <v>392661</v>
      </c>
      <c r="Q318">
        <v>0</v>
      </c>
      <c r="R318">
        <v>39036.784650000001</v>
      </c>
      <c r="S318">
        <v>92490</v>
      </c>
      <c r="T318">
        <v>6549</v>
      </c>
      <c r="U318">
        <v>39036.784650000001</v>
      </c>
      <c r="V318">
        <v>30488</v>
      </c>
      <c r="W318">
        <v>4660</v>
      </c>
    </row>
    <row r="319" spans="1:23" x14ac:dyDescent="0.2">
      <c r="A319">
        <v>25</v>
      </c>
      <c r="B319">
        <v>6615</v>
      </c>
      <c r="C319" t="s">
        <v>174</v>
      </c>
      <c r="D319">
        <v>0</v>
      </c>
      <c r="E319">
        <v>1</v>
      </c>
      <c r="F319">
        <v>587.70000000000005</v>
      </c>
      <c r="G319">
        <v>9.6999999999999993</v>
      </c>
      <c r="H319">
        <v>2863155</v>
      </c>
      <c r="I319">
        <v>630396</v>
      </c>
      <c r="J319">
        <v>456437</v>
      </c>
      <c r="K319">
        <v>1673511</v>
      </c>
      <c r="L319">
        <v>66929</v>
      </c>
      <c r="M319">
        <v>5176739</v>
      </c>
      <c r="N319">
        <v>1606582</v>
      </c>
      <c r="O319">
        <v>4647490</v>
      </c>
      <c r="P319">
        <v>529249</v>
      </c>
      <c r="Q319">
        <v>0</v>
      </c>
      <c r="R319">
        <v>0</v>
      </c>
      <c r="S319">
        <v>0</v>
      </c>
      <c r="T319">
        <v>0</v>
      </c>
      <c r="U319">
        <v>0</v>
      </c>
      <c r="V319">
        <v>29369</v>
      </c>
      <c r="W319">
        <v>9677</v>
      </c>
    </row>
    <row r="320" spans="1:23" x14ac:dyDescent="0.2">
      <c r="A320">
        <v>25</v>
      </c>
      <c r="B320">
        <v>6264</v>
      </c>
      <c r="C320" t="s">
        <v>176</v>
      </c>
      <c r="D320">
        <v>0</v>
      </c>
      <c r="E320">
        <v>1</v>
      </c>
      <c r="F320">
        <v>914.6</v>
      </c>
      <c r="G320">
        <v>-17.3</v>
      </c>
      <c r="H320">
        <v>4313289</v>
      </c>
      <c r="I320">
        <v>679126</v>
      </c>
      <c r="J320">
        <v>208887</v>
      </c>
      <c r="K320">
        <v>3254989</v>
      </c>
      <c r="L320">
        <v>98086</v>
      </c>
      <c r="M320">
        <v>8271336</v>
      </c>
      <c r="N320">
        <v>3156903</v>
      </c>
      <c r="O320">
        <v>7958160</v>
      </c>
      <c r="P320">
        <v>313176</v>
      </c>
      <c r="Q320">
        <v>0</v>
      </c>
      <c r="R320">
        <v>0</v>
      </c>
      <c r="S320">
        <v>184980</v>
      </c>
      <c r="T320">
        <v>13098</v>
      </c>
      <c r="U320">
        <v>0</v>
      </c>
      <c r="V320">
        <v>48224</v>
      </c>
      <c r="W320">
        <v>23932</v>
      </c>
    </row>
    <row r="321" spans="1:23" x14ac:dyDescent="0.2">
      <c r="A321">
        <v>25</v>
      </c>
      <c r="B321">
        <v>6957</v>
      </c>
      <c r="C321" t="s">
        <v>240</v>
      </c>
      <c r="D321">
        <v>0</v>
      </c>
      <c r="E321">
        <v>1</v>
      </c>
      <c r="F321">
        <v>9016.6</v>
      </c>
      <c r="G321">
        <v>-37.799999999999997</v>
      </c>
      <c r="H321">
        <v>38538790</v>
      </c>
      <c r="I321">
        <v>9258244</v>
      </c>
      <c r="J321">
        <v>5304096</v>
      </c>
      <c r="K321">
        <v>35013949</v>
      </c>
      <c r="L321">
        <v>900908</v>
      </c>
      <c r="M321">
        <v>84425904.333000004</v>
      </c>
      <c r="N321">
        <v>34113041</v>
      </c>
      <c r="O321">
        <v>77290553</v>
      </c>
      <c r="P321">
        <v>7135351.3333000001</v>
      </c>
      <c r="Q321">
        <v>0</v>
      </c>
      <c r="R321">
        <v>0</v>
      </c>
      <c r="S321">
        <v>1048218</v>
      </c>
      <c r="T321">
        <v>74220</v>
      </c>
      <c r="U321">
        <v>0</v>
      </c>
      <c r="V321">
        <v>470067</v>
      </c>
      <c r="W321">
        <v>1614921</v>
      </c>
    </row>
    <row r="322" spans="1:23" x14ac:dyDescent="0.2">
      <c r="A322">
        <v>25</v>
      </c>
      <c r="B322">
        <v>7056</v>
      </c>
      <c r="C322" t="s">
        <v>177</v>
      </c>
      <c r="D322">
        <v>0</v>
      </c>
      <c r="E322">
        <v>1</v>
      </c>
      <c r="F322">
        <v>1711.2</v>
      </c>
      <c r="G322">
        <v>-3.7</v>
      </c>
      <c r="H322">
        <v>9709897</v>
      </c>
      <c r="I322">
        <v>1787916</v>
      </c>
      <c r="J322">
        <v>1170399</v>
      </c>
      <c r="K322">
        <v>4364884</v>
      </c>
      <c r="L322">
        <v>185677</v>
      </c>
      <c r="M322">
        <v>15914243</v>
      </c>
      <c r="N322">
        <v>4179207</v>
      </c>
      <c r="O322">
        <v>14531457</v>
      </c>
      <c r="P322">
        <v>1382786</v>
      </c>
      <c r="Q322">
        <v>0</v>
      </c>
      <c r="R322">
        <v>58775.875468999999</v>
      </c>
      <c r="S322">
        <v>325427</v>
      </c>
      <c r="T322">
        <v>23042</v>
      </c>
      <c r="U322">
        <v>58775.875468999999</v>
      </c>
      <c r="V322">
        <v>89600</v>
      </c>
      <c r="W322">
        <v>51546</v>
      </c>
    </row>
    <row r="323" spans="1:23" x14ac:dyDescent="0.2">
      <c r="A323">
        <v>26</v>
      </c>
      <c r="B323">
        <v>981</v>
      </c>
      <c r="C323" t="s">
        <v>213</v>
      </c>
      <c r="D323">
        <v>0</v>
      </c>
      <c r="E323">
        <v>1</v>
      </c>
      <c r="F323">
        <v>1852.1</v>
      </c>
      <c r="G323">
        <v>7.1</v>
      </c>
      <c r="H323">
        <v>11582330</v>
      </c>
      <c r="I323">
        <v>1320873</v>
      </c>
      <c r="J323">
        <v>764569</v>
      </c>
      <c r="K323">
        <v>3295716</v>
      </c>
      <c r="L323">
        <v>145391</v>
      </c>
      <c r="M323">
        <v>16240626</v>
      </c>
      <c r="N323">
        <v>3150325</v>
      </c>
      <c r="O323">
        <v>15308134</v>
      </c>
      <c r="P323">
        <v>932492</v>
      </c>
      <c r="Q323">
        <v>0</v>
      </c>
      <c r="R323">
        <v>548679.49273000006</v>
      </c>
      <c r="S323">
        <v>359683</v>
      </c>
      <c r="T323">
        <v>25468</v>
      </c>
      <c r="U323">
        <v>548679.49273000006</v>
      </c>
      <c r="V323">
        <v>95604</v>
      </c>
      <c r="W323">
        <v>41707</v>
      </c>
    </row>
    <row r="324" spans="1:23" x14ac:dyDescent="0.2">
      <c r="A324">
        <v>26</v>
      </c>
      <c r="B324">
        <v>1107</v>
      </c>
      <c r="C324" t="s">
        <v>218</v>
      </c>
      <c r="D324">
        <v>0</v>
      </c>
      <c r="E324">
        <v>1</v>
      </c>
      <c r="F324">
        <v>1312.4</v>
      </c>
      <c r="G324">
        <v>-31.2</v>
      </c>
      <c r="H324">
        <v>7928912</v>
      </c>
      <c r="I324">
        <v>973420</v>
      </c>
      <c r="J324">
        <v>272424</v>
      </c>
      <c r="K324">
        <v>2927612</v>
      </c>
      <c r="L324">
        <v>99112</v>
      </c>
      <c r="M324">
        <v>11883244</v>
      </c>
      <c r="N324">
        <v>2828500</v>
      </c>
      <c r="O324">
        <v>11486428</v>
      </c>
      <c r="P324">
        <v>396816</v>
      </c>
      <c r="Q324">
        <v>0</v>
      </c>
      <c r="R324">
        <v>187607.92637</v>
      </c>
      <c r="S324">
        <v>215810</v>
      </c>
      <c r="T324">
        <v>15281</v>
      </c>
      <c r="U324">
        <v>187607.92637</v>
      </c>
      <c r="V324">
        <v>69658</v>
      </c>
      <c r="W324">
        <v>53300</v>
      </c>
    </row>
    <row r="325" spans="1:23" x14ac:dyDescent="0.2">
      <c r="A325">
        <v>26</v>
      </c>
      <c r="B325">
        <v>1211</v>
      </c>
      <c r="C325" t="s">
        <v>219</v>
      </c>
      <c r="D325">
        <v>0</v>
      </c>
      <c r="E325">
        <v>1</v>
      </c>
      <c r="F325">
        <v>1476.3</v>
      </c>
      <c r="G325">
        <v>28.2</v>
      </c>
      <c r="H325">
        <v>9209330</v>
      </c>
      <c r="I325">
        <v>1105748</v>
      </c>
      <c r="J325">
        <v>786184</v>
      </c>
      <c r="K325">
        <v>2991590</v>
      </c>
      <c r="L325">
        <v>119648</v>
      </c>
      <c r="M325">
        <v>13398313.666999999</v>
      </c>
      <c r="N325">
        <v>2871942</v>
      </c>
      <c r="O325">
        <v>12446484</v>
      </c>
      <c r="P325">
        <v>951829.66666999995</v>
      </c>
      <c r="Q325">
        <v>0</v>
      </c>
      <c r="R325">
        <v>278176.40386999998</v>
      </c>
      <c r="S325">
        <v>212384</v>
      </c>
      <c r="T325">
        <v>15038</v>
      </c>
      <c r="U325">
        <v>278176.40386999998</v>
      </c>
      <c r="V325">
        <v>80164</v>
      </c>
      <c r="W325">
        <v>91646</v>
      </c>
    </row>
    <row r="326" spans="1:23" x14ac:dyDescent="0.2">
      <c r="A326">
        <v>26</v>
      </c>
      <c r="B326">
        <v>1737</v>
      </c>
      <c r="C326" t="s">
        <v>214</v>
      </c>
      <c r="D326">
        <v>0</v>
      </c>
      <c r="E326">
        <v>1</v>
      </c>
      <c r="F326">
        <v>32686.9</v>
      </c>
      <c r="G326">
        <v>273.7</v>
      </c>
      <c r="H326">
        <v>221826295</v>
      </c>
      <c r="I326">
        <v>26221889</v>
      </c>
      <c r="J326">
        <v>15659453</v>
      </c>
      <c r="K326">
        <v>76437645</v>
      </c>
      <c r="L326">
        <v>2742965</v>
      </c>
      <c r="M326">
        <v>327437692</v>
      </c>
      <c r="N326">
        <v>73694680</v>
      </c>
      <c r="O326">
        <v>307413712</v>
      </c>
      <c r="P326">
        <v>20023980</v>
      </c>
      <c r="Q326">
        <v>0</v>
      </c>
      <c r="R326">
        <v>8514696.4431999996</v>
      </c>
      <c r="S326">
        <v>4631344</v>
      </c>
      <c r="T326">
        <v>327928</v>
      </c>
      <c r="U326">
        <v>8514696.4431999996</v>
      </c>
      <c r="V326">
        <v>1879655</v>
      </c>
      <c r="W326">
        <v>2951863</v>
      </c>
    </row>
    <row r="327" spans="1:23" x14ac:dyDescent="0.2">
      <c r="A327">
        <v>26</v>
      </c>
      <c r="B327">
        <v>3114</v>
      </c>
      <c r="C327" t="s">
        <v>208</v>
      </c>
      <c r="D327">
        <v>0</v>
      </c>
      <c r="E327">
        <v>1</v>
      </c>
      <c r="F327">
        <v>3408.3</v>
      </c>
      <c r="G327">
        <v>5.5</v>
      </c>
      <c r="H327">
        <v>19135475</v>
      </c>
      <c r="I327">
        <v>2342988</v>
      </c>
      <c r="J327">
        <v>1251678</v>
      </c>
      <c r="K327">
        <v>8461180</v>
      </c>
      <c r="L327">
        <v>346732</v>
      </c>
      <c r="M327">
        <v>30094107.666999999</v>
      </c>
      <c r="N327">
        <v>8114448</v>
      </c>
      <c r="O327">
        <v>28414556</v>
      </c>
      <c r="P327">
        <v>1679551.6666999999</v>
      </c>
      <c r="Q327">
        <v>0</v>
      </c>
      <c r="R327">
        <v>248662.16644999999</v>
      </c>
      <c r="S327">
        <v>421343</v>
      </c>
      <c r="T327">
        <v>29834</v>
      </c>
      <c r="U327">
        <v>248662.16644999999</v>
      </c>
      <c r="V327">
        <v>173760</v>
      </c>
      <c r="W327">
        <v>154465</v>
      </c>
    </row>
    <row r="328" spans="1:23" x14ac:dyDescent="0.2">
      <c r="A328">
        <v>26</v>
      </c>
      <c r="B328">
        <v>3119</v>
      </c>
      <c r="C328" t="s">
        <v>209</v>
      </c>
      <c r="D328">
        <v>0</v>
      </c>
      <c r="E328">
        <v>1</v>
      </c>
      <c r="F328">
        <v>879.6</v>
      </c>
      <c r="G328">
        <v>-6.8</v>
      </c>
      <c r="H328">
        <v>4854531</v>
      </c>
      <c r="I328">
        <v>643332</v>
      </c>
      <c r="J328">
        <v>256519</v>
      </c>
      <c r="K328">
        <v>2005333</v>
      </c>
      <c r="L328">
        <v>86945</v>
      </c>
      <c r="M328">
        <v>7514243.6666999999</v>
      </c>
      <c r="N328">
        <v>1918388</v>
      </c>
      <c r="O328">
        <v>7165967</v>
      </c>
      <c r="P328">
        <v>348276.66667000001</v>
      </c>
      <c r="Q328">
        <v>0</v>
      </c>
      <c r="R328">
        <v>29059.319301</v>
      </c>
      <c r="S328">
        <v>133596</v>
      </c>
      <c r="T328">
        <v>9459</v>
      </c>
      <c r="U328">
        <v>29059.319301</v>
      </c>
      <c r="V328">
        <v>44776</v>
      </c>
      <c r="W328">
        <v>11048</v>
      </c>
    </row>
    <row r="329" spans="1:23" x14ac:dyDescent="0.2">
      <c r="A329">
        <v>26</v>
      </c>
      <c r="B329">
        <v>4122</v>
      </c>
      <c r="C329" t="s">
        <v>210</v>
      </c>
      <c r="D329">
        <v>0</v>
      </c>
      <c r="E329">
        <v>1</v>
      </c>
      <c r="F329">
        <v>531.70000000000005</v>
      </c>
      <c r="G329">
        <v>1.2</v>
      </c>
      <c r="H329">
        <v>2851708</v>
      </c>
      <c r="I329">
        <v>383264</v>
      </c>
      <c r="J329">
        <v>197534</v>
      </c>
      <c r="K329">
        <v>1426662</v>
      </c>
      <c r="L329">
        <v>53592</v>
      </c>
      <c r="M329">
        <v>4669194</v>
      </c>
      <c r="N329">
        <v>1373070</v>
      </c>
      <c r="O329">
        <v>4413816</v>
      </c>
      <c r="P329">
        <v>255378</v>
      </c>
      <c r="Q329">
        <v>0</v>
      </c>
      <c r="R329">
        <v>0</v>
      </c>
      <c r="S329">
        <v>68511</v>
      </c>
      <c r="T329">
        <v>4851</v>
      </c>
      <c r="U329">
        <v>0</v>
      </c>
      <c r="V329">
        <v>27272</v>
      </c>
      <c r="W329">
        <v>7560</v>
      </c>
    </row>
    <row r="330" spans="1:23" x14ac:dyDescent="0.2">
      <c r="A330">
        <v>26</v>
      </c>
      <c r="B330">
        <v>4212</v>
      </c>
      <c r="C330" t="s">
        <v>226</v>
      </c>
      <c r="D330">
        <v>0</v>
      </c>
      <c r="E330">
        <v>1</v>
      </c>
      <c r="F330">
        <v>337.8</v>
      </c>
      <c r="G330">
        <v>23.8</v>
      </c>
      <c r="H330">
        <v>2046030</v>
      </c>
      <c r="I330">
        <v>286195</v>
      </c>
      <c r="J330">
        <v>307040</v>
      </c>
      <c r="K330">
        <v>722078</v>
      </c>
      <c r="L330">
        <v>30362</v>
      </c>
      <c r="M330">
        <v>3057407.3333000001</v>
      </c>
      <c r="N330">
        <v>691716</v>
      </c>
      <c r="O330">
        <v>2717942</v>
      </c>
      <c r="P330">
        <v>339465.33332999999</v>
      </c>
      <c r="Q330">
        <v>0</v>
      </c>
      <c r="R330">
        <v>68185.733034999997</v>
      </c>
      <c r="S330">
        <v>92490</v>
      </c>
      <c r="T330">
        <v>6549</v>
      </c>
      <c r="U330">
        <v>68185.733034999997</v>
      </c>
      <c r="V330">
        <v>17537</v>
      </c>
      <c r="W330">
        <v>3104</v>
      </c>
    </row>
    <row r="331" spans="1:23" x14ac:dyDescent="0.2">
      <c r="A331">
        <v>26</v>
      </c>
      <c r="B331">
        <v>4797</v>
      </c>
      <c r="C331" t="s">
        <v>211</v>
      </c>
      <c r="D331">
        <v>0</v>
      </c>
      <c r="E331">
        <v>1</v>
      </c>
      <c r="F331">
        <v>2555.6999999999998</v>
      </c>
      <c r="G331">
        <v>39.1</v>
      </c>
      <c r="H331">
        <v>15989390</v>
      </c>
      <c r="I331">
        <v>2702026</v>
      </c>
      <c r="J331">
        <v>2085262</v>
      </c>
      <c r="K331">
        <v>4951848</v>
      </c>
      <c r="L331">
        <v>232720</v>
      </c>
      <c r="M331">
        <v>23664587.333000001</v>
      </c>
      <c r="N331">
        <v>4719128</v>
      </c>
      <c r="O331">
        <v>21332642</v>
      </c>
      <c r="P331">
        <v>2331945.3333000001</v>
      </c>
      <c r="Q331">
        <v>0</v>
      </c>
      <c r="R331">
        <v>718828.17250999995</v>
      </c>
      <c r="S331">
        <v>438470</v>
      </c>
      <c r="T331">
        <v>31046</v>
      </c>
      <c r="U331">
        <v>718828.17250999995</v>
      </c>
      <c r="V331">
        <v>132687</v>
      </c>
      <c r="W331">
        <v>21323</v>
      </c>
    </row>
    <row r="332" spans="1:23" x14ac:dyDescent="0.2">
      <c r="A332">
        <v>26</v>
      </c>
      <c r="B332">
        <v>5256</v>
      </c>
      <c r="C332" t="s">
        <v>215</v>
      </c>
      <c r="D332">
        <v>0</v>
      </c>
      <c r="E332">
        <v>1</v>
      </c>
      <c r="F332">
        <v>661.7</v>
      </c>
      <c r="G332">
        <v>20.399999999999999</v>
      </c>
      <c r="H332">
        <v>3749315</v>
      </c>
      <c r="I332">
        <v>490728</v>
      </c>
      <c r="J332">
        <v>390063</v>
      </c>
      <c r="K332">
        <v>1596117</v>
      </c>
      <c r="L332">
        <v>74859</v>
      </c>
      <c r="M332">
        <v>5848402.3333000001</v>
      </c>
      <c r="N332">
        <v>1521258</v>
      </c>
      <c r="O332">
        <v>5376532</v>
      </c>
      <c r="P332">
        <v>471870.33332999999</v>
      </c>
      <c r="Q332">
        <v>0</v>
      </c>
      <c r="R332">
        <v>28177.263713</v>
      </c>
      <c r="S332">
        <v>143873</v>
      </c>
      <c r="T332">
        <v>10187</v>
      </c>
      <c r="U332">
        <v>28177.263713</v>
      </c>
      <c r="V332">
        <v>34384</v>
      </c>
      <c r="W332">
        <v>12242</v>
      </c>
    </row>
    <row r="333" spans="1:23" x14ac:dyDescent="0.2">
      <c r="A333">
        <v>26</v>
      </c>
      <c r="B333">
        <v>6101</v>
      </c>
      <c r="C333" t="s">
        <v>216</v>
      </c>
      <c r="D333">
        <v>0</v>
      </c>
      <c r="E333">
        <v>1</v>
      </c>
      <c r="F333">
        <v>6710.7</v>
      </c>
      <c r="G333">
        <v>93.8</v>
      </c>
      <c r="H333">
        <v>39751672</v>
      </c>
      <c r="I333">
        <v>6841051</v>
      </c>
      <c r="J333">
        <v>5309701</v>
      </c>
      <c r="K333">
        <v>14735386</v>
      </c>
      <c r="L333">
        <v>636266</v>
      </c>
      <c r="M333">
        <v>61594904.667000003</v>
      </c>
      <c r="N333">
        <v>14099120</v>
      </c>
      <c r="O333">
        <v>55491219</v>
      </c>
      <c r="P333">
        <v>6103685.6666999999</v>
      </c>
      <c r="Q333">
        <v>0</v>
      </c>
      <c r="R333">
        <v>1139947.6098</v>
      </c>
      <c r="S333">
        <v>805004</v>
      </c>
      <c r="T333">
        <v>56999</v>
      </c>
      <c r="U333">
        <v>1139947.6098</v>
      </c>
      <c r="V333">
        <v>346150</v>
      </c>
      <c r="W333">
        <v>266796</v>
      </c>
    </row>
    <row r="334" spans="1:23" x14ac:dyDescent="0.2">
      <c r="A334">
        <v>26</v>
      </c>
      <c r="B334">
        <v>6094</v>
      </c>
      <c r="C334" t="s">
        <v>212</v>
      </c>
      <c r="D334">
        <v>0</v>
      </c>
      <c r="E334">
        <v>1</v>
      </c>
      <c r="F334">
        <v>576.70000000000005</v>
      </c>
      <c r="G334">
        <v>14.8</v>
      </c>
      <c r="H334">
        <v>3370856</v>
      </c>
      <c r="I334">
        <v>426664</v>
      </c>
      <c r="J334">
        <v>319558</v>
      </c>
      <c r="K334">
        <v>1457897</v>
      </c>
      <c r="L334">
        <v>70398</v>
      </c>
      <c r="M334">
        <v>5260077</v>
      </c>
      <c r="N334">
        <v>1387499</v>
      </c>
      <c r="O334">
        <v>4867416</v>
      </c>
      <c r="P334">
        <v>392661</v>
      </c>
      <c r="Q334">
        <v>0</v>
      </c>
      <c r="R334">
        <v>39036.784650000001</v>
      </c>
      <c r="S334">
        <v>92490</v>
      </c>
      <c r="T334">
        <v>6549</v>
      </c>
      <c r="U334">
        <v>39036.784650000001</v>
      </c>
      <c r="V334">
        <v>30488</v>
      </c>
      <c r="W334">
        <v>4660</v>
      </c>
    </row>
    <row r="335" spans="1:23" x14ac:dyDescent="0.2">
      <c r="A335">
        <v>27</v>
      </c>
      <c r="B335">
        <v>1093</v>
      </c>
      <c r="C335" t="s">
        <v>217</v>
      </c>
      <c r="D335">
        <v>0</v>
      </c>
      <c r="E335">
        <v>1</v>
      </c>
      <c r="F335">
        <v>702.7</v>
      </c>
      <c r="G335">
        <v>20.3</v>
      </c>
      <c r="H335">
        <v>4536947</v>
      </c>
      <c r="I335">
        <v>548904</v>
      </c>
      <c r="J335">
        <v>450478</v>
      </c>
      <c r="K335">
        <v>1296979</v>
      </c>
      <c r="L335">
        <v>59682</v>
      </c>
      <c r="M335">
        <v>6399561.6666999999</v>
      </c>
      <c r="N335">
        <v>1237297</v>
      </c>
      <c r="O335">
        <v>5882110</v>
      </c>
      <c r="P335">
        <v>517451.66667000001</v>
      </c>
      <c r="Q335">
        <v>0</v>
      </c>
      <c r="R335">
        <v>195123.98235999999</v>
      </c>
      <c r="S335">
        <v>116469</v>
      </c>
      <c r="T335">
        <v>8247</v>
      </c>
      <c r="U335">
        <v>195123.98235999999</v>
      </c>
      <c r="V335">
        <v>37786</v>
      </c>
      <c r="W335">
        <v>16732</v>
      </c>
    </row>
    <row r="336" spans="1:23" x14ac:dyDescent="0.2">
      <c r="A336">
        <v>27</v>
      </c>
      <c r="B336">
        <v>1107</v>
      </c>
      <c r="C336" t="s">
        <v>218</v>
      </c>
      <c r="D336">
        <v>0</v>
      </c>
      <c r="E336">
        <v>1</v>
      </c>
      <c r="F336">
        <v>1312.4</v>
      </c>
      <c r="G336">
        <v>-31.2</v>
      </c>
      <c r="H336">
        <v>7928912</v>
      </c>
      <c r="I336">
        <v>973420</v>
      </c>
      <c r="J336">
        <v>272424</v>
      </c>
      <c r="K336">
        <v>2927612</v>
      </c>
      <c r="L336">
        <v>99112</v>
      </c>
      <c r="M336">
        <v>11883244</v>
      </c>
      <c r="N336">
        <v>2828500</v>
      </c>
      <c r="O336">
        <v>11486428</v>
      </c>
      <c r="P336">
        <v>396816</v>
      </c>
      <c r="Q336">
        <v>0</v>
      </c>
      <c r="R336">
        <v>187607.92637</v>
      </c>
      <c r="S336">
        <v>215810</v>
      </c>
      <c r="T336">
        <v>15281</v>
      </c>
      <c r="U336">
        <v>187607.92637</v>
      </c>
      <c r="V336">
        <v>69658</v>
      </c>
      <c r="W336">
        <v>53300</v>
      </c>
    </row>
    <row r="337" spans="1:23" x14ac:dyDescent="0.2">
      <c r="A337">
        <v>27</v>
      </c>
      <c r="B337">
        <v>1211</v>
      </c>
      <c r="C337" t="s">
        <v>219</v>
      </c>
      <c r="D337">
        <v>0</v>
      </c>
      <c r="E337">
        <v>1</v>
      </c>
      <c r="F337">
        <v>1476.3</v>
      </c>
      <c r="G337">
        <v>28.2</v>
      </c>
      <c r="H337">
        <v>9209330</v>
      </c>
      <c r="I337">
        <v>1105748</v>
      </c>
      <c r="J337">
        <v>786184</v>
      </c>
      <c r="K337">
        <v>2991590</v>
      </c>
      <c r="L337">
        <v>119648</v>
      </c>
      <c r="M337">
        <v>13398313.666999999</v>
      </c>
      <c r="N337">
        <v>2871942</v>
      </c>
      <c r="O337">
        <v>12446484</v>
      </c>
      <c r="P337">
        <v>951829.66666999995</v>
      </c>
      <c r="Q337">
        <v>0</v>
      </c>
      <c r="R337">
        <v>278176.40386999998</v>
      </c>
      <c r="S337">
        <v>212384</v>
      </c>
      <c r="T337">
        <v>15038</v>
      </c>
      <c r="U337">
        <v>278176.40386999998</v>
      </c>
      <c r="V337">
        <v>80164</v>
      </c>
      <c r="W337">
        <v>91646</v>
      </c>
    </row>
    <row r="338" spans="1:23" x14ac:dyDescent="0.2">
      <c r="A338">
        <v>27</v>
      </c>
      <c r="B338">
        <v>1970</v>
      </c>
      <c r="C338" t="s">
        <v>184</v>
      </c>
      <c r="D338">
        <v>0</v>
      </c>
      <c r="E338">
        <v>1</v>
      </c>
      <c r="F338">
        <v>530.70000000000005</v>
      </c>
      <c r="G338">
        <v>14.9</v>
      </c>
      <c r="H338">
        <v>2852179</v>
      </c>
      <c r="I338">
        <v>577218</v>
      </c>
      <c r="J338">
        <v>493086</v>
      </c>
      <c r="K338">
        <v>1523682</v>
      </c>
      <c r="L338">
        <v>77869</v>
      </c>
      <c r="M338">
        <v>4963075.3333000001</v>
      </c>
      <c r="N338">
        <v>1445813</v>
      </c>
      <c r="O338">
        <v>4387890</v>
      </c>
      <c r="P338">
        <v>575185.33333000005</v>
      </c>
      <c r="Q338">
        <v>0</v>
      </c>
      <c r="R338">
        <v>0</v>
      </c>
      <c r="S338">
        <v>109618</v>
      </c>
      <c r="T338">
        <v>7762</v>
      </c>
      <c r="U338">
        <v>0</v>
      </c>
      <c r="V338">
        <v>27338</v>
      </c>
      <c r="W338">
        <v>9996</v>
      </c>
    </row>
    <row r="339" spans="1:23" x14ac:dyDescent="0.2">
      <c r="A339">
        <v>27</v>
      </c>
      <c r="B339">
        <v>3119</v>
      </c>
      <c r="C339" t="s">
        <v>209</v>
      </c>
      <c r="D339">
        <v>0</v>
      </c>
      <c r="E339">
        <v>1</v>
      </c>
      <c r="F339">
        <v>879.6</v>
      </c>
      <c r="G339">
        <v>-6.8</v>
      </c>
      <c r="H339">
        <v>4854531</v>
      </c>
      <c r="I339">
        <v>643332</v>
      </c>
      <c r="J339">
        <v>256519</v>
      </c>
      <c r="K339">
        <v>2005333</v>
      </c>
      <c r="L339">
        <v>86945</v>
      </c>
      <c r="M339">
        <v>7514243.6666999999</v>
      </c>
      <c r="N339">
        <v>1918388</v>
      </c>
      <c r="O339">
        <v>7165967</v>
      </c>
      <c r="P339">
        <v>348276.66667000001</v>
      </c>
      <c r="Q339">
        <v>0</v>
      </c>
      <c r="R339">
        <v>29059.319301</v>
      </c>
      <c r="S339">
        <v>133596</v>
      </c>
      <c r="T339">
        <v>9459</v>
      </c>
      <c r="U339">
        <v>29059.319301</v>
      </c>
      <c r="V339">
        <v>44776</v>
      </c>
      <c r="W339">
        <v>11048</v>
      </c>
    </row>
    <row r="340" spans="1:23" x14ac:dyDescent="0.2">
      <c r="A340">
        <v>27</v>
      </c>
      <c r="B340">
        <v>3465</v>
      </c>
      <c r="C340" t="s">
        <v>205</v>
      </c>
      <c r="D340">
        <v>0</v>
      </c>
      <c r="E340">
        <v>1</v>
      </c>
      <c r="F340">
        <v>313.8</v>
      </c>
      <c r="G340">
        <v>-8.8000000000000007</v>
      </c>
      <c r="H340">
        <v>1903050</v>
      </c>
      <c r="I340">
        <v>262705</v>
      </c>
      <c r="J340">
        <v>67605</v>
      </c>
      <c r="K340">
        <v>780538</v>
      </c>
      <c r="L340">
        <v>25613</v>
      </c>
      <c r="M340">
        <v>2965974.3333000001</v>
      </c>
      <c r="N340">
        <v>754925</v>
      </c>
      <c r="O340">
        <v>2862746</v>
      </c>
      <c r="P340">
        <v>103228.33332999999</v>
      </c>
      <c r="Q340">
        <v>0</v>
      </c>
      <c r="R340">
        <v>24437.703398000001</v>
      </c>
      <c r="S340">
        <v>58234</v>
      </c>
      <c r="T340">
        <v>4123</v>
      </c>
      <c r="U340">
        <v>24437.703398000001</v>
      </c>
      <c r="V340">
        <v>17354</v>
      </c>
      <c r="W340">
        <v>19681</v>
      </c>
    </row>
    <row r="341" spans="1:23" x14ac:dyDescent="0.2">
      <c r="A341">
        <v>27</v>
      </c>
      <c r="B341">
        <v>4491</v>
      </c>
      <c r="C341" t="s">
        <v>220</v>
      </c>
      <c r="D341">
        <v>0</v>
      </c>
      <c r="E341">
        <v>1</v>
      </c>
      <c r="F341">
        <v>348.8</v>
      </c>
      <c r="G341">
        <v>-4.0999999999999996</v>
      </c>
      <c r="H341">
        <v>2007090</v>
      </c>
      <c r="I341">
        <v>299876</v>
      </c>
      <c r="J341">
        <v>127514</v>
      </c>
      <c r="K341">
        <v>989738</v>
      </c>
      <c r="L341">
        <v>40159</v>
      </c>
      <c r="M341">
        <v>3307796</v>
      </c>
      <c r="N341">
        <v>949579</v>
      </c>
      <c r="O341">
        <v>3134626</v>
      </c>
      <c r="P341">
        <v>173170</v>
      </c>
      <c r="Q341">
        <v>0</v>
      </c>
      <c r="R341">
        <v>0</v>
      </c>
      <c r="S341">
        <v>68511</v>
      </c>
      <c r="T341">
        <v>4851</v>
      </c>
      <c r="U341">
        <v>0</v>
      </c>
      <c r="V341">
        <v>18925</v>
      </c>
      <c r="W341">
        <v>11092</v>
      </c>
    </row>
    <row r="342" spans="1:23" x14ac:dyDescent="0.2">
      <c r="A342">
        <v>27</v>
      </c>
      <c r="B342">
        <v>4505</v>
      </c>
      <c r="C342" t="s">
        <v>221</v>
      </c>
      <c r="D342">
        <v>0</v>
      </c>
      <c r="E342">
        <v>1</v>
      </c>
      <c r="F342">
        <v>239.9</v>
      </c>
      <c r="G342">
        <v>-9.1999999999999993</v>
      </c>
      <c r="H342">
        <v>1353733</v>
      </c>
      <c r="I342">
        <v>180775</v>
      </c>
      <c r="J342">
        <v>50021</v>
      </c>
      <c r="K342">
        <v>735625</v>
      </c>
      <c r="L342">
        <v>17085</v>
      </c>
      <c r="M342">
        <v>2273871</v>
      </c>
      <c r="N342">
        <v>718540</v>
      </c>
      <c r="O342">
        <v>2205504</v>
      </c>
      <c r="P342">
        <v>68367</v>
      </c>
      <c r="Q342">
        <v>0</v>
      </c>
      <c r="R342">
        <v>0</v>
      </c>
      <c r="S342">
        <v>65085</v>
      </c>
      <c r="T342">
        <v>4608</v>
      </c>
      <c r="U342">
        <v>0</v>
      </c>
      <c r="V342">
        <v>13219</v>
      </c>
      <c r="W342">
        <v>3738</v>
      </c>
    </row>
    <row r="343" spans="1:23" x14ac:dyDescent="0.2">
      <c r="A343">
        <v>27</v>
      </c>
      <c r="B343">
        <v>4527</v>
      </c>
      <c r="C343" t="s">
        <v>206</v>
      </c>
      <c r="D343">
        <v>0</v>
      </c>
      <c r="E343">
        <v>1</v>
      </c>
      <c r="F343">
        <v>647.41999999999996</v>
      </c>
      <c r="G343">
        <v>18.02</v>
      </c>
      <c r="H343">
        <v>3438903</v>
      </c>
      <c r="I343">
        <v>551259</v>
      </c>
      <c r="J343">
        <v>403147</v>
      </c>
      <c r="K343">
        <v>2165786</v>
      </c>
      <c r="L343">
        <v>71625</v>
      </c>
      <c r="M343">
        <v>6173679.3333000001</v>
      </c>
      <c r="N343">
        <v>2094161</v>
      </c>
      <c r="O343">
        <v>5690040</v>
      </c>
      <c r="P343">
        <v>483639.33332999999</v>
      </c>
      <c r="Q343">
        <v>0</v>
      </c>
      <c r="R343">
        <v>0</v>
      </c>
      <c r="S343">
        <v>102767</v>
      </c>
      <c r="T343">
        <v>7277</v>
      </c>
      <c r="U343">
        <v>0</v>
      </c>
      <c r="V343">
        <v>35598</v>
      </c>
      <c r="W343">
        <v>17731</v>
      </c>
    </row>
    <row r="344" spans="1:23" x14ac:dyDescent="0.2">
      <c r="A344">
        <v>27</v>
      </c>
      <c r="B344">
        <v>4572</v>
      </c>
      <c r="C344" t="s">
        <v>187</v>
      </c>
      <c r="D344">
        <v>0</v>
      </c>
      <c r="E344">
        <v>1</v>
      </c>
      <c r="F344">
        <v>264.89999999999998</v>
      </c>
      <c r="G344">
        <v>-5.7</v>
      </c>
      <c r="H344">
        <v>1663472</v>
      </c>
      <c r="I344">
        <v>230544</v>
      </c>
      <c r="J344">
        <v>82701</v>
      </c>
      <c r="K344">
        <v>634556</v>
      </c>
      <c r="L344">
        <v>14756</v>
      </c>
      <c r="M344">
        <v>2530235</v>
      </c>
      <c r="N344">
        <v>619800</v>
      </c>
      <c r="O344">
        <v>2432584</v>
      </c>
      <c r="P344">
        <v>97651</v>
      </c>
      <c r="Q344">
        <v>0</v>
      </c>
      <c r="R344">
        <v>38766.544449000001</v>
      </c>
      <c r="S344">
        <v>68511</v>
      </c>
      <c r="T344">
        <v>4851</v>
      </c>
      <c r="U344">
        <v>38766.544449000001</v>
      </c>
      <c r="V344">
        <v>14704</v>
      </c>
      <c r="W344">
        <v>1663</v>
      </c>
    </row>
    <row r="345" spans="1:23" x14ac:dyDescent="0.2">
      <c r="A345">
        <v>27</v>
      </c>
      <c r="B345">
        <v>5895</v>
      </c>
      <c r="C345" t="s">
        <v>222</v>
      </c>
      <c r="D345">
        <v>0</v>
      </c>
      <c r="E345">
        <v>1</v>
      </c>
      <c r="F345">
        <v>275.89999999999998</v>
      </c>
      <c r="G345">
        <v>12.1</v>
      </c>
      <c r="H345">
        <v>1483522</v>
      </c>
      <c r="I345">
        <v>249557</v>
      </c>
      <c r="J345">
        <v>219290</v>
      </c>
      <c r="K345">
        <v>808868</v>
      </c>
      <c r="L345">
        <v>40645</v>
      </c>
      <c r="M345">
        <v>2544623.3333000001</v>
      </c>
      <c r="N345">
        <v>768223</v>
      </c>
      <c r="O345">
        <v>2283729</v>
      </c>
      <c r="P345">
        <v>260894.33332999999</v>
      </c>
      <c r="Q345">
        <v>0</v>
      </c>
      <c r="R345">
        <v>0</v>
      </c>
      <c r="S345">
        <v>68511</v>
      </c>
      <c r="T345">
        <v>4851</v>
      </c>
      <c r="U345">
        <v>0</v>
      </c>
      <c r="V345">
        <v>14720</v>
      </c>
      <c r="W345">
        <v>2676</v>
      </c>
    </row>
    <row r="346" spans="1:23" x14ac:dyDescent="0.2">
      <c r="A346">
        <v>27</v>
      </c>
      <c r="B346">
        <v>6094</v>
      </c>
      <c r="C346" t="s">
        <v>212</v>
      </c>
      <c r="D346">
        <v>0</v>
      </c>
      <c r="E346">
        <v>1</v>
      </c>
      <c r="F346">
        <v>576.70000000000005</v>
      </c>
      <c r="G346">
        <v>14.8</v>
      </c>
      <c r="H346">
        <v>3370856</v>
      </c>
      <c r="I346">
        <v>426664</v>
      </c>
      <c r="J346">
        <v>319558</v>
      </c>
      <c r="K346">
        <v>1457897</v>
      </c>
      <c r="L346">
        <v>70398</v>
      </c>
      <c r="M346">
        <v>5260077</v>
      </c>
      <c r="N346">
        <v>1387499</v>
      </c>
      <c r="O346">
        <v>4867416</v>
      </c>
      <c r="P346">
        <v>392661</v>
      </c>
      <c r="Q346">
        <v>0</v>
      </c>
      <c r="R346">
        <v>39036.784650000001</v>
      </c>
      <c r="S346">
        <v>92490</v>
      </c>
      <c r="T346">
        <v>6549</v>
      </c>
      <c r="U346">
        <v>39036.784650000001</v>
      </c>
      <c r="V346">
        <v>30488</v>
      </c>
      <c r="W346">
        <v>4660</v>
      </c>
    </row>
    <row r="347" spans="1:23" x14ac:dyDescent="0.2">
      <c r="A347">
        <v>27</v>
      </c>
      <c r="B347">
        <v>6854</v>
      </c>
      <c r="C347" t="s">
        <v>223</v>
      </c>
      <c r="D347">
        <v>0</v>
      </c>
      <c r="E347">
        <v>1</v>
      </c>
      <c r="F347">
        <v>515.70000000000005</v>
      </c>
      <c r="G347">
        <v>-19.2</v>
      </c>
      <c r="H347">
        <v>2581903</v>
      </c>
      <c r="I347">
        <v>446961</v>
      </c>
      <c r="J347">
        <v>65387</v>
      </c>
      <c r="K347">
        <v>1768841</v>
      </c>
      <c r="L347">
        <v>-15713</v>
      </c>
      <c r="M347">
        <v>4813437</v>
      </c>
      <c r="N347">
        <v>1784554</v>
      </c>
      <c r="O347">
        <v>4756863</v>
      </c>
      <c r="P347">
        <v>56574</v>
      </c>
      <c r="Q347">
        <v>0</v>
      </c>
      <c r="R347">
        <v>0</v>
      </c>
      <c r="S347">
        <v>123320</v>
      </c>
      <c r="T347">
        <v>8732</v>
      </c>
      <c r="U347">
        <v>0</v>
      </c>
      <c r="V347">
        <v>27243</v>
      </c>
      <c r="W347">
        <v>15732</v>
      </c>
    </row>
    <row r="348" spans="1:23" x14ac:dyDescent="0.2">
      <c r="A348">
        <v>28</v>
      </c>
      <c r="B348">
        <v>81</v>
      </c>
      <c r="C348" t="s">
        <v>365</v>
      </c>
      <c r="D348">
        <v>0</v>
      </c>
      <c r="E348">
        <v>1</v>
      </c>
      <c r="F348">
        <v>1168.4000000000001</v>
      </c>
      <c r="G348">
        <v>-14.2</v>
      </c>
      <c r="H348">
        <v>6686348</v>
      </c>
      <c r="I348">
        <v>847844</v>
      </c>
      <c r="J348">
        <v>321026</v>
      </c>
      <c r="K348">
        <v>2746193</v>
      </c>
      <c r="L348">
        <v>109767</v>
      </c>
      <c r="M348">
        <v>10325099.666999999</v>
      </c>
      <c r="N348">
        <v>2636426</v>
      </c>
      <c r="O348">
        <v>9871130</v>
      </c>
      <c r="P348">
        <v>453969.66667000001</v>
      </c>
      <c r="Q348">
        <v>0</v>
      </c>
      <c r="R348">
        <v>122194.88064</v>
      </c>
      <c r="S348">
        <v>195256</v>
      </c>
      <c r="T348">
        <v>13825</v>
      </c>
      <c r="U348">
        <v>122194.88064</v>
      </c>
      <c r="V348">
        <v>59662</v>
      </c>
      <c r="W348">
        <v>44715</v>
      </c>
    </row>
    <row r="349" spans="1:23" x14ac:dyDescent="0.2">
      <c r="A349">
        <v>28</v>
      </c>
      <c r="B349">
        <v>1107</v>
      </c>
      <c r="C349" t="s">
        <v>218</v>
      </c>
      <c r="D349">
        <v>0</v>
      </c>
      <c r="E349">
        <v>1</v>
      </c>
      <c r="F349">
        <v>1312.4</v>
      </c>
      <c r="G349">
        <v>-31.2</v>
      </c>
      <c r="H349">
        <v>7928912</v>
      </c>
      <c r="I349">
        <v>973420</v>
      </c>
      <c r="J349">
        <v>272424</v>
      </c>
      <c r="K349">
        <v>2927612</v>
      </c>
      <c r="L349">
        <v>99112</v>
      </c>
      <c r="M349">
        <v>11883244</v>
      </c>
      <c r="N349">
        <v>2828500</v>
      </c>
      <c r="O349">
        <v>11486428</v>
      </c>
      <c r="P349">
        <v>396816</v>
      </c>
      <c r="Q349">
        <v>0</v>
      </c>
      <c r="R349">
        <v>187607.92637</v>
      </c>
      <c r="S349">
        <v>215810</v>
      </c>
      <c r="T349">
        <v>15281</v>
      </c>
      <c r="U349">
        <v>187607.92637</v>
      </c>
      <c r="V349">
        <v>69658</v>
      </c>
      <c r="W349">
        <v>53300</v>
      </c>
    </row>
    <row r="350" spans="1:23" x14ac:dyDescent="0.2">
      <c r="A350">
        <v>28</v>
      </c>
      <c r="B350">
        <v>2709</v>
      </c>
      <c r="C350" t="s">
        <v>236</v>
      </c>
      <c r="D350">
        <v>0</v>
      </c>
      <c r="E350">
        <v>1</v>
      </c>
      <c r="F350">
        <v>1608.2</v>
      </c>
      <c r="G350">
        <v>-17.600000000000001</v>
      </c>
      <c r="H350">
        <v>8271444</v>
      </c>
      <c r="I350">
        <v>1198199</v>
      </c>
      <c r="J350">
        <v>472322</v>
      </c>
      <c r="K350">
        <v>5180810</v>
      </c>
      <c r="L350">
        <v>122073</v>
      </c>
      <c r="M350">
        <v>14784946.333000001</v>
      </c>
      <c r="N350">
        <v>5058737</v>
      </c>
      <c r="O350">
        <v>14125069</v>
      </c>
      <c r="P350">
        <v>659877.33333000005</v>
      </c>
      <c r="Q350">
        <v>0</v>
      </c>
      <c r="R350">
        <v>0</v>
      </c>
      <c r="S350">
        <v>311725</v>
      </c>
      <c r="T350">
        <v>22072</v>
      </c>
      <c r="U350">
        <v>0</v>
      </c>
      <c r="V350">
        <v>84658</v>
      </c>
      <c r="W350">
        <v>134493</v>
      </c>
    </row>
    <row r="351" spans="1:23" x14ac:dyDescent="0.2">
      <c r="A351">
        <v>28</v>
      </c>
      <c r="B351">
        <v>3375</v>
      </c>
      <c r="C351" t="s">
        <v>224</v>
      </c>
      <c r="D351">
        <v>0</v>
      </c>
      <c r="E351">
        <v>1</v>
      </c>
      <c r="F351">
        <v>1770.1</v>
      </c>
      <c r="G351">
        <v>-27.1</v>
      </c>
      <c r="H351">
        <v>10568783</v>
      </c>
      <c r="I351">
        <v>1309384</v>
      </c>
      <c r="J351">
        <v>476960</v>
      </c>
      <c r="K351">
        <v>4080049</v>
      </c>
      <c r="L351">
        <v>148047</v>
      </c>
      <c r="M351">
        <v>16052367.666999999</v>
      </c>
      <c r="N351">
        <v>3932002</v>
      </c>
      <c r="O351">
        <v>15377840</v>
      </c>
      <c r="P351">
        <v>674527.66666999995</v>
      </c>
      <c r="Q351">
        <v>0</v>
      </c>
      <c r="R351">
        <v>235387.08562</v>
      </c>
      <c r="S351">
        <v>270618</v>
      </c>
      <c r="T351">
        <v>19161</v>
      </c>
      <c r="U351">
        <v>235387.08562</v>
      </c>
      <c r="V351">
        <v>93792</v>
      </c>
      <c r="W351">
        <v>94152</v>
      </c>
    </row>
    <row r="352" spans="1:23" x14ac:dyDescent="0.2">
      <c r="A352">
        <v>28</v>
      </c>
      <c r="B352">
        <v>3906</v>
      </c>
      <c r="C352" t="s">
        <v>225</v>
      </c>
      <c r="D352">
        <v>0</v>
      </c>
      <c r="E352">
        <v>1</v>
      </c>
      <c r="F352">
        <v>443.8</v>
      </c>
      <c r="G352">
        <v>11</v>
      </c>
      <c r="H352">
        <v>2046857</v>
      </c>
      <c r="I352">
        <v>326459</v>
      </c>
      <c r="J352">
        <v>225114</v>
      </c>
      <c r="K352">
        <v>1497861</v>
      </c>
      <c r="L352">
        <v>63213</v>
      </c>
      <c r="M352">
        <v>3886630</v>
      </c>
      <c r="N352">
        <v>1434648</v>
      </c>
      <c r="O352">
        <v>3591305</v>
      </c>
      <c r="P352">
        <v>295325</v>
      </c>
      <c r="Q352">
        <v>0</v>
      </c>
      <c r="R352">
        <v>0</v>
      </c>
      <c r="S352">
        <v>119894</v>
      </c>
      <c r="T352">
        <v>8489</v>
      </c>
      <c r="U352">
        <v>0</v>
      </c>
      <c r="V352">
        <v>22587</v>
      </c>
      <c r="W352">
        <v>15453</v>
      </c>
    </row>
    <row r="353" spans="1:23" x14ac:dyDescent="0.2">
      <c r="A353">
        <v>28</v>
      </c>
      <c r="B353">
        <v>4212</v>
      </c>
      <c r="C353" t="s">
        <v>226</v>
      </c>
      <c r="D353">
        <v>0</v>
      </c>
      <c r="E353">
        <v>1</v>
      </c>
      <c r="F353">
        <v>337.8</v>
      </c>
      <c r="G353">
        <v>23.8</v>
      </c>
      <c r="H353">
        <v>2046030</v>
      </c>
      <c r="I353">
        <v>286195</v>
      </c>
      <c r="J353">
        <v>307040</v>
      </c>
      <c r="K353">
        <v>722078</v>
      </c>
      <c r="L353">
        <v>30362</v>
      </c>
      <c r="M353">
        <v>3057407.3333000001</v>
      </c>
      <c r="N353">
        <v>691716</v>
      </c>
      <c r="O353">
        <v>2717942</v>
      </c>
      <c r="P353">
        <v>339465.33332999999</v>
      </c>
      <c r="Q353">
        <v>0</v>
      </c>
      <c r="R353">
        <v>68185.733034999997</v>
      </c>
      <c r="S353">
        <v>92490</v>
      </c>
      <c r="T353">
        <v>6549</v>
      </c>
      <c r="U353">
        <v>68185.733034999997</v>
      </c>
      <c r="V353">
        <v>17537</v>
      </c>
      <c r="W353">
        <v>3104</v>
      </c>
    </row>
    <row r="354" spans="1:23" x14ac:dyDescent="0.2">
      <c r="A354">
        <v>28</v>
      </c>
      <c r="B354">
        <v>4725</v>
      </c>
      <c r="C354" t="s">
        <v>227</v>
      </c>
      <c r="D354">
        <v>0</v>
      </c>
      <c r="E354">
        <v>1</v>
      </c>
      <c r="F354">
        <v>2990.5</v>
      </c>
      <c r="G354">
        <v>-12.2</v>
      </c>
      <c r="H354">
        <v>17444486</v>
      </c>
      <c r="I354">
        <v>2188861</v>
      </c>
      <c r="J354">
        <v>1041471</v>
      </c>
      <c r="K354">
        <v>7326206</v>
      </c>
      <c r="L354">
        <v>301408</v>
      </c>
      <c r="M354">
        <v>27124428.333000001</v>
      </c>
      <c r="N354">
        <v>7024798</v>
      </c>
      <c r="O354">
        <v>25702223</v>
      </c>
      <c r="P354">
        <v>1422205.3333000001</v>
      </c>
      <c r="Q354">
        <v>0</v>
      </c>
      <c r="R354">
        <v>207190.85334</v>
      </c>
      <c r="S354">
        <v>291172</v>
      </c>
      <c r="T354">
        <v>20617</v>
      </c>
      <c r="U354">
        <v>207190.85334</v>
      </c>
      <c r="V354">
        <v>158889</v>
      </c>
      <c r="W354">
        <v>164875</v>
      </c>
    </row>
    <row r="355" spans="1:23" x14ac:dyDescent="0.2">
      <c r="A355">
        <v>28</v>
      </c>
      <c r="B355">
        <v>4776</v>
      </c>
      <c r="C355" t="s">
        <v>355</v>
      </c>
      <c r="D355">
        <v>0</v>
      </c>
      <c r="E355">
        <v>1</v>
      </c>
      <c r="F355">
        <v>492.8</v>
      </c>
      <c r="G355">
        <v>0.2</v>
      </c>
      <c r="H355">
        <v>2261393</v>
      </c>
      <c r="I355">
        <v>385865</v>
      </c>
      <c r="J355">
        <v>160991</v>
      </c>
      <c r="K355">
        <v>1889482</v>
      </c>
      <c r="L355">
        <v>-128427</v>
      </c>
      <c r="M355">
        <v>4549542.3333000001</v>
      </c>
      <c r="N355">
        <v>2017909</v>
      </c>
      <c r="O355">
        <v>4510627</v>
      </c>
      <c r="P355">
        <v>38915.333333000002</v>
      </c>
      <c r="Q355">
        <v>0</v>
      </c>
      <c r="R355">
        <v>0</v>
      </c>
      <c r="S355">
        <v>95915</v>
      </c>
      <c r="T355">
        <v>6791</v>
      </c>
      <c r="U355">
        <v>0</v>
      </c>
      <c r="V355">
        <v>25791</v>
      </c>
      <c r="W355">
        <v>12802</v>
      </c>
    </row>
    <row r="356" spans="1:23" x14ac:dyDescent="0.2">
      <c r="A356">
        <v>28</v>
      </c>
      <c r="B356">
        <v>5319</v>
      </c>
      <c r="C356" t="s">
        <v>228</v>
      </c>
      <c r="D356">
        <v>0</v>
      </c>
      <c r="E356">
        <v>1</v>
      </c>
      <c r="F356">
        <v>1121.4000000000001</v>
      </c>
      <c r="G356">
        <v>52.2</v>
      </c>
      <c r="H356">
        <v>6313553</v>
      </c>
      <c r="I356">
        <v>799912</v>
      </c>
      <c r="J356">
        <v>759279</v>
      </c>
      <c r="K356">
        <v>2575249</v>
      </c>
      <c r="L356">
        <v>120093</v>
      </c>
      <c r="M356">
        <v>9714462.6666999999</v>
      </c>
      <c r="N356">
        <v>2455156</v>
      </c>
      <c r="O356">
        <v>8820589</v>
      </c>
      <c r="P356">
        <v>893873.66666999995</v>
      </c>
      <c r="Q356">
        <v>0</v>
      </c>
      <c r="R356">
        <v>74022.769113000002</v>
      </c>
      <c r="S356">
        <v>239789</v>
      </c>
      <c r="T356">
        <v>20040</v>
      </c>
      <c r="U356">
        <v>74022.769113000002</v>
      </c>
      <c r="V356">
        <v>57443</v>
      </c>
      <c r="W356">
        <v>25749</v>
      </c>
    </row>
    <row r="357" spans="1:23" x14ac:dyDescent="0.2">
      <c r="A357">
        <v>28</v>
      </c>
      <c r="B357">
        <v>5166</v>
      </c>
      <c r="C357" t="s">
        <v>229</v>
      </c>
      <c r="D357">
        <v>0</v>
      </c>
      <c r="E357">
        <v>1</v>
      </c>
      <c r="F357">
        <v>2124</v>
      </c>
      <c r="G357">
        <v>-7.9</v>
      </c>
      <c r="H357">
        <v>10318243</v>
      </c>
      <c r="I357">
        <v>2172812</v>
      </c>
      <c r="J357">
        <v>1400201</v>
      </c>
      <c r="K357">
        <v>6676258</v>
      </c>
      <c r="L357">
        <v>203463</v>
      </c>
      <c r="M357">
        <v>19347518.666999999</v>
      </c>
      <c r="N357">
        <v>6472795</v>
      </c>
      <c r="O357">
        <v>17651046</v>
      </c>
      <c r="P357">
        <v>1696472.6666999999</v>
      </c>
      <c r="Q357">
        <v>0</v>
      </c>
      <c r="R357">
        <v>0</v>
      </c>
      <c r="S357">
        <v>400789</v>
      </c>
      <c r="T357">
        <v>28378</v>
      </c>
      <c r="U357">
        <v>0</v>
      </c>
      <c r="V357">
        <v>109308</v>
      </c>
      <c r="W357">
        <v>180206</v>
      </c>
    </row>
    <row r="358" spans="1:23" x14ac:dyDescent="0.2">
      <c r="A358">
        <v>28</v>
      </c>
      <c r="B358">
        <v>5256</v>
      </c>
      <c r="C358" t="s">
        <v>215</v>
      </c>
      <c r="D358">
        <v>0</v>
      </c>
      <c r="E358">
        <v>1</v>
      </c>
      <c r="F358">
        <v>661.7</v>
      </c>
      <c r="G358">
        <v>20.399999999999999</v>
      </c>
      <c r="H358">
        <v>3749315</v>
      </c>
      <c r="I358">
        <v>490728</v>
      </c>
      <c r="J358">
        <v>390063</v>
      </c>
      <c r="K358">
        <v>1596117</v>
      </c>
      <c r="L358">
        <v>74859</v>
      </c>
      <c r="M358">
        <v>5848402.3333000001</v>
      </c>
      <c r="N358">
        <v>1521258</v>
      </c>
      <c r="O358">
        <v>5376532</v>
      </c>
      <c r="P358">
        <v>471870.33332999999</v>
      </c>
      <c r="Q358">
        <v>0</v>
      </c>
      <c r="R358">
        <v>28177.263713</v>
      </c>
      <c r="S358">
        <v>143873</v>
      </c>
      <c r="T358">
        <v>10187</v>
      </c>
      <c r="U358">
        <v>28177.263713</v>
      </c>
      <c r="V358">
        <v>34384</v>
      </c>
      <c r="W358">
        <v>12242</v>
      </c>
    </row>
    <row r="359" spans="1:23" x14ac:dyDescent="0.2">
      <c r="A359">
        <v>28</v>
      </c>
      <c r="B359">
        <v>6101</v>
      </c>
      <c r="C359" t="s">
        <v>216</v>
      </c>
      <c r="D359">
        <v>0</v>
      </c>
      <c r="E359">
        <v>1</v>
      </c>
      <c r="F359">
        <v>6710.7</v>
      </c>
      <c r="G359">
        <v>93.8</v>
      </c>
      <c r="H359">
        <v>39751672</v>
      </c>
      <c r="I359">
        <v>6841051</v>
      </c>
      <c r="J359">
        <v>5309701</v>
      </c>
      <c r="K359">
        <v>14735386</v>
      </c>
      <c r="L359">
        <v>636266</v>
      </c>
      <c r="M359">
        <v>61594904.667000003</v>
      </c>
      <c r="N359">
        <v>14099120</v>
      </c>
      <c r="O359">
        <v>55491219</v>
      </c>
      <c r="P359">
        <v>6103685.6666999999</v>
      </c>
      <c r="Q359">
        <v>0</v>
      </c>
      <c r="R359">
        <v>1139947.6098</v>
      </c>
      <c r="S359">
        <v>805004</v>
      </c>
      <c r="T359">
        <v>56999</v>
      </c>
      <c r="U359">
        <v>1139947.6098</v>
      </c>
      <c r="V359">
        <v>346150</v>
      </c>
      <c r="W359">
        <v>266796</v>
      </c>
    </row>
    <row r="360" spans="1:23" x14ac:dyDescent="0.2">
      <c r="A360">
        <v>28</v>
      </c>
      <c r="B360">
        <v>6094</v>
      </c>
      <c r="C360" t="s">
        <v>212</v>
      </c>
      <c r="D360">
        <v>0</v>
      </c>
      <c r="E360">
        <v>1</v>
      </c>
      <c r="F360">
        <v>576.70000000000005</v>
      </c>
      <c r="G360">
        <v>14.8</v>
      </c>
      <c r="H360">
        <v>3370856</v>
      </c>
      <c r="I360">
        <v>426664</v>
      </c>
      <c r="J360">
        <v>319558</v>
      </c>
      <c r="K360">
        <v>1457897</v>
      </c>
      <c r="L360">
        <v>70398</v>
      </c>
      <c r="M360">
        <v>5260077</v>
      </c>
      <c r="N360">
        <v>1387499</v>
      </c>
      <c r="O360">
        <v>4867416</v>
      </c>
      <c r="P360">
        <v>392661</v>
      </c>
      <c r="Q360">
        <v>0</v>
      </c>
      <c r="R360">
        <v>39036.784650000001</v>
      </c>
      <c r="S360">
        <v>92490</v>
      </c>
      <c r="T360">
        <v>6549</v>
      </c>
      <c r="U360">
        <v>39036.784650000001</v>
      </c>
      <c r="V360">
        <v>30488</v>
      </c>
      <c r="W360">
        <v>4660</v>
      </c>
    </row>
    <row r="361" spans="1:23" x14ac:dyDescent="0.2">
      <c r="A361">
        <v>28</v>
      </c>
      <c r="B361">
        <v>6512</v>
      </c>
      <c r="C361" t="s">
        <v>230</v>
      </c>
      <c r="D361">
        <v>0</v>
      </c>
      <c r="E361">
        <v>1</v>
      </c>
      <c r="F361">
        <v>372.8</v>
      </c>
      <c r="G361">
        <v>-1.9</v>
      </c>
      <c r="H361">
        <v>2012818</v>
      </c>
      <c r="I361">
        <v>299925</v>
      </c>
      <c r="J361">
        <v>121006</v>
      </c>
      <c r="K361">
        <v>1084398</v>
      </c>
      <c r="L361">
        <v>38032</v>
      </c>
      <c r="M361">
        <v>3403307.6666999999</v>
      </c>
      <c r="N361">
        <v>1046366</v>
      </c>
      <c r="O361">
        <v>3240384</v>
      </c>
      <c r="P361">
        <v>162923.66667000001</v>
      </c>
      <c r="Q361">
        <v>0</v>
      </c>
      <c r="R361">
        <v>0</v>
      </c>
      <c r="S361">
        <v>58234</v>
      </c>
      <c r="T361">
        <v>4123</v>
      </c>
      <c r="U361">
        <v>0</v>
      </c>
      <c r="V361">
        <v>19474</v>
      </c>
      <c r="W361">
        <v>6167</v>
      </c>
    </row>
    <row r="362" spans="1:23" x14ac:dyDescent="0.2">
      <c r="A362">
        <v>28</v>
      </c>
      <c r="B362">
        <v>6854</v>
      </c>
      <c r="C362" t="s">
        <v>223</v>
      </c>
      <c r="D362">
        <v>0</v>
      </c>
      <c r="E362">
        <v>1</v>
      </c>
      <c r="F362">
        <v>515.70000000000005</v>
      </c>
      <c r="G362">
        <v>-19.2</v>
      </c>
      <c r="H362">
        <v>2581903</v>
      </c>
      <c r="I362">
        <v>446961</v>
      </c>
      <c r="J362">
        <v>65387</v>
      </c>
      <c r="K362">
        <v>1768841</v>
      </c>
      <c r="L362">
        <v>-15713</v>
      </c>
      <c r="M362">
        <v>4813437</v>
      </c>
      <c r="N362">
        <v>1784554</v>
      </c>
      <c r="O362">
        <v>4756863</v>
      </c>
      <c r="P362">
        <v>56574</v>
      </c>
      <c r="Q362">
        <v>0</v>
      </c>
      <c r="R362">
        <v>0</v>
      </c>
      <c r="S362">
        <v>123320</v>
      </c>
      <c r="T362">
        <v>8732</v>
      </c>
      <c r="U362">
        <v>0</v>
      </c>
      <c r="V362">
        <v>27243</v>
      </c>
      <c r="W362">
        <v>15732</v>
      </c>
    </row>
    <row r="363" spans="1:23" x14ac:dyDescent="0.2">
      <c r="A363">
        <v>29</v>
      </c>
      <c r="B363">
        <v>513</v>
      </c>
      <c r="C363" t="s">
        <v>231</v>
      </c>
      <c r="D363">
        <v>0</v>
      </c>
      <c r="E363">
        <v>1</v>
      </c>
      <c r="F363">
        <v>362.8</v>
      </c>
      <c r="G363">
        <v>3.4</v>
      </c>
      <c r="H363">
        <v>2015628</v>
      </c>
      <c r="I363">
        <v>279878</v>
      </c>
      <c r="J363">
        <v>153377</v>
      </c>
      <c r="K363">
        <v>878647</v>
      </c>
      <c r="L363">
        <v>35341</v>
      </c>
      <c r="M363">
        <v>3179037.3333000001</v>
      </c>
      <c r="N363">
        <v>843306</v>
      </c>
      <c r="O363">
        <v>2988312</v>
      </c>
      <c r="P363">
        <v>190725.33332999999</v>
      </c>
      <c r="Q363">
        <v>0</v>
      </c>
      <c r="R363">
        <v>22333.801796</v>
      </c>
      <c r="S363">
        <v>82213</v>
      </c>
      <c r="T363">
        <v>5821</v>
      </c>
      <c r="U363">
        <v>22333.801796</v>
      </c>
      <c r="V363">
        <v>18355</v>
      </c>
      <c r="W363">
        <v>4884</v>
      </c>
    </row>
    <row r="364" spans="1:23" x14ac:dyDescent="0.2">
      <c r="A364">
        <v>29</v>
      </c>
      <c r="B364">
        <v>720</v>
      </c>
      <c r="C364" t="s">
        <v>232</v>
      </c>
      <c r="D364">
        <v>0</v>
      </c>
      <c r="E364">
        <v>1</v>
      </c>
      <c r="F364">
        <v>1675.2</v>
      </c>
      <c r="G364">
        <v>79.3</v>
      </c>
      <c r="H364">
        <v>10337906</v>
      </c>
      <c r="I364">
        <v>1172340</v>
      </c>
      <c r="J364">
        <v>1166597</v>
      </c>
      <c r="K364">
        <v>2820860</v>
      </c>
      <c r="L364">
        <v>141931</v>
      </c>
      <c r="M364">
        <v>14367846</v>
      </c>
      <c r="N364">
        <v>2678929</v>
      </c>
      <c r="O364">
        <v>13039206</v>
      </c>
      <c r="P364">
        <v>1328640</v>
      </c>
      <c r="Q364">
        <v>0</v>
      </c>
      <c r="R364">
        <v>508851.28327000001</v>
      </c>
      <c r="S364">
        <v>178129</v>
      </c>
      <c r="T364">
        <v>12613</v>
      </c>
      <c r="U364">
        <v>508851.28327000001</v>
      </c>
      <c r="V364">
        <v>84803</v>
      </c>
      <c r="W364">
        <v>36740</v>
      </c>
    </row>
    <row r="365" spans="1:23" x14ac:dyDescent="0.2">
      <c r="A365">
        <v>29</v>
      </c>
      <c r="B365">
        <v>1332</v>
      </c>
      <c r="C365" t="s">
        <v>233</v>
      </c>
      <c r="D365">
        <v>0</v>
      </c>
      <c r="E365">
        <v>1</v>
      </c>
      <c r="F365">
        <v>743.6</v>
      </c>
      <c r="G365">
        <v>1</v>
      </c>
      <c r="H365">
        <v>4098278</v>
      </c>
      <c r="I365">
        <v>540600</v>
      </c>
      <c r="J365">
        <v>261271</v>
      </c>
      <c r="K365">
        <v>1819188</v>
      </c>
      <c r="L365">
        <v>70444</v>
      </c>
      <c r="M365">
        <v>6471654.6666999999</v>
      </c>
      <c r="N365">
        <v>1748744</v>
      </c>
      <c r="O365">
        <v>6132171</v>
      </c>
      <c r="P365">
        <v>339483.66667000001</v>
      </c>
      <c r="Q365">
        <v>0</v>
      </c>
      <c r="R365">
        <v>39982.231548999996</v>
      </c>
      <c r="S365">
        <v>143873</v>
      </c>
      <c r="T365">
        <v>10187</v>
      </c>
      <c r="U365">
        <v>39982.231548999996</v>
      </c>
      <c r="V365">
        <v>37476</v>
      </c>
      <c r="W365">
        <v>13589</v>
      </c>
    </row>
    <row r="366" spans="1:23" x14ac:dyDescent="0.2">
      <c r="A366">
        <v>29</v>
      </c>
      <c r="B366">
        <v>1350</v>
      </c>
      <c r="C366" t="s">
        <v>234</v>
      </c>
      <c r="D366">
        <v>0</v>
      </c>
      <c r="E366">
        <v>1</v>
      </c>
      <c r="F366">
        <v>492.8</v>
      </c>
      <c r="G366">
        <v>5</v>
      </c>
      <c r="H366">
        <v>2614982</v>
      </c>
      <c r="I366">
        <v>370304</v>
      </c>
      <c r="J366">
        <v>211732</v>
      </c>
      <c r="K366">
        <v>1328832</v>
      </c>
      <c r="L366">
        <v>51037</v>
      </c>
      <c r="M366">
        <v>4320250.6666999999</v>
      </c>
      <c r="N366">
        <v>1277795</v>
      </c>
      <c r="O366">
        <v>4055005</v>
      </c>
      <c r="P366">
        <v>265245.66667000001</v>
      </c>
      <c r="Q366">
        <v>0</v>
      </c>
      <c r="R366">
        <v>0</v>
      </c>
      <c r="S366">
        <v>82213</v>
      </c>
      <c r="T366">
        <v>5821</v>
      </c>
      <c r="U366">
        <v>0</v>
      </c>
      <c r="V366">
        <v>25427</v>
      </c>
      <c r="W366">
        <v>6133</v>
      </c>
    </row>
    <row r="367" spans="1:23" x14ac:dyDescent="0.2">
      <c r="A367">
        <v>29</v>
      </c>
      <c r="B367">
        <v>3582</v>
      </c>
      <c r="C367" t="s">
        <v>235</v>
      </c>
      <c r="D367">
        <v>0</v>
      </c>
      <c r="E367">
        <v>1</v>
      </c>
      <c r="F367">
        <v>575.70000000000005</v>
      </c>
      <c r="G367">
        <v>-33.6</v>
      </c>
      <c r="H367">
        <v>2835245</v>
      </c>
      <c r="I367">
        <v>662431</v>
      </c>
      <c r="J367">
        <v>165212</v>
      </c>
      <c r="K367">
        <v>2086000</v>
      </c>
      <c r="L367">
        <v>-63199</v>
      </c>
      <c r="M367">
        <v>5603738.6666999999</v>
      </c>
      <c r="N367">
        <v>2149199</v>
      </c>
      <c r="O367">
        <v>5493052</v>
      </c>
      <c r="P367">
        <v>110686.66667000001</v>
      </c>
      <c r="Q367">
        <v>72947</v>
      </c>
      <c r="R367">
        <v>0</v>
      </c>
      <c r="S367">
        <v>174703</v>
      </c>
      <c r="T367">
        <v>12370</v>
      </c>
      <c r="U367">
        <v>0</v>
      </c>
      <c r="V367">
        <v>30109</v>
      </c>
      <c r="W367">
        <v>20063</v>
      </c>
    </row>
    <row r="368" spans="1:23" x14ac:dyDescent="0.2">
      <c r="A368">
        <v>29</v>
      </c>
      <c r="B368">
        <v>2709</v>
      </c>
      <c r="C368" t="s">
        <v>236</v>
      </c>
      <c r="D368">
        <v>0</v>
      </c>
      <c r="E368">
        <v>1</v>
      </c>
      <c r="F368">
        <v>1608.2</v>
      </c>
      <c r="G368">
        <v>-17.600000000000001</v>
      </c>
      <c r="H368">
        <v>8271444</v>
      </c>
      <c r="I368">
        <v>1198199</v>
      </c>
      <c r="J368">
        <v>472322</v>
      </c>
      <c r="K368">
        <v>5180810</v>
      </c>
      <c r="L368">
        <v>122073</v>
      </c>
      <c r="M368">
        <v>14784946.333000001</v>
      </c>
      <c r="N368">
        <v>5058737</v>
      </c>
      <c r="O368">
        <v>14125069</v>
      </c>
      <c r="P368">
        <v>659877.33333000005</v>
      </c>
      <c r="Q368">
        <v>0</v>
      </c>
      <c r="R368">
        <v>0</v>
      </c>
      <c r="S368">
        <v>311725</v>
      </c>
      <c r="T368">
        <v>22072</v>
      </c>
      <c r="U368">
        <v>0</v>
      </c>
      <c r="V368">
        <v>84658</v>
      </c>
      <c r="W368">
        <v>134493</v>
      </c>
    </row>
    <row r="369" spans="1:23" x14ac:dyDescent="0.2">
      <c r="A369">
        <v>29</v>
      </c>
      <c r="B369">
        <v>3906</v>
      </c>
      <c r="C369" t="s">
        <v>225</v>
      </c>
      <c r="D369">
        <v>0</v>
      </c>
      <c r="E369">
        <v>1</v>
      </c>
      <c r="F369">
        <v>443.8</v>
      </c>
      <c r="G369">
        <v>11</v>
      </c>
      <c r="H369">
        <v>2046857</v>
      </c>
      <c r="I369">
        <v>326459</v>
      </c>
      <c r="J369">
        <v>225114</v>
      </c>
      <c r="K369">
        <v>1497861</v>
      </c>
      <c r="L369">
        <v>63213</v>
      </c>
      <c r="M369">
        <v>3886630</v>
      </c>
      <c r="N369">
        <v>1434648</v>
      </c>
      <c r="O369">
        <v>3591305</v>
      </c>
      <c r="P369">
        <v>295325</v>
      </c>
      <c r="Q369">
        <v>0</v>
      </c>
      <c r="R369">
        <v>0</v>
      </c>
      <c r="S369">
        <v>119894</v>
      </c>
      <c r="T369">
        <v>8489</v>
      </c>
      <c r="U369">
        <v>0</v>
      </c>
      <c r="V369">
        <v>22587</v>
      </c>
      <c r="W369">
        <v>15453</v>
      </c>
    </row>
    <row r="370" spans="1:23" x14ac:dyDescent="0.2">
      <c r="A370">
        <v>29</v>
      </c>
      <c r="B370">
        <v>4104</v>
      </c>
      <c r="C370" t="s">
        <v>332</v>
      </c>
      <c r="D370">
        <v>0</v>
      </c>
      <c r="E370">
        <v>1</v>
      </c>
      <c r="F370">
        <v>5456.3</v>
      </c>
      <c r="G370">
        <v>67.8</v>
      </c>
      <c r="H370">
        <v>36543126</v>
      </c>
      <c r="I370">
        <v>5885403</v>
      </c>
      <c r="J370">
        <v>4495387</v>
      </c>
      <c r="K370">
        <v>11283821</v>
      </c>
      <c r="L370">
        <v>465675</v>
      </c>
      <c r="M370">
        <v>54063919</v>
      </c>
      <c r="N370">
        <v>10818146</v>
      </c>
      <c r="O370">
        <v>48939732</v>
      </c>
      <c r="P370">
        <v>5124187</v>
      </c>
      <c r="Q370">
        <v>0</v>
      </c>
      <c r="R370">
        <v>1760130.1163999999</v>
      </c>
      <c r="S370">
        <v>753621</v>
      </c>
      <c r="T370">
        <v>53361</v>
      </c>
      <c r="U370">
        <v>1760130.1163999999</v>
      </c>
      <c r="V370">
        <v>300446</v>
      </c>
      <c r="W370">
        <v>351569</v>
      </c>
    </row>
    <row r="371" spans="1:23" x14ac:dyDescent="0.2">
      <c r="A371">
        <v>29</v>
      </c>
      <c r="B371">
        <v>4725</v>
      </c>
      <c r="C371" t="s">
        <v>227</v>
      </c>
      <c r="D371">
        <v>0</v>
      </c>
      <c r="E371">
        <v>1</v>
      </c>
      <c r="F371">
        <v>2990.5</v>
      </c>
      <c r="G371">
        <v>-12.2</v>
      </c>
      <c r="H371">
        <v>17444486</v>
      </c>
      <c r="I371">
        <v>2188861</v>
      </c>
      <c r="J371">
        <v>1041471</v>
      </c>
      <c r="K371">
        <v>7326206</v>
      </c>
      <c r="L371">
        <v>301408</v>
      </c>
      <c r="M371">
        <v>27124428.333000001</v>
      </c>
      <c r="N371">
        <v>7024798</v>
      </c>
      <c r="O371">
        <v>25702223</v>
      </c>
      <c r="P371">
        <v>1422205.3333000001</v>
      </c>
      <c r="Q371">
        <v>0</v>
      </c>
      <c r="R371">
        <v>207190.85334</v>
      </c>
      <c r="S371">
        <v>291172</v>
      </c>
      <c r="T371">
        <v>20617</v>
      </c>
      <c r="U371">
        <v>207190.85334</v>
      </c>
      <c r="V371">
        <v>158889</v>
      </c>
      <c r="W371">
        <v>164875</v>
      </c>
    </row>
    <row r="372" spans="1:23" x14ac:dyDescent="0.2">
      <c r="A372">
        <v>29</v>
      </c>
      <c r="B372">
        <v>5319</v>
      </c>
      <c r="C372" t="s">
        <v>228</v>
      </c>
      <c r="D372">
        <v>0</v>
      </c>
      <c r="E372">
        <v>1</v>
      </c>
      <c r="F372">
        <v>1121.4000000000001</v>
      </c>
      <c r="G372">
        <v>52.2</v>
      </c>
      <c r="H372">
        <v>6313553</v>
      </c>
      <c r="I372">
        <v>799912</v>
      </c>
      <c r="J372">
        <v>759279</v>
      </c>
      <c r="K372">
        <v>2575249</v>
      </c>
      <c r="L372">
        <v>120093</v>
      </c>
      <c r="M372">
        <v>9714462.6666999999</v>
      </c>
      <c r="N372">
        <v>2455156</v>
      </c>
      <c r="O372">
        <v>8820589</v>
      </c>
      <c r="P372">
        <v>893873.66666999995</v>
      </c>
      <c r="Q372">
        <v>0</v>
      </c>
      <c r="R372">
        <v>74022.769113000002</v>
      </c>
      <c r="S372">
        <v>239789</v>
      </c>
      <c r="T372">
        <v>20040</v>
      </c>
      <c r="U372">
        <v>74022.769113000002</v>
      </c>
      <c r="V372">
        <v>57443</v>
      </c>
      <c r="W372">
        <v>25749</v>
      </c>
    </row>
    <row r="373" spans="1:23" x14ac:dyDescent="0.2">
      <c r="A373">
        <v>29</v>
      </c>
      <c r="B373">
        <v>6101</v>
      </c>
      <c r="C373" t="s">
        <v>216</v>
      </c>
      <c r="D373">
        <v>0</v>
      </c>
      <c r="E373">
        <v>1</v>
      </c>
      <c r="F373">
        <v>6710.7</v>
      </c>
      <c r="G373">
        <v>93.8</v>
      </c>
      <c r="H373">
        <v>39751672</v>
      </c>
      <c r="I373">
        <v>6841051</v>
      </c>
      <c r="J373">
        <v>5309701</v>
      </c>
      <c r="K373">
        <v>14735386</v>
      </c>
      <c r="L373">
        <v>636266</v>
      </c>
      <c r="M373">
        <v>61594904.667000003</v>
      </c>
      <c r="N373">
        <v>14099120</v>
      </c>
      <c r="O373">
        <v>55491219</v>
      </c>
      <c r="P373">
        <v>6103685.6666999999</v>
      </c>
      <c r="Q373">
        <v>0</v>
      </c>
      <c r="R373">
        <v>1139947.6098</v>
      </c>
      <c r="S373">
        <v>805004</v>
      </c>
      <c r="T373">
        <v>56999</v>
      </c>
      <c r="U373">
        <v>1139947.6098</v>
      </c>
      <c r="V373">
        <v>346150</v>
      </c>
      <c r="W373">
        <v>266796</v>
      </c>
    </row>
    <row r="374" spans="1:23" x14ac:dyDescent="0.2">
      <c r="A374">
        <v>29</v>
      </c>
      <c r="B374">
        <v>6985</v>
      </c>
      <c r="C374" t="s">
        <v>257</v>
      </c>
      <c r="D374">
        <v>0</v>
      </c>
      <c r="E374">
        <v>1</v>
      </c>
      <c r="F374">
        <v>913.6</v>
      </c>
      <c r="G374">
        <v>50.1</v>
      </c>
      <c r="H374">
        <v>4959120</v>
      </c>
      <c r="I374">
        <v>683974</v>
      </c>
      <c r="J374">
        <v>662412</v>
      </c>
      <c r="K374">
        <v>2326065</v>
      </c>
      <c r="L374">
        <v>133739</v>
      </c>
      <c r="M374">
        <v>7983011.6666999999</v>
      </c>
      <c r="N374">
        <v>2192326</v>
      </c>
      <c r="O374">
        <v>7181022</v>
      </c>
      <c r="P374">
        <v>801989.66666999995</v>
      </c>
      <c r="Q374">
        <v>0</v>
      </c>
      <c r="R374">
        <v>0</v>
      </c>
      <c r="S374">
        <v>0</v>
      </c>
      <c r="T374">
        <v>0</v>
      </c>
      <c r="U374">
        <v>0</v>
      </c>
      <c r="V374">
        <v>46920</v>
      </c>
      <c r="W374">
        <v>13853</v>
      </c>
    </row>
    <row r="375" spans="1:23" x14ac:dyDescent="0.2">
      <c r="A375">
        <v>30</v>
      </c>
      <c r="B375">
        <v>261</v>
      </c>
      <c r="C375" t="s">
        <v>167</v>
      </c>
      <c r="D375">
        <v>0</v>
      </c>
      <c r="E375">
        <v>1</v>
      </c>
      <c r="F375">
        <v>10175</v>
      </c>
      <c r="G375">
        <v>273.10000000000002</v>
      </c>
      <c r="H375">
        <v>53959171</v>
      </c>
      <c r="I375">
        <v>6833513</v>
      </c>
      <c r="J375">
        <v>5297342</v>
      </c>
      <c r="K375">
        <v>25775655</v>
      </c>
      <c r="L375">
        <v>1095229</v>
      </c>
      <c r="M375">
        <v>87252033.333000004</v>
      </c>
      <c r="N375">
        <v>24680426</v>
      </c>
      <c r="O375">
        <v>80497899</v>
      </c>
      <c r="P375">
        <v>6754134.3333000001</v>
      </c>
      <c r="Q375">
        <v>0</v>
      </c>
      <c r="R375">
        <v>0</v>
      </c>
      <c r="S375">
        <v>630301</v>
      </c>
      <c r="T375">
        <v>44629</v>
      </c>
      <c r="U375">
        <v>0</v>
      </c>
      <c r="V375">
        <v>511645</v>
      </c>
      <c r="W375">
        <v>683694</v>
      </c>
    </row>
    <row r="376" spans="1:23" x14ac:dyDescent="0.2">
      <c r="A376">
        <v>30</v>
      </c>
      <c r="B376">
        <v>472</v>
      </c>
      <c r="C376" t="s">
        <v>239</v>
      </c>
      <c r="D376">
        <v>0</v>
      </c>
      <c r="E376">
        <v>1</v>
      </c>
      <c r="F376">
        <v>1625.2</v>
      </c>
      <c r="G376">
        <v>24.9</v>
      </c>
      <c r="H376">
        <v>9743813</v>
      </c>
      <c r="I376">
        <v>1111473</v>
      </c>
      <c r="J376">
        <v>755623</v>
      </c>
      <c r="K376">
        <v>2913366</v>
      </c>
      <c r="L376">
        <v>120642</v>
      </c>
      <c r="M376">
        <v>13831189.666999999</v>
      </c>
      <c r="N376">
        <v>2792724</v>
      </c>
      <c r="O376">
        <v>12923502</v>
      </c>
      <c r="P376">
        <v>907687.66666999995</v>
      </c>
      <c r="Q376">
        <v>0</v>
      </c>
      <c r="R376">
        <v>419545.7758</v>
      </c>
      <c r="S376">
        <v>445322</v>
      </c>
      <c r="T376">
        <v>31532</v>
      </c>
      <c r="U376">
        <v>419545.7758</v>
      </c>
      <c r="V376">
        <v>81435</v>
      </c>
      <c r="W376">
        <v>62538</v>
      </c>
    </row>
    <row r="377" spans="1:23" x14ac:dyDescent="0.2">
      <c r="A377">
        <v>30</v>
      </c>
      <c r="B377">
        <v>720</v>
      </c>
      <c r="C377" t="s">
        <v>232</v>
      </c>
      <c r="D377">
        <v>0</v>
      </c>
      <c r="E377">
        <v>1</v>
      </c>
      <c r="F377">
        <v>1675.2</v>
      </c>
      <c r="G377">
        <v>79.3</v>
      </c>
      <c r="H377">
        <v>10337906</v>
      </c>
      <c r="I377">
        <v>1172340</v>
      </c>
      <c r="J377">
        <v>1166597</v>
      </c>
      <c r="K377">
        <v>2820860</v>
      </c>
      <c r="L377">
        <v>141931</v>
      </c>
      <c r="M377">
        <v>14367846</v>
      </c>
      <c r="N377">
        <v>2678929</v>
      </c>
      <c r="O377">
        <v>13039206</v>
      </c>
      <c r="P377">
        <v>1328640</v>
      </c>
      <c r="Q377">
        <v>0</v>
      </c>
      <c r="R377">
        <v>508851.28327000001</v>
      </c>
      <c r="S377">
        <v>178129</v>
      </c>
      <c r="T377">
        <v>12613</v>
      </c>
      <c r="U377">
        <v>508851.28327000001</v>
      </c>
      <c r="V377">
        <v>84803</v>
      </c>
      <c r="W377">
        <v>36740</v>
      </c>
    </row>
    <row r="378" spans="1:23" x14ac:dyDescent="0.2">
      <c r="A378">
        <v>30</v>
      </c>
      <c r="B378">
        <v>981</v>
      </c>
      <c r="C378" t="s">
        <v>213</v>
      </c>
      <c r="D378">
        <v>0</v>
      </c>
      <c r="E378">
        <v>1</v>
      </c>
      <c r="F378">
        <v>1852.1</v>
      </c>
      <c r="G378">
        <v>7.1</v>
      </c>
      <c r="H378">
        <v>11582330</v>
      </c>
      <c r="I378">
        <v>1320873</v>
      </c>
      <c r="J378">
        <v>764569</v>
      </c>
      <c r="K378">
        <v>3295716</v>
      </c>
      <c r="L378">
        <v>145391</v>
      </c>
      <c r="M378">
        <v>16240626</v>
      </c>
      <c r="N378">
        <v>3150325</v>
      </c>
      <c r="O378">
        <v>15308134</v>
      </c>
      <c r="P378">
        <v>932492</v>
      </c>
      <c r="Q378">
        <v>0</v>
      </c>
      <c r="R378">
        <v>548679.49273000006</v>
      </c>
      <c r="S378">
        <v>359683</v>
      </c>
      <c r="T378">
        <v>25468</v>
      </c>
      <c r="U378">
        <v>548679.49273000006</v>
      </c>
      <c r="V378">
        <v>95604</v>
      </c>
      <c r="W378">
        <v>41707</v>
      </c>
    </row>
    <row r="379" spans="1:23" x14ac:dyDescent="0.2">
      <c r="A379">
        <v>30</v>
      </c>
      <c r="B379">
        <v>1332</v>
      </c>
      <c r="C379" t="s">
        <v>233</v>
      </c>
      <c r="D379">
        <v>0</v>
      </c>
      <c r="E379">
        <v>1</v>
      </c>
      <c r="F379">
        <v>743.6</v>
      </c>
      <c r="G379">
        <v>1</v>
      </c>
      <c r="H379">
        <v>4098278</v>
      </c>
      <c r="I379">
        <v>540600</v>
      </c>
      <c r="J379">
        <v>261271</v>
      </c>
      <c r="K379">
        <v>1819188</v>
      </c>
      <c r="L379">
        <v>70444</v>
      </c>
      <c r="M379">
        <v>6471654.6666999999</v>
      </c>
      <c r="N379">
        <v>1748744</v>
      </c>
      <c r="O379">
        <v>6132171</v>
      </c>
      <c r="P379">
        <v>339483.66667000001</v>
      </c>
      <c r="Q379">
        <v>0</v>
      </c>
      <c r="R379">
        <v>39982.231548999996</v>
      </c>
      <c r="S379">
        <v>143873</v>
      </c>
      <c r="T379">
        <v>10187</v>
      </c>
      <c r="U379">
        <v>39982.231548999996</v>
      </c>
      <c r="V379">
        <v>37476</v>
      </c>
      <c r="W379">
        <v>13589</v>
      </c>
    </row>
    <row r="380" spans="1:23" x14ac:dyDescent="0.2">
      <c r="A380">
        <v>30</v>
      </c>
      <c r="B380">
        <v>1350</v>
      </c>
      <c r="C380" t="s">
        <v>234</v>
      </c>
      <c r="D380">
        <v>0</v>
      </c>
      <c r="E380">
        <v>1</v>
      </c>
      <c r="F380">
        <v>492.8</v>
      </c>
      <c r="G380">
        <v>5</v>
      </c>
      <c r="H380">
        <v>2614982</v>
      </c>
      <c r="I380">
        <v>370304</v>
      </c>
      <c r="J380">
        <v>211732</v>
      </c>
      <c r="K380">
        <v>1328832</v>
      </c>
      <c r="L380">
        <v>51037</v>
      </c>
      <c r="M380">
        <v>4320250.6666999999</v>
      </c>
      <c r="N380">
        <v>1277795</v>
      </c>
      <c r="O380">
        <v>4055005</v>
      </c>
      <c r="P380">
        <v>265245.66667000001</v>
      </c>
      <c r="Q380">
        <v>0</v>
      </c>
      <c r="R380">
        <v>0</v>
      </c>
      <c r="S380">
        <v>82213</v>
      </c>
      <c r="T380">
        <v>5821</v>
      </c>
      <c r="U380">
        <v>0</v>
      </c>
      <c r="V380">
        <v>25427</v>
      </c>
      <c r="W380">
        <v>6133</v>
      </c>
    </row>
    <row r="381" spans="1:23" x14ac:dyDescent="0.2">
      <c r="A381">
        <v>30</v>
      </c>
      <c r="B381">
        <v>1737</v>
      </c>
      <c r="C381" t="s">
        <v>214</v>
      </c>
      <c r="D381">
        <v>0</v>
      </c>
      <c r="E381">
        <v>1</v>
      </c>
      <c r="F381">
        <v>32686.9</v>
      </c>
      <c r="G381">
        <v>273.7</v>
      </c>
      <c r="H381">
        <v>221826295</v>
      </c>
      <c r="I381">
        <v>26221889</v>
      </c>
      <c r="J381">
        <v>15659453</v>
      </c>
      <c r="K381">
        <v>76437645</v>
      </c>
      <c r="L381">
        <v>2742965</v>
      </c>
      <c r="M381">
        <v>327437692</v>
      </c>
      <c r="N381">
        <v>73694680</v>
      </c>
      <c r="O381">
        <v>307413712</v>
      </c>
      <c r="P381">
        <v>20023980</v>
      </c>
      <c r="Q381">
        <v>0</v>
      </c>
      <c r="R381">
        <v>8514696.4431999996</v>
      </c>
      <c r="S381">
        <v>4631344</v>
      </c>
      <c r="T381">
        <v>327928</v>
      </c>
      <c r="U381">
        <v>8514696.4431999996</v>
      </c>
      <c r="V381">
        <v>1879655</v>
      </c>
      <c r="W381">
        <v>2951863</v>
      </c>
    </row>
    <row r="382" spans="1:23" x14ac:dyDescent="0.2">
      <c r="A382">
        <v>30</v>
      </c>
      <c r="B382">
        <v>4779</v>
      </c>
      <c r="C382" t="s">
        <v>172</v>
      </c>
      <c r="D382">
        <v>0</v>
      </c>
      <c r="E382">
        <v>1</v>
      </c>
      <c r="F382">
        <v>1431.3</v>
      </c>
      <c r="G382">
        <v>15.7</v>
      </c>
      <c r="H382">
        <v>8071325</v>
      </c>
      <c r="I382">
        <v>1429872</v>
      </c>
      <c r="J382">
        <v>1069728</v>
      </c>
      <c r="K382">
        <v>2796067</v>
      </c>
      <c r="L382">
        <v>122764</v>
      </c>
      <c r="M382">
        <v>12323195.666999999</v>
      </c>
      <c r="N382">
        <v>2673303</v>
      </c>
      <c r="O382">
        <v>11116934</v>
      </c>
      <c r="P382">
        <v>1206261.6666999999</v>
      </c>
      <c r="Q382">
        <v>0</v>
      </c>
      <c r="R382">
        <v>194899.70272999999</v>
      </c>
      <c r="S382">
        <v>322002</v>
      </c>
      <c r="T382">
        <v>22800</v>
      </c>
      <c r="U382">
        <v>194899.70272999999</v>
      </c>
      <c r="V382">
        <v>70924</v>
      </c>
      <c r="W382">
        <v>25932</v>
      </c>
    </row>
    <row r="383" spans="1:23" x14ac:dyDescent="0.2">
      <c r="A383">
        <v>30</v>
      </c>
      <c r="B383">
        <v>5319</v>
      </c>
      <c r="C383" t="s">
        <v>228</v>
      </c>
      <c r="D383">
        <v>0</v>
      </c>
      <c r="E383">
        <v>1</v>
      </c>
      <c r="F383">
        <v>1121.4000000000001</v>
      </c>
      <c r="G383">
        <v>52.2</v>
      </c>
      <c r="H383">
        <v>6313553</v>
      </c>
      <c r="I383">
        <v>799912</v>
      </c>
      <c r="J383">
        <v>759279</v>
      </c>
      <c r="K383">
        <v>2575249</v>
      </c>
      <c r="L383">
        <v>120093</v>
      </c>
      <c r="M383">
        <v>9714462.6666999999</v>
      </c>
      <c r="N383">
        <v>2455156</v>
      </c>
      <c r="O383">
        <v>8820589</v>
      </c>
      <c r="P383">
        <v>893873.66666999995</v>
      </c>
      <c r="Q383">
        <v>0</v>
      </c>
      <c r="R383">
        <v>74022.769113000002</v>
      </c>
      <c r="S383">
        <v>239789</v>
      </c>
      <c r="T383">
        <v>20040</v>
      </c>
      <c r="U383">
        <v>74022.769113000002</v>
      </c>
      <c r="V383">
        <v>57443</v>
      </c>
      <c r="W383">
        <v>25749</v>
      </c>
    </row>
    <row r="384" spans="1:23" x14ac:dyDescent="0.2">
      <c r="A384">
        <v>30</v>
      </c>
      <c r="B384">
        <v>5256</v>
      </c>
      <c r="C384" t="s">
        <v>215</v>
      </c>
      <c r="D384">
        <v>0</v>
      </c>
      <c r="E384">
        <v>1</v>
      </c>
      <c r="F384">
        <v>661.7</v>
      </c>
      <c r="G384">
        <v>20.399999999999999</v>
      </c>
      <c r="H384">
        <v>3749315</v>
      </c>
      <c r="I384">
        <v>490728</v>
      </c>
      <c r="J384">
        <v>390063</v>
      </c>
      <c r="K384">
        <v>1596117</v>
      </c>
      <c r="L384">
        <v>74859</v>
      </c>
      <c r="M384">
        <v>5848402.3333000001</v>
      </c>
      <c r="N384">
        <v>1521258</v>
      </c>
      <c r="O384">
        <v>5376532</v>
      </c>
      <c r="P384">
        <v>471870.33332999999</v>
      </c>
      <c r="Q384">
        <v>0</v>
      </c>
      <c r="R384">
        <v>28177.263713</v>
      </c>
      <c r="S384">
        <v>143873</v>
      </c>
      <c r="T384">
        <v>10187</v>
      </c>
      <c r="U384">
        <v>28177.263713</v>
      </c>
      <c r="V384">
        <v>34384</v>
      </c>
      <c r="W384">
        <v>12242</v>
      </c>
    </row>
    <row r="385" spans="1:23" x14ac:dyDescent="0.2">
      <c r="A385">
        <v>30</v>
      </c>
      <c r="B385">
        <v>6101</v>
      </c>
      <c r="C385" t="s">
        <v>216</v>
      </c>
      <c r="D385">
        <v>0</v>
      </c>
      <c r="E385">
        <v>1</v>
      </c>
      <c r="F385">
        <v>6710.7</v>
      </c>
      <c r="G385">
        <v>93.8</v>
      </c>
      <c r="H385">
        <v>39751672</v>
      </c>
      <c r="I385">
        <v>6841051</v>
      </c>
      <c r="J385">
        <v>5309701</v>
      </c>
      <c r="K385">
        <v>14735386</v>
      </c>
      <c r="L385">
        <v>636266</v>
      </c>
      <c r="M385">
        <v>61594904.667000003</v>
      </c>
      <c r="N385">
        <v>14099120</v>
      </c>
      <c r="O385">
        <v>55491219</v>
      </c>
      <c r="P385">
        <v>6103685.6666999999</v>
      </c>
      <c r="Q385">
        <v>0</v>
      </c>
      <c r="R385">
        <v>1139947.6098</v>
      </c>
      <c r="S385">
        <v>805004</v>
      </c>
      <c r="T385">
        <v>56999</v>
      </c>
      <c r="U385">
        <v>1139947.6098</v>
      </c>
      <c r="V385">
        <v>346150</v>
      </c>
      <c r="W385">
        <v>266796</v>
      </c>
    </row>
    <row r="386" spans="1:23" x14ac:dyDescent="0.2">
      <c r="A386">
        <v>31</v>
      </c>
      <c r="B386">
        <v>981</v>
      </c>
      <c r="C386" t="s">
        <v>213</v>
      </c>
      <c r="D386">
        <v>0</v>
      </c>
      <c r="E386">
        <v>1</v>
      </c>
      <c r="F386">
        <v>1852.1</v>
      </c>
      <c r="G386">
        <v>7.1</v>
      </c>
      <c r="H386">
        <v>11582330</v>
      </c>
      <c r="I386">
        <v>1320873</v>
      </c>
      <c r="J386">
        <v>764569</v>
      </c>
      <c r="K386">
        <v>3295716</v>
      </c>
      <c r="L386">
        <v>145391</v>
      </c>
      <c r="M386">
        <v>16240626</v>
      </c>
      <c r="N386">
        <v>3150325</v>
      </c>
      <c r="O386">
        <v>15308134</v>
      </c>
      <c r="P386">
        <v>932492</v>
      </c>
      <c r="Q386">
        <v>0</v>
      </c>
      <c r="R386">
        <v>548679.49273000006</v>
      </c>
      <c r="S386">
        <v>359683</v>
      </c>
      <c r="T386">
        <v>25468</v>
      </c>
      <c r="U386">
        <v>548679.49273000006</v>
      </c>
      <c r="V386">
        <v>95604</v>
      </c>
      <c r="W386">
        <v>41707</v>
      </c>
    </row>
    <row r="387" spans="1:23" x14ac:dyDescent="0.2">
      <c r="A387">
        <v>31</v>
      </c>
      <c r="B387">
        <v>1737</v>
      </c>
      <c r="C387" t="s">
        <v>214</v>
      </c>
      <c r="D387">
        <v>0</v>
      </c>
      <c r="E387">
        <v>1</v>
      </c>
      <c r="F387">
        <v>32686.9</v>
      </c>
      <c r="G387">
        <v>273.7</v>
      </c>
      <c r="H387">
        <v>221826295</v>
      </c>
      <c r="I387">
        <v>26221889</v>
      </c>
      <c r="J387">
        <v>15659453</v>
      </c>
      <c r="K387">
        <v>76437645</v>
      </c>
      <c r="L387">
        <v>2742965</v>
      </c>
      <c r="M387">
        <v>327437692</v>
      </c>
      <c r="N387">
        <v>73694680</v>
      </c>
      <c r="O387">
        <v>307413712</v>
      </c>
      <c r="P387">
        <v>20023980</v>
      </c>
      <c r="Q387">
        <v>0</v>
      </c>
      <c r="R387">
        <v>8514696.4431999996</v>
      </c>
      <c r="S387">
        <v>4631344</v>
      </c>
      <c r="T387">
        <v>327928</v>
      </c>
      <c r="U387">
        <v>8514696.4431999996</v>
      </c>
      <c r="V387">
        <v>1879655</v>
      </c>
      <c r="W387">
        <v>2951863</v>
      </c>
    </row>
    <row r="388" spans="1:23" x14ac:dyDescent="0.2">
      <c r="A388">
        <v>31</v>
      </c>
      <c r="B388">
        <v>6101</v>
      </c>
      <c r="C388" t="s">
        <v>216</v>
      </c>
      <c r="D388">
        <v>0</v>
      </c>
      <c r="E388">
        <v>1</v>
      </c>
      <c r="F388">
        <v>6710.7</v>
      </c>
      <c r="G388">
        <v>93.8</v>
      </c>
      <c r="H388">
        <v>39751672</v>
      </c>
      <c r="I388">
        <v>6841051</v>
      </c>
      <c r="J388">
        <v>5309701</v>
      </c>
      <c r="K388">
        <v>14735386</v>
      </c>
      <c r="L388">
        <v>636266</v>
      </c>
      <c r="M388">
        <v>61594904.667000003</v>
      </c>
      <c r="N388">
        <v>14099120</v>
      </c>
      <c r="O388">
        <v>55491219</v>
      </c>
      <c r="P388">
        <v>6103685.6666999999</v>
      </c>
      <c r="Q388">
        <v>0</v>
      </c>
      <c r="R388">
        <v>1139947.6098</v>
      </c>
      <c r="S388">
        <v>805004</v>
      </c>
      <c r="T388">
        <v>56999</v>
      </c>
      <c r="U388">
        <v>1139947.6098</v>
      </c>
      <c r="V388">
        <v>346150</v>
      </c>
      <c r="W388">
        <v>266796</v>
      </c>
    </row>
    <row r="389" spans="1:23" x14ac:dyDescent="0.2">
      <c r="A389">
        <v>32</v>
      </c>
      <c r="B389">
        <v>1737</v>
      </c>
      <c r="C389" t="s">
        <v>214</v>
      </c>
      <c r="D389">
        <v>0</v>
      </c>
      <c r="E389">
        <v>1</v>
      </c>
      <c r="F389">
        <v>32686.9</v>
      </c>
      <c r="G389">
        <v>273.7</v>
      </c>
      <c r="H389">
        <v>221826295</v>
      </c>
      <c r="I389">
        <v>26221889</v>
      </c>
      <c r="J389">
        <v>15659453</v>
      </c>
      <c r="K389">
        <v>76437645</v>
      </c>
      <c r="L389">
        <v>2742965</v>
      </c>
      <c r="M389">
        <v>327437692</v>
      </c>
      <c r="N389">
        <v>73694680</v>
      </c>
      <c r="O389">
        <v>307413712</v>
      </c>
      <c r="P389">
        <v>20023980</v>
      </c>
      <c r="Q389">
        <v>0</v>
      </c>
      <c r="R389">
        <v>8514696.4431999996</v>
      </c>
      <c r="S389">
        <v>4631344</v>
      </c>
      <c r="T389">
        <v>327928</v>
      </c>
      <c r="U389">
        <v>8514696.4431999996</v>
      </c>
      <c r="V389">
        <v>1879655</v>
      </c>
      <c r="W389">
        <v>2951863</v>
      </c>
    </row>
    <row r="390" spans="1:23" x14ac:dyDescent="0.2">
      <c r="A390">
        <v>32</v>
      </c>
      <c r="B390">
        <v>5805</v>
      </c>
      <c r="C390" t="s">
        <v>237</v>
      </c>
      <c r="D390">
        <v>0</v>
      </c>
      <c r="E390">
        <v>1</v>
      </c>
      <c r="F390">
        <v>1156.4000000000001</v>
      </c>
      <c r="G390">
        <v>-5.9</v>
      </c>
      <c r="H390">
        <v>4402221</v>
      </c>
      <c r="I390">
        <v>1294047</v>
      </c>
      <c r="J390">
        <v>605361</v>
      </c>
      <c r="K390">
        <v>5032887</v>
      </c>
      <c r="L390">
        <v>67590</v>
      </c>
      <c r="M390">
        <v>11065502.666999999</v>
      </c>
      <c r="N390">
        <v>4965297</v>
      </c>
      <c r="O390">
        <v>10219518</v>
      </c>
      <c r="P390">
        <v>845984.66666999995</v>
      </c>
      <c r="Q390">
        <v>0</v>
      </c>
      <c r="R390">
        <v>0</v>
      </c>
      <c r="S390">
        <v>113043</v>
      </c>
      <c r="T390">
        <v>8004</v>
      </c>
      <c r="U390">
        <v>0</v>
      </c>
      <c r="V390">
        <v>60747</v>
      </c>
      <c r="W390">
        <v>336348</v>
      </c>
    </row>
    <row r="391" spans="1:23" x14ac:dyDescent="0.2">
      <c r="A391">
        <v>32</v>
      </c>
      <c r="B391">
        <v>6101</v>
      </c>
      <c r="C391" t="s">
        <v>216</v>
      </c>
      <c r="D391">
        <v>0</v>
      </c>
      <c r="E391">
        <v>1</v>
      </c>
      <c r="F391">
        <v>6710.7</v>
      </c>
      <c r="G391">
        <v>93.8</v>
      </c>
      <c r="H391">
        <v>39751672</v>
      </c>
      <c r="I391">
        <v>6841051</v>
      </c>
      <c r="J391">
        <v>5309701</v>
      </c>
      <c r="K391">
        <v>14735386</v>
      </c>
      <c r="L391">
        <v>636266</v>
      </c>
      <c r="M391">
        <v>61594904.667000003</v>
      </c>
      <c r="N391">
        <v>14099120</v>
      </c>
      <c r="O391">
        <v>55491219</v>
      </c>
      <c r="P391">
        <v>6103685.6666999999</v>
      </c>
      <c r="Q391">
        <v>0</v>
      </c>
      <c r="R391">
        <v>1139947.6098</v>
      </c>
      <c r="S391">
        <v>805004</v>
      </c>
      <c r="T391">
        <v>56999</v>
      </c>
      <c r="U391">
        <v>1139947.6098</v>
      </c>
      <c r="V391">
        <v>346150</v>
      </c>
      <c r="W391">
        <v>266796</v>
      </c>
    </row>
    <row r="392" spans="1:23" x14ac:dyDescent="0.2">
      <c r="A392">
        <v>33</v>
      </c>
      <c r="B392">
        <v>981</v>
      </c>
      <c r="C392" t="s">
        <v>213</v>
      </c>
      <c r="D392">
        <v>0</v>
      </c>
      <c r="E392">
        <v>1</v>
      </c>
      <c r="F392">
        <v>1852.1</v>
      </c>
      <c r="G392">
        <v>7.1</v>
      </c>
      <c r="H392">
        <v>11582330</v>
      </c>
      <c r="I392">
        <v>1320873</v>
      </c>
      <c r="J392">
        <v>764569</v>
      </c>
      <c r="K392">
        <v>3295716</v>
      </c>
      <c r="L392">
        <v>145391</v>
      </c>
      <c r="M392">
        <v>16240626</v>
      </c>
      <c r="N392">
        <v>3150325</v>
      </c>
      <c r="O392">
        <v>15308134</v>
      </c>
      <c r="P392">
        <v>932492</v>
      </c>
      <c r="Q392">
        <v>0</v>
      </c>
      <c r="R392">
        <v>548679.49273000006</v>
      </c>
      <c r="S392">
        <v>359683</v>
      </c>
      <c r="T392">
        <v>25468</v>
      </c>
      <c r="U392">
        <v>548679.49273000006</v>
      </c>
      <c r="V392">
        <v>95604</v>
      </c>
      <c r="W392">
        <v>41707</v>
      </c>
    </row>
    <row r="393" spans="1:23" x14ac:dyDescent="0.2">
      <c r="A393">
        <v>33</v>
      </c>
      <c r="B393">
        <v>1737</v>
      </c>
      <c r="C393" t="s">
        <v>214</v>
      </c>
      <c r="D393">
        <v>0</v>
      </c>
      <c r="E393">
        <v>1</v>
      </c>
      <c r="F393">
        <v>32686.9</v>
      </c>
      <c r="G393">
        <v>273.7</v>
      </c>
      <c r="H393">
        <v>221826295</v>
      </c>
      <c r="I393">
        <v>26221889</v>
      </c>
      <c r="J393">
        <v>15659453</v>
      </c>
      <c r="K393">
        <v>76437645</v>
      </c>
      <c r="L393">
        <v>2742965</v>
      </c>
      <c r="M393">
        <v>327437692</v>
      </c>
      <c r="N393">
        <v>73694680</v>
      </c>
      <c r="O393">
        <v>307413712</v>
      </c>
      <c r="P393">
        <v>20023980</v>
      </c>
      <c r="Q393">
        <v>0</v>
      </c>
      <c r="R393">
        <v>8514696.4431999996</v>
      </c>
      <c r="S393">
        <v>4631344</v>
      </c>
      <c r="T393">
        <v>327928</v>
      </c>
      <c r="U393">
        <v>8514696.4431999996</v>
      </c>
      <c r="V393">
        <v>1879655</v>
      </c>
      <c r="W393">
        <v>2951863</v>
      </c>
    </row>
    <row r="394" spans="1:23" x14ac:dyDescent="0.2">
      <c r="A394">
        <v>33</v>
      </c>
      <c r="B394">
        <v>6101</v>
      </c>
      <c r="C394" t="s">
        <v>216</v>
      </c>
      <c r="D394">
        <v>0</v>
      </c>
      <c r="E394">
        <v>1</v>
      </c>
      <c r="F394">
        <v>6710.7</v>
      </c>
      <c r="G394">
        <v>93.8</v>
      </c>
      <c r="H394">
        <v>39751672</v>
      </c>
      <c r="I394">
        <v>6841051</v>
      </c>
      <c r="J394">
        <v>5309701</v>
      </c>
      <c r="K394">
        <v>14735386</v>
      </c>
      <c r="L394">
        <v>636266</v>
      </c>
      <c r="M394">
        <v>61594904.667000003</v>
      </c>
      <c r="N394">
        <v>14099120</v>
      </c>
      <c r="O394">
        <v>55491219</v>
      </c>
      <c r="P394">
        <v>6103685.6666999999</v>
      </c>
      <c r="Q394">
        <v>0</v>
      </c>
      <c r="R394">
        <v>1139947.6098</v>
      </c>
      <c r="S394">
        <v>805004</v>
      </c>
      <c r="T394">
        <v>56999</v>
      </c>
      <c r="U394">
        <v>1139947.6098</v>
      </c>
      <c r="V394">
        <v>346150</v>
      </c>
      <c r="W394">
        <v>266796</v>
      </c>
    </row>
    <row r="395" spans="1:23" x14ac:dyDescent="0.2">
      <c r="A395">
        <v>34</v>
      </c>
      <c r="B395">
        <v>1737</v>
      </c>
      <c r="C395" t="s">
        <v>214</v>
      </c>
      <c r="D395">
        <v>0</v>
      </c>
      <c r="E395">
        <v>1</v>
      </c>
      <c r="F395">
        <v>32686.9</v>
      </c>
      <c r="G395">
        <v>273.7</v>
      </c>
      <c r="H395">
        <v>221826295</v>
      </c>
      <c r="I395">
        <v>26221889</v>
      </c>
      <c r="J395">
        <v>15659453</v>
      </c>
      <c r="K395">
        <v>76437645</v>
      </c>
      <c r="L395">
        <v>2742965</v>
      </c>
      <c r="M395">
        <v>327437692</v>
      </c>
      <c r="N395">
        <v>73694680</v>
      </c>
      <c r="O395">
        <v>307413712</v>
      </c>
      <c r="P395">
        <v>20023980</v>
      </c>
      <c r="Q395">
        <v>0</v>
      </c>
      <c r="R395">
        <v>8514696.4431999996</v>
      </c>
      <c r="S395">
        <v>4631344</v>
      </c>
      <c r="T395">
        <v>327928</v>
      </c>
      <c r="U395">
        <v>8514696.4431999996</v>
      </c>
      <c r="V395">
        <v>1879655</v>
      </c>
      <c r="W395">
        <v>2951863</v>
      </c>
    </row>
    <row r="396" spans="1:23" x14ac:dyDescent="0.2">
      <c r="A396">
        <v>35</v>
      </c>
      <c r="B396">
        <v>1737</v>
      </c>
      <c r="C396" t="s">
        <v>214</v>
      </c>
      <c r="D396">
        <v>0</v>
      </c>
      <c r="E396">
        <v>1</v>
      </c>
      <c r="F396">
        <v>32686.9</v>
      </c>
      <c r="G396">
        <v>273.7</v>
      </c>
      <c r="H396">
        <v>221826295</v>
      </c>
      <c r="I396">
        <v>26221889</v>
      </c>
      <c r="J396">
        <v>15659453</v>
      </c>
      <c r="K396">
        <v>76437645</v>
      </c>
      <c r="L396">
        <v>2742965</v>
      </c>
      <c r="M396">
        <v>327437692</v>
      </c>
      <c r="N396">
        <v>73694680</v>
      </c>
      <c r="O396">
        <v>307413712</v>
      </c>
      <c r="P396">
        <v>20023980</v>
      </c>
      <c r="Q396">
        <v>0</v>
      </c>
      <c r="R396">
        <v>8514696.4431999996</v>
      </c>
      <c r="S396">
        <v>4631344</v>
      </c>
      <c r="T396">
        <v>327928</v>
      </c>
      <c r="U396">
        <v>8514696.4431999996</v>
      </c>
      <c r="V396">
        <v>1879655</v>
      </c>
      <c r="W396">
        <v>2951863</v>
      </c>
    </row>
    <row r="397" spans="1:23" x14ac:dyDescent="0.2">
      <c r="A397">
        <v>35</v>
      </c>
      <c r="B397">
        <v>3231</v>
      </c>
      <c r="C397" t="s">
        <v>170</v>
      </c>
      <c r="D397">
        <v>0</v>
      </c>
      <c r="E397">
        <v>1</v>
      </c>
      <c r="F397">
        <v>6474.8</v>
      </c>
      <c r="G397">
        <v>65.8</v>
      </c>
      <c r="H397">
        <v>32696698</v>
      </c>
      <c r="I397">
        <v>6521430</v>
      </c>
      <c r="J397">
        <v>4627805</v>
      </c>
      <c r="K397">
        <v>17908053</v>
      </c>
      <c r="L397">
        <v>610367</v>
      </c>
      <c r="M397">
        <v>57649270.667000003</v>
      </c>
      <c r="N397">
        <v>17297686</v>
      </c>
      <c r="O397">
        <v>52134748</v>
      </c>
      <c r="P397">
        <v>5514522.6666999999</v>
      </c>
      <c r="Q397">
        <v>0</v>
      </c>
      <c r="R397">
        <v>0</v>
      </c>
      <c r="S397">
        <v>856388</v>
      </c>
      <c r="T397">
        <v>60638</v>
      </c>
      <c r="U397">
        <v>0</v>
      </c>
      <c r="V397">
        <v>325109</v>
      </c>
      <c r="W397">
        <v>523090</v>
      </c>
    </row>
    <row r="398" spans="1:23" x14ac:dyDescent="0.2">
      <c r="A398">
        <v>35</v>
      </c>
      <c r="B398">
        <v>5805</v>
      </c>
      <c r="C398" t="s">
        <v>237</v>
      </c>
      <c r="D398">
        <v>0</v>
      </c>
      <c r="E398">
        <v>1</v>
      </c>
      <c r="F398">
        <v>1156.4000000000001</v>
      </c>
      <c r="G398">
        <v>-5.9</v>
      </c>
      <c r="H398">
        <v>4402221</v>
      </c>
      <c r="I398">
        <v>1294047</v>
      </c>
      <c r="J398">
        <v>605361</v>
      </c>
      <c r="K398">
        <v>5032887</v>
      </c>
      <c r="L398">
        <v>67590</v>
      </c>
      <c r="M398">
        <v>11065502.666999999</v>
      </c>
      <c r="N398">
        <v>4965297</v>
      </c>
      <c r="O398">
        <v>10219518</v>
      </c>
      <c r="P398">
        <v>845984.66666999995</v>
      </c>
      <c r="Q398">
        <v>0</v>
      </c>
      <c r="R398">
        <v>0</v>
      </c>
      <c r="S398">
        <v>113043</v>
      </c>
      <c r="T398">
        <v>8004</v>
      </c>
      <c r="U398">
        <v>0</v>
      </c>
      <c r="V398">
        <v>60747</v>
      </c>
      <c r="W398">
        <v>336348</v>
      </c>
    </row>
    <row r="399" spans="1:23" x14ac:dyDescent="0.2">
      <c r="A399">
        <v>36</v>
      </c>
      <c r="B399">
        <v>1737</v>
      </c>
      <c r="C399" t="s">
        <v>214</v>
      </c>
      <c r="D399">
        <v>0</v>
      </c>
      <c r="E399">
        <v>1</v>
      </c>
      <c r="F399">
        <v>32686.9</v>
      </c>
      <c r="G399">
        <v>273.7</v>
      </c>
      <c r="H399">
        <v>221826295</v>
      </c>
      <c r="I399">
        <v>26221889</v>
      </c>
      <c r="J399">
        <v>15659453</v>
      </c>
      <c r="K399">
        <v>76437645</v>
      </c>
      <c r="L399">
        <v>2742965</v>
      </c>
      <c r="M399">
        <v>327437692</v>
      </c>
      <c r="N399">
        <v>73694680</v>
      </c>
      <c r="O399">
        <v>307413712</v>
      </c>
      <c r="P399">
        <v>20023980</v>
      </c>
      <c r="Q399">
        <v>0</v>
      </c>
      <c r="R399">
        <v>8514696.4431999996</v>
      </c>
      <c r="S399">
        <v>4631344</v>
      </c>
      <c r="T399">
        <v>327928</v>
      </c>
      <c r="U399">
        <v>8514696.4431999996</v>
      </c>
      <c r="V399">
        <v>1879655</v>
      </c>
      <c r="W399">
        <v>2951863</v>
      </c>
    </row>
    <row r="400" spans="1:23" x14ac:dyDescent="0.2">
      <c r="A400">
        <v>36</v>
      </c>
      <c r="B400">
        <v>3231</v>
      </c>
      <c r="C400" t="s">
        <v>170</v>
      </c>
      <c r="D400">
        <v>0</v>
      </c>
      <c r="E400">
        <v>1</v>
      </c>
      <c r="F400">
        <v>6474.8</v>
      </c>
      <c r="G400">
        <v>65.8</v>
      </c>
      <c r="H400">
        <v>32696698</v>
      </c>
      <c r="I400">
        <v>6521430</v>
      </c>
      <c r="J400">
        <v>4627805</v>
      </c>
      <c r="K400">
        <v>17908053</v>
      </c>
      <c r="L400">
        <v>610367</v>
      </c>
      <c r="M400">
        <v>57649270.667000003</v>
      </c>
      <c r="N400">
        <v>17297686</v>
      </c>
      <c r="O400">
        <v>52134748</v>
      </c>
      <c r="P400">
        <v>5514522.6666999999</v>
      </c>
      <c r="Q400">
        <v>0</v>
      </c>
      <c r="R400">
        <v>0</v>
      </c>
      <c r="S400">
        <v>856388</v>
      </c>
      <c r="T400">
        <v>60638</v>
      </c>
      <c r="U400">
        <v>0</v>
      </c>
      <c r="V400">
        <v>325109</v>
      </c>
      <c r="W400">
        <v>523090</v>
      </c>
    </row>
    <row r="401" spans="1:23" x14ac:dyDescent="0.2">
      <c r="A401">
        <v>36</v>
      </c>
      <c r="B401">
        <v>5805</v>
      </c>
      <c r="C401" t="s">
        <v>237</v>
      </c>
      <c r="D401">
        <v>0</v>
      </c>
      <c r="E401">
        <v>1</v>
      </c>
      <c r="F401">
        <v>1156.4000000000001</v>
      </c>
      <c r="G401">
        <v>-5.9</v>
      </c>
      <c r="H401">
        <v>4402221</v>
      </c>
      <c r="I401">
        <v>1294047</v>
      </c>
      <c r="J401">
        <v>605361</v>
      </c>
      <c r="K401">
        <v>5032887</v>
      </c>
      <c r="L401">
        <v>67590</v>
      </c>
      <c r="M401">
        <v>11065502.666999999</v>
      </c>
      <c r="N401">
        <v>4965297</v>
      </c>
      <c r="O401">
        <v>10219518</v>
      </c>
      <c r="P401">
        <v>845984.66666999995</v>
      </c>
      <c r="Q401">
        <v>0</v>
      </c>
      <c r="R401">
        <v>0</v>
      </c>
      <c r="S401">
        <v>113043</v>
      </c>
      <c r="T401">
        <v>8004</v>
      </c>
      <c r="U401">
        <v>0</v>
      </c>
      <c r="V401">
        <v>60747</v>
      </c>
      <c r="W401">
        <v>336348</v>
      </c>
    </row>
    <row r="402" spans="1:23" x14ac:dyDescent="0.2">
      <c r="A402">
        <v>36</v>
      </c>
      <c r="B402">
        <v>6579</v>
      </c>
      <c r="C402" t="s">
        <v>238</v>
      </c>
      <c r="D402">
        <v>0</v>
      </c>
      <c r="E402">
        <v>1</v>
      </c>
      <c r="F402">
        <v>3408.3</v>
      </c>
      <c r="G402">
        <v>32.700000000000003</v>
      </c>
      <c r="H402">
        <v>17324986</v>
      </c>
      <c r="I402">
        <v>2549735</v>
      </c>
      <c r="J402">
        <v>1405469</v>
      </c>
      <c r="K402">
        <v>10302097</v>
      </c>
      <c r="L402">
        <v>356601</v>
      </c>
      <c r="M402">
        <v>30482713.333000001</v>
      </c>
      <c r="N402">
        <v>9945496</v>
      </c>
      <c r="O402">
        <v>28556415</v>
      </c>
      <c r="P402">
        <v>1926298.3333000001</v>
      </c>
      <c r="Q402">
        <v>0</v>
      </c>
      <c r="R402">
        <v>0</v>
      </c>
      <c r="S402">
        <v>493279</v>
      </c>
      <c r="T402">
        <v>41048</v>
      </c>
      <c r="U402">
        <v>0</v>
      </c>
      <c r="V402">
        <v>176821</v>
      </c>
      <c r="W402">
        <v>305895</v>
      </c>
    </row>
    <row r="403" spans="1:23" x14ac:dyDescent="0.2">
      <c r="A403">
        <v>37</v>
      </c>
      <c r="B403">
        <v>261</v>
      </c>
      <c r="C403" t="s">
        <v>167</v>
      </c>
      <c r="D403">
        <v>0</v>
      </c>
      <c r="E403">
        <v>1</v>
      </c>
      <c r="F403">
        <v>10175</v>
      </c>
      <c r="G403">
        <v>273.10000000000002</v>
      </c>
      <c r="H403">
        <v>53959171</v>
      </c>
      <c r="I403">
        <v>6833513</v>
      </c>
      <c r="J403">
        <v>5297342</v>
      </c>
      <c r="K403">
        <v>25775655</v>
      </c>
      <c r="L403">
        <v>1095229</v>
      </c>
      <c r="M403">
        <v>87252033.333000004</v>
      </c>
      <c r="N403">
        <v>24680426</v>
      </c>
      <c r="O403">
        <v>80497899</v>
      </c>
      <c r="P403">
        <v>6754134.3333000001</v>
      </c>
      <c r="Q403">
        <v>0</v>
      </c>
      <c r="R403">
        <v>0</v>
      </c>
      <c r="S403">
        <v>630301</v>
      </c>
      <c r="T403">
        <v>44629</v>
      </c>
      <c r="U403">
        <v>0</v>
      </c>
      <c r="V403">
        <v>511645</v>
      </c>
      <c r="W403">
        <v>683694</v>
      </c>
    </row>
    <row r="404" spans="1:23" x14ac:dyDescent="0.2">
      <c r="A404">
        <v>37</v>
      </c>
      <c r="B404">
        <v>472</v>
      </c>
      <c r="C404" t="s">
        <v>239</v>
      </c>
      <c r="D404">
        <v>0</v>
      </c>
      <c r="E404">
        <v>1</v>
      </c>
      <c r="F404">
        <v>1625.2</v>
      </c>
      <c r="G404">
        <v>24.9</v>
      </c>
      <c r="H404">
        <v>9743813</v>
      </c>
      <c r="I404">
        <v>1111473</v>
      </c>
      <c r="J404">
        <v>755623</v>
      </c>
      <c r="K404">
        <v>2913366</v>
      </c>
      <c r="L404">
        <v>120642</v>
      </c>
      <c r="M404">
        <v>13831189.666999999</v>
      </c>
      <c r="N404">
        <v>2792724</v>
      </c>
      <c r="O404">
        <v>12923502</v>
      </c>
      <c r="P404">
        <v>907687.66666999995</v>
      </c>
      <c r="Q404">
        <v>0</v>
      </c>
      <c r="R404">
        <v>419545.7758</v>
      </c>
      <c r="S404">
        <v>445322</v>
      </c>
      <c r="T404">
        <v>31532</v>
      </c>
      <c r="U404">
        <v>419545.7758</v>
      </c>
      <c r="V404">
        <v>81435</v>
      </c>
      <c r="W404">
        <v>62538</v>
      </c>
    </row>
    <row r="405" spans="1:23" x14ac:dyDescent="0.2">
      <c r="A405">
        <v>37</v>
      </c>
      <c r="B405">
        <v>720</v>
      </c>
      <c r="C405" t="s">
        <v>232</v>
      </c>
      <c r="D405">
        <v>0</v>
      </c>
      <c r="E405">
        <v>1</v>
      </c>
      <c r="F405">
        <v>1675.2</v>
      </c>
      <c r="G405">
        <v>79.3</v>
      </c>
      <c r="H405">
        <v>10337906</v>
      </c>
      <c r="I405">
        <v>1172340</v>
      </c>
      <c r="J405">
        <v>1166597</v>
      </c>
      <c r="K405">
        <v>2820860</v>
      </c>
      <c r="L405">
        <v>141931</v>
      </c>
      <c r="M405">
        <v>14367846</v>
      </c>
      <c r="N405">
        <v>2678929</v>
      </c>
      <c r="O405">
        <v>13039206</v>
      </c>
      <c r="P405">
        <v>1328640</v>
      </c>
      <c r="Q405">
        <v>0</v>
      </c>
      <c r="R405">
        <v>508851.28327000001</v>
      </c>
      <c r="S405">
        <v>178129</v>
      </c>
      <c r="T405">
        <v>12613</v>
      </c>
      <c r="U405">
        <v>508851.28327000001</v>
      </c>
      <c r="V405">
        <v>84803</v>
      </c>
      <c r="W405">
        <v>36740</v>
      </c>
    </row>
    <row r="406" spans="1:23" x14ac:dyDescent="0.2">
      <c r="A406">
        <v>37</v>
      </c>
      <c r="B406">
        <v>4779</v>
      </c>
      <c r="C406" t="s">
        <v>172</v>
      </c>
      <c r="D406">
        <v>0</v>
      </c>
      <c r="E406">
        <v>1</v>
      </c>
      <c r="F406">
        <v>1431.3</v>
      </c>
      <c r="G406">
        <v>15.7</v>
      </c>
      <c r="H406">
        <v>8071325</v>
      </c>
      <c r="I406">
        <v>1429872</v>
      </c>
      <c r="J406">
        <v>1069728</v>
      </c>
      <c r="K406">
        <v>2796067</v>
      </c>
      <c r="L406">
        <v>122764</v>
      </c>
      <c r="M406">
        <v>12323195.666999999</v>
      </c>
      <c r="N406">
        <v>2673303</v>
      </c>
      <c r="O406">
        <v>11116934</v>
      </c>
      <c r="P406">
        <v>1206261.6666999999</v>
      </c>
      <c r="Q406">
        <v>0</v>
      </c>
      <c r="R406">
        <v>194899.70272999999</v>
      </c>
      <c r="S406">
        <v>322002</v>
      </c>
      <c r="T406">
        <v>22800</v>
      </c>
      <c r="U406">
        <v>194899.70272999999</v>
      </c>
      <c r="V406">
        <v>70924</v>
      </c>
      <c r="W406">
        <v>25932</v>
      </c>
    </row>
    <row r="407" spans="1:23" x14ac:dyDescent="0.2">
      <c r="A407">
        <v>37</v>
      </c>
      <c r="B407">
        <v>5805</v>
      </c>
      <c r="C407" t="s">
        <v>237</v>
      </c>
      <c r="D407">
        <v>0</v>
      </c>
      <c r="E407">
        <v>1</v>
      </c>
      <c r="F407">
        <v>1156.4000000000001</v>
      </c>
      <c r="G407">
        <v>-5.9</v>
      </c>
      <c r="H407">
        <v>4402221</v>
      </c>
      <c r="I407">
        <v>1294047</v>
      </c>
      <c r="J407">
        <v>605361</v>
      </c>
      <c r="K407">
        <v>5032887</v>
      </c>
      <c r="L407">
        <v>67590</v>
      </c>
      <c r="M407">
        <v>11065502.666999999</v>
      </c>
      <c r="N407">
        <v>4965297</v>
      </c>
      <c r="O407">
        <v>10219518</v>
      </c>
      <c r="P407">
        <v>845984.66666999995</v>
      </c>
      <c r="Q407">
        <v>0</v>
      </c>
      <c r="R407">
        <v>0</v>
      </c>
      <c r="S407">
        <v>113043</v>
      </c>
      <c r="T407">
        <v>8004</v>
      </c>
      <c r="U407">
        <v>0</v>
      </c>
      <c r="V407">
        <v>60747</v>
      </c>
      <c r="W407">
        <v>336348</v>
      </c>
    </row>
    <row r="408" spans="1:23" x14ac:dyDescent="0.2">
      <c r="A408">
        <v>38</v>
      </c>
      <c r="B408">
        <v>261</v>
      </c>
      <c r="C408" t="s">
        <v>167</v>
      </c>
      <c r="D408">
        <v>0</v>
      </c>
      <c r="E408">
        <v>1</v>
      </c>
      <c r="F408">
        <v>10175</v>
      </c>
      <c r="G408">
        <v>273.10000000000002</v>
      </c>
      <c r="H408">
        <v>53959171</v>
      </c>
      <c r="I408">
        <v>6833513</v>
      </c>
      <c r="J408">
        <v>5297342</v>
      </c>
      <c r="K408">
        <v>25775655</v>
      </c>
      <c r="L408">
        <v>1095229</v>
      </c>
      <c r="M408">
        <v>87252033.333000004</v>
      </c>
      <c r="N408">
        <v>24680426</v>
      </c>
      <c r="O408">
        <v>80497899</v>
      </c>
      <c r="P408">
        <v>6754134.3333000001</v>
      </c>
      <c r="Q408">
        <v>0</v>
      </c>
      <c r="R408">
        <v>0</v>
      </c>
      <c r="S408">
        <v>630301</v>
      </c>
      <c r="T408">
        <v>44629</v>
      </c>
      <c r="U408">
        <v>0</v>
      </c>
      <c r="V408">
        <v>511645</v>
      </c>
      <c r="W408">
        <v>683694</v>
      </c>
    </row>
    <row r="409" spans="1:23" x14ac:dyDescent="0.2">
      <c r="A409">
        <v>38</v>
      </c>
      <c r="B409">
        <v>720</v>
      </c>
      <c r="C409" t="s">
        <v>232</v>
      </c>
      <c r="D409">
        <v>0</v>
      </c>
      <c r="E409">
        <v>1</v>
      </c>
      <c r="F409">
        <v>1675.2</v>
      </c>
      <c r="G409">
        <v>79.3</v>
      </c>
      <c r="H409">
        <v>10337906</v>
      </c>
      <c r="I409">
        <v>1172340</v>
      </c>
      <c r="J409">
        <v>1166597</v>
      </c>
      <c r="K409">
        <v>2820860</v>
      </c>
      <c r="L409">
        <v>141931</v>
      </c>
      <c r="M409">
        <v>14367846</v>
      </c>
      <c r="N409">
        <v>2678929</v>
      </c>
      <c r="O409">
        <v>13039206</v>
      </c>
      <c r="P409">
        <v>1328640</v>
      </c>
      <c r="Q409">
        <v>0</v>
      </c>
      <c r="R409">
        <v>508851.28327000001</v>
      </c>
      <c r="S409">
        <v>178129</v>
      </c>
      <c r="T409">
        <v>12613</v>
      </c>
      <c r="U409">
        <v>508851.28327000001</v>
      </c>
      <c r="V409">
        <v>84803</v>
      </c>
      <c r="W409">
        <v>36740</v>
      </c>
    </row>
    <row r="410" spans="1:23" x14ac:dyDescent="0.2">
      <c r="A410">
        <v>38</v>
      </c>
      <c r="B410">
        <v>1737</v>
      </c>
      <c r="C410" t="s">
        <v>214</v>
      </c>
      <c r="D410">
        <v>0</v>
      </c>
      <c r="E410">
        <v>1</v>
      </c>
      <c r="F410">
        <v>32686.9</v>
      </c>
      <c r="G410">
        <v>273.7</v>
      </c>
      <c r="H410">
        <v>221826295</v>
      </c>
      <c r="I410">
        <v>26221889</v>
      </c>
      <c r="J410">
        <v>15659453</v>
      </c>
      <c r="K410">
        <v>76437645</v>
      </c>
      <c r="L410">
        <v>2742965</v>
      </c>
      <c r="M410">
        <v>327437692</v>
      </c>
      <c r="N410">
        <v>73694680</v>
      </c>
      <c r="O410">
        <v>307413712</v>
      </c>
      <c r="P410">
        <v>20023980</v>
      </c>
      <c r="Q410">
        <v>0</v>
      </c>
      <c r="R410">
        <v>8514696.4431999996</v>
      </c>
      <c r="S410">
        <v>4631344</v>
      </c>
      <c r="T410">
        <v>327928</v>
      </c>
      <c r="U410">
        <v>8514696.4431999996</v>
      </c>
      <c r="V410">
        <v>1879655</v>
      </c>
      <c r="W410">
        <v>2951863</v>
      </c>
    </row>
    <row r="411" spans="1:23" x14ac:dyDescent="0.2">
      <c r="A411">
        <v>38</v>
      </c>
      <c r="B411">
        <v>3231</v>
      </c>
      <c r="C411" t="s">
        <v>170</v>
      </c>
      <c r="D411">
        <v>0</v>
      </c>
      <c r="E411">
        <v>1</v>
      </c>
      <c r="F411">
        <v>6474.8</v>
      </c>
      <c r="G411">
        <v>65.8</v>
      </c>
      <c r="H411">
        <v>32696698</v>
      </c>
      <c r="I411">
        <v>6521430</v>
      </c>
      <c r="J411">
        <v>4627805</v>
      </c>
      <c r="K411">
        <v>17908053</v>
      </c>
      <c r="L411">
        <v>610367</v>
      </c>
      <c r="M411">
        <v>57649270.667000003</v>
      </c>
      <c r="N411">
        <v>17297686</v>
      </c>
      <c r="O411">
        <v>52134748</v>
      </c>
      <c r="P411">
        <v>5514522.6666999999</v>
      </c>
      <c r="Q411">
        <v>0</v>
      </c>
      <c r="R411">
        <v>0</v>
      </c>
      <c r="S411">
        <v>856388</v>
      </c>
      <c r="T411">
        <v>60638</v>
      </c>
      <c r="U411">
        <v>0</v>
      </c>
      <c r="V411">
        <v>325109</v>
      </c>
      <c r="W411">
        <v>523090</v>
      </c>
    </row>
    <row r="412" spans="1:23" x14ac:dyDescent="0.2">
      <c r="A412">
        <v>38</v>
      </c>
      <c r="B412">
        <v>4779</v>
      </c>
      <c r="C412" t="s">
        <v>172</v>
      </c>
      <c r="D412">
        <v>0</v>
      </c>
      <c r="E412">
        <v>1</v>
      </c>
      <c r="F412">
        <v>1431.3</v>
      </c>
      <c r="G412">
        <v>15.7</v>
      </c>
      <c r="H412">
        <v>8071325</v>
      </c>
      <c r="I412">
        <v>1429872</v>
      </c>
      <c r="J412">
        <v>1069728</v>
      </c>
      <c r="K412">
        <v>2796067</v>
      </c>
      <c r="L412">
        <v>122764</v>
      </c>
      <c r="M412">
        <v>12323195.666999999</v>
      </c>
      <c r="N412">
        <v>2673303</v>
      </c>
      <c r="O412">
        <v>11116934</v>
      </c>
      <c r="P412">
        <v>1206261.6666999999</v>
      </c>
      <c r="Q412">
        <v>0</v>
      </c>
      <c r="R412">
        <v>194899.70272999999</v>
      </c>
      <c r="S412">
        <v>322002</v>
      </c>
      <c r="T412">
        <v>22800</v>
      </c>
      <c r="U412">
        <v>194899.70272999999</v>
      </c>
      <c r="V412">
        <v>70924</v>
      </c>
      <c r="W412">
        <v>25932</v>
      </c>
    </row>
    <row r="413" spans="1:23" x14ac:dyDescent="0.2">
      <c r="A413">
        <v>38</v>
      </c>
      <c r="B413">
        <v>5805</v>
      </c>
      <c r="C413" t="s">
        <v>237</v>
      </c>
      <c r="D413">
        <v>0</v>
      </c>
      <c r="E413">
        <v>1</v>
      </c>
      <c r="F413">
        <v>1156.4000000000001</v>
      </c>
      <c r="G413">
        <v>-5.9</v>
      </c>
      <c r="H413">
        <v>4402221</v>
      </c>
      <c r="I413">
        <v>1294047</v>
      </c>
      <c r="J413">
        <v>605361</v>
      </c>
      <c r="K413">
        <v>5032887</v>
      </c>
      <c r="L413">
        <v>67590</v>
      </c>
      <c r="M413">
        <v>11065502.666999999</v>
      </c>
      <c r="N413">
        <v>4965297</v>
      </c>
      <c r="O413">
        <v>10219518</v>
      </c>
      <c r="P413">
        <v>845984.66666999995</v>
      </c>
      <c r="Q413">
        <v>0</v>
      </c>
      <c r="R413">
        <v>0</v>
      </c>
      <c r="S413">
        <v>113043</v>
      </c>
      <c r="T413">
        <v>8004</v>
      </c>
      <c r="U413">
        <v>0</v>
      </c>
      <c r="V413">
        <v>60747</v>
      </c>
      <c r="W413">
        <v>336348</v>
      </c>
    </row>
    <row r="414" spans="1:23" x14ac:dyDescent="0.2">
      <c r="A414">
        <v>38</v>
      </c>
      <c r="B414">
        <v>6101</v>
      </c>
      <c r="C414" t="s">
        <v>216</v>
      </c>
      <c r="D414">
        <v>0</v>
      </c>
      <c r="E414">
        <v>1</v>
      </c>
      <c r="F414">
        <v>6710.7</v>
      </c>
      <c r="G414">
        <v>93.8</v>
      </c>
      <c r="H414">
        <v>39751672</v>
      </c>
      <c r="I414">
        <v>6841051</v>
      </c>
      <c r="J414">
        <v>5309701</v>
      </c>
      <c r="K414">
        <v>14735386</v>
      </c>
      <c r="L414">
        <v>636266</v>
      </c>
      <c r="M414">
        <v>61594904.667000003</v>
      </c>
      <c r="N414">
        <v>14099120</v>
      </c>
      <c r="O414">
        <v>55491219</v>
      </c>
      <c r="P414">
        <v>6103685.6666999999</v>
      </c>
      <c r="Q414">
        <v>0</v>
      </c>
      <c r="R414">
        <v>1139947.6098</v>
      </c>
      <c r="S414">
        <v>805004</v>
      </c>
      <c r="T414">
        <v>56999</v>
      </c>
      <c r="U414">
        <v>1139947.6098</v>
      </c>
      <c r="V414">
        <v>346150</v>
      </c>
      <c r="W414">
        <v>266796</v>
      </c>
    </row>
    <row r="415" spans="1:23" x14ac:dyDescent="0.2">
      <c r="A415">
        <v>39</v>
      </c>
      <c r="B415">
        <v>261</v>
      </c>
      <c r="C415" t="s">
        <v>167</v>
      </c>
      <c r="D415">
        <v>0</v>
      </c>
      <c r="E415">
        <v>1</v>
      </c>
      <c r="F415">
        <v>10175</v>
      </c>
      <c r="G415">
        <v>273.10000000000002</v>
      </c>
      <c r="H415">
        <v>53959171</v>
      </c>
      <c r="I415">
        <v>6833513</v>
      </c>
      <c r="J415">
        <v>5297342</v>
      </c>
      <c r="K415">
        <v>25775655</v>
      </c>
      <c r="L415">
        <v>1095229</v>
      </c>
      <c r="M415">
        <v>87252033.333000004</v>
      </c>
      <c r="N415">
        <v>24680426</v>
      </c>
      <c r="O415">
        <v>80497899</v>
      </c>
      <c r="P415">
        <v>6754134.3333000001</v>
      </c>
      <c r="Q415">
        <v>0</v>
      </c>
      <c r="R415">
        <v>0</v>
      </c>
      <c r="S415">
        <v>630301</v>
      </c>
      <c r="T415">
        <v>44629</v>
      </c>
      <c r="U415">
        <v>0</v>
      </c>
      <c r="V415">
        <v>511645</v>
      </c>
      <c r="W415">
        <v>683694</v>
      </c>
    </row>
    <row r="416" spans="1:23" x14ac:dyDescent="0.2">
      <c r="A416">
        <v>39</v>
      </c>
      <c r="B416">
        <v>1576</v>
      </c>
      <c r="C416" t="s">
        <v>168</v>
      </c>
      <c r="D416">
        <v>0</v>
      </c>
      <c r="E416">
        <v>1</v>
      </c>
      <c r="F416">
        <v>2324.9</v>
      </c>
      <c r="G416">
        <v>77.8</v>
      </c>
      <c r="H416">
        <v>11775468</v>
      </c>
      <c r="I416">
        <v>1630991</v>
      </c>
      <c r="J416">
        <v>1246034</v>
      </c>
      <c r="K416">
        <v>6604098</v>
      </c>
      <c r="L416">
        <v>275632</v>
      </c>
      <c r="M416">
        <v>20295914</v>
      </c>
      <c r="N416">
        <v>6328466</v>
      </c>
      <c r="O416">
        <v>18623420</v>
      </c>
      <c r="P416">
        <v>1672494</v>
      </c>
      <c r="Q416">
        <v>0</v>
      </c>
      <c r="R416">
        <v>0</v>
      </c>
      <c r="S416">
        <v>489854</v>
      </c>
      <c r="T416">
        <v>34685</v>
      </c>
      <c r="U416">
        <v>0</v>
      </c>
      <c r="V416">
        <v>116463</v>
      </c>
      <c r="W416">
        <v>285357</v>
      </c>
    </row>
    <row r="417" spans="1:23" x14ac:dyDescent="0.2">
      <c r="A417">
        <v>39</v>
      </c>
      <c r="B417">
        <v>3231</v>
      </c>
      <c r="C417" t="s">
        <v>170</v>
      </c>
      <c r="D417">
        <v>0</v>
      </c>
      <c r="E417">
        <v>1</v>
      </c>
      <c r="F417">
        <v>6474.8</v>
      </c>
      <c r="G417">
        <v>65.8</v>
      </c>
      <c r="H417">
        <v>32696698</v>
      </c>
      <c r="I417">
        <v>6521430</v>
      </c>
      <c r="J417">
        <v>4627805</v>
      </c>
      <c r="K417">
        <v>17908053</v>
      </c>
      <c r="L417">
        <v>610367</v>
      </c>
      <c r="M417">
        <v>57649270.667000003</v>
      </c>
      <c r="N417">
        <v>17297686</v>
      </c>
      <c r="O417">
        <v>52134748</v>
      </c>
      <c r="P417">
        <v>5514522.6666999999</v>
      </c>
      <c r="Q417">
        <v>0</v>
      </c>
      <c r="R417">
        <v>0</v>
      </c>
      <c r="S417">
        <v>856388</v>
      </c>
      <c r="T417">
        <v>60638</v>
      </c>
      <c r="U417">
        <v>0</v>
      </c>
      <c r="V417">
        <v>325109</v>
      </c>
      <c r="W417">
        <v>523090</v>
      </c>
    </row>
    <row r="418" spans="1:23" x14ac:dyDescent="0.2">
      <c r="A418">
        <v>39</v>
      </c>
      <c r="B418">
        <v>3942</v>
      </c>
      <c r="C418" t="s">
        <v>171</v>
      </c>
      <c r="D418">
        <v>0</v>
      </c>
      <c r="E418">
        <v>1</v>
      </c>
      <c r="F418">
        <v>675.7</v>
      </c>
      <c r="G418">
        <v>25.1</v>
      </c>
      <c r="H418">
        <v>4006173</v>
      </c>
      <c r="I418">
        <v>491117</v>
      </c>
      <c r="J418">
        <v>426213</v>
      </c>
      <c r="K418">
        <v>1188639</v>
      </c>
      <c r="L418">
        <v>20530</v>
      </c>
      <c r="M418">
        <v>5694215.6666999999</v>
      </c>
      <c r="N418">
        <v>1168109</v>
      </c>
      <c r="O418">
        <v>5243756</v>
      </c>
      <c r="P418">
        <v>450459.66667000001</v>
      </c>
      <c r="Q418">
        <v>0</v>
      </c>
      <c r="R418">
        <v>160114.57214999999</v>
      </c>
      <c r="S418">
        <v>17128</v>
      </c>
      <c r="T418">
        <v>1213</v>
      </c>
      <c r="U418">
        <v>160114.57214999999</v>
      </c>
      <c r="V418">
        <v>33742</v>
      </c>
      <c r="W418">
        <v>8287</v>
      </c>
    </row>
    <row r="419" spans="1:23" x14ac:dyDescent="0.2">
      <c r="A419">
        <v>39</v>
      </c>
      <c r="B419">
        <v>4779</v>
      </c>
      <c r="C419" t="s">
        <v>172</v>
      </c>
      <c r="D419">
        <v>0</v>
      </c>
      <c r="E419">
        <v>1</v>
      </c>
      <c r="F419">
        <v>1431.3</v>
      </c>
      <c r="G419">
        <v>15.7</v>
      </c>
      <c r="H419">
        <v>8071325</v>
      </c>
      <c r="I419">
        <v>1429872</v>
      </c>
      <c r="J419">
        <v>1069728</v>
      </c>
      <c r="K419">
        <v>2796067</v>
      </c>
      <c r="L419">
        <v>122764</v>
      </c>
      <c r="M419">
        <v>12323195.666999999</v>
      </c>
      <c r="N419">
        <v>2673303</v>
      </c>
      <c r="O419">
        <v>11116934</v>
      </c>
      <c r="P419">
        <v>1206261.6666999999</v>
      </c>
      <c r="Q419">
        <v>0</v>
      </c>
      <c r="R419">
        <v>194899.70272999999</v>
      </c>
      <c r="S419">
        <v>322002</v>
      </c>
      <c r="T419">
        <v>22800</v>
      </c>
      <c r="U419">
        <v>194899.70272999999</v>
      </c>
      <c r="V419">
        <v>70924</v>
      </c>
      <c r="W419">
        <v>25932</v>
      </c>
    </row>
    <row r="420" spans="1:23" x14ac:dyDescent="0.2">
      <c r="A420">
        <v>39</v>
      </c>
      <c r="B420">
        <v>5805</v>
      </c>
      <c r="C420" t="s">
        <v>237</v>
      </c>
      <c r="D420">
        <v>0</v>
      </c>
      <c r="E420">
        <v>1</v>
      </c>
      <c r="F420">
        <v>1156.4000000000001</v>
      </c>
      <c r="G420">
        <v>-5.9</v>
      </c>
      <c r="H420">
        <v>4402221</v>
      </c>
      <c r="I420">
        <v>1294047</v>
      </c>
      <c r="J420">
        <v>605361</v>
      </c>
      <c r="K420">
        <v>5032887</v>
      </c>
      <c r="L420">
        <v>67590</v>
      </c>
      <c r="M420">
        <v>11065502.666999999</v>
      </c>
      <c r="N420">
        <v>4965297</v>
      </c>
      <c r="O420">
        <v>10219518</v>
      </c>
      <c r="P420">
        <v>845984.66666999995</v>
      </c>
      <c r="Q420">
        <v>0</v>
      </c>
      <c r="R420">
        <v>0</v>
      </c>
      <c r="S420">
        <v>113043</v>
      </c>
      <c r="T420">
        <v>8004</v>
      </c>
      <c r="U420">
        <v>0</v>
      </c>
      <c r="V420">
        <v>60747</v>
      </c>
      <c r="W420">
        <v>336348</v>
      </c>
    </row>
    <row r="421" spans="1:23" x14ac:dyDescent="0.2">
      <c r="A421">
        <v>39</v>
      </c>
      <c r="B421">
        <v>6579</v>
      </c>
      <c r="C421" t="s">
        <v>238</v>
      </c>
      <c r="D421">
        <v>0</v>
      </c>
      <c r="E421">
        <v>1</v>
      </c>
      <c r="F421">
        <v>3408.3</v>
      </c>
      <c r="G421">
        <v>32.700000000000003</v>
      </c>
      <c r="H421">
        <v>17324986</v>
      </c>
      <c r="I421">
        <v>2549735</v>
      </c>
      <c r="J421">
        <v>1405469</v>
      </c>
      <c r="K421">
        <v>10302097</v>
      </c>
      <c r="L421">
        <v>356601</v>
      </c>
      <c r="M421">
        <v>30482713.333000001</v>
      </c>
      <c r="N421">
        <v>9945496</v>
      </c>
      <c r="O421">
        <v>28556415</v>
      </c>
      <c r="P421">
        <v>1926298.3333000001</v>
      </c>
      <c r="Q421">
        <v>0</v>
      </c>
      <c r="R421">
        <v>0</v>
      </c>
      <c r="S421">
        <v>493279</v>
      </c>
      <c r="T421">
        <v>41048</v>
      </c>
      <c r="U421">
        <v>0</v>
      </c>
      <c r="V421">
        <v>176821</v>
      </c>
      <c r="W421">
        <v>305895</v>
      </c>
    </row>
    <row r="422" spans="1:23" x14ac:dyDescent="0.2">
      <c r="A422">
        <v>39</v>
      </c>
      <c r="B422">
        <v>6822</v>
      </c>
      <c r="C422" t="s">
        <v>175</v>
      </c>
      <c r="D422">
        <v>0</v>
      </c>
      <c r="E422">
        <v>1</v>
      </c>
      <c r="F422">
        <v>8708.7000000000007</v>
      </c>
      <c r="G422">
        <v>420.1</v>
      </c>
      <c r="H422">
        <v>42442656</v>
      </c>
      <c r="I422">
        <v>5711569</v>
      </c>
      <c r="J422">
        <v>5384047</v>
      </c>
      <c r="K422">
        <v>24893246</v>
      </c>
      <c r="L422">
        <v>1196544</v>
      </c>
      <c r="M422">
        <v>73849673.333000004</v>
      </c>
      <c r="N422">
        <v>23696702</v>
      </c>
      <c r="O422">
        <v>66845449</v>
      </c>
      <c r="P422">
        <v>7004224.3333000001</v>
      </c>
      <c r="Q422">
        <v>0</v>
      </c>
      <c r="R422">
        <v>0</v>
      </c>
      <c r="S422">
        <v>0</v>
      </c>
      <c r="T422">
        <v>0</v>
      </c>
      <c r="U422">
        <v>0</v>
      </c>
      <c r="V422">
        <v>433793</v>
      </c>
      <c r="W422">
        <v>802202</v>
      </c>
    </row>
    <row r="423" spans="1:23" x14ac:dyDescent="0.2">
      <c r="A423">
        <v>39</v>
      </c>
      <c r="B423">
        <v>7110</v>
      </c>
      <c r="C423" t="s">
        <v>178</v>
      </c>
      <c r="D423">
        <v>0</v>
      </c>
      <c r="E423">
        <v>1</v>
      </c>
      <c r="F423">
        <v>925.5</v>
      </c>
      <c r="G423">
        <v>13.2</v>
      </c>
      <c r="H423">
        <v>4992776</v>
      </c>
      <c r="I423">
        <v>670815</v>
      </c>
      <c r="J423">
        <v>409772</v>
      </c>
      <c r="K423">
        <v>2372391</v>
      </c>
      <c r="L423">
        <v>92041</v>
      </c>
      <c r="M423">
        <v>8059047.6666999999</v>
      </c>
      <c r="N423">
        <v>2280350</v>
      </c>
      <c r="O423">
        <v>7545929</v>
      </c>
      <c r="P423">
        <v>513118.66667000001</v>
      </c>
      <c r="Q423">
        <v>0</v>
      </c>
      <c r="R423">
        <v>0</v>
      </c>
      <c r="S423">
        <v>208959</v>
      </c>
      <c r="T423">
        <v>14796</v>
      </c>
      <c r="U423">
        <v>0</v>
      </c>
      <c r="V423">
        <v>47463</v>
      </c>
      <c r="W423">
        <v>23066</v>
      </c>
    </row>
    <row r="424" spans="1:23" x14ac:dyDescent="0.2">
      <c r="A424">
        <v>40</v>
      </c>
      <c r="B424">
        <v>1576</v>
      </c>
      <c r="C424" t="s">
        <v>168</v>
      </c>
      <c r="D424">
        <v>0</v>
      </c>
      <c r="E424">
        <v>1</v>
      </c>
      <c r="F424">
        <v>2324.9</v>
      </c>
      <c r="G424">
        <v>77.8</v>
      </c>
      <c r="H424">
        <v>11775468</v>
      </c>
      <c r="I424">
        <v>1630991</v>
      </c>
      <c r="J424">
        <v>1246034</v>
      </c>
      <c r="K424">
        <v>6604098</v>
      </c>
      <c r="L424">
        <v>275632</v>
      </c>
      <c r="M424">
        <v>20295914</v>
      </c>
      <c r="N424">
        <v>6328466</v>
      </c>
      <c r="O424">
        <v>18623420</v>
      </c>
      <c r="P424">
        <v>1672494</v>
      </c>
      <c r="Q424">
        <v>0</v>
      </c>
      <c r="R424">
        <v>0</v>
      </c>
      <c r="S424">
        <v>489854</v>
      </c>
      <c r="T424">
        <v>34685</v>
      </c>
      <c r="U424">
        <v>0</v>
      </c>
      <c r="V424">
        <v>116463</v>
      </c>
      <c r="W424">
        <v>285357</v>
      </c>
    </row>
    <row r="425" spans="1:23" x14ac:dyDescent="0.2">
      <c r="A425">
        <v>40</v>
      </c>
      <c r="B425">
        <v>1737</v>
      </c>
      <c r="C425" t="s">
        <v>214</v>
      </c>
      <c r="D425">
        <v>0</v>
      </c>
      <c r="E425">
        <v>1</v>
      </c>
      <c r="F425">
        <v>32686.9</v>
      </c>
      <c r="G425">
        <v>273.7</v>
      </c>
      <c r="H425">
        <v>221826295</v>
      </c>
      <c r="I425">
        <v>26221889</v>
      </c>
      <c r="J425">
        <v>15659453</v>
      </c>
      <c r="K425">
        <v>76437645</v>
      </c>
      <c r="L425">
        <v>2742965</v>
      </c>
      <c r="M425">
        <v>327437692</v>
      </c>
      <c r="N425">
        <v>73694680</v>
      </c>
      <c r="O425">
        <v>307413712</v>
      </c>
      <c r="P425">
        <v>20023980</v>
      </c>
      <c r="Q425">
        <v>0</v>
      </c>
      <c r="R425">
        <v>8514696.4431999996</v>
      </c>
      <c r="S425">
        <v>4631344</v>
      </c>
      <c r="T425">
        <v>327928</v>
      </c>
      <c r="U425">
        <v>8514696.4431999996</v>
      </c>
      <c r="V425">
        <v>1879655</v>
      </c>
      <c r="W425">
        <v>2951863</v>
      </c>
    </row>
    <row r="426" spans="1:23" x14ac:dyDescent="0.2">
      <c r="A426">
        <v>40</v>
      </c>
      <c r="B426">
        <v>3231</v>
      </c>
      <c r="C426" t="s">
        <v>170</v>
      </c>
      <c r="D426">
        <v>0</v>
      </c>
      <c r="E426">
        <v>1</v>
      </c>
      <c r="F426">
        <v>6474.8</v>
      </c>
      <c r="G426">
        <v>65.8</v>
      </c>
      <c r="H426">
        <v>32696698</v>
      </c>
      <c r="I426">
        <v>6521430</v>
      </c>
      <c r="J426">
        <v>4627805</v>
      </c>
      <c r="K426">
        <v>17908053</v>
      </c>
      <c r="L426">
        <v>610367</v>
      </c>
      <c r="M426">
        <v>57649270.667000003</v>
      </c>
      <c r="N426">
        <v>17297686</v>
      </c>
      <c r="O426">
        <v>52134748</v>
      </c>
      <c r="P426">
        <v>5514522.6666999999</v>
      </c>
      <c r="Q426">
        <v>0</v>
      </c>
      <c r="R426">
        <v>0</v>
      </c>
      <c r="S426">
        <v>856388</v>
      </c>
      <c r="T426">
        <v>60638</v>
      </c>
      <c r="U426">
        <v>0</v>
      </c>
      <c r="V426">
        <v>325109</v>
      </c>
      <c r="W426">
        <v>523090</v>
      </c>
    </row>
    <row r="427" spans="1:23" x14ac:dyDescent="0.2">
      <c r="A427">
        <v>40</v>
      </c>
      <c r="B427">
        <v>6579</v>
      </c>
      <c r="C427" t="s">
        <v>238</v>
      </c>
      <c r="D427">
        <v>0</v>
      </c>
      <c r="E427">
        <v>1</v>
      </c>
      <c r="F427">
        <v>3408.3</v>
      </c>
      <c r="G427">
        <v>32.700000000000003</v>
      </c>
      <c r="H427">
        <v>17324986</v>
      </c>
      <c r="I427">
        <v>2549735</v>
      </c>
      <c r="J427">
        <v>1405469</v>
      </c>
      <c r="K427">
        <v>10302097</v>
      </c>
      <c r="L427">
        <v>356601</v>
      </c>
      <c r="M427">
        <v>30482713.333000001</v>
      </c>
      <c r="N427">
        <v>9945496</v>
      </c>
      <c r="O427">
        <v>28556415</v>
      </c>
      <c r="P427">
        <v>1926298.3333000001</v>
      </c>
      <c r="Q427">
        <v>0</v>
      </c>
      <c r="R427">
        <v>0</v>
      </c>
      <c r="S427">
        <v>493279</v>
      </c>
      <c r="T427">
        <v>41048</v>
      </c>
      <c r="U427">
        <v>0</v>
      </c>
      <c r="V427">
        <v>176821</v>
      </c>
      <c r="W427">
        <v>305895</v>
      </c>
    </row>
    <row r="428" spans="1:23" x14ac:dyDescent="0.2">
      <c r="A428">
        <v>40</v>
      </c>
      <c r="B428">
        <v>6822</v>
      </c>
      <c r="C428" t="s">
        <v>175</v>
      </c>
      <c r="D428">
        <v>0</v>
      </c>
      <c r="E428">
        <v>1</v>
      </c>
      <c r="F428">
        <v>8708.7000000000007</v>
      </c>
      <c r="G428">
        <v>420.1</v>
      </c>
      <c r="H428">
        <v>42442656</v>
      </c>
      <c r="I428">
        <v>5711569</v>
      </c>
      <c r="J428">
        <v>5384047</v>
      </c>
      <c r="K428">
        <v>24893246</v>
      </c>
      <c r="L428">
        <v>1196544</v>
      </c>
      <c r="M428">
        <v>73849673.333000004</v>
      </c>
      <c r="N428">
        <v>23696702</v>
      </c>
      <c r="O428">
        <v>66845449</v>
      </c>
      <c r="P428">
        <v>7004224.3333000001</v>
      </c>
      <c r="Q428">
        <v>0</v>
      </c>
      <c r="R428">
        <v>0</v>
      </c>
      <c r="S428">
        <v>0</v>
      </c>
      <c r="T428">
        <v>0</v>
      </c>
      <c r="U428">
        <v>0</v>
      </c>
      <c r="V428">
        <v>433793</v>
      </c>
      <c r="W428">
        <v>802202</v>
      </c>
    </row>
    <row r="429" spans="1:23" x14ac:dyDescent="0.2">
      <c r="A429">
        <v>40</v>
      </c>
      <c r="B429">
        <v>6957</v>
      </c>
      <c r="C429" t="s">
        <v>240</v>
      </c>
      <c r="D429">
        <v>0</v>
      </c>
      <c r="E429">
        <v>1</v>
      </c>
      <c r="F429">
        <v>9016.6</v>
      </c>
      <c r="G429">
        <v>-37.799999999999997</v>
      </c>
      <c r="H429">
        <v>38538790</v>
      </c>
      <c r="I429">
        <v>9258244</v>
      </c>
      <c r="J429">
        <v>5304096</v>
      </c>
      <c r="K429">
        <v>35013949</v>
      </c>
      <c r="L429">
        <v>900908</v>
      </c>
      <c r="M429">
        <v>84425904.333000004</v>
      </c>
      <c r="N429">
        <v>34113041</v>
      </c>
      <c r="O429">
        <v>77290553</v>
      </c>
      <c r="P429">
        <v>7135351.3333000001</v>
      </c>
      <c r="Q429">
        <v>0</v>
      </c>
      <c r="R429">
        <v>0</v>
      </c>
      <c r="S429">
        <v>1048218</v>
      </c>
      <c r="T429">
        <v>74220</v>
      </c>
      <c r="U429">
        <v>0</v>
      </c>
      <c r="V429">
        <v>470067</v>
      </c>
      <c r="W429">
        <v>1614921</v>
      </c>
    </row>
    <row r="430" spans="1:23" x14ac:dyDescent="0.2">
      <c r="A430">
        <v>41</v>
      </c>
      <c r="B430">
        <v>1737</v>
      </c>
      <c r="C430" t="s">
        <v>214</v>
      </c>
      <c r="D430">
        <v>0</v>
      </c>
      <c r="E430">
        <v>1</v>
      </c>
      <c r="F430">
        <v>32686.9</v>
      </c>
      <c r="G430">
        <v>273.7</v>
      </c>
      <c r="H430">
        <v>221826295</v>
      </c>
      <c r="I430">
        <v>26221889</v>
      </c>
      <c r="J430">
        <v>15659453</v>
      </c>
      <c r="K430">
        <v>76437645</v>
      </c>
      <c r="L430">
        <v>2742965</v>
      </c>
      <c r="M430">
        <v>327437692</v>
      </c>
      <c r="N430">
        <v>73694680</v>
      </c>
      <c r="O430">
        <v>307413712</v>
      </c>
      <c r="P430">
        <v>20023980</v>
      </c>
      <c r="Q430">
        <v>0</v>
      </c>
      <c r="R430">
        <v>8514696.4431999996</v>
      </c>
      <c r="S430">
        <v>4631344</v>
      </c>
      <c r="T430">
        <v>327928</v>
      </c>
      <c r="U430">
        <v>8514696.4431999996</v>
      </c>
      <c r="V430">
        <v>1879655</v>
      </c>
      <c r="W430">
        <v>2951863</v>
      </c>
    </row>
    <row r="431" spans="1:23" x14ac:dyDescent="0.2">
      <c r="A431">
        <v>41</v>
      </c>
      <c r="B431">
        <v>4797</v>
      </c>
      <c r="C431" t="s">
        <v>211</v>
      </c>
      <c r="D431">
        <v>0</v>
      </c>
      <c r="E431">
        <v>1</v>
      </c>
      <c r="F431">
        <v>2555.6999999999998</v>
      </c>
      <c r="G431">
        <v>39.1</v>
      </c>
      <c r="H431">
        <v>15989390</v>
      </c>
      <c r="I431">
        <v>2702026</v>
      </c>
      <c r="J431">
        <v>2085262</v>
      </c>
      <c r="K431">
        <v>4951848</v>
      </c>
      <c r="L431">
        <v>232720</v>
      </c>
      <c r="M431">
        <v>23664587.333000001</v>
      </c>
      <c r="N431">
        <v>4719128</v>
      </c>
      <c r="O431">
        <v>21332642</v>
      </c>
      <c r="P431">
        <v>2331945.3333000001</v>
      </c>
      <c r="Q431">
        <v>0</v>
      </c>
      <c r="R431">
        <v>718828.17250999995</v>
      </c>
      <c r="S431">
        <v>438470</v>
      </c>
      <c r="T431">
        <v>31046</v>
      </c>
      <c r="U431">
        <v>718828.17250999995</v>
      </c>
      <c r="V431">
        <v>132687</v>
      </c>
      <c r="W431">
        <v>21323</v>
      </c>
    </row>
    <row r="432" spans="1:23" x14ac:dyDescent="0.2">
      <c r="A432">
        <v>41</v>
      </c>
      <c r="B432">
        <v>6957</v>
      </c>
      <c r="C432" t="s">
        <v>240</v>
      </c>
      <c r="D432">
        <v>0</v>
      </c>
      <c r="E432">
        <v>1</v>
      </c>
      <c r="F432">
        <v>9016.6</v>
      </c>
      <c r="G432">
        <v>-37.799999999999997</v>
      </c>
      <c r="H432">
        <v>38538790</v>
      </c>
      <c r="I432">
        <v>9258244</v>
      </c>
      <c r="J432">
        <v>5304096</v>
      </c>
      <c r="K432">
        <v>35013949</v>
      </c>
      <c r="L432">
        <v>900908</v>
      </c>
      <c r="M432">
        <v>84425904.333000004</v>
      </c>
      <c r="N432">
        <v>34113041</v>
      </c>
      <c r="O432">
        <v>77290553</v>
      </c>
      <c r="P432">
        <v>7135351.3333000001</v>
      </c>
      <c r="Q432">
        <v>0</v>
      </c>
      <c r="R432">
        <v>0</v>
      </c>
      <c r="S432">
        <v>1048218</v>
      </c>
      <c r="T432">
        <v>74220</v>
      </c>
      <c r="U432">
        <v>0</v>
      </c>
      <c r="V432">
        <v>470067</v>
      </c>
      <c r="W432">
        <v>1614921</v>
      </c>
    </row>
    <row r="433" spans="1:23" x14ac:dyDescent="0.2">
      <c r="A433">
        <v>42</v>
      </c>
      <c r="B433">
        <v>1737</v>
      </c>
      <c r="C433" t="s">
        <v>214</v>
      </c>
      <c r="D433">
        <v>0</v>
      </c>
      <c r="E433">
        <v>1</v>
      </c>
      <c r="F433">
        <v>32686.9</v>
      </c>
      <c r="G433">
        <v>273.7</v>
      </c>
      <c r="H433">
        <v>221826295</v>
      </c>
      <c r="I433">
        <v>26221889</v>
      </c>
      <c r="J433">
        <v>15659453</v>
      </c>
      <c r="K433">
        <v>76437645</v>
      </c>
      <c r="L433">
        <v>2742965</v>
      </c>
      <c r="M433">
        <v>327437692</v>
      </c>
      <c r="N433">
        <v>73694680</v>
      </c>
      <c r="O433">
        <v>307413712</v>
      </c>
      <c r="P433">
        <v>20023980</v>
      </c>
      <c r="Q433">
        <v>0</v>
      </c>
      <c r="R433">
        <v>8514696.4431999996</v>
      </c>
      <c r="S433">
        <v>4631344</v>
      </c>
      <c r="T433">
        <v>327928</v>
      </c>
      <c r="U433">
        <v>8514696.4431999996</v>
      </c>
      <c r="V433">
        <v>1879655</v>
      </c>
      <c r="W433">
        <v>2951863</v>
      </c>
    </row>
    <row r="434" spans="1:23" x14ac:dyDescent="0.2">
      <c r="A434">
        <v>42</v>
      </c>
      <c r="B434">
        <v>4797</v>
      </c>
      <c r="C434" t="s">
        <v>211</v>
      </c>
      <c r="D434">
        <v>0</v>
      </c>
      <c r="E434">
        <v>1</v>
      </c>
      <c r="F434">
        <v>2555.6999999999998</v>
      </c>
      <c r="G434">
        <v>39.1</v>
      </c>
      <c r="H434">
        <v>15989390</v>
      </c>
      <c r="I434">
        <v>2702026</v>
      </c>
      <c r="J434">
        <v>2085262</v>
      </c>
      <c r="K434">
        <v>4951848</v>
      </c>
      <c r="L434">
        <v>232720</v>
      </c>
      <c r="M434">
        <v>23664587.333000001</v>
      </c>
      <c r="N434">
        <v>4719128</v>
      </c>
      <c r="O434">
        <v>21332642</v>
      </c>
      <c r="P434">
        <v>2331945.3333000001</v>
      </c>
      <c r="Q434">
        <v>0</v>
      </c>
      <c r="R434">
        <v>718828.17250999995</v>
      </c>
      <c r="S434">
        <v>438470</v>
      </c>
      <c r="T434">
        <v>31046</v>
      </c>
      <c r="U434">
        <v>718828.17250999995</v>
      </c>
      <c r="V434">
        <v>132687</v>
      </c>
      <c r="W434">
        <v>21323</v>
      </c>
    </row>
    <row r="435" spans="1:23" x14ac:dyDescent="0.2">
      <c r="A435">
        <v>42</v>
      </c>
      <c r="B435">
        <v>6822</v>
      </c>
      <c r="C435" t="s">
        <v>175</v>
      </c>
      <c r="D435">
        <v>0</v>
      </c>
      <c r="E435">
        <v>1</v>
      </c>
      <c r="F435">
        <v>8708.7000000000007</v>
      </c>
      <c r="G435">
        <v>420.1</v>
      </c>
      <c r="H435">
        <v>42442656</v>
      </c>
      <c r="I435">
        <v>5711569</v>
      </c>
      <c r="J435">
        <v>5384047</v>
      </c>
      <c r="K435">
        <v>24893246</v>
      </c>
      <c r="L435">
        <v>1196544</v>
      </c>
      <c r="M435">
        <v>73849673.333000004</v>
      </c>
      <c r="N435">
        <v>23696702</v>
      </c>
      <c r="O435">
        <v>66845449</v>
      </c>
      <c r="P435">
        <v>7004224.3333000001</v>
      </c>
      <c r="Q435">
        <v>0</v>
      </c>
      <c r="R435">
        <v>0</v>
      </c>
      <c r="S435">
        <v>0</v>
      </c>
      <c r="T435">
        <v>0</v>
      </c>
      <c r="U435">
        <v>0</v>
      </c>
      <c r="V435">
        <v>433793</v>
      </c>
      <c r="W435">
        <v>802202</v>
      </c>
    </row>
    <row r="436" spans="1:23" x14ac:dyDescent="0.2">
      <c r="A436">
        <v>42</v>
      </c>
      <c r="B436">
        <v>6957</v>
      </c>
      <c r="C436" t="s">
        <v>240</v>
      </c>
      <c r="D436">
        <v>0</v>
      </c>
      <c r="E436">
        <v>1</v>
      </c>
      <c r="F436">
        <v>9016.6</v>
      </c>
      <c r="G436">
        <v>-37.799999999999997</v>
      </c>
      <c r="H436">
        <v>38538790</v>
      </c>
      <c r="I436">
        <v>9258244</v>
      </c>
      <c r="J436">
        <v>5304096</v>
      </c>
      <c r="K436">
        <v>35013949</v>
      </c>
      <c r="L436">
        <v>900908</v>
      </c>
      <c r="M436">
        <v>84425904.333000004</v>
      </c>
      <c r="N436">
        <v>34113041</v>
      </c>
      <c r="O436">
        <v>77290553</v>
      </c>
      <c r="P436">
        <v>7135351.3333000001</v>
      </c>
      <c r="Q436">
        <v>0</v>
      </c>
      <c r="R436">
        <v>0</v>
      </c>
      <c r="S436">
        <v>1048218</v>
      </c>
      <c r="T436">
        <v>74220</v>
      </c>
      <c r="U436">
        <v>0</v>
      </c>
      <c r="V436">
        <v>470067</v>
      </c>
      <c r="W436">
        <v>1614921</v>
      </c>
    </row>
    <row r="437" spans="1:23" x14ac:dyDescent="0.2">
      <c r="A437">
        <v>42</v>
      </c>
      <c r="B437">
        <v>7056</v>
      </c>
      <c r="C437" t="s">
        <v>177</v>
      </c>
      <c r="D437">
        <v>0</v>
      </c>
      <c r="E437">
        <v>1</v>
      </c>
      <c r="F437">
        <v>1711.2</v>
      </c>
      <c r="G437">
        <v>-3.7</v>
      </c>
      <c r="H437">
        <v>9709897</v>
      </c>
      <c r="I437">
        <v>1787916</v>
      </c>
      <c r="J437">
        <v>1170399</v>
      </c>
      <c r="K437">
        <v>4364884</v>
      </c>
      <c r="L437">
        <v>185677</v>
      </c>
      <c r="M437">
        <v>15914243</v>
      </c>
      <c r="N437">
        <v>4179207</v>
      </c>
      <c r="O437">
        <v>14531457</v>
      </c>
      <c r="P437">
        <v>1382786</v>
      </c>
      <c r="Q437">
        <v>0</v>
      </c>
      <c r="R437">
        <v>58775.875468999999</v>
      </c>
      <c r="S437">
        <v>325427</v>
      </c>
      <c r="T437">
        <v>23042</v>
      </c>
      <c r="U437">
        <v>58775.875468999999</v>
      </c>
      <c r="V437">
        <v>89600</v>
      </c>
      <c r="W437">
        <v>51546</v>
      </c>
    </row>
    <row r="438" spans="1:23" x14ac:dyDescent="0.2">
      <c r="A438">
        <v>43</v>
      </c>
      <c r="B438">
        <v>1737</v>
      </c>
      <c r="C438" t="s">
        <v>214</v>
      </c>
      <c r="D438">
        <v>0</v>
      </c>
      <c r="E438">
        <v>1</v>
      </c>
      <c r="F438">
        <v>32686.9</v>
      </c>
      <c r="G438">
        <v>273.7</v>
      </c>
      <c r="H438">
        <v>221826295</v>
      </c>
      <c r="I438">
        <v>26221889</v>
      </c>
      <c r="J438">
        <v>15659453</v>
      </c>
      <c r="K438">
        <v>76437645</v>
      </c>
      <c r="L438">
        <v>2742965</v>
      </c>
      <c r="M438">
        <v>327437692</v>
      </c>
      <c r="N438">
        <v>73694680</v>
      </c>
      <c r="O438">
        <v>307413712</v>
      </c>
      <c r="P438">
        <v>20023980</v>
      </c>
      <c r="Q438">
        <v>0</v>
      </c>
      <c r="R438">
        <v>8514696.4431999996</v>
      </c>
      <c r="S438">
        <v>4631344</v>
      </c>
      <c r="T438">
        <v>327928</v>
      </c>
      <c r="U438">
        <v>8514696.4431999996</v>
      </c>
      <c r="V438">
        <v>1879655</v>
      </c>
      <c r="W438">
        <v>2951863</v>
      </c>
    </row>
    <row r="439" spans="1:23" x14ac:dyDescent="0.2">
      <c r="A439">
        <v>43</v>
      </c>
      <c r="B439">
        <v>6822</v>
      </c>
      <c r="C439" t="s">
        <v>175</v>
      </c>
      <c r="D439">
        <v>0</v>
      </c>
      <c r="E439">
        <v>1</v>
      </c>
      <c r="F439">
        <v>8708.7000000000007</v>
      </c>
      <c r="G439">
        <v>420.1</v>
      </c>
      <c r="H439">
        <v>42442656</v>
      </c>
      <c r="I439">
        <v>5711569</v>
      </c>
      <c r="J439">
        <v>5384047</v>
      </c>
      <c r="K439">
        <v>24893246</v>
      </c>
      <c r="L439">
        <v>1196544</v>
      </c>
      <c r="M439">
        <v>73849673.333000004</v>
      </c>
      <c r="N439">
        <v>23696702</v>
      </c>
      <c r="O439">
        <v>66845449</v>
      </c>
      <c r="P439">
        <v>7004224.3333000001</v>
      </c>
      <c r="Q439">
        <v>0</v>
      </c>
      <c r="R439">
        <v>0</v>
      </c>
      <c r="S439">
        <v>0</v>
      </c>
      <c r="T439">
        <v>0</v>
      </c>
      <c r="U439">
        <v>0</v>
      </c>
      <c r="V439">
        <v>433793</v>
      </c>
      <c r="W439">
        <v>802202</v>
      </c>
    </row>
    <row r="440" spans="1:23" x14ac:dyDescent="0.2">
      <c r="A440">
        <v>43</v>
      </c>
      <c r="B440">
        <v>6957</v>
      </c>
      <c r="C440" t="s">
        <v>240</v>
      </c>
      <c r="D440">
        <v>0</v>
      </c>
      <c r="E440">
        <v>1</v>
      </c>
      <c r="F440">
        <v>9016.6</v>
      </c>
      <c r="G440">
        <v>-37.799999999999997</v>
      </c>
      <c r="H440">
        <v>38538790</v>
      </c>
      <c r="I440">
        <v>9258244</v>
      </c>
      <c r="J440">
        <v>5304096</v>
      </c>
      <c r="K440">
        <v>35013949</v>
      </c>
      <c r="L440">
        <v>900908</v>
      </c>
      <c r="M440">
        <v>84425904.333000004</v>
      </c>
      <c r="N440">
        <v>34113041</v>
      </c>
      <c r="O440">
        <v>77290553</v>
      </c>
      <c r="P440">
        <v>7135351.3333000001</v>
      </c>
      <c r="Q440">
        <v>0</v>
      </c>
      <c r="R440">
        <v>0</v>
      </c>
      <c r="S440">
        <v>1048218</v>
      </c>
      <c r="T440">
        <v>74220</v>
      </c>
      <c r="U440">
        <v>0</v>
      </c>
      <c r="V440">
        <v>470067</v>
      </c>
      <c r="W440">
        <v>1614921</v>
      </c>
    </row>
    <row r="441" spans="1:23" x14ac:dyDescent="0.2">
      <c r="A441">
        <v>44</v>
      </c>
      <c r="B441">
        <v>6615</v>
      </c>
      <c r="C441" t="s">
        <v>174</v>
      </c>
      <c r="D441">
        <v>0</v>
      </c>
      <c r="E441">
        <v>1</v>
      </c>
      <c r="F441">
        <v>587.70000000000005</v>
      </c>
      <c r="G441">
        <v>9.6999999999999993</v>
      </c>
      <c r="H441">
        <v>2863155</v>
      </c>
      <c r="I441">
        <v>630396</v>
      </c>
      <c r="J441">
        <v>456437</v>
      </c>
      <c r="K441">
        <v>1673511</v>
      </c>
      <c r="L441">
        <v>66929</v>
      </c>
      <c r="M441">
        <v>5176739</v>
      </c>
      <c r="N441">
        <v>1606582</v>
      </c>
      <c r="O441">
        <v>4647490</v>
      </c>
      <c r="P441">
        <v>529249</v>
      </c>
      <c r="Q441">
        <v>0</v>
      </c>
      <c r="R441">
        <v>0</v>
      </c>
      <c r="S441">
        <v>0</v>
      </c>
      <c r="T441">
        <v>0</v>
      </c>
      <c r="U441">
        <v>0</v>
      </c>
      <c r="V441">
        <v>29369</v>
      </c>
      <c r="W441">
        <v>9677</v>
      </c>
    </row>
    <row r="442" spans="1:23" x14ac:dyDescent="0.2">
      <c r="A442">
        <v>44</v>
      </c>
      <c r="B442">
        <v>6822</v>
      </c>
      <c r="C442" t="s">
        <v>175</v>
      </c>
      <c r="D442">
        <v>0</v>
      </c>
      <c r="E442">
        <v>1</v>
      </c>
      <c r="F442">
        <v>8708.7000000000007</v>
      </c>
      <c r="G442">
        <v>420.1</v>
      </c>
      <c r="H442">
        <v>42442656</v>
      </c>
      <c r="I442">
        <v>5711569</v>
      </c>
      <c r="J442">
        <v>5384047</v>
      </c>
      <c r="K442">
        <v>24893246</v>
      </c>
      <c r="L442">
        <v>1196544</v>
      </c>
      <c r="M442">
        <v>73849673.333000004</v>
      </c>
      <c r="N442">
        <v>23696702</v>
      </c>
      <c r="O442">
        <v>66845449</v>
      </c>
      <c r="P442">
        <v>7004224.3333000001</v>
      </c>
      <c r="Q442">
        <v>0</v>
      </c>
      <c r="R442">
        <v>0</v>
      </c>
      <c r="S442">
        <v>0</v>
      </c>
      <c r="T442">
        <v>0</v>
      </c>
      <c r="U442">
        <v>0</v>
      </c>
      <c r="V442">
        <v>433793</v>
      </c>
      <c r="W442">
        <v>802202</v>
      </c>
    </row>
    <row r="443" spans="1:23" x14ac:dyDescent="0.2">
      <c r="A443">
        <v>44</v>
      </c>
      <c r="B443">
        <v>6957</v>
      </c>
      <c r="C443" t="s">
        <v>240</v>
      </c>
      <c r="D443">
        <v>0</v>
      </c>
      <c r="E443">
        <v>1</v>
      </c>
      <c r="F443">
        <v>9016.6</v>
      </c>
      <c r="G443">
        <v>-37.799999999999997</v>
      </c>
      <c r="H443">
        <v>38538790</v>
      </c>
      <c r="I443">
        <v>9258244</v>
      </c>
      <c r="J443">
        <v>5304096</v>
      </c>
      <c r="K443">
        <v>35013949</v>
      </c>
      <c r="L443">
        <v>900908</v>
      </c>
      <c r="M443">
        <v>84425904.333000004</v>
      </c>
      <c r="N443">
        <v>34113041</v>
      </c>
      <c r="O443">
        <v>77290553</v>
      </c>
      <c r="P443">
        <v>7135351.3333000001</v>
      </c>
      <c r="Q443">
        <v>0</v>
      </c>
      <c r="R443">
        <v>0</v>
      </c>
      <c r="S443">
        <v>1048218</v>
      </c>
      <c r="T443">
        <v>74220</v>
      </c>
      <c r="U443">
        <v>0</v>
      </c>
      <c r="V443">
        <v>470067</v>
      </c>
      <c r="W443">
        <v>1614921</v>
      </c>
    </row>
    <row r="444" spans="1:23" x14ac:dyDescent="0.2">
      <c r="A444">
        <v>45</v>
      </c>
      <c r="B444">
        <v>225</v>
      </c>
      <c r="C444" t="s">
        <v>241</v>
      </c>
      <c r="D444">
        <v>0</v>
      </c>
      <c r="E444">
        <v>1</v>
      </c>
      <c r="F444">
        <v>4253.8999999999996</v>
      </c>
      <c r="G444">
        <v>7.3</v>
      </c>
      <c r="H444">
        <v>15892410</v>
      </c>
      <c r="I444">
        <v>3146102</v>
      </c>
      <c r="J444">
        <v>1152951</v>
      </c>
      <c r="K444">
        <v>18182549</v>
      </c>
      <c r="L444">
        <v>474049</v>
      </c>
      <c r="M444">
        <v>38014012.332999997</v>
      </c>
      <c r="N444">
        <v>17708500</v>
      </c>
      <c r="O444">
        <v>35979814</v>
      </c>
      <c r="P444">
        <v>2034198.3333000001</v>
      </c>
      <c r="Q444">
        <v>0</v>
      </c>
      <c r="R444">
        <v>0</v>
      </c>
      <c r="S444">
        <v>801579</v>
      </c>
      <c r="T444">
        <v>56757</v>
      </c>
      <c r="U444">
        <v>0</v>
      </c>
      <c r="V444">
        <v>215088</v>
      </c>
      <c r="W444">
        <v>792951</v>
      </c>
    </row>
    <row r="445" spans="1:23" x14ac:dyDescent="0.2">
      <c r="A445">
        <v>45</v>
      </c>
      <c r="B445">
        <v>472</v>
      </c>
      <c r="C445" t="s">
        <v>239</v>
      </c>
      <c r="D445">
        <v>0</v>
      </c>
      <c r="E445">
        <v>1</v>
      </c>
      <c r="F445">
        <v>1625.2</v>
      </c>
      <c r="G445">
        <v>24.9</v>
      </c>
      <c r="H445">
        <v>9743813</v>
      </c>
      <c r="I445">
        <v>1111473</v>
      </c>
      <c r="J445">
        <v>755623</v>
      </c>
      <c r="K445">
        <v>2913366</v>
      </c>
      <c r="L445">
        <v>120642</v>
      </c>
      <c r="M445">
        <v>13831189.666999999</v>
      </c>
      <c r="N445">
        <v>2792724</v>
      </c>
      <c r="O445">
        <v>12923502</v>
      </c>
      <c r="P445">
        <v>907687.66666999995</v>
      </c>
      <c r="Q445">
        <v>0</v>
      </c>
      <c r="R445">
        <v>419545.7758</v>
      </c>
      <c r="S445">
        <v>445322</v>
      </c>
      <c r="T445">
        <v>31532</v>
      </c>
      <c r="U445">
        <v>419545.7758</v>
      </c>
      <c r="V445">
        <v>81435</v>
      </c>
      <c r="W445">
        <v>62538</v>
      </c>
    </row>
    <row r="446" spans="1:23" x14ac:dyDescent="0.2">
      <c r="A446">
        <v>45</v>
      </c>
      <c r="B446">
        <v>1359</v>
      </c>
      <c r="C446" t="s">
        <v>255</v>
      </c>
      <c r="D446">
        <v>0</v>
      </c>
      <c r="E446">
        <v>1</v>
      </c>
      <c r="F446">
        <v>516.70000000000005</v>
      </c>
      <c r="G446">
        <v>-11.3</v>
      </c>
      <c r="H446">
        <v>2166166</v>
      </c>
      <c r="I446">
        <v>571876</v>
      </c>
      <c r="J446">
        <v>253867</v>
      </c>
      <c r="K446">
        <v>1849856</v>
      </c>
      <c r="L446">
        <v>43842</v>
      </c>
      <c r="M446">
        <v>4626141</v>
      </c>
      <c r="N446">
        <v>1806014</v>
      </c>
      <c r="O446">
        <v>4309923</v>
      </c>
      <c r="P446">
        <v>316218</v>
      </c>
      <c r="Q446">
        <v>0</v>
      </c>
      <c r="R446">
        <v>0</v>
      </c>
      <c r="S446">
        <v>82213</v>
      </c>
      <c r="T446">
        <v>5821</v>
      </c>
      <c r="U446">
        <v>0</v>
      </c>
      <c r="V446">
        <v>25772</v>
      </c>
      <c r="W446">
        <v>38243</v>
      </c>
    </row>
    <row r="447" spans="1:23" x14ac:dyDescent="0.2">
      <c r="A447">
        <v>45</v>
      </c>
      <c r="B447">
        <v>2466</v>
      </c>
      <c r="C447" t="s">
        <v>242</v>
      </c>
      <c r="D447">
        <v>0</v>
      </c>
      <c r="E447">
        <v>1</v>
      </c>
      <c r="F447">
        <v>1347.3</v>
      </c>
      <c r="G447">
        <v>26.1</v>
      </c>
      <c r="H447">
        <v>6620721</v>
      </c>
      <c r="I447">
        <v>1361772</v>
      </c>
      <c r="J447">
        <v>1055042</v>
      </c>
      <c r="K447">
        <v>3661434</v>
      </c>
      <c r="L447">
        <v>151871</v>
      </c>
      <c r="M447">
        <v>11683392.333000001</v>
      </c>
      <c r="N447">
        <v>3509563</v>
      </c>
      <c r="O447">
        <v>10456355</v>
      </c>
      <c r="P447">
        <v>1227037.3333000001</v>
      </c>
      <c r="Q447">
        <v>0</v>
      </c>
      <c r="R447">
        <v>0</v>
      </c>
      <c r="S447">
        <v>154150</v>
      </c>
      <c r="T447">
        <v>10915</v>
      </c>
      <c r="U447">
        <v>0</v>
      </c>
      <c r="V447">
        <v>66467</v>
      </c>
      <c r="W447">
        <v>39465</v>
      </c>
    </row>
    <row r="448" spans="1:23" x14ac:dyDescent="0.2">
      <c r="A448">
        <v>45</v>
      </c>
      <c r="B448">
        <v>4617</v>
      </c>
      <c r="C448" t="s">
        <v>243</v>
      </c>
      <c r="D448">
        <v>0</v>
      </c>
      <c r="E448">
        <v>1</v>
      </c>
      <c r="F448">
        <v>1607.2</v>
      </c>
      <c r="G448">
        <v>59.4</v>
      </c>
      <c r="H448">
        <v>9170967</v>
      </c>
      <c r="I448">
        <v>1204801</v>
      </c>
      <c r="J448">
        <v>1000386</v>
      </c>
      <c r="K448">
        <v>3876131</v>
      </c>
      <c r="L448">
        <v>189553</v>
      </c>
      <c r="M448">
        <v>14314657</v>
      </c>
      <c r="N448">
        <v>3686578</v>
      </c>
      <c r="O448">
        <v>13093835</v>
      </c>
      <c r="P448">
        <v>1220822</v>
      </c>
      <c r="Q448">
        <v>0</v>
      </c>
      <c r="R448">
        <v>158675.08731999999</v>
      </c>
      <c r="S448">
        <v>308300</v>
      </c>
      <c r="T448">
        <v>21830</v>
      </c>
      <c r="U448">
        <v>158675.08731999999</v>
      </c>
      <c r="V448">
        <v>82095</v>
      </c>
      <c r="W448">
        <v>62758</v>
      </c>
    </row>
    <row r="449" spans="1:23" x14ac:dyDescent="0.2">
      <c r="A449">
        <v>45</v>
      </c>
      <c r="B449">
        <v>5643</v>
      </c>
      <c r="C449" t="s">
        <v>244</v>
      </c>
      <c r="D449">
        <v>0</v>
      </c>
      <c r="E449">
        <v>1</v>
      </c>
      <c r="F449">
        <v>998.5</v>
      </c>
      <c r="G449">
        <v>21.3</v>
      </c>
      <c r="H449">
        <v>5073279</v>
      </c>
      <c r="I449">
        <v>1048002</v>
      </c>
      <c r="J449">
        <v>803243</v>
      </c>
      <c r="K449">
        <v>2688202</v>
      </c>
      <c r="L449">
        <v>107948</v>
      </c>
      <c r="M449">
        <v>8878440</v>
      </c>
      <c r="N449">
        <v>2580254</v>
      </c>
      <c r="O449">
        <v>7932077</v>
      </c>
      <c r="P449">
        <v>946363</v>
      </c>
      <c r="Q449">
        <v>0</v>
      </c>
      <c r="R449">
        <v>0</v>
      </c>
      <c r="S449">
        <v>89064</v>
      </c>
      <c r="T449">
        <v>6306</v>
      </c>
      <c r="U449">
        <v>0</v>
      </c>
      <c r="V449">
        <v>49779</v>
      </c>
      <c r="W449">
        <v>68957</v>
      </c>
    </row>
    <row r="450" spans="1:23" x14ac:dyDescent="0.2">
      <c r="A450">
        <v>45</v>
      </c>
      <c r="B450">
        <v>6561</v>
      </c>
      <c r="C450" t="s">
        <v>245</v>
      </c>
      <c r="D450">
        <v>0</v>
      </c>
      <c r="E450">
        <v>1</v>
      </c>
      <c r="F450">
        <v>313.8</v>
      </c>
      <c r="G450">
        <v>-25.8</v>
      </c>
      <c r="H450">
        <v>846473</v>
      </c>
      <c r="I450">
        <v>204800</v>
      </c>
      <c r="J450">
        <v>-77456</v>
      </c>
      <c r="K450">
        <v>1730335</v>
      </c>
      <c r="L450">
        <v>105560</v>
      </c>
      <c r="M450">
        <v>2830643.3333000001</v>
      </c>
      <c r="N450">
        <v>1624775</v>
      </c>
      <c r="O450">
        <v>2777998</v>
      </c>
      <c r="P450">
        <v>52645.333333000002</v>
      </c>
      <c r="Q450">
        <v>86074</v>
      </c>
      <c r="R450">
        <v>0</v>
      </c>
      <c r="S450">
        <v>116469</v>
      </c>
      <c r="T450">
        <v>8247</v>
      </c>
      <c r="U450">
        <v>0</v>
      </c>
      <c r="V450">
        <v>16217</v>
      </c>
      <c r="W450">
        <v>49035</v>
      </c>
    </row>
    <row r="451" spans="1:23" x14ac:dyDescent="0.2">
      <c r="A451">
        <v>46</v>
      </c>
      <c r="B451">
        <v>225</v>
      </c>
      <c r="C451" t="s">
        <v>241</v>
      </c>
      <c r="D451">
        <v>0</v>
      </c>
      <c r="E451">
        <v>1</v>
      </c>
      <c r="F451">
        <v>4253.8999999999996</v>
      </c>
      <c r="G451">
        <v>7.3</v>
      </c>
      <c r="H451">
        <v>15892410</v>
      </c>
      <c r="I451">
        <v>3146102</v>
      </c>
      <c r="J451">
        <v>1152951</v>
      </c>
      <c r="K451">
        <v>18182549</v>
      </c>
      <c r="L451">
        <v>474049</v>
      </c>
      <c r="M451">
        <v>38014012.332999997</v>
      </c>
      <c r="N451">
        <v>17708500</v>
      </c>
      <c r="O451">
        <v>35979814</v>
      </c>
      <c r="P451">
        <v>2034198.3333000001</v>
      </c>
      <c r="Q451">
        <v>0</v>
      </c>
      <c r="R451">
        <v>0</v>
      </c>
      <c r="S451">
        <v>801579</v>
      </c>
      <c r="T451">
        <v>56757</v>
      </c>
      <c r="U451">
        <v>0</v>
      </c>
      <c r="V451">
        <v>215088</v>
      </c>
      <c r="W451">
        <v>792951</v>
      </c>
    </row>
    <row r="452" spans="1:23" x14ac:dyDescent="0.2">
      <c r="A452">
        <v>46</v>
      </c>
      <c r="B452">
        <v>2466</v>
      </c>
      <c r="C452" t="s">
        <v>242</v>
      </c>
      <c r="D452">
        <v>0</v>
      </c>
      <c r="E452">
        <v>1</v>
      </c>
      <c r="F452">
        <v>1347.3</v>
      </c>
      <c r="G452">
        <v>26.1</v>
      </c>
      <c r="H452">
        <v>6620721</v>
      </c>
      <c r="I452">
        <v>1361772</v>
      </c>
      <c r="J452">
        <v>1055042</v>
      </c>
      <c r="K452">
        <v>3661434</v>
      </c>
      <c r="L452">
        <v>151871</v>
      </c>
      <c r="M452">
        <v>11683392.333000001</v>
      </c>
      <c r="N452">
        <v>3509563</v>
      </c>
      <c r="O452">
        <v>10456355</v>
      </c>
      <c r="P452">
        <v>1227037.3333000001</v>
      </c>
      <c r="Q452">
        <v>0</v>
      </c>
      <c r="R452">
        <v>0</v>
      </c>
      <c r="S452">
        <v>154150</v>
      </c>
      <c r="T452">
        <v>10915</v>
      </c>
      <c r="U452">
        <v>0</v>
      </c>
      <c r="V452">
        <v>66467</v>
      </c>
      <c r="W452">
        <v>39465</v>
      </c>
    </row>
    <row r="453" spans="1:23" x14ac:dyDescent="0.2">
      <c r="A453">
        <v>47</v>
      </c>
      <c r="B453">
        <v>729</v>
      </c>
      <c r="C453" t="s">
        <v>246</v>
      </c>
      <c r="D453">
        <v>0</v>
      </c>
      <c r="E453">
        <v>1</v>
      </c>
      <c r="F453">
        <v>2090</v>
      </c>
      <c r="G453">
        <v>-52.8</v>
      </c>
      <c r="H453">
        <v>12719128</v>
      </c>
      <c r="I453">
        <v>1580291</v>
      </c>
      <c r="J453">
        <v>428971</v>
      </c>
      <c r="K453">
        <v>5303695</v>
      </c>
      <c r="L453">
        <v>192522</v>
      </c>
      <c r="M453">
        <v>19710298.666999999</v>
      </c>
      <c r="N453">
        <v>5111173</v>
      </c>
      <c r="O453">
        <v>19037336</v>
      </c>
      <c r="P453">
        <v>672962.66666999995</v>
      </c>
      <c r="Q453">
        <v>0</v>
      </c>
      <c r="R453">
        <v>247126.46496000001</v>
      </c>
      <c r="S453">
        <v>414492</v>
      </c>
      <c r="T453">
        <v>29349</v>
      </c>
      <c r="U453">
        <v>247126.46496000001</v>
      </c>
      <c r="V453">
        <v>113599</v>
      </c>
      <c r="W453">
        <v>107185</v>
      </c>
    </row>
    <row r="454" spans="1:23" x14ac:dyDescent="0.2">
      <c r="A454">
        <v>47</v>
      </c>
      <c r="B454">
        <v>1413</v>
      </c>
      <c r="C454" t="s">
        <v>142</v>
      </c>
      <c r="D454">
        <v>0</v>
      </c>
      <c r="E454">
        <v>1</v>
      </c>
      <c r="F454">
        <v>384.8</v>
      </c>
      <c r="G454">
        <v>-16.3</v>
      </c>
      <c r="H454">
        <v>1661264</v>
      </c>
      <c r="I454">
        <v>318324</v>
      </c>
      <c r="J454">
        <v>6142</v>
      </c>
      <c r="K454">
        <v>1578632</v>
      </c>
      <c r="L454">
        <v>54106</v>
      </c>
      <c r="M454">
        <v>3593616.6666999999</v>
      </c>
      <c r="N454">
        <v>1524526</v>
      </c>
      <c r="O454">
        <v>3515336</v>
      </c>
      <c r="P454">
        <v>78280.666666999998</v>
      </c>
      <c r="Q454">
        <v>9919</v>
      </c>
      <c r="R454">
        <v>0</v>
      </c>
      <c r="S454">
        <v>113043</v>
      </c>
      <c r="T454">
        <v>8004</v>
      </c>
      <c r="U454">
        <v>0</v>
      </c>
      <c r="V454">
        <v>20334</v>
      </c>
      <c r="W454">
        <v>35397</v>
      </c>
    </row>
    <row r="455" spans="1:23" x14ac:dyDescent="0.2">
      <c r="A455">
        <v>47</v>
      </c>
      <c r="B455">
        <v>2520</v>
      </c>
      <c r="C455" t="s">
        <v>145</v>
      </c>
      <c r="D455">
        <v>0</v>
      </c>
      <c r="E455">
        <v>1</v>
      </c>
      <c r="F455">
        <v>277.89999999999998</v>
      </c>
      <c r="G455">
        <v>-15.4</v>
      </c>
      <c r="H455">
        <v>1198743</v>
      </c>
      <c r="I455">
        <v>221836</v>
      </c>
      <c r="J455">
        <v>21708</v>
      </c>
      <c r="K455">
        <v>1159999</v>
      </c>
      <c r="L455">
        <v>31675</v>
      </c>
      <c r="M455">
        <v>2599550.6666999999</v>
      </c>
      <c r="N455">
        <v>1128324</v>
      </c>
      <c r="O455">
        <v>2536592</v>
      </c>
      <c r="P455">
        <v>62958.666666999998</v>
      </c>
      <c r="Q455">
        <v>28391</v>
      </c>
      <c r="R455">
        <v>0</v>
      </c>
      <c r="S455">
        <v>75362</v>
      </c>
      <c r="T455">
        <v>5336</v>
      </c>
      <c r="U455">
        <v>0</v>
      </c>
      <c r="V455">
        <v>15071</v>
      </c>
      <c r="W455">
        <v>18973</v>
      </c>
    </row>
    <row r="456" spans="1:23" x14ac:dyDescent="0.2">
      <c r="A456">
        <v>47</v>
      </c>
      <c r="B456">
        <v>3195</v>
      </c>
      <c r="C456" t="s">
        <v>247</v>
      </c>
      <c r="D456">
        <v>0</v>
      </c>
      <c r="E456">
        <v>1</v>
      </c>
      <c r="F456">
        <v>1266.4000000000001</v>
      </c>
      <c r="G456">
        <v>-37.1</v>
      </c>
      <c r="H456">
        <v>7232520</v>
      </c>
      <c r="I456">
        <v>1380660</v>
      </c>
      <c r="J456">
        <v>787363</v>
      </c>
      <c r="K456">
        <v>4231857</v>
      </c>
      <c r="L456">
        <v>129128</v>
      </c>
      <c r="M456">
        <v>12912917</v>
      </c>
      <c r="N456">
        <v>4102729</v>
      </c>
      <c r="O456">
        <v>11965882</v>
      </c>
      <c r="P456">
        <v>947035</v>
      </c>
      <c r="Q456">
        <v>0</v>
      </c>
      <c r="R456">
        <v>0</v>
      </c>
      <c r="S456">
        <v>226086</v>
      </c>
      <c r="T456">
        <v>16008</v>
      </c>
      <c r="U456">
        <v>0</v>
      </c>
      <c r="V456">
        <v>71752</v>
      </c>
      <c r="W456">
        <v>67880</v>
      </c>
    </row>
    <row r="457" spans="1:23" x14ac:dyDescent="0.2">
      <c r="A457">
        <v>47</v>
      </c>
      <c r="B457">
        <v>3942</v>
      </c>
      <c r="C457" t="s">
        <v>171</v>
      </c>
      <c r="D457">
        <v>0</v>
      </c>
      <c r="E457">
        <v>1</v>
      </c>
      <c r="F457">
        <v>675.7</v>
      </c>
      <c r="G457">
        <v>25.1</v>
      </c>
      <c r="H457">
        <v>4006173</v>
      </c>
      <c r="I457">
        <v>491117</v>
      </c>
      <c r="J457">
        <v>426213</v>
      </c>
      <c r="K457">
        <v>1188639</v>
      </c>
      <c r="L457">
        <v>20530</v>
      </c>
      <c r="M457">
        <v>5694215.6666999999</v>
      </c>
      <c r="N457">
        <v>1168109</v>
      </c>
      <c r="O457">
        <v>5243756</v>
      </c>
      <c r="P457">
        <v>450459.66667000001</v>
      </c>
      <c r="Q457">
        <v>0</v>
      </c>
      <c r="R457">
        <v>160114.57214999999</v>
      </c>
      <c r="S457">
        <v>17128</v>
      </c>
      <c r="T457">
        <v>1213</v>
      </c>
      <c r="U457">
        <v>160114.57214999999</v>
      </c>
      <c r="V457">
        <v>33742</v>
      </c>
      <c r="W457">
        <v>8287</v>
      </c>
    </row>
    <row r="458" spans="1:23" x14ac:dyDescent="0.2">
      <c r="A458">
        <v>47</v>
      </c>
      <c r="B458">
        <v>4878</v>
      </c>
      <c r="C458" t="s">
        <v>248</v>
      </c>
      <c r="D458">
        <v>0</v>
      </c>
      <c r="E458">
        <v>1</v>
      </c>
      <c r="F458">
        <v>589.70000000000005</v>
      </c>
      <c r="G458">
        <v>-28.4</v>
      </c>
      <c r="H458">
        <v>2836525</v>
      </c>
      <c r="I458">
        <v>447101</v>
      </c>
      <c r="J458">
        <v>37351</v>
      </c>
      <c r="K458">
        <v>2027658</v>
      </c>
      <c r="L458">
        <v>62131</v>
      </c>
      <c r="M458">
        <v>5325890</v>
      </c>
      <c r="N458">
        <v>1965527</v>
      </c>
      <c r="O458">
        <v>5219774</v>
      </c>
      <c r="P458">
        <v>106116</v>
      </c>
      <c r="Q458">
        <v>32618</v>
      </c>
      <c r="R458">
        <v>0</v>
      </c>
      <c r="S458">
        <v>99341</v>
      </c>
      <c r="T458">
        <v>7034</v>
      </c>
      <c r="U458">
        <v>0</v>
      </c>
      <c r="V458">
        <v>30854</v>
      </c>
      <c r="W458">
        <v>14606</v>
      </c>
    </row>
    <row r="459" spans="1:23" x14ac:dyDescent="0.2">
      <c r="A459">
        <v>47</v>
      </c>
      <c r="B459">
        <v>5121</v>
      </c>
      <c r="C459" t="s">
        <v>181</v>
      </c>
      <c r="D459">
        <v>0</v>
      </c>
      <c r="E459">
        <v>1</v>
      </c>
      <c r="F459">
        <v>711.7</v>
      </c>
      <c r="G459">
        <v>-15.4</v>
      </c>
      <c r="H459">
        <v>2960146</v>
      </c>
      <c r="I459">
        <v>733508</v>
      </c>
      <c r="J459">
        <v>364167</v>
      </c>
      <c r="K459">
        <v>2791586</v>
      </c>
      <c r="L459">
        <v>66431</v>
      </c>
      <c r="M459">
        <v>6511815.3333000001</v>
      </c>
      <c r="N459">
        <v>2725155</v>
      </c>
      <c r="O459">
        <v>6068872</v>
      </c>
      <c r="P459">
        <v>442943.33332999999</v>
      </c>
      <c r="Q459">
        <v>0</v>
      </c>
      <c r="R459">
        <v>0</v>
      </c>
      <c r="S459">
        <v>119894</v>
      </c>
      <c r="T459">
        <v>8489</v>
      </c>
      <c r="U459">
        <v>0</v>
      </c>
      <c r="V459">
        <v>36335</v>
      </c>
      <c r="W459">
        <v>26575</v>
      </c>
    </row>
    <row r="460" spans="1:23" x14ac:dyDescent="0.2">
      <c r="A460">
        <v>47</v>
      </c>
      <c r="B460">
        <v>5139</v>
      </c>
      <c r="C460" t="s">
        <v>249</v>
      </c>
      <c r="D460">
        <v>0</v>
      </c>
      <c r="E460">
        <v>1</v>
      </c>
      <c r="F460">
        <v>189.2</v>
      </c>
      <c r="G460">
        <v>-2.8</v>
      </c>
      <c r="H460">
        <v>914230</v>
      </c>
      <c r="I460">
        <v>143385</v>
      </c>
      <c r="J460">
        <v>109771</v>
      </c>
      <c r="K460">
        <v>902914</v>
      </c>
      <c r="L460">
        <v>33501</v>
      </c>
      <c r="M460">
        <v>1969600</v>
      </c>
      <c r="N460">
        <v>869413</v>
      </c>
      <c r="O460">
        <v>1821992</v>
      </c>
      <c r="P460">
        <v>147608</v>
      </c>
      <c r="Q460">
        <v>0</v>
      </c>
      <c r="R460">
        <v>0</v>
      </c>
      <c r="S460">
        <v>58234</v>
      </c>
      <c r="T460">
        <v>4123</v>
      </c>
      <c r="U460">
        <v>0</v>
      </c>
      <c r="V460">
        <v>11401</v>
      </c>
      <c r="W460">
        <v>9071</v>
      </c>
    </row>
    <row r="461" spans="1:23" x14ac:dyDescent="0.2">
      <c r="A461">
        <v>47</v>
      </c>
      <c r="B461">
        <v>5184</v>
      </c>
      <c r="C461" t="s">
        <v>173</v>
      </c>
      <c r="D461">
        <v>0</v>
      </c>
      <c r="E461">
        <v>1</v>
      </c>
      <c r="F461">
        <v>1829.1</v>
      </c>
      <c r="G461">
        <v>-7.2</v>
      </c>
      <c r="H461">
        <v>11945926</v>
      </c>
      <c r="I461">
        <v>1406354</v>
      </c>
      <c r="J461">
        <v>729934</v>
      </c>
      <c r="K461">
        <v>3468934</v>
      </c>
      <c r="L461">
        <v>136907</v>
      </c>
      <c r="M461">
        <v>16900253.666999999</v>
      </c>
      <c r="N461">
        <v>3332027</v>
      </c>
      <c r="O461">
        <v>15994260</v>
      </c>
      <c r="P461">
        <v>905993.66666999995</v>
      </c>
      <c r="Q461">
        <v>0</v>
      </c>
      <c r="R461">
        <v>573398.13725999999</v>
      </c>
      <c r="S461">
        <v>342555</v>
      </c>
      <c r="T461">
        <v>24255</v>
      </c>
      <c r="U461">
        <v>573398.13725999999</v>
      </c>
      <c r="V461">
        <v>98814</v>
      </c>
      <c r="W461">
        <v>79040</v>
      </c>
    </row>
    <row r="462" spans="1:23" x14ac:dyDescent="0.2">
      <c r="A462">
        <v>47</v>
      </c>
      <c r="B462">
        <v>5323</v>
      </c>
      <c r="C462" t="s">
        <v>128</v>
      </c>
      <c r="D462">
        <v>0</v>
      </c>
      <c r="E462">
        <v>1</v>
      </c>
      <c r="F462">
        <v>565.70000000000005</v>
      </c>
      <c r="G462">
        <v>-15.7</v>
      </c>
      <c r="H462">
        <v>2267206</v>
      </c>
      <c r="I462">
        <v>464655</v>
      </c>
      <c r="J462">
        <v>111274</v>
      </c>
      <c r="K462">
        <v>2511989</v>
      </c>
      <c r="L462">
        <v>11293</v>
      </c>
      <c r="M462">
        <v>5273806.6666999999</v>
      </c>
      <c r="N462">
        <v>2500696</v>
      </c>
      <c r="O462">
        <v>5139511</v>
      </c>
      <c r="P462">
        <v>134295.66667000001</v>
      </c>
      <c r="Q462">
        <v>0</v>
      </c>
      <c r="R462">
        <v>0</v>
      </c>
      <c r="S462">
        <v>123320</v>
      </c>
      <c r="T462">
        <v>8732</v>
      </c>
      <c r="U462">
        <v>0</v>
      </c>
      <c r="V462">
        <v>30109</v>
      </c>
      <c r="W462">
        <v>29957</v>
      </c>
    </row>
    <row r="463" spans="1:23" x14ac:dyDescent="0.2">
      <c r="A463">
        <v>47</v>
      </c>
      <c r="B463">
        <v>6091</v>
      </c>
      <c r="C463" t="s">
        <v>63</v>
      </c>
      <c r="D463">
        <v>0</v>
      </c>
      <c r="E463">
        <v>1</v>
      </c>
      <c r="F463">
        <v>954.6</v>
      </c>
      <c r="G463">
        <v>43.2</v>
      </c>
      <c r="H463">
        <v>5452674</v>
      </c>
      <c r="I463">
        <v>777381</v>
      </c>
      <c r="J463">
        <v>750596</v>
      </c>
      <c r="K463">
        <v>3553300</v>
      </c>
      <c r="L463">
        <v>353725</v>
      </c>
      <c r="M463">
        <v>9815291.3333000001</v>
      </c>
      <c r="N463">
        <v>3199575</v>
      </c>
      <c r="O463">
        <v>8691996</v>
      </c>
      <c r="P463">
        <v>1123295.3333000001</v>
      </c>
      <c r="Q463">
        <v>0</v>
      </c>
      <c r="R463">
        <v>0</v>
      </c>
      <c r="S463">
        <v>164426</v>
      </c>
      <c r="T463">
        <v>11642</v>
      </c>
      <c r="U463">
        <v>0</v>
      </c>
      <c r="V463">
        <v>57013</v>
      </c>
      <c r="W463">
        <v>31936</v>
      </c>
    </row>
    <row r="464" spans="1:23" x14ac:dyDescent="0.2">
      <c r="A464">
        <v>47</v>
      </c>
      <c r="B464">
        <v>6096</v>
      </c>
      <c r="C464" t="s">
        <v>131</v>
      </c>
      <c r="D464">
        <v>0</v>
      </c>
      <c r="E464">
        <v>1</v>
      </c>
      <c r="F464">
        <v>529.70000000000005</v>
      </c>
      <c r="G464">
        <v>-13.6</v>
      </c>
      <c r="H464">
        <v>2676407</v>
      </c>
      <c r="I464">
        <v>439926</v>
      </c>
      <c r="J464">
        <v>130636</v>
      </c>
      <c r="K464">
        <v>1942095</v>
      </c>
      <c r="L464">
        <v>53110</v>
      </c>
      <c r="M464">
        <v>5067545.3333000001</v>
      </c>
      <c r="N464">
        <v>1888985</v>
      </c>
      <c r="O464">
        <v>4880317</v>
      </c>
      <c r="P464">
        <v>187228.33332999999</v>
      </c>
      <c r="Q464">
        <v>0</v>
      </c>
      <c r="R464">
        <v>0</v>
      </c>
      <c r="S464">
        <v>113043</v>
      </c>
      <c r="T464">
        <v>8004</v>
      </c>
      <c r="U464">
        <v>0</v>
      </c>
      <c r="V464">
        <v>28796</v>
      </c>
      <c r="W464">
        <v>9117</v>
      </c>
    </row>
    <row r="465" spans="1:23" x14ac:dyDescent="0.2">
      <c r="A465">
        <v>47</v>
      </c>
      <c r="B465">
        <v>6246</v>
      </c>
      <c r="C465" t="s">
        <v>252</v>
      </c>
      <c r="D465">
        <v>0</v>
      </c>
      <c r="E465">
        <v>1</v>
      </c>
      <c r="F465">
        <v>159.80000000000001</v>
      </c>
      <c r="G465">
        <v>-2.4</v>
      </c>
      <c r="H465">
        <v>813612</v>
      </c>
      <c r="I465">
        <v>113553</v>
      </c>
      <c r="J465">
        <v>63426</v>
      </c>
      <c r="K465">
        <v>629628</v>
      </c>
      <c r="L465">
        <v>22184</v>
      </c>
      <c r="M465">
        <v>1560056</v>
      </c>
      <c r="N465">
        <v>607444</v>
      </c>
      <c r="O465">
        <v>1473028</v>
      </c>
      <c r="P465">
        <v>87028</v>
      </c>
      <c r="Q465">
        <v>0</v>
      </c>
      <c r="R465">
        <v>0</v>
      </c>
      <c r="S465">
        <v>37681</v>
      </c>
      <c r="T465">
        <v>2668</v>
      </c>
      <c r="U465">
        <v>0</v>
      </c>
      <c r="V465">
        <v>8899</v>
      </c>
      <c r="W465">
        <v>3263</v>
      </c>
    </row>
    <row r="466" spans="1:23" x14ac:dyDescent="0.2">
      <c r="A466">
        <v>47</v>
      </c>
      <c r="B466">
        <v>6561</v>
      </c>
      <c r="C466" t="s">
        <v>245</v>
      </c>
      <c r="D466">
        <v>0</v>
      </c>
      <c r="E466">
        <v>1</v>
      </c>
      <c r="F466">
        <v>313.8</v>
      </c>
      <c r="G466">
        <v>-25.8</v>
      </c>
      <c r="H466">
        <v>846473</v>
      </c>
      <c r="I466">
        <v>204800</v>
      </c>
      <c r="J466">
        <v>-77456</v>
      </c>
      <c r="K466">
        <v>1730335</v>
      </c>
      <c r="L466">
        <v>105560</v>
      </c>
      <c r="M466">
        <v>2830643.3333000001</v>
      </c>
      <c r="N466">
        <v>1624775</v>
      </c>
      <c r="O466">
        <v>2777998</v>
      </c>
      <c r="P466">
        <v>52645.333333000002</v>
      </c>
      <c r="Q466">
        <v>86074</v>
      </c>
      <c r="R466">
        <v>0</v>
      </c>
      <c r="S466">
        <v>116469</v>
      </c>
      <c r="T466">
        <v>8247</v>
      </c>
      <c r="U466">
        <v>0</v>
      </c>
      <c r="V466">
        <v>16217</v>
      </c>
      <c r="W466">
        <v>49035</v>
      </c>
    </row>
    <row r="467" spans="1:23" x14ac:dyDescent="0.2">
      <c r="A467">
        <v>47</v>
      </c>
      <c r="B467">
        <v>7110</v>
      </c>
      <c r="C467" t="s">
        <v>178</v>
      </c>
      <c r="D467">
        <v>0</v>
      </c>
      <c r="E467">
        <v>1</v>
      </c>
      <c r="F467">
        <v>925.5</v>
      </c>
      <c r="G467">
        <v>13.2</v>
      </c>
      <c r="H467">
        <v>4992776</v>
      </c>
      <c r="I467">
        <v>670815</v>
      </c>
      <c r="J467">
        <v>409772</v>
      </c>
      <c r="K467">
        <v>2372391</v>
      </c>
      <c r="L467">
        <v>92041</v>
      </c>
      <c r="M467">
        <v>8059047.6666999999</v>
      </c>
      <c r="N467">
        <v>2280350</v>
      </c>
      <c r="O467">
        <v>7545929</v>
      </c>
      <c r="P467">
        <v>513118.66667000001</v>
      </c>
      <c r="Q467">
        <v>0</v>
      </c>
      <c r="R467">
        <v>0</v>
      </c>
      <c r="S467">
        <v>208959</v>
      </c>
      <c r="T467">
        <v>14796</v>
      </c>
      <c r="U467">
        <v>0</v>
      </c>
      <c r="V467">
        <v>47463</v>
      </c>
      <c r="W467">
        <v>23066</v>
      </c>
    </row>
    <row r="468" spans="1:23" x14ac:dyDescent="0.2">
      <c r="A468">
        <v>48</v>
      </c>
      <c r="B468">
        <v>108</v>
      </c>
      <c r="C468" t="s">
        <v>258</v>
      </c>
      <c r="D468">
        <v>0</v>
      </c>
      <c r="E468">
        <v>1</v>
      </c>
      <c r="F468">
        <v>277.89999999999998</v>
      </c>
      <c r="G468">
        <v>17.2</v>
      </c>
      <c r="H468">
        <v>1400885</v>
      </c>
      <c r="I468">
        <v>222867</v>
      </c>
      <c r="J468">
        <v>251393</v>
      </c>
      <c r="K468">
        <v>1040929</v>
      </c>
      <c r="L468">
        <v>59596</v>
      </c>
      <c r="M468">
        <v>2678847.3333000001</v>
      </c>
      <c r="N468">
        <v>981333</v>
      </c>
      <c r="O468">
        <v>2360827</v>
      </c>
      <c r="P468">
        <v>318020.33332999999</v>
      </c>
      <c r="Q468">
        <v>0</v>
      </c>
      <c r="R468">
        <v>0</v>
      </c>
      <c r="S468">
        <v>95915</v>
      </c>
      <c r="T468">
        <v>6791</v>
      </c>
      <c r="U468">
        <v>0</v>
      </c>
      <c r="V468">
        <v>15470</v>
      </c>
      <c r="W468">
        <v>14166</v>
      </c>
    </row>
    <row r="469" spans="1:23" x14ac:dyDescent="0.2">
      <c r="A469">
        <v>48</v>
      </c>
      <c r="B469">
        <v>225</v>
      </c>
      <c r="C469" t="s">
        <v>241</v>
      </c>
      <c r="D469">
        <v>0</v>
      </c>
      <c r="E469">
        <v>1</v>
      </c>
      <c r="F469">
        <v>4253.8999999999996</v>
      </c>
      <c r="G469">
        <v>7.3</v>
      </c>
      <c r="H469">
        <v>15892410</v>
      </c>
      <c r="I469">
        <v>3146102</v>
      </c>
      <c r="J469">
        <v>1152951</v>
      </c>
      <c r="K469">
        <v>18182549</v>
      </c>
      <c r="L469">
        <v>474049</v>
      </c>
      <c r="M469">
        <v>38014012.332999997</v>
      </c>
      <c r="N469">
        <v>17708500</v>
      </c>
      <c r="O469">
        <v>35979814</v>
      </c>
      <c r="P469">
        <v>2034198.3333000001</v>
      </c>
      <c r="Q469">
        <v>0</v>
      </c>
      <c r="R469">
        <v>0</v>
      </c>
      <c r="S469">
        <v>801579</v>
      </c>
      <c r="T469">
        <v>56757</v>
      </c>
      <c r="U469">
        <v>0</v>
      </c>
      <c r="V469">
        <v>215088</v>
      </c>
      <c r="W469">
        <v>792951</v>
      </c>
    </row>
    <row r="470" spans="1:23" x14ac:dyDescent="0.2">
      <c r="A470">
        <v>48</v>
      </c>
      <c r="B470">
        <v>472</v>
      </c>
      <c r="C470" t="s">
        <v>239</v>
      </c>
      <c r="D470">
        <v>0</v>
      </c>
      <c r="E470">
        <v>1</v>
      </c>
      <c r="F470">
        <v>1625.2</v>
      </c>
      <c r="G470">
        <v>24.9</v>
      </c>
      <c r="H470">
        <v>9743813</v>
      </c>
      <c r="I470">
        <v>1111473</v>
      </c>
      <c r="J470">
        <v>755623</v>
      </c>
      <c r="K470">
        <v>2913366</v>
      </c>
      <c r="L470">
        <v>120642</v>
      </c>
      <c r="M470">
        <v>13831189.666999999</v>
      </c>
      <c r="N470">
        <v>2792724</v>
      </c>
      <c r="O470">
        <v>12923502</v>
      </c>
      <c r="P470">
        <v>907687.66666999995</v>
      </c>
      <c r="Q470">
        <v>0</v>
      </c>
      <c r="R470">
        <v>419545.7758</v>
      </c>
      <c r="S470">
        <v>445322</v>
      </c>
      <c r="T470">
        <v>31532</v>
      </c>
      <c r="U470">
        <v>419545.7758</v>
      </c>
      <c r="V470">
        <v>81435</v>
      </c>
      <c r="W470">
        <v>62538</v>
      </c>
    </row>
    <row r="471" spans="1:23" x14ac:dyDescent="0.2">
      <c r="A471">
        <v>48</v>
      </c>
      <c r="B471">
        <v>729</v>
      </c>
      <c r="C471" t="s">
        <v>246</v>
      </c>
      <c r="D471">
        <v>0</v>
      </c>
      <c r="E471">
        <v>1</v>
      </c>
      <c r="F471">
        <v>2090</v>
      </c>
      <c r="G471">
        <v>-52.8</v>
      </c>
      <c r="H471">
        <v>12719128</v>
      </c>
      <c r="I471">
        <v>1580291</v>
      </c>
      <c r="J471">
        <v>428971</v>
      </c>
      <c r="K471">
        <v>5303695</v>
      </c>
      <c r="L471">
        <v>192522</v>
      </c>
      <c r="M471">
        <v>19710298.666999999</v>
      </c>
      <c r="N471">
        <v>5111173</v>
      </c>
      <c r="O471">
        <v>19037336</v>
      </c>
      <c r="P471">
        <v>672962.66666999995</v>
      </c>
      <c r="Q471">
        <v>0</v>
      </c>
      <c r="R471">
        <v>247126.46496000001</v>
      </c>
      <c r="S471">
        <v>414492</v>
      </c>
      <c r="T471">
        <v>29349</v>
      </c>
      <c r="U471">
        <v>247126.46496000001</v>
      </c>
      <c r="V471">
        <v>113599</v>
      </c>
      <c r="W471">
        <v>107185</v>
      </c>
    </row>
    <row r="472" spans="1:23" x14ac:dyDescent="0.2">
      <c r="A472">
        <v>48</v>
      </c>
      <c r="B472">
        <v>1206</v>
      </c>
      <c r="C472" t="s">
        <v>113</v>
      </c>
      <c r="D472">
        <v>0</v>
      </c>
      <c r="E472">
        <v>1</v>
      </c>
      <c r="F472">
        <v>954.5</v>
      </c>
      <c r="G472">
        <v>9.6</v>
      </c>
      <c r="H472">
        <v>5410574</v>
      </c>
      <c r="I472">
        <v>730866</v>
      </c>
      <c r="J472">
        <v>651476</v>
      </c>
      <c r="K472">
        <v>3615455</v>
      </c>
      <c r="L472">
        <v>147879</v>
      </c>
      <c r="M472">
        <v>9795160</v>
      </c>
      <c r="N472">
        <v>3467576</v>
      </c>
      <c r="O472">
        <v>8974456</v>
      </c>
      <c r="P472">
        <v>820704</v>
      </c>
      <c r="Q472">
        <v>0</v>
      </c>
      <c r="R472">
        <v>0</v>
      </c>
      <c r="S472">
        <v>191831</v>
      </c>
      <c r="T472">
        <v>-13962</v>
      </c>
      <c r="U472">
        <v>0</v>
      </c>
      <c r="V472">
        <v>57326</v>
      </c>
      <c r="W472">
        <v>38265</v>
      </c>
    </row>
    <row r="473" spans="1:23" x14ac:dyDescent="0.2">
      <c r="A473">
        <v>48</v>
      </c>
      <c r="B473">
        <v>1944</v>
      </c>
      <c r="C473" t="s">
        <v>115</v>
      </c>
      <c r="D473">
        <v>0</v>
      </c>
      <c r="E473">
        <v>1</v>
      </c>
      <c r="F473">
        <v>844.6</v>
      </c>
      <c r="G473">
        <v>11.3</v>
      </c>
      <c r="H473">
        <v>4927641</v>
      </c>
      <c r="I473">
        <v>650684</v>
      </c>
      <c r="J473">
        <v>425917</v>
      </c>
      <c r="K473">
        <v>2656273</v>
      </c>
      <c r="L473">
        <v>107136</v>
      </c>
      <c r="M473">
        <v>8280740.6666999999</v>
      </c>
      <c r="N473">
        <v>2549137</v>
      </c>
      <c r="O473">
        <v>7723605</v>
      </c>
      <c r="P473">
        <v>557135.66666999995</v>
      </c>
      <c r="Q473">
        <v>0</v>
      </c>
      <c r="R473">
        <v>0</v>
      </c>
      <c r="S473">
        <v>198682</v>
      </c>
      <c r="T473">
        <v>14068</v>
      </c>
      <c r="U473">
        <v>0</v>
      </c>
      <c r="V473">
        <v>47070</v>
      </c>
      <c r="W473">
        <v>46143</v>
      </c>
    </row>
    <row r="474" spans="1:23" x14ac:dyDescent="0.2">
      <c r="A474">
        <v>48</v>
      </c>
      <c r="B474">
        <v>2313</v>
      </c>
      <c r="C474" t="s">
        <v>125</v>
      </c>
      <c r="D474">
        <v>0</v>
      </c>
      <c r="E474">
        <v>1</v>
      </c>
      <c r="F474">
        <v>3731.2</v>
      </c>
      <c r="G474">
        <v>1.3</v>
      </c>
      <c r="H474">
        <v>22016475</v>
      </c>
      <c r="I474">
        <v>2894841</v>
      </c>
      <c r="J474">
        <v>1411194</v>
      </c>
      <c r="K474">
        <v>10139104</v>
      </c>
      <c r="L474">
        <v>375918</v>
      </c>
      <c r="M474">
        <v>35383334.332999997</v>
      </c>
      <c r="N474">
        <v>9763186</v>
      </c>
      <c r="O474">
        <v>33418611</v>
      </c>
      <c r="P474">
        <v>1964723.3333000001</v>
      </c>
      <c r="Q474">
        <v>0</v>
      </c>
      <c r="R474">
        <v>193214.57123999999</v>
      </c>
      <c r="S474">
        <v>733068</v>
      </c>
      <c r="T474">
        <v>51906</v>
      </c>
      <c r="U474">
        <v>193214.57123999999</v>
      </c>
      <c r="V474">
        <v>202000</v>
      </c>
      <c r="W474">
        <v>332914</v>
      </c>
    </row>
    <row r="475" spans="1:23" x14ac:dyDescent="0.2">
      <c r="A475">
        <v>48</v>
      </c>
      <c r="B475">
        <v>2466</v>
      </c>
      <c r="C475" t="s">
        <v>242</v>
      </c>
      <c r="D475">
        <v>0</v>
      </c>
      <c r="E475">
        <v>1</v>
      </c>
      <c r="F475">
        <v>1347.3</v>
      </c>
      <c r="G475">
        <v>26.1</v>
      </c>
      <c r="H475">
        <v>6620721</v>
      </c>
      <c r="I475">
        <v>1361772</v>
      </c>
      <c r="J475">
        <v>1055042</v>
      </c>
      <c r="K475">
        <v>3661434</v>
      </c>
      <c r="L475">
        <v>151871</v>
      </c>
      <c r="M475">
        <v>11683392.333000001</v>
      </c>
      <c r="N475">
        <v>3509563</v>
      </c>
      <c r="O475">
        <v>10456355</v>
      </c>
      <c r="P475">
        <v>1227037.3333000001</v>
      </c>
      <c r="Q475">
        <v>0</v>
      </c>
      <c r="R475">
        <v>0</v>
      </c>
      <c r="S475">
        <v>154150</v>
      </c>
      <c r="T475">
        <v>10915</v>
      </c>
      <c r="U475">
        <v>0</v>
      </c>
      <c r="V475">
        <v>66467</v>
      </c>
      <c r="W475">
        <v>39465</v>
      </c>
    </row>
    <row r="476" spans="1:23" x14ac:dyDescent="0.2">
      <c r="A476">
        <v>48</v>
      </c>
      <c r="B476">
        <v>3033</v>
      </c>
      <c r="C476" t="s">
        <v>250</v>
      </c>
      <c r="D476">
        <v>0</v>
      </c>
      <c r="E476">
        <v>1</v>
      </c>
      <c r="F476">
        <v>456.8</v>
      </c>
      <c r="G476">
        <v>20</v>
      </c>
      <c r="H476">
        <v>1991329</v>
      </c>
      <c r="I476">
        <v>330298</v>
      </c>
      <c r="J476">
        <v>291691</v>
      </c>
      <c r="K476">
        <v>1898494</v>
      </c>
      <c r="L476">
        <v>88446</v>
      </c>
      <c r="M476">
        <v>4236779.6666999999</v>
      </c>
      <c r="N476">
        <v>1810048</v>
      </c>
      <c r="O476">
        <v>3848812</v>
      </c>
      <c r="P476">
        <v>387967.66667000001</v>
      </c>
      <c r="Q476">
        <v>0</v>
      </c>
      <c r="R476">
        <v>0</v>
      </c>
      <c r="S476">
        <v>99341</v>
      </c>
      <c r="T476">
        <v>7034</v>
      </c>
      <c r="U476">
        <v>0</v>
      </c>
      <c r="V476">
        <v>24060</v>
      </c>
      <c r="W476">
        <v>16659</v>
      </c>
    </row>
    <row r="477" spans="1:23" x14ac:dyDescent="0.2">
      <c r="A477">
        <v>48</v>
      </c>
      <c r="B477">
        <v>3942</v>
      </c>
      <c r="C477" t="s">
        <v>171</v>
      </c>
      <c r="D477">
        <v>0</v>
      </c>
      <c r="E477">
        <v>1</v>
      </c>
      <c r="F477">
        <v>675.7</v>
      </c>
      <c r="G477">
        <v>25.1</v>
      </c>
      <c r="H477">
        <v>4006173</v>
      </c>
      <c r="I477">
        <v>491117</v>
      </c>
      <c r="J477">
        <v>426213</v>
      </c>
      <c r="K477">
        <v>1188639</v>
      </c>
      <c r="L477">
        <v>20530</v>
      </c>
      <c r="M477">
        <v>5694215.6666999999</v>
      </c>
      <c r="N477">
        <v>1168109</v>
      </c>
      <c r="O477">
        <v>5243756</v>
      </c>
      <c r="P477">
        <v>450459.66667000001</v>
      </c>
      <c r="Q477">
        <v>0</v>
      </c>
      <c r="R477">
        <v>160114.57214999999</v>
      </c>
      <c r="S477">
        <v>17128</v>
      </c>
      <c r="T477">
        <v>1213</v>
      </c>
      <c r="U477">
        <v>160114.57214999999</v>
      </c>
      <c r="V477">
        <v>33742</v>
      </c>
      <c r="W477">
        <v>8287</v>
      </c>
    </row>
    <row r="478" spans="1:23" x14ac:dyDescent="0.2">
      <c r="A478">
        <v>48</v>
      </c>
      <c r="B478">
        <v>4617</v>
      </c>
      <c r="C478" t="s">
        <v>243</v>
      </c>
      <c r="D478">
        <v>0</v>
      </c>
      <c r="E478">
        <v>1</v>
      </c>
      <c r="F478">
        <v>1607.2</v>
      </c>
      <c r="G478">
        <v>59.4</v>
      </c>
      <c r="H478">
        <v>9170967</v>
      </c>
      <c r="I478">
        <v>1204801</v>
      </c>
      <c r="J478">
        <v>1000386</v>
      </c>
      <c r="K478">
        <v>3876131</v>
      </c>
      <c r="L478">
        <v>189553</v>
      </c>
      <c r="M478">
        <v>14314657</v>
      </c>
      <c r="N478">
        <v>3686578</v>
      </c>
      <c r="O478">
        <v>13093835</v>
      </c>
      <c r="P478">
        <v>1220822</v>
      </c>
      <c r="Q478">
        <v>0</v>
      </c>
      <c r="R478">
        <v>158675.08731999999</v>
      </c>
      <c r="S478">
        <v>308300</v>
      </c>
      <c r="T478">
        <v>21830</v>
      </c>
      <c r="U478">
        <v>158675.08731999999</v>
      </c>
      <c r="V478">
        <v>82095</v>
      </c>
      <c r="W478">
        <v>62758</v>
      </c>
    </row>
    <row r="479" spans="1:23" x14ac:dyDescent="0.2">
      <c r="A479">
        <v>48</v>
      </c>
      <c r="B479">
        <v>4779</v>
      </c>
      <c r="C479" t="s">
        <v>172</v>
      </c>
      <c r="D479">
        <v>0</v>
      </c>
      <c r="E479">
        <v>1</v>
      </c>
      <c r="F479">
        <v>1431.3</v>
      </c>
      <c r="G479">
        <v>15.7</v>
      </c>
      <c r="H479">
        <v>8071325</v>
      </c>
      <c r="I479">
        <v>1429872</v>
      </c>
      <c r="J479">
        <v>1069728</v>
      </c>
      <c r="K479">
        <v>2796067</v>
      </c>
      <c r="L479">
        <v>122764</v>
      </c>
      <c r="M479">
        <v>12323195.666999999</v>
      </c>
      <c r="N479">
        <v>2673303</v>
      </c>
      <c r="O479">
        <v>11116934</v>
      </c>
      <c r="P479">
        <v>1206261.6666999999</v>
      </c>
      <c r="Q479">
        <v>0</v>
      </c>
      <c r="R479">
        <v>194899.70272999999</v>
      </c>
      <c r="S479">
        <v>322002</v>
      </c>
      <c r="T479">
        <v>22800</v>
      </c>
      <c r="U479">
        <v>194899.70272999999</v>
      </c>
      <c r="V479">
        <v>70924</v>
      </c>
      <c r="W479">
        <v>25932</v>
      </c>
    </row>
    <row r="480" spans="1:23" x14ac:dyDescent="0.2">
      <c r="A480">
        <v>48</v>
      </c>
      <c r="B480">
        <v>4775</v>
      </c>
      <c r="C480" t="s">
        <v>119</v>
      </c>
      <c r="D480">
        <v>0</v>
      </c>
      <c r="E480">
        <v>1</v>
      </c>
      <c r="F480">
        <v>192.9</v>
      </c>
      <c r="G480">
        <v>-19.100000000000001</v>
      </c>
      <c r="H480">
        <v>461940</v>
      </c>
      <c r="I480">
        <v>170612</v>
      </c>
      <c r="J480">
        <v>-43889</v>
      </c>
      <c r="K480">
        <v>1388222</v>
      </c>
      <c r="L480">
        <v>26919</v>
      </c>
      <c r="M480">
        <v>2068007.3333000001</v>
      </c>
      <c r="N480">
        <v>1361303</v>
      </c>
      <c r="O480">
        <v>2061338</v>
      </c>
      <c r="P480">
        <v>6669.3333333</v>
      </c>
      <c r="Q480">
        <v>77352</v>
      </c>
      <c r="R480">
        <v>0</v>
      </c>
      <c r="S480">
        <v>51383</v>
      </c>
      <c r="T480">
        <v>3638</v>
      </c>
      <c r="U480">
        <v>0</v>
      </c>
      <c r="V480">
        <v>11511</v>
      </c>
      <c r="W480">
        <v>47233</v>
      </c>
    </row>
    <row r="481" spans="1:23" x14ac:dyDescent="0.2">
      <c r="A481">
        <v>48</v>
      </c>
      <c r="B481">
        <v>4878</v>
      </c>
      <c r="C481" t="s">
        <v>248</v>
      </c>
      <c r="D481">
        <v>0</v>
      </c>
      <c r="E481">
        <v>1</v>
      </c>
      <c r="F481">
        <v>589.70000000000005</v>
      </c>
      <c r="G481">
        <v>-28.4</v>
      </c>
      <c r="H481">
        <v>2836525</v>
      </c>
      <c r="I481">
        <v>447101</v>
      </c>
      <c r="J481">
        <v>37351</v>
      </c>
      <c r="K481">
        <v>2027658</v>
      </c>
      <c r="L481">
        <v>62131</v>
      </c>
      <c r="M481">
        <v>5325890</v>
      </c>
      <c r="N481">
        <v>1965527</v>
      </c>
      <c r="O481">
        <v>5219774</v>
      </c>
      <c r="P481">
        <v>106116</v>
      </c>
      <c r="Q481">
        <v>32618</v>
      </c>
      <c r="R481">
        <v>0</v>
      </c>
      <c r="S481">
        <v>99341</v>
      </c>
      <c r="T481">
        <v>7034</v>
      </c>
      <c r="U481">
        <v>0</v>
      </c>
      <c r="V481">
        <v>30854</v>
      </c>
      <c r="W481">
        <v>14606</v>
      </c>
    </row>
    <row r="482" spans="1:23" x14ac:dyDescent="0.2">
      <c r="A482">
        <v>48</v>
      </c>
      <c r="B482">
        <v>5323</v>
      </c>
      <c r="C482" t="s">
        <v>128</v>
      </c>
      <c r="D482">
        <v>0</v>
      </c>
      <c r="E482">
        <v>1</v>
      </c>
      <c r="F482">
        <v>565.70000000000005</v>
      </c>
      <c r="G482">
        <v>-15.7</v>
      </c>
      <c r="H482">
        <v>2267206</v>
      </c>
      <c r="I482">
        <v>464655</v>
      </c>
      <c r="J482">
        <v>111274</v>
      </c>
      <c r="K482">
        <v>2511989</v>
      </c>
      <c r="L482">
        <v>11293</v>
      </c>
      <c r="M482">
        <v>5273806.6666999999</v>
      </c>
      <c r="N482">
        <v>2500696</v>
      </c>
      <c r="O482">
        <v>5139511</v>
      </c>
      <c r="P482">
        <v>134295.66667000001</v>
      </c>
      <c r="Q482">
        <v>0</v>
      </c>
      <c r="R482">
        <v>0</v>
      </c>
      <c r="S482">
        <v>123320</v>
      </c>
      <c r="T482">
        <v>8732</v>
      </c>
      <c r="U482">
        <v>0</v>
      </c>
      <c r="V482">
        <v>30109</v>
      </c>
      <c r="W482">
        <v>29957</v>
      </c>
    </row>
    <row r="483" spans="1:23" x14ac:dyDescent="0.2">
      <c r="A483">
        <v>48</v>
      </c>
      <c r="B483">
        <v>5643</v>
      </c>
      <c r="C483" t="s">
        <v>244</v>
      </c>
      <c r="D483">
        <v>0</v>
      </c>
      <c r="E483">
        <v>1</v>
      </c>
      <c r="F483">
        <v>998.5</v>
      </c>
      <c r="G483">
        <v>21.3</v>
      </c>
      <c r="H483">
        <v>5073279</v>
      </c>
      <c r="I483">
        <v>1048002</v>
      </c>
      <c r="J483">
        <v>803243</v>
      </c>
      <c r="K483">
        <v>2688202</v>
      </c>
      <c r="L483">
        <v>107948</v>
      </c>
      <c r="M483">
        <v>8878440</v>
      </c>
      <c r="N483">
        <v>2580254</v>
      </c>
      <c r="O483">
        <v>7932077</v>
      </c>
      <c r="P483">
        <v>946363</v>
      </c>
      <c r="Q483">
        <v>0</v>
      </c>
      <c r="R483">
        <v>0</v>
      </c>
      <c r="S483">
        <v>89064</v>
      </c>
      <c r="T483">
        <v>6306</v>
      </c>
      <c r="U483">
        <v>0</v>
      </c>
      <c r="V483">
        <v>49779</v>
      </c>
      <c r="W483">
        <v>68957</v>
      </c>
    </row>
    <row r="484" spans="1:23" x14ac:dyDescent="0.2">
      <c r="A484">
        <v>48</v>
      </c>
      <c r="B484">
        <v>6095</v>
      </c>
      <c r="C484" t="s">
        <v>251</v>
      </c>
      <c r="D484">
        <v>0</v>
      </c>
      <c r="E484">
        <v>1</v>
      </c>
      <c r="F484">
        <v>662.7</v>
      </c>
      <c r="G484">
        <v>8.8000000000000007</v>
      </c>
      <c r="H484">
        <v>3173555</v>
      </c>
      <c r="I484">
        <v>549343</v>
      </c>
      <c r="J484">
        <v>314781</v>
      </c>
      <c r="K484">
        <v>2217083</v>
      </c>
      <c r="L484">
        <v>77325</v>
      </c>
      <c r="M484">
        <v>5955410.6666999999</v>
      </c>
      <c r="N484">
        <v>2139758</v>
      </c>
      <c r="O484">
        <v>5554904</v>
      </c>
      <c r="P484">
        <v>400506.66667000001</v>
      </c>
      <c r="Q484">
        <v>0</v>
      </c>
      <c r="R484">
        <v>0</v>
      </c>
      <c r="S484">
        <v>116469</v>
      </c>
      <c r="T484">
        <v>8247</v>
      </c>
      <c r="U484">
        <v>0</v>
      </c>
      <c r="V484">
        <v>34320</v>
      </c>
      <c r="W484">
        <v>15430</v>
      </c>
    </row>
    <row r="485" spans="1:23" x14ac:dyDescent="0.2">
      <c r="A485">
        <v>48</v>
      </c>
      <c r="B485">
        <v>6096</v>
      </c>
      <c r="C485" t="s">
        <v>131</v>
      </c>
      <c r="D485">
        <v>0</v>
      </c>
      <c r="E485">
        <v>1</v>
      </c>
      <c r="F485">
        <v>529.70000000000005</v>
      </c>
      <c r="G485">
        <v>-13.6</v>
      </c>
      <c r="H485">
        <v>2676407</v>
      </c>
      <c r="I485">
        <v>439926</v>
      </c>
      <c r="J485">
        <v>130636</v>
      </c>
      <c r="K485">
        <v>1942095</v>
      </c>
      <c r="L485">
        <v>53110</v>
      </c>
      <c r="M485">
        <v>5067545.3333000001</v>
      </c>
      <c r="N485">
        <v>1888985</v>
      </c>
      <c r="O485">
        <v>4880317</v>
      </c>
      <c r="P485">
        <v>187228.33332999999</v>
      </c>
      <c r="Q485">
        <v>0</v>
      </c>
      <c r="R485">
        <v>0</v>
      </c>
      <c r="S485">
        <v>113043</v>
      </c>
      <c r="T485">
        <v>8004</v>
      </c>
      <c r="U485">
        <v>0</v>
      </c>
      <c r="V485">
        <v>28796</v>
      </c>
      <c r="W485">
        <v>9117</v>
      </c>
    </row>
    <row r="486" spans="1:23" x14ac:dyDescent="0.2">
      <c r="A486">
        <v>48</v>
      </c>
      <c r="B486">
        <v>6246</v>
      </c>
      <c r="C486" t="s">
        <v>252</v>
      </c>
      <c r="D486">
        <v>0</v>
      </c>
      <c r="E486">
        <v>1</v>
      </c>
      <c r="F486">
        <v>159.80000000000001</v>
      </c>
      <c r="G486">
        <v>-2.4</v>
      </c>
      <c r="H486">
        <v>813612</v>
      </c>
      <c r="I486">
        <v>113553</v>
      </c>
      <c r="J486">
        <v>63426</v>
      </c>
      <c r="K486">
        <v>629628</v>
      </c>
      <c r="L486">
        <v>22184</v>
      </c>
      <c r="M486">
        <v>1560056</v>
      </c>
      <c r="N486">
        <v>607444</v>
      </c>
      <c r="O486">
        <v>1473028</v>
      </c>
      <c r="P486">
        <v>87028</v>
      </c>
      <c r="Q486">
        <v>0</v>
      </c>
      <c r="R486">
        <v>0</v>
      </c>
      <c r="S486">
        <v>37681</v>
      </c>
      <c r="T486">
        <v>2668</v>
      </c>
      <c r="U486">
        <v>0</v>
      </c>
      <c r="V486">
        <v>8899</v>
      </c>
      <c r="W486">
        <v>3263</v>
      </c>
    </row>
    <row r="487" spans="1:23" x14ac:dyDescent="0.2">
      <c r="A487">
        <v>48</v>
      </c>
      <c r="B487">
        <v>6561</v>
      </c>
      <c r="C487" t="s">
        <v>245</v>
      </c>
      <c r="D487">
        <v>0</v>
      </c>
      <c r="E487">
        <v>1</v>
      </c>
      <c r="F487">
        <v>313.8</v>
      </c>
      <c r="G487">
        <v>-25.8</v>
      </c>
      <c r="H487">
        <v>846473</v>
      </c>
      <c r="I487">
        <v>204800</v>
      </c>
      <c r="J487">
        <v>-77456</v>
      </c>
      <c r="K487">
        <v>1730335</v>
      </c>
      <c r="L487">
        <v>105560</v>
      </c>
      <c r="M487">
        <v>2830643.3333000001</v>
      </c>
      <c r="N487">
        <v>1624775</v>
      </c>
      <c r="O487">
        <v>2777998</v>
      </c>
      <c r="P487">
        <v>52645.333333000002</v>
      </c>
      <c r="Q487">
        <v>86074</v>
      </c>
      <c r="R487">
        <v>0</v>
      </c>
      <c r="S487">
        <v>116469</v>
      </c>
      <c r="T487">
        <v>8247</v>
      </c>
      <c r="U487">
        <v>0</v>
      </c>
      <c r="V487">
        <v>16217</v>
      </c>
      <c r="W487">
        <v>49035</v>
      </c>
    </row>
    <row r="488" spans="1:23" x14ac:dyDescent="0.2">
      <c r="A488">
        <v>48</v>
      </c>
      <c r="B488">
        <v>6867</v>
      </c>
      <c r="C488" t="s">
        <v>122</v>
      </c>
      <c r="D488">
        <v>0</v>
      </c>
      <c r="E488">
        <v>1</v>
      </c>
      <c r="F488">
        <v>1516.3</v>
      </c>
      <c r="G488">
        <v>-33.1</v>
      </c>
      <c r="H488">
        <v>8534596</v>
      </c>
      <c r="I488">
        <v>1156091</v>
      </c>
      <c r="J488">
        <v>374778</v>
      </c>
      <c r="K488">
        <v>4283140</v>
      </c>
      <c r="L488">
        <v>103581</v>
      </c>
      <c r="M488">
        <v>14086949</v>
      </c>
      <c r="N488">
        <v>4179559</v>
      </c>
      <c r="O488">
        <v>13552573</v>
      </c>
      <c r="P488">
        <v>534376</v>
      </c>
      <c r="Q488">
        <v>0</v>
      </c>
      <c r="R488">
        <v>0</v>
      </c>
      <c r="S488">
        <v>359683</v>
      </c>
      <c r="T488">
        <v>25468</v>
      </c>
      <c r="U488">
        <v>0</v>
      </c>
      <c r="V488">
        <v>81769</v>
      </c>
      <c r="W488">
        <v>113122</v>
      </c>
    </row>
    <row r="489" spans="1:23" x14ac:dyDescent="0.2">
      <c r="A489">
        <v>49</v>
      </c>
      <c r="B489">
        <v>9</v>
      </c>
      <c r="C489" t="s">
        <v>253</v>
      </c>
      <c r="D489">
        <v>0</v>
      </c>
      <c r="E489">
        <v>1</v>
      </c>
      <c r="F489">
        <v>604.70000000000005</v>
      </c>
      <c r="G489">
        <v>8.5</v>
      </c>
      <c r="H489">
        <v>2569114</v>
      </c>
      <c r="I489">
        <v>467415</v>
      </c>
      <c r="J489">
        <v>311985</v>
      </c>
      <c r="K489">
        <v>2561838</v>
      </c>
      <c r="L489">
        <v>51097</v>
      </c>
      <c r="M489">
        <v>5615041</v>
      </c>
      <c r="N489">
        <v>2510741</v>
      </c>
      <c r="O489">
        <v>5244103</v>
      </c>
      <c r="P489">
        <v>370938</v>
      </c>
      <c r="Q489">
        <v>0</v>
      </c>
      <c r="R489">
        <v>0</v>
      </c>
      <c r="S489">
        <v>85639</v>
      </c>
      <c r="T489">
        <v>6064</v>
      </c>
      <c r="U489">
        <v>0</v>
      </c>
      <c r="V489">
        <v>32347</v>
      </c>
      <c r="W489">
        <v>16674</v>
      </c>
    </row>
    <row r="490" spans="1:23" x14ac:dyDescent="0.2">
      <c r="A490">
        <v>49</v>
      </c>
      <c r="B490">
        <v>540</v>
      </c>
      <c r="C490" t="s">
        <v>254</v>
      </c>
      <c r="D490">
        <v>0</v>
      </c>
      <c r="E490">
        <v>1</v>
      </c>
      <c r="F490">
        <v>589.70000000000005</v>
      </c>
      <c r="G490">
        <v>11.2</v>
      </c>
      <c r="H490">
        <v>2994378</v>
      </c>
      <c r="I490">
        <v>447422</v>
      </c>
      <c r="J490">
        <v>327468</v>
      </c>
      <c r="K490">
        <v>2135382</v>
      </c>
      <c r="L490">
        <v>90952</v>
      </c>
      <c r="M490">
        <v>5599966.3333000001</v>
      </c>
      <c r="N490">
        <v>2044430</v>
      </c>
      <c r="O490">
        <v>5170577</v>
      </c>
      <c r="P490">
        <v>429389.33332999999</v>
      </c>
      <c r="Q490">
        <v>0</v>
      </c>
      <c r="R490">
        <v>0</v>
      </c>
      <c r="S490">
        <v>99341</v>
      </c>
      <c r="T490">
        <v>7034</v>
      </c>
      <c r="U490">
        <v>0</v>
      </c>
      <c r="V490">
        <v>31999</v>
      </c>
      <c r="W490">
        <v>22784</v>
      </c>
    </row>
    <row r="491" spans="1:23" x14ac:dyDescent="0.2">
      <c r="A491">
        <v>49</v>
      </c>
      <c r="B491">
        <v>472</v>
      </c>
      <c r="C491" t="s">
        <v>239</v>
      </c>
      <c r="D491">
        <v>0</v>
      </c>
      <c r="E491">
        <v>1</v>
      </c>
      <c r="F491">
        <v>1625.2</v>
      </c>
      <c r="G491">
        <v>24.9</v>
      </c>
      <c r="H491">
        <v>9743813</v>
      </c>
      <c r="I491">
        <v>1111473</v>
      </c>
      <c r="J491">
        <v>755623</v>
      </c>
      <c r="K491">
        <v>2913366</v>
      </c>
      <c r="L491">
        <v>120642</v>
      </c>
      <c r="M491">
        <v>13831189.666999999</v>
      </c>
      <c r="N491">
        <v>2792724</v>
      </c>
      <c r="O491">
        <v>12923502</v>
      </c>
      <c r="P491">
        <v>907687.66666999995</v>
      </c>
      <c r="Q491">
        <v>0</v>
      </c>
      <c r="R491">
        <v>419545.7758</v>
      </c>
      <c r="S491">
        <v>445322</v>
      </c>
      <c r="T491">
        <v>31532</v>
      </c>
      <c r="U491">
        <v>419545.7758</v>
      </c>
      <c r="V491">
        <v>81435</v>
      </c>
      <c r="W491">
        <v>62538</v>
      </c>
    </row>
    <row r="492" spans="1:23" x14ac:dyDescent="0.2">
      <c r="A492">
        <v>49</v>
      </c>
      <c r="B492">
        <v>513</v>
      </c>
      <c r="C492" t="s">
        <v>231</v>
      </c>
      <c r="D492">
        <v>0</v>
      </c>
      <c r="E492">
        <v>1</v>
      </c>
      <c r="F492">
        <v>362.8</v>
      </c>
      <c r="G492">
        <v>3.4</v>
      </c>
      <c r="H492">
        <v>2015628</v>
      </c>
      <c r="I492">
        <v>279878</v>
      </c>
      <c r="J492">
        <v>153377</v>
      </c>
      <c r="K492">
        <v>878647</v>
      </c>
      <c r="L492">
        <v>35341</v>
      </c>
      <c r="M492">
        <v>3179037.3333000001</v>
      </c>
      <c r="N492">
        <v>843306</v>
      </c>
      <c r="O492">
        <v>2988312</v>
      </c>
      <c r="P492">
        <v>190725.33332999999</v>
      </c>
      <c r="Q492">
        <v>0</v>
      </c>
      <c r="R492">
        <v>22333.801796</v>
      </c>
      <c r="S492">
        <v>82213</v>
      </c>
      <c r="T492">
        <v>5821</v>
      </c>
      <c r="U492">
        <v>22333.801796</v>
      </c>
      <c r="V492">
        <v>18355</v>
      </c>
      <c r="W492">
        <v>4884</v>
      </c>
    </row>
    <row r="493" spans="1:23" x14ac:dyDescent="0.2">
      <c r="A493">
        <v>49</v>
      </c>
      <c r="B493">
        <v>1350</v>
      </c>
      <c r="C493" t="s">
        <v>234</v>
      </c>
      <c r="D493">
        <v>0</v>
      </c>
      <c r="E493">
        <v>1</v>
      </c>
      <c r="F493">
        <v>492.8</v>
      </c>
      <c r="G493">
        <v>5</v>
      </c>
      <c r="H493">
        <v>2614982</v>
      </c>
      <c r="I493">
        <v>370304</v>
      </c>
      <c r="J493">
        <v>211732</v>
      </c>
      <c r="K493">
        <v>1328832</v>
      </c>
      <c r="L493">
        <v>51037</v>
      </c>
      <c r="M493">
        <v>4320250.6666999999</v>
      </c>
      <c r="N493">
        <v>1277795</v>
      </c>
      <c r="O493">
        <v>4055005</v>
      </c>
      <c r="P493">
        <v>265245.66667000001</v>
      </c>
      <c r="Q493">
        <v>0</v>
      </c>
      <c r="R493">
        <v>0</v>
      </c>
      <c r="S493">
        <v>82213</v>
      </c>
      <c r="T493">
        <v>5821</v>
      </c>
      <c r="U493">
        <v>0</v>
      </c>
      <c r="V493">
        <v>25427</v>
      </c>
      <c r="W493">
        <v>6133</v>
      </c>
    </row>
    <row r="494" spans="1:23" x14ac:dyDescent="0.2">
      <c r="A494">
        <v>49</v>
      </c>
      <c r="B494">
        <v>1359</v>
      </c>
      <c r="C494" t="s">
        <v>255</v>
      </c>
      <c r="D494">
        <v>0</v>
      </c>
      <c r="E494">
        <v>1</v>
      </c>
      <c r="F494">
        <v>516.70000000000005</v>
      </c>
      <c r="G494">
        <v>-11.3</v>
      </c>
      <c r="H494">
        <v>2166166</v>
      </c>
      <c r="I494">
        <v>571876</v>
      </c>
      <c r="J494">
        <v>253867</v>
      </c>
      <c r="K494">
        <v>1849856</v>
      </c>
      <c r="L494">
        <v>43842</v>
      </c>
      <c r="M494">
        <v>4626141</v>
      </c>
      <c r="N494">
        <v>1806014</v>
      </c>
      <c r="O494">
        <v>4309923</v>
      </c>
      <c r="P494">
        <v>316218</v>
      </c>
      <c r="Q494">
        <v>0</v>
      </c>
      <c r="R494">
        <v>0</v>
      </c>
      <c r="S494">
        <v>82213</v>
      </c>
      <c r="T494">
        <v>5821</v>
      </c>
      <c r="U494">
        <v>0</v>
      </c>
      <c r="V494">
        <v>25772</v>
      </c>
      <c r="W494">
        <v>38243</v>
      </c>
    </row>
    <row r="495" spans="1:23" x14ac:dyDescent="0.2">
      <c r="A495">
        <v>49</v>
      </c>
      <c r="B495">
        <v>2007</v>
      </c>
      <c r="C495" t="s">
        <v>256</v>
      </c>
      <c r="D495">
        <v>0</v>
      </c>
      <c r="E495">
        <v>1</v>
      </c>
      <c r="F495">
        <v>651.70000000000005</v>
      </c>
      <c r="G495">
        <v>20.7</v>
      </c>
      <c r="H495">
        <v>4072062</v>
      </c>
      <c r="I495">
        <v>519448</v>
      </c>
      <c r="J495">
        <v>416543</v>
      </c>
      <c r="K495">
        <v>1911680</v>
      </c>
      <c r="L495">
        <v>90707</v>
      </c>
      <c r="M495">
        <v>6527705.3333000001</v>
      </c>
      <c r="N495">
        <v>1820973</v>
      </c>
      <c r="O495">
        <v>6009095</v>
      </c>
      <c r="P495">
        <v>518610.33332999999</v>
      </c>
      <c r="Q495">
        <v>0</v>
      </c>
      <c r="R495">
        <v>11972.375674999999</v>
      </c>
      <c r="S495">
        <v>164426</v>
      </c>
      <c r="T495">
        <v>11642</v>
      </c>
      <c r="U495">
        <v>11972.375674999999</v>
      </c>
      <c r="V495">
        <v>37810</v>
      </c>
      <c r="W495">
        <v>24515</v>
      </c>
    </row>
    <row r="496" spans="1:23" x14ac:dyDescent="0.2">
      <c r="A496">
        <v>49</v>
      </c>
      <c r="B496">
        <v>2466</v>
      </c>
      <c r="C496" t="s">
        <v>242</v>
      </c>
      <c r="D496">
        <v>0</v>
      </c>
      <c r="E496">
        <v>1</v>
      </c>
      <c r="F496">
        <v>1347.3</v>
      </c>
      <c r="G496">
        <v>26.1</v>
      </c>
      <c r="H496">
        <v>6620721</v>
      </c>
      <c r="I496">
        <v>1361772</v>
      </c>
      <c r="J496">
        <v>1055042</v>
      </c>
      <c r="K496">
        <v>3661434</v>
      </c>
      <c r="L496">
        <v>151871</v>
      </c>
      <c r="M496">
        <v>11683392.333000001</v>
      </c>
      <c r="N496">
        <v>3509563</v>
      </c>
      <c r="O496">
        <v>10456355</v>
      </c>
      <c r="P496">
        <v>1227037.3333000001</v>
      </c>
      <c r="Q496">
        <v>0</v>
      </c>
      <c r="R496">
        <v>0</v>
      </c>
      <c r="S496">
        <v>154150</v>
      </c>
      <c r="T496">
        <v>10915</v>
      </c>
      <c r="U496">
        <v>0</v>
      </c>
      <c r="V496">
        <v>66467</v>
      </c>
      <c r="W496">
        <v>39465</v>
      </c>
    </row>
    <row r="497" spans="1:23" x14ac:dyDescent="0.2">
      <c r="A497">
        <v>49</v>
      </c>
      <c r="B497">
        <v>3033</v>
      </c>
      <c r="C497" t="s">
        <v>250</v>
      </c>
      <c r="D497">
        <v>0</v>
      </c>
      <c r="E497">
        <v>1</v>
      </c>
      <c r="F497">
        <v>456.8</v>
      </c>
      <c r="G497">
        <v>20</v>
      </c>
      <c r="H497">
        <v>1991329</v>
      </c>
      <c r="I497">
        <v>330298</v>
      </c>
      <c r="J497">
        <v>291691</v>
      </c>
      <c r="K497">
        <v>1898494</v>
      </c>
      <c r="L497">
        <v>88446</v>
      </c>
      <c r="M497">
        <v>4236779.6666999999</v>
      </c>
      <c r="N497">
        <v>1810048</v>
      </c>
      <c r="O497">
        <v>3848812</v>
      </c>
      <c r="P497">
        <v>387967.66667000001</v>
      </c>
      <c r="Q497">
        <v>0</v>
      </c>
      <c r="R497">
        <v>0</v>
      </c>
      <c r="S497">
        <v>99341</v>
      </c>
      <c r="T497">
        <v>7034</v>
      </c>
      <c r="U497">
        <v>0</v>
      </c>
      <c r="V497">
        <v>24060</v>
      </c>
      <c r="W497">
        <v>16659</v>
      </c>
    </row>
    <row r="498" spans="1:23" x14ac:dyDescent="0.2">
      <c r="A498">
        <v>49</v>
      </c>
      <c r="B498">
        <v>4617</v>
      </c>
      <c r="C498" t="s">
        <v>243</v>
      </c>
      <c r="D498">
        <v>0</v>
      </c>
      <c r="E498">
        <v>1</v>
      </c>
      <c r="F498">
        <v>1607.2</v>
      </c>
      <c r="G498">
        <v>59.4</v>
      </c>
      <c r="H498">
        <v>9170967</v>
      </c>
      <c r="I498">
        <v>1204801</v>
      </c>
      <c r="J498">
        <v>1000386</v>
      </c>
      <c r="K498">
        <v>3876131</v>
      </c>
      <c r="L498">
        <v>189553</v>
      </c>
      <c r="M498">
        <v>14314657</v>
      </c>
      <c r="N498">
        <v>3686578</v>
      </c>
      <c r="O498">
        <v>13093835</v>
      </c>
      <c r="P498">
        <v>1220822</v>
      </c>
      <c r="Q498">
        <v>0</v>
      </c>
      <c r="R498">
        <v>158675.08731999999</v>
      </c>
      <c r="S498">
        <v>308300</v>
      </c>
      <c r="T498">
        <v>21830</v>
      </c>
      <c r="U498">
        <v>158675.08731999999</v>
      </c>
      <c r="V498">
        <v>82095</v>
      </c>
      <c r="W498">
        <v>62758</v>
      </c>
    </row>
    <row r="499" spans="1:23" x14ac:dyDescent="0.2">
      <c r="A499">
        <v>49</v>
      </c>
      <c r="B499">
        <v>4779</v>
      </c>
      <c r="C499" t="s">
        <v>172</v>
      </c>
      <c r="D499">
        <v>0</v>
      </c>
      <c r="E499">
        <v>1</v>
      </c>
      <c r="F499">
        <v>1431.3</v>
      </c>
      <c r="G499">
        <v>15.7</v>
      </c>
      <c r="H499">
        <v>8071325</v>
      </c>
      <c r="I499">
        <v>1429872</v>
      </c>
      <c r="J499">
        <v>1069728</v>
      </c>
      <c r="K499">
        <v>2796067</v>
      </c>
      <c r="L499">
        <v>122764</v>
      </c>
      <c r="M499">
        <v>12323195.666999999</v>
      </c>
      <c r="N499">
        <v>2673303</v>
      </c>
      <c r="O499">
        <v>11116934</v>
      </c>
      <c r="P499">
        <v>1206261.6666999999</v>
      </c>
      <c r="Q499">
        <v>0</v>
      </c>
      <c r="R499">
        <v>194899.70272999999</v>
      </c>
      <c r="S499">
        <v>322002</v>
      </c>
      <c r="T499">
        <v>22800</v>
      </c>
      <c r="U499">
        <v>194899.70272999999</v>
      </c>
      <c r="V499">
        <v>70924</v>
      </c>
      <c r="W499">
        <v>25932</v>
      </c>
    </row>
    <row r="500" spans="1:23" x14ac:dyDescent="0.2">
      <c r="A500">
        <v>49</v>
      </c>
      <c r="B500">
        <v>5643</v>
      </c>
      <c r="C500" t="s">
        <v>244</v>
      </c>
      <c r="D500">
        <v>0</v>
      </c>
      <c r="E500">
        <v>1</v>
      </c>
      <c r="F500">
        <v>998.5</v>
      </c>
      <c r="G500">
        <v>21.3</v>
      </c>
      <c r="H500">
        <v>5073279</v>
      </c>
      <c r="I500">
        <v>1048002</v>
      </c>
      <c r="J500">
        <v>803243</v>
      </c>
      <c r="K500">
        <v>2688202</v>
      </c>
      <c r="L500">
        <v>107948</v>
      </c>
      <c r="M500">
        <v>8878440</v>
      </c>
      <c r="N500">
        <v>2580254</v>
      </c>
      <c r="O500">
        <v>7932077</v>
      </c>
      <c r="P500">
        <v>946363</v>
      </c>
      <c r="Q500">
        <v>0</v>
      </c>
      <c r="R500">
        <v>0</v>
      </c>
      <c r="S500">
        <v>89064</v>
      </c>
      <c r="T500">
        <v>6306</v>
      </c>
      <c r="U500">
        <v>0</v>
      </c>
      <c r="V500">
        <v>49779</v>
      </c>
      <c r="W500">
        <v>68957</v>
      </c>
    </row>
    <row r="501" spans="1:23" x14ac:dyDescent="0.2">
      <c r="A501">
        <v>49</v>
      </c>
      <c r="B501">
        <v>6985</v>
      </c>
      <c r="C501" t="s">
        <v>257</v>
      </c>
      <c r="D501">
        <v>0</v>
      </c>
      <c r="E501">
        <v>1</v>
      </c>
      <c r="F501">
        <v>913.6</v>
      </c>
      <c r="G501">
        <v>50.1</v>
      </c>
      <c r="H501">
        <v>4959120</v>
      </c>
      <c r="I501">
        <v>683974</v>
      </c>
      <c r="J501">
        <v>662412</v>
      </c>
      <c r="K501">
        <v>2326065</v>
      </c>
      <c r="L501">
        <v>133739</v>
      </c>
      <c r="M501">
        <v>7983011.6666999999</v>
      </c>
      <c r="N501">
        <v>2192326</v>
      </c>
      <c r="O501">
        <v>7181022</v>
      </c>
      <c r="P501">
        <v>801989.66666999995</v>
      </c>
      <c r="Q501">
        <v>0</v>
      </c>
      <c r="R501">
        <v>0</v>
      </c>
      <c r="S501">
        <v>0</v>
      </c>
      <c r="T501">
        <v>0</v>
      </c>
      <c r="U501">
        <v>0</v>
      </c>
      <c r="V501">
        <v>46920</v>
      </c>
      <c r="W501">
        <v>13853</v>
      </c>
    </row>
    <row r="502" spans="1:23" x14ac:dyDescent="0.2">
      <c r="A502">
        <v>50</v>
      </c>
      <c r="B502">
        <v>9</v>
      </c>
      <c r="C502" t="s">
        <v>253</v>
      </c>
      <c r="D502">
        <v>0</v>
      </c>
      <c r="E502">
        <v>1</v>
      </c>
      <c r="F502">
        <v>604.70000000000005</v>
      </c>
      <c r="G502">
        <v>8.5</v>
      </c>
      <c r="H502">
        <v>2569114</v>
      </c>
      <c r="I502">
        <v>467415</v>
      </c>
      <c r="J502">
        <v>311985</v>
      </c>
      <c r="K502">
        <v>2561838</v>
      </c>
      <c r="L502">
        <v>51097</v>
      </c>
      <c r="M502">
        <v>5615041</v>
      </c>
      <c r="N502">
        <v>2510741</v>
      </c>
      <c r="O502">
        <v>5244103</v>
      </c>
      <c r="P502">
        <v>370938</v>
      </c>
      <c r="Q502">
        <v>0</v>
      </c>
      <c r="R502">
        <v>0</v>
      </c>
      <c r="S502">
        <v>85639</v>
      </c>
      <c r="T502">
        <v>6064</v>
      </c>
      <c r="U502">
        <v>0</v>
      </c>
      <c r="V502">
        <v>32347</v>
      </c>
      <c r="W502">
        <v>16674</v>
      </c>
    </row>
    <row r="503" spans="1:23" x14ac:dyDescent="0.2">
      <c r="A503">
        <v>50</v>
      </c>
      <c r="B503">
        <v>108</v>
      </c>
      <c r="C503" t="s">
        <v>258</v>
      </c>
      <c r="D503">
        <v>0</v>
      </c>
      <c r="E503">
        <v>1</v>
      </c>
      <c r="F503">
        <v>277.89999999999998</v>
      </c>
      <c r="G503">
        <v>17.2</v>
      </c>
      <c r="H503">
        <v>1400885</v>
      </c>
      <c r="I503">
        <v>222867</v>
      </c>
      <c r="J503">
        <v>251393</v>
      </c>
      <c r="K503">
        <v>1040929</v>
      </c>
      <c r="L503">
        <v>59596</v>
      </c>
      <c r="M503">
        <v>2678847.3333000001</v>
      </c>
      <c r="N503">
        <v>981333</v>
      </c>
      <c r="O503">
        <v>2360827</v>
      </c>
      <c r="P503">
        <v>318020.33332999999</v>
      </c>
      <c r="Q503">
        <v>0</v>
      </c>
      <c r="R503">
        <v>0</v>
      </c>
      <c r="S503">
        <v>95915</v>
      </c>
      <c r="T503">
        <v>6791</v>
      </c>
      <c r="U503">
        <v>0</v>
      </c>
      <c r="V503">
        <v>15470</v>
      </c>
      <c r="W503">
        <v>14166</v>
      </c>
    </row>
    <row r="504" spans="1:23" x14ac:dyDescent="0.2">
      <c r="A504">
        <v>50</v>
      </c>
      <c r="B504">
        <v>279</v>
      </c>
      <c r="C504" t="s">
        <v>259</v>
      </c>
      <c r="D504">
        <v>0</v>
      </c>
      <c r="E504">
        <v>1</v>
      </c>
      <c r="F504">
        <v>798.6</v>
      </c>
      <c r="G504">
        <v>-10.4</v>
      </c>
      <c r="H504">
        <v>4312091</v>
      </c>
      <c r="I504">
        <v>635758</v>
      </c>
      <c r="J504">
        <v>254260</v>
      </c>
      <c r="K504">
        <v>2454028</v>
      </c>
      <c r="L504">
        <v>21420</v>
      </c>
      <c r="M504">
        <v>7424890.6666999999</v>
      </c>
      <c r="N504">
        <v>2432608</v>
      </c>
      <c r="O504">
        <v>7137385</v>
      </c>
      <c r="P504">
        <v>287505.66667000001</v>
      </c>
      <c r="Q504">
        <v>0</v>
      </c>
      <c r="R504">
        <v>0</v>
      </c>
      <c r="S504">
        <v>188405</v>
      </c>
      <c r="T504">
        <v>13340</v>
      </c>
      <c r="U504">
        <v>0</v>
      </c>
      <c r="V504">
        <v>42626</v>
      </c>
      <c r="W504">
        <v>23014</v>
      </c>
    </row>
    <row r="505" spans="1:23" x14ac:dyDescent="0.2">
      <c r="A505">
        <v>50</v>
      </c>
      <c r="B505">
        <v>540</v>
      </c>
      <c r="C505" t="s">
        <v>254</v>
      </c>
      <c r="D505">
        <v>0</v>
      </c>
      <c r="E505">
        <v>1</v>
      </c>
      <c r="F505">
        <v>589.70000000000005</v>
      </c>
      <c r="G505">
        <v>11.2</v>
      </c>
      <c r="H505">
        <v>2994378</v>
      </c>
      <c r="I505">
        <v>447422</v>
      </c>
      <c r="J505">
        <v>327468</v>
      </c>
      <c r="K505">
        <v>2135382</v>
      </c>
      <c r="L505">
        <v>90952</v>
      </c>
      <c r="M505">
        <v>5599966.3333000001</v>
      </c>
      <c r="N505">
        <v>2044430</v>
      </c>
      <c r="O505">
        <v>5170577</v>
      </c>
      <c r="P505">
        <v>429389.33332999999</v>
      </c>
      <c r="Q505">
        <v>0</v>
      </c>
      <c r="R505">
        <v>0</v>
      </c>
      <c r="S505">
        <v>99341</v>
      </c>
      <c r="T505">
        <v>7034</v>
      </c>
      <c r="U505">
        <v>0</v>
      </c>
      <c r="V505">
        <v>31999</v>
      </c>
      <c r="W505">
        <v>22784</v>
      </c>
    </row>
    <row r="506" spans="1:23" x14ac:dyDescent="0.2">
      <c r="A506">
        <v>50</v>
      </c>
      <c r="B506">
        <v>1044</v>
      </c>
      <c r="C506" t="s">
        <v>311</v>
      </c>
      <c r="D506">
        <v>0</v>
      </c>
      <c r="E506">
        <v>1</v>
      </c>
      <c r="F506">
        <v>4919.6000000000004</v>
      </c>
      <c r="G506">
        <v>60.5</v>
      </c>
      <c r="H506">
        <v>24965578</v>
      </c>
      <c r="I506">
        <v>3668105</v>
      </c>
      <c r="J506">
        <v>2091805</v>
      </c>
      <c r="K506">
        <v>14979355</v>
      </c>
      <c r="L506">
        <v>528178</v>
      </c>
      <c r="M506">
        <v>43986303.667000003</v>
      </c>
      <c r="N506">
        <v>14451177</v>
      </c>
      <c r="O506">
        <v>41172736</v>
      </c>
      <c r="P506">
        <v>2813567.6666999999</v>
      </c>
      <c r="Q506">
        <v>0</v>
      </c>
      <c r="R506">
        <v>0</v>
      </c>
      <c r="S506">
        <v>332278</v>
      </c>
      <c r="T506">
        <v>-56046</v>
      </c>
      <c r="U506">
        <v>0</v>
      </c>
      <c r="V506">
        <v>256789</v>
      </c>
      <c r="W506">
        <v>373266</v>
      </c>
    </row>
    <row r="507" spans="1:23" x14ac:dyDescent="0.2">
      <c r="A507">
        <v>50</v>
      </c>
      <c r="B507">
        <v>1215</v>
      </c>
      <c r="C507" t="s">
        <v>260</v>
      </c>
      <c r="D507">
        <v>0</v>
      </c>
      <c r="E507">
        <v>1</v>
      </c>
      <c r="F507">
        <v>325.8</v>
      </c>
      <c r="G507">
        <v>-15</v>
      </c>
      <c r="H507">
        <v>1811066</v>
      </c>
      <c r="I507">
        <v>279867</v>
      </c>
      <c r="J507">
        <v>26144</v>
      </c>
      <c r="K507">
        <v>946042</v>
      </c>
      <c r="L507">
        <v>28766</v>
      </c>
      <c r="M507">
        <v>3044658.3333000001</v>
      </c>
      <c r="N507">
        <v>917276</v>
      </c>
      <c r="O507">
        <v>2985762</v>
      </c>
      <c r="P507">
        <v>58896.333333000002</v>
      </c>
      <c r="Q507">
        <v>13581</v>
      </c>
      <c r="R507">
        <v>0</v>
      </c>
      <c r="S507">
        <v>37681</v>
      </c>
      <c r="T507">
        <v>2668</v>
      </c>
      <c r="U507">
        <v>0</v>
      </c>
      <c r="V507">
        <v>17339</v>
      </c>
      <c r="W507">
        <v>7683</v>
      </c>
    </row>
    <row r="508" spans="1:23" x14ac:dyDescent="0.2">
      <c r="A508">
        <v>50</v>
      </c>
      <c r="B508">
        <v>1791</v>
      </c>
      <c r="C508" t="s">
        <v>261</v>
      </c>
      <c r="D508">
        <v>0</v>
      </c>
      <c r="E508">
        <v>1</v>
      </c>
      <c r="F508">
        <v>902.6</v>
      </c>
      <c r="G508">
        <v>22.1</v>
      </c>
      <c r="H508">
        <v>5018583</v>
      </c>
      <c r="I508">
        <v>693814</v>
      </c>
      <c r="J508">
        <v>494954</v>
      </c>
      <c r="K508">
        <v>2410908</v>
      </c>
      <c r="L508">
        <v>109854</v>
      </c>
      <c r="M508">
        <v>8147879.6666999999</v>
      </c>
      <c r="N508">
        <v>2301054</v>
      </c>
      <c r="O508">
        <v>7530227</v>
      </c>
      <c r="P508">
        <v>617652.66666999995</v>
      </c>
      <c r="Q508">
        <v>0</v>
      </c>
      <c r="R508">
        <v>0</v>
      </c>
      <c r="S508">
        <v>167852</v>
      </c>
      <c r="T508">
        <v>11885</v>
      </c>
      <c r="U508">
        <v>0</v>
      </c>
      <c r="V508">
        <v>47826</v>
      </c>
      <c r="W508">
        <v>24575</v>
      </c>
    </row>
    <row r="509" spans="1:23" x14ac:dyDescent="0.2">
      <c r="A509">
        <v>50</v>
      </c>
      <c r="B509">
        <v>2007</v>
      </c>
      <c r="C509" t="s">
        <v>256</v>
      </c>
      <c r="D509">
        <v>0</v>
      </c>
      <c r="E509">
        <v>1</v>
      </c>
      <c r="F509">
        <v>651.70000000000005</v>
      </c>
      <c r="G509">
        <v>20.7</v>
      </c>
      <c r="H509">
        <v>4072062</v>
      </c>
      <c r="I509">
        <v>519448</v>
      </c>
      <c r="J509">
        <v>416543</v>
      </c>
      <c r="K509">
        <v>1911680</v>
      </c>
      <c r="L509">
        <v>90707</v>
      </c>
      <c r="M509">
        <v>6527705.3333000001</v>
      </c>
      <c r="N509">
        <v>1820973</v>
      </c>
      <c r="O509">
        <v>6009095</v>
      </c>
      <c r="P509">
        <v>518610.33332999999</v>
      </c>
      <c r="Q509">
        <v>0</v>
      </c>
      <c r="R509">
        <v>11972.375674999999</v>
      </c>
      <c r="S509">
        <v>164426</v>
      </c>
      <c r="T509">
        <v>11642</v>
      </c>
      <c r="U509">
        <v>11972.375674999999</v>
      </c>
      <c r="V509">
        <v>37810</v>
      </c>
      <c r="W509">
        <v>24515</v>
      </c>
    </row>
    <row r="510" spans="1:23" x14ac:dyDescent="0.2">
      <c r="A510">
        <v>50</v>
      </c>
      <c r="B510">
        <v>2502</v>
      </c>
      <c r="C510" t="s">
        <v>262</v>
      </c>
      <c r="D510">
        <v>0</v>
      </c>
      <c r="E510">
        <v>1</v>
      </c>
      <c r="F510">
        <v>590.70000000000005</v>
      </c>
      <c r="G510">
        <v>-10.8</v>
      </c>
      <c r="H510">
        <v>2818345</v>
      </c>
      <c r="I510">
        <v>468261</v>
      </c>
      <c r="J510">
        <v>137821</v>
      </c>
      <c r="K510">
        <v>2176635</v>
      </c>
      <c r="L510">
        <v>55149</v>
      </c>
      <c r="M510">
        <v>5481779.6666999999</v>
      </c>
      <c r="N510">
        <v>2121486</v>
      </c>
      <c r="O510">
        <v>5279962</v>
      </c>
      <c r="P510">
        <v>201817.66667000001</v>
      </c>
      <c r="Q510">
        <v>0</v>
      </c>
      <c r="R510">
        <v>0</v>
      </c>
      <c r="S510">
        <v>0</v>
      </c>
      <c r="T510">
        <v>0</v>
      </c>
      <c r="U510">
        <v>0</v>
      </c>
      <c r="V510">
        <v>31193</v>
      </c>
      <c r="W510">
        <v>18539</v>
      </c>
    </row>
    <row r="511" spans="1:23" x14ac:dyDescent="0.2">
      <c r="A511">
        <v>50</v>
      </c>
      <c r="B511">
        <v>2727</v>
      </c>
      <c r="C511" t="s">
        <v>263</v>
      </c>
      <c r="D511">
        <v>0</v>
      </c>
      <c r="E511">
        <v>1</v>
      </c>
      <c r="F511">
        <v>659.7</v>
      </c>
      <c r="G511">
        <v>35</v>
      </c>
      <c r="H511">
        <v>3504555</v>
      </c>
      <c r="I511">
        <v>529675</v>
      </c>
      <c r="J511">
        <v>494903</v>
      </c>
      <c r="K511">
        <v>1962788</v>
      </c>
      <c r="L511">
        <v>105416</v>
      </c>
      <c r="M511">
        <v>6023681</v>
      </c>
      <c r="N511">
        <v>1857372</v>
      </c>
      <c r="O511">
        <v>5409973</v>
      </c>
      <c r="P511">
        <v>613708</v>
      </c>
      <c r="Q511">
        <v>0</v>
      </c>
      <c r="R511">
        <v>0</v>
      </c>
      <c r="S511">
        <v>0</v>
      </c>
      <c r="T511">
        <v>0</v>
      </c>
      <c r="U511">
        <v>0</v>
      </c>
      <c r="V511">
        <v>34575</v>
      </c>
      <c r="W511">
        <v>26663</v>
      </c>
    </row>
    <row r="512" spans="1:23" x14ac:dyDescent="0.2">
      <c r="A512">
        <v>50</v>
      </c>
      <c r="B512">
        <v>2781</v>
      </c>
      <c r="C512" t="s">
        <v>264</v>
      </c>
      <c r="D512">
        <v>0</v>
      </c>
      <c r="E512">
        <v>1</v>
      </c>
      <c r="F512">
        <v>1232.4000000000001</v>
      </c>
      <c r="G512">
        <v>15.1</v>
      </c>
      <c r="H512">
        <v>7540609</v>
      </c>
      <c r="I512">
        <v>976496</v>
      </c>
      <c r="J512">
        <v>649311</v>
      </c>
      <c r="K512">
        <v>3430927</v>
      </c>
      <c r="L512">
        <v>143920</v>
      </c>
      <c r="M512">
        <v>12014374.333000001</v>
      </c>
      <c r="N512">
        <v>3287007</v>
      </c>
      <c r="O512">
        <v>11186239</v>
      </c>
      <c r="P512">
        <v>828135.33333000005</v>
      </c>
      <c r="Q512">
        <v>0</v>
      </c>
      <c r="R512">
        <v>20956.438344999999</v>
      </c>
      <c r="S512">
        <v>164426</v>
      </c>
      <c r="T512">
        <v>11642</v>
      </c>
      <c r="U512">
        <v>20956.438344999999</v>
      </c>
      <c r="V512">
        <v>70447</v>
      </c>
      <c r="W512">
        <v>66342</v>
      </c>
    </row>
    <row r="513" spans="1:23" x14ac:dyDescent="0.2">
      <c r="A513">
        <v>50</v>
      </c>
      <c r="B513">
        <v>3033</v>
      </c>
      <c r="C513" t="s">
        <v>250</v>
      </c>
      <c r="D513">
        <v>0</v>
      </c>
      <c r="E513">
        <v>1</v>
      </c>
      <c r="F513">
        <v>456.8</v>
      </c>
      <c r="G513">
        <v>20</v>
      </c>
      <c r="H513">
        <v>1991329</v>
      </c>
      <c r="I513">
        <v>330298</v>
      </c>
      <c r="J513">
        <v>291691</v>
      </c>
      <c r="K513">
        <v>1898494</v>
      </c>
      <c r="L513">
        <v>88446</v>
      </c>
      <c r="M513">
        <v>4236779.6666999999</v>
      </c>
      <c r="N513">
        <v>1810048</v>
      </c>
      <c r="O513">
        <v>3848812</v>
      </c>
      <c r="P513">
        <v>387967.66667000001</v>
      </c>
      <c r="Q513">
        <v>0</v>
      </c>
      <c r="R513">
        <v>0</v>
      </c>
      <c r="S513">
        <v>99341</v>
      </c>
      <c r="T513">
        <v>7034</v>
      </c>
      <c r="U513">
        <v>0</v>
      </c>
      <c r="V513">
        <v>24060</v>
      </c>
      <c r="W513">
        <v>16659</v>
      </c>
    </row>
    <row r="514" spans="1:23" x14ac:dyDescent="0.2">
      <c r="A514">
        <v>50</v>
      </c>
      <c r="B514">
        <v>3042</v>
      </c>
      <c r="C514" t="s">
        <v>313</v>
      </c>
      <c r="D514">
        <v>0</v>
      </c>
      <c r="E514">
        <v>1</v>
      </c>
      <c r="F514">
        <v>676.7</v>
      </c>
      <c r="G514">
        <v>6.7</v>
      </c>
      <c r="H514">
        <v>3751409</v>
      </c>
      <c r="I514">
        <v>757584</v>
      </c>
      <c r="J514">
        <v>523251</v>
      </c>
      <c r="K514">
        <v>1994294</v>
      </c>
      <c r="L514">
        <v>57848</v>
      </c>
      <c r="M514">
        <v>6540714.3333000001</v>
      </c>
      <c r="N514">
        <v>1936446</v>
      </c>
      <c r="O514">
        <v>5940093</v>
      </c>
      <c r="P514">
        <v>600621.33333000005</v>
      </c>
      <c r="Q514">
        <v>0</v>
      </c>
      <c r="R514">
        <v>0</v>
      </c>
      <c r="S514">
        <v>0</v>
      </c>
      <c r="T514">
        <v>0</v>
      </c>
      <c r="U514">
        <v>0</v>
      </c>
      <c r="V514">
        <v>35931</v>
      </c>
      <c r="W514">
        <v>37427</v>
      </c>
    </row>
    <row r="515" spans="1:23" x14ac:dyDescent="0.2">
      <c r="A515">
        <v>50</v>
      </c>
      <c r="B515">
        <v>3150</v>
      </c>
      <c r="C515" t="s">
        <v>265</v>
      </c>
      <c r="D515">
        <v>0</v>
      </c>
      <c r="E515">
        <v>1</v>
      </c>
      <c r="F515">
        <v>1111.5</v>
      </c>
      <c r="G515">
        <v>24</v>
      </c>
      <c r="H515">
        <v>6730303</v>
      </c>
      <c r="I515">
        <v>861404</v>
      </c>
      <c r="J515">
        <v>630859</v>
      </c>
      <c r="K515">
        <v>2826003</v>
      </c>
      <c r="L515">
        <v>131247</v>
      </c>
      <c r="M515">
        <v>10460678.666999999</v>
      </c>
      <c r="N515">
        <v>2694756</v>
      </c>
      <c r="O515">
        <v>9677753</v>
      </c>
      <c r="P515">
        <v>782925.66666999995</v>
      </c>
      <c r="Q515">
        <v>0</v>
      </c>
      <c r="R515">
        <v>118622.96371</v>
      </c>
      <c r="S515">
        <v>37681</v>
      </c>
      <c r="T515">
        <v>2668</v>
      </c>
      <c r="U515">
        <v>118622.96371</v>
      </c>
      <c r="V515">
        <v>60095</v>
      </c>
      <c r="W515">
        <v>42969</v>
      </c>
    </row>
    <row r="516" spans="1:23" x14ac:dyDescent="0.2">
      <c r="A516">
        <v>50</v>
      </c>
      <c r="B516">
        <v>153</v>
      </c>
      <c r="C516" t="s">
        <v>266</v>
      </c>
      <c r="D516">
        <v>0</v>
      </c>
      <c r="E516">
        <v>1</v>
      </c>
      <c r="F516">
        <v>628.70000000000005</v>
      </c>
      <c r="G516">
        <v>-5.4</v>
      </c>
      <c r="H516">
        <v>3363472</v>
      </c>
      <c r="I516">
        <v>528757</v>
      </c>
      <c r="J516">
        <v>169295</v>
      </c>
      <c r="K516">
        <v>2104486</v>
      </c>
      <c r="L516">
        <v>88546</v>
      </c>
      <c r="M516">
        <v>6014157</v>
      </c>
      <c r="N516">
        <v>2015940</v>
      </c>
      <c r="O516">
        <v>5747679</v>
      </c>
      <c r="P516">
        <v>266478</v>
      </c>
      <c r="Q516">
        <v>0</v>
      </c>
      <c r="R516">
        <v>0</v>
      </c>
      <c r="S516">
        <v>174703</v>
      </c>
      <c r="T516">
        <v>12370</v>
      </c>
      <c r="U516">
        <v>0</v>
      </c>
      <c r="V516">
        <v>34315</v>
      </c>
      <c r="W516">
        <v>17442</v>
      </c>
    </row>
    <row r="517" spans="1:23" x14ac:dyDescent="0.2">
      <c r="A517">
        <v>50</v>
      </c>
      <c r="B517">
        <v>4775</v>
      </c>
      <c r="C517" t="s">
        <v>119</v>
      </c>
      <c r="D517">
        <v>0</v>
      </c>
      <c r="E517">
        <v>1</v>
      </c>
      <c r="F517">
        <v>192.9</v>
      </c>
      <c r="G517">
        <v>-19.100000000000001</v>
      </c>
      <c r="H517">
        <v>461940</v>
      </c>
      <c r="I517">
        <v>170612</v>
      </c>
      <c r="J517">
        <v>-43889</v>
      </c>
      <c r="K517">
        <v>1388222</v>
      </c>
      <c r="L517">
        <v>26919</v>
      </c>
      <c r="M517">
        <v>2068007.3333000001</v>
      </c>
      <c r="N517">
        <v>1361303</v>
      </c>
      <c r="O517">
        <v>2061338</v>
      </c>
      <c r="P517">
        <v>6669.3333333</v>
      </c>
      <c r="Q517">
        <v>77352</v>
      </c>
      <c r="R517">
        <v>0</v>
      </c>
      <c r="S517">
        <v>51383</v>
      </c>
      <c r="T517">
        <v>3638</v>
      </c>
      <c r="U517">
        <v>0</v>
      </c>
      <c r="V517">
        <v>11511</v>
      </c>
      <c r="W517">
        <v>47233</v>
      </c>
    </row>
    <row r="518" spans="1:23" x14ac:dyDescent="0.2">
      <c r="A518">
        <v>50</v>
      </c>
      <c r="B518">
        <v>6840</v>
      </c>
      <c r="C518" t="s">
        <v>267</v>
      </c>
      <c r="D518">
        <v>0</v>
      </c>
      <c r="E518">
        <v>1</v>
      </c>
      <c r="F518">
        <v>2009</v>
      </c>
      <c r="G518">
        <v>24.7</v>
      </c>
      <c r="H518">
        <v>10320442</v>
      </c>
      <c r="I518">
        <v>1589165</v>
      </c>
      <c r="J518">
        <v>862859</v>
      </c>
      <c r="K518">
        <v>5642293</v>
      </c>
      <c r="L518">
        <v>201454</v>
      </c>
      <c r="M518">
        <v>17662196.666999999</v>
      </c>
      <c r="N518">
        <v>5440839</v>
      </c>
      <c r="O518">
        <v>16537869</v>
      </c>
      <c r="P518">
        <v>1124327.6666999999</v>
      </c>
      <c r="Q518">
        <v>0</v>
      </c>
      <c r="R518">
        <v>0</v>
      </c>
      <c r="S518">
        <v>239789</v>
      </c>
      <c r="T518">
        <v>16979</v>
      </c>
      <c r="U518">
        <v>0</v>
      </c>
      <c r="V518">
        <v>104252</v>
      </c>
      <c r="W518">
        <v>110297</v>
      </c>
    </row>
    <row r="519" spans="1:23" x14ac:dyDescent="0.2">
      <c r="A519">
        <v>51</v>
      </c>
      <c r="B519">
        <v>4772</v>
      </c>
      <c r="C519" t="s">
        <v>268</v>
      </c>
      <c r="D519">
        <v>0</v>
      </c>
      <c r="E519">
        <v>1</v>
      </c>
      <c r="F519">
        <v>810.6</v>
      </c>
      <c r="G519">
        <v>-33</v>
      </c>
      <c r="H519">
        <v>3884015</v>
      </c>
      <c r="I519">
        <v>635435</v>
      </c>
      <c r="J519">
        <v>77633</v>
      </c>
      <c r="K519">
        <v>2870437</v>
      </c>
      <c r="L519">
        <v>61707</v>
      </c>
      <c r="M519">
        <v>7435450.3333000001</v>
      </c>
      <c r="N519">
        <v>2808730</v>
      </c>
      <c r="O519">
        <v>7281559</v>
      </c>
      <c r="P519">
        <v>153891.33332999999</v>
      </c>
      <c r="Q519">
        <v>7088</v>
      </c>
      <c r="R519">
        <v>0</v>
      </c>
      <c r="S519">
        <v>147299</v>
      </c>
      <c r="T519">
        <v>10430</v>
      </c>
      <c r="U519">
        <v>0</v>
      </c>
      <c r="V519">
        <v>43408</v>
      </c>
      <c r="W519">
        <v>45563</v>
      </c>
    </row>
    <row r="520" spans="1:23" x14ac:dyDescent="0.2">
      <c r="A520">
        <v>51</v>
      </c>
      <c r="B520">
        <v>1116</v>
      </c>
      <c r="C520" t="s">
        <v>280</v>
      </c>
      <c r="D520">
        <v>0</v>
      </c>
      <c r="E520">
        <v>1</v>
      </c>
      <c r="F520">
        <v>1546.2</v>
      </c>
      <c r="G520">
        <v>-43.1</v>
      </c>
      <c r="H520">
        <v>8370522</v>
      </c>
      <c r="I520">
        <v>1170696</v>
      </c>
      <c r="J520">
        <v>277848</v>
      </c>
      <c r="K520">
        <v>4714899</v>
      </c>
      <c r="L520">
        <v>108598</v>
      </c>
      <c r="M520">
        <v>14361669.333000001</v>
      </c>
      <c r="N520">
        <v>4606301</v>
      </c>
      <c r="O520">
        <v>13927858</v>
      </c>
      <c r="P520">
        <v>433811.33332999999</v>
      </c>
      <c r="Q520">
        <v>0</v>
      </c>
      <c r="R520">
        <v>0</v>
      </c>
      <c r="S520">
        <v>92490</v>
      </c>
      <c r="T520">
        <v>6549</v>
      </c>
      <c r="U520">
        <v>0</v>
      </c>
      <c r="V520">
        <v>82447</v>
      </c>
      <c r="W520">
        <v>105552</v>
      </c>
    </row>
    <row r="521" spans="1:23" x14ac:dyDescent="0.2">
      <c r="A521">
        <v>51</v>
      </c>
      <c r="B521">
        <v>1638</v>
      </c>
      <c r="C521" t="s">
        <v>269</v>
      </c>
      <c r="D521">
        <v>0</v>
      </c>
      <c r="E521">
        <v>1</v>
      </c>
      <c r="F521">
        <v>1350.3</v>
      </c>
      <c r="G521">
        <v>-43.3</v>
      </c>
      <c r="H521">
        <v>6075678</v>
      </c>
      <c r="I521">
        <v>1019721</v>
      </c>
      <c r="J521">
        <v>158419</v>
      </c>
      <c r="K521">
        <v>4842273</v>
      </c>
      <c r="L521">
        <v>93530</v>
      </c>
      <c r="M521">
        <v>12064410.333000001</v>
      </c>
      <c r="N521">
        <v>4748743</v>
      </c>
      <c r="O521">
        <v>11749939</v>
      </c>
      <c r="P521">
        <v>314471.33332999999</v>
      </c>
      <c r="Q521">
        <v>0</v>
      </c>
      <c r="R521">
        <v>0</v>
      </c>
      <c r="S521">
        <v>339129</v>
      </c>
      <c r="T521">
        <v>24012</v>
      </c>
      <c r="U521">
        <v>0</v>
      </c>
      <c r="V521">
        <v>68759</v>
      </c>
      <c r="W521">
        <v>126738</v>
      </c>
    </row>
    <row r="522" spans="1:23" x14ac:dyDescent="0.2">
      <c r="A522">
        <v>51</v>
      </c>
      <c r="B522">
        <v>2295</v>
      </c>
      <c r="C522" t="s">
        <v>107</v>
      </c>
      <c r="D522">
        <v>0</v>
      </c>
      <c r="E522">
        <v>1</v>
      </c>
      <c r="F522">
        <v>1093.5</v>
      </c>
      <c r="G522">
        <v>-11.9</v>
      </c>
      <c r="H522">
        <v>6399597</v>
      </c>
      <c r="I522">
        <v>873194</v>
      </c>
      <c r="J522">
        <v>373935</v>
      </c>
      <c r="K522">
        <v>3580367</v>
      </c>
      <c r="L522">
        <v>57471</v>
      </c>
      <c r="M522">
        <v>10955680.666999999</v>
      </c>
      <c r="N522">
        <v>3522896</v>
      </c>
      <c r="O522">
        <v>10470918</v>
      </c>
      <c r="P522">
        <v>484762.66667000001</v>
      </c>
      <c r="Q522">
        <v>0</v>
      </c>
      <c r="R522">
        <v>0</v>
      </c>
      <c r="S522">
        <v>212384</v>
      </c>
      <c r="T522">
        <v>15038</v>
      </c>
      <c r="U522">
        <v>0</v>
      </c>
      <c r="V522">
        <v>63503</v>
      </c>
      <c r="W522">
        <v>102523</v>
      </c>
    </row>
    <row r="523" spans="1:23" x14ac:dyDescent="0.2">
      <c r="A523">
        <v>51</v>
      </c>
      <c r="B523">
        <v>3029</v>
      </c>
      <c r="C523" t="s">
        <v>270</v>
      </c>
      <c r="D523">
        <v>0</v>
      </c>
      <c r="E523">
        <v>1</v>
      </c>
      <c r="F523">
        <v>1287.4000000000001</v>
      </c>
      <c r="G523">
        <v>-9.6999999999999993</v>
      </c>
      <c r="H523">
        <v>6287558</v>
      </c>
      <c r="I523">
        <v>982702</v>
      </c>
      <c r="J523">
        <v>404457</v>
      </c>
      <c r="K523">
        <v>4560459</v>
      </c>
      <c r="L523">
        <v>130821</v>
      </c>
      <c r="M523">
        <v>11892175.666999999</v>
      </c>
      <c r="N523">
        <v>4429638</v>
      </c>
      <c r="O523">
        <v>11326891</v>
      </c>
      <c r="P523">
        <v>565284.66666999995</v>
      </c>
      <c r="Q523">
        <v>0</v>
      </c>
      <c r="R523">
        <v>0</v>
      </c>
      <c r="S523">
        <v>301448</v>
      </c>
      <c r="T523">
        <v>21344</v>
      </c>
      <c r="U523">
        <v>0</v>
      </c>
      <c r="V523">
        <v>67162</v>
      </c>
      <c r="W523">
        <v>61457</v>
      </c>
    </row>
    <row r="524" spans="1:23" x14ac:dyDescent="0.2">
      <c r="A524">
        <v>51</v>
      </c>
      <c r="B524">
        <v>3420</v>
      </c>
      <c r="C524" t="s">
        <v>108</v>
      </c>
      <c r="D524">
        <v>0</v>
      </c>
      <c r="E524">
        <v>1</v>
      </c>
      <c r="F524">
        <v>627.70000000000005</v>
      </c>
      <c r="G524">
        <v>17.899999999999999</v>
      </c>
      <c r="H524">
        <v>3064966</v>
      </c>
      <c r="I524">
        <v>498793</v>
      </c>
      <c r="J524">
        <v>332907</v>
      </c>
      <c r="K524">
        <v>1997000</v>
      </c>
      <c r="L524">
        <v>78923</v>
      </c>
      <c r="M524">
        <v>5599547</v>
      </c>
      <c r="N524">
        <v>1918077</v>
      </c>
      <c r="O524">
        <v>5168160</v>
      </c>
      <c r="P524">
        <v>431387</v>
      </c>
      <c r="Q524">
        <v>0</v>
      </c>
      <c r="R524">
        <v>0</v>
      </c>
      <c r="S524">
        <v>113043</v>
      </c>
      <c r="T524">
        <v>8004</v>
      </c>
      <c r="U524">
        <v>0</v>
      </c>
      <c r="V524">
        <v>32937</v>
      </c>
      <c r="W524">
        <v>38788</v>
      </c>
    </row>
    <row r="525" spans="1:23" x14ac:dyDescent="0.2">
      <c r="A525">
        <v>51</v>
      </c>
      <c r="B525">
        <v>4662</v>
      </c>
      <c r="C525" t="s">
        <v>271</v>
      </c>
      <c r="D525">
        <v>0</v>
      </c>
      <c r="E525">
        <v>1</v>
      </c>
      <c r="F525">
        <v>943.5</v>
      </c>
      <c r="G525">
        <v>-38.6</v>
      </c>
      <c r="H525">
        <v>4294782</v>
      </c>
      <c r="I525">
        <v>694464</v>
      </c>
      <c r="J525">
        <v>4121</v>
      </c>
      <c r="K525">
        <v>3657643</v>
      </c>
      <c r="L525">
        <v>143921</v>
      </c>
      <c r="M525">
        <v>8708852.3333000001</v>
      </c>
      <c r="N525">
        <v>3513722</v>
      </c>
      <c r="O525">
        <v>8519327</v>
      </c>
      <c r="P525">
        <v>189525.33332999999</v>
      </c>
      <c r="Q525">
        <v>8215</v>
      </c>
      <c r="R525">
        <v>0</v>
      </c>
      <c r="S525">
        <v>188405</v>
      </c>
      <c r="T525">
        <v>13340</v>
      </c>
      <c r="U525">
        <v>0</v>
      </c>
      <c r="V525">
        <v>49935</v>
      </c>
      <c r="W525">
        <v>61963</v>
      </c>
    </row>
    <row r="526" spans="1:23" x14ac:dyDescent="0.2">
      <c r="A526">
        <v>51</v>
      </c>
      <c r="B526">
        <v>4787</v>
      </c>
      <c r="C526" t="s">
        <v>272</v>
      </c>
      <c r="D526">
        <v>0</v>
      </c>
      <c r="E526">
        <v>1</v>
      </c>
      <c r="F526">
        <v>303.89999999999998</v>
      </c>
      <c r="G526">
        <v>11.3</v>
      </c>
      <c r="H526">
        <v>1442895</v>
      </c>
      <c r="I526">
        <v>212388</v>
      </c>
      <c r="J526">
        <v>185047</v>
      </c>
      <c r="K526">
        <v>1122270</v>
      </c>
      <c r="L526">
        <v>50922</v>
      </c>
      <c r="M526">
        <v>2780322</v>
      </c>
      <c r="N526">
        <v>1071348</v>
      </c>
      <c r="O526">
        <v>2543041</v>
      </c>
      <c r="P526">
        <v>237281</v>
      </c>
      <c r="Q526">
        <v>0</v>
      </c>
      <c r="R526">
        <v>0</v>
      </c>
      <c r="S526">
        <v>30830</v>
      </c>
      <c r="T526">
        <v>2183</v>
      </c>
      <c r="U526">
        <v>0</v>
      </c>
      <c r="V526">
        <v>16193</v>
      </c>
      <c r="W526">
        <v>2769</v>
      </c>
    </row>
    <row r="527" spans="1:23" x14ac:dyDescent="0.2">
      <c r="A527">
        <v>51</v>
      </c>
      <c r="B527">
        <v>4788</v>
      </c>
      <c r="C527" t="s">
        <v>273</v>
      </c>
      <c r="D527">
        <v>0</v>
      </c>
      <c r="E527">
        <v>1</v>
      </c>
      <c r="F527">
        <v>529.70000000000005</v>
      </c>
      <c r="G527">
        <v>10.4</v>
      </c>
      <c r="H527">
        <v>2422398</v>
      </c>
      <c r="I527">
        <v>391554</v>
      </c>
      <c r="J527">
        <v>237604</v>
      </c>
      <c r="K527">
        <v>1887982</v>
      </c>
      <c r="L527">
        <v>66199</v>
      </c>
      <c r="M527">
        <v>4745196</v>
      </c>
      <c r="N527">
        <v>1821783</v>
      </c>
      <c r="O527">
        <v>4420206</v>
      </c>
      <c r="P527">
        <v>324990</v>
      </c>
      <c r="Q527">
        <v>0</v>
      </c>
      <c r="R527">
        <v>0</v>
      </c>
      <c r="S527">
        <v>137022</v>
      </c>
      <c r="T527">
        <v>9702</v>
      </c>
      <c r="U527">
        <v>0</v>
      </c>
      <c r="V527">
        <v>27280</v>
      </c>
      <c r="W527">
        <v>43262</v>
      </c>
    </row>
    <row r="528" spans="1:23" x14ac:dyDescent="0.2">
      <c r="A528">
        <v>51</v>
      </c>
      <c r="B528">
        <v>4995</v>
      </c>
      <c r="C528" t="s">
        <v>274</v>
      </c>
      <c r="D528">
        <v>0</v>
      </c>
      <c r="E528">
        <v>1</v>
      </c>
      <c r="F528">
        <v>927.5</v>
      </c>
      <c r="G528">
        <v>-10.6</v>
      </c>
      <c r="H528">
        <v>4688011</v>
      </c>
      <c r="I528">
        <v>695514</v>
      </c>
      <c r="J528">
        <v>254629</v>
      </c>
      <c r="K528">
        <v>2826315</v>
      </c>
      <c r="L528">
        <v>81360</v>
      </c>
      <c r="M528">
        <v>8236841.3333000001</v>
      </c>
      <c r="N528">
        <v>2744955</v>
      </c>
      <c r="O528">
        <v>7887718</v>
      </c>
      <c r="P528">
        <v>349123.33332999999</v>
      </c>
      <c r="Q528">
        <v>0</v>
      </c>
      <c r="R528">
        <v>0</v>
      </c>
      <c r="S528">
        <v>137022</v>
      </c>
      <c r="T528">
        <v>9702</v>
      </c>
      <c r="U528">
        <v>0</v>
      </c>
      <c r="V528">
        <v>47718</v>
      </c>
      <c r="W528">
        <v>27001</v>
      </c>
    </row>
    <row r="529" spans="1:23" x14ac:dyDescent="0.2">
      <c r="A529">
        <v>51</v>
      </c>
      <c r="B529">
        <v>5508</v>
      </c>
      <c r="C529" t="s">
        <v>275</v>
      </c>
      <c r="D529">
        <v>0</v>
      </c>
      <c r="E529">
        <v>1</v>
      </c>
      <c r="F529">
        <v>326.8</v>
      </c>
      <c r="G529">
        <v>25.1</v>
      </c>
      <c r="H529">
        <v>1153591</v>
      </c>
      <c r="I529">
        <v>304771</v>
      </c>
      <c r="J529">
        <v>274565</v>
      </c>
      <c r="K529">
        <v>1432393</v>
      </c>
      <c r="L529">
        <v>57029</v>
      </c>
      <c r="M529">
        <v>2897652.3333000001</v>
      </c>
      <c r="N529">
        <v>1375364</v>
      </c>
      <c r="O529">
        <v>2562919</v>
      </c>
      <c r="P529">
        <v>334733.33332999999</v>
      </c>
      <c r="Q529">
        <v>0</v>
      </c>
      <c r="R529">
        <v>0</v>
      </c>
      <c r="S529">
        <v>0</v>
      </c>
      <c r="T529">
        <v>0</v>
      </c>
      <c r="U529">
        <v>0</v>
      </c>
      <c r="V529">
        <v>16860</v>
      </c>
      <c r="W529">
        <v>6897</v>
      </c>
    </row>
    <row r="530" spans="1:23" x14ac:dyDescent="0.2">
      <c r="A530">
        <v>51</v>
      </c>
      <c r="B530">
        <v>5697</v>
      </c>
      <c r="C530" t="s">
        <v>276</v>
      </c>
      <c r="D530">
        <v>0</v>
      </c>
      <c r="E530">
        <v>1</v>
      </c>
      <c r="F530">
        <v>435.8</v>
      </c>
      <c r="G530">
        <v>-17.600000000000001</v>
      </c>
      <c r="H530">
        <v>1965129</v>
      </c>
      <c r="I530">
        <v>340427</v>
      </c>
      <c r="J530">
        <v>51381</v>
      </c>
      <c r="K530">
        <v>1719786</v>
      </c>
      <c r="L530">
        <v>5833</v>
      </c>
      <c r="M530">
        <v>4035919</v>
      </c>
      <c r="N530">
        <v>1713953</v>
      </c>
      <c r="O530">
        <v>3974179</v>
      </c>
      <c r="P530">
        <v>61740</v>
      </c>
      <c r="Q530">
        <v>2320</v>
      </c>
      <c r="R530">
        <v>0</v>
      </c>
      <c r="S530">
        <v>54809</v>
      </c>
      <c r="T530">
        <v>3881</v>
      </c>
      <c r="U530">
        <v>0</v>
      </c>
      <c r="V530">
        <v>23361</v>
      </c>
      <c r="W530">
        <v>10577</v>
      </c>
    </row>
    <row r="531" spans="1:23" x14ac:dyDescent="0.2">
      <c r="A531">
        <v>51</v>
      </c>
      <c r="B531">
        <v>6100</v>
      </c>
      <c r="C531" t="s">
        <v>277</v>
      </c>
      <c r="D531">
        <v>0</v>
      </c>
      <c r="E531">
        <v>1</v>
      </c>
      <c r="F531">
        <v>556.70000000000005</v>
      </c>
      <c r="G531">
        <v>-7.7</v>
      </c>
      <c r="H531">
        <v>2828367</v>
      </c>
      <c r="I531">
        <v>420732</v>
      </c>
      <c r="J531">
        <v>191040</v>
      </c>
      <c r="K531">
        <v>2064298</v>
      </c>
      <c r="L531">
        <v>63975</v>
      </c>
      <c r="M531">
        <v>5330283.6666999999</v>
      </c>
      <c r="N531">
        <v>2000323</v>
      </c>
      <c r="O531">
        <v>5067537</v>
      </c>
      <c r="P531">
        <v>262746.66667000001</v>
      </c>
      <c r="Q531">
        <v>0</v>
      </c>
      <c r="R531">
        <v>0</v>
      </c>
      <c r="S531">
        <v>178129</v>
      </c>
      <c r="T531">
        <v>12613</v>
      </c>
      <c r="U531">
        <v>0</v>
      </c>
      <c r="V531">
        <v>30997</v>
      </c>
      <c r="W531">
        <v>16887</v>
      </c>
    </row>
    <row r="532" spans="1:23" x14ac:dyDescent="0.2">
      <c r="A532">
        <v>51</v>
      </c>
      <c r="B532">
        <v>5751</v>
      </c>
      <c r="C532" t="s">
        <v>278</v>
      </c>
      <c r="D532">
        <v>0</v>
      </c>
      <c r="E532">
        <v>1</v>
      </c>
      <c r="F532">
        <v>613.70000000000005</v>
      </c>
      <c r="G532">
        <v>-16.8</v>
      </c>
      <c r="H532">
        <v>2550372</v>
      </c>
      <c r="I532">
        <v>454449</v>
      </c>
      <c r="J532">
        <v>93822</v>
      </c>
      <c r="K532">
        <v>2312546</v>
      </c>
      <c r="L532">
        <v>55553</v>
      </c>
      <c r="M532">
        <v>5345123.3333000001</v>
      </c>
      <c r="N532">
        <v>2256993</v>
      </c>
      <c r="O532">
        <v>5183881</v>
      </c>
      <c r="P532">
        <v>161242.33332999999</v>
      </c>
      <c r="Q532">
        <v>0</v>
      </c>
      <c r="R532">
        <v>0</v>
      </c>
      <c r="S532">
        <v>68511</v>
      </c>
      <c r="T532">
        <v>4851</v>
      </c>
      <c r="U532">
        <v>0</v>
      </c>
      <c r="V532">
        <v>31375</v>
      </c>
      <c r="W532">
        <v>27756</v>
      </c>
    </row>
    <row r="533" spans="1:23" x14ac:dyDescent="0.2">
      <c r="A533">
        <v>51</v>
      </c>
      <c r="B533">
        <v>6509</v>
      </c>
      <c r="C533" t="s">
        <v>279</v>
      </c>
      <c r="D533">
        <v>0</v>
      </c>
      <c r="E533">
        <v>1</v>
      </c>
      <c r="F533">
        <v>374.8</v>
      </c>
      <c r="G533">
        <v>19.600000000000001</v>
      </c>
      <c r="H533">
        <v>1732648</v>
      </c>
      <c r="I533">
        <v>293569</v>
      </c>
      <c r="J533">
        <v>273460</v>
      </c>
      <c r="K533">
        <v>1537165</v>
      </c>
      <c r="L533">
        <v>-30980</v>
      </c>
      <c r="M533">
        <v>3578033</v>
      </c>
      <c r="N533">
        <v>1568145</v>
      </c>
      <c r="O533">
        <v>3328963</v>
      </c>
      <c r="P533">
        <v>249070</v>
      </c>
      <c r="Q533">
        <v>0</v>
      </c>
      <c r="R533">
        <v>0</v>
      </c>
      <c r="S533">
        <v>99341</v>
      </c>
      <c r="T533">
        <v>7034</v>
      </c>
      <c r="U533">
        <v>0</v>
      </c>
      <c r="V533">
        <v>20214</v>
      </c>
      <c r="W533">
        <v>14651</v>
      </c>
    </row>
    <row r="534" spans="1:23" x14ac:dyDescent="0.2">
      <c r="A534">
        <v>52</v>
      </c>
      <c r="B534">
        <v>4772</v>
      </c>
      <c r="C534" t="s">
        <v>268</v>
      </c>
      <c r="D534">
        <v>0</v>
      </c>
      <c r="E534">
        <v>1</v>
      </c>
      <c r="F534">
        <v>810.6</v>
      </c>
      <c r="G534">
        <v>-33</v>
      </c>
      <c r="H534">
        <v>3884015</v>
      </c>
      <c r="I534">
        <v>635435</v>
      </c>
      <c r="J534">
        <v>77633</v>
      </c>
      <c r="K534">
        <v>2870437</v>
      </c>
      <c r="L534">
        <v>61707</v>
      </c>
      <c r="M534">
        <v>7435450.3333000001</v>
      </c>
      <c r="N534">
        <v>2808730</v>
      </c>
      <c r="O534">
        <v>7281559</v>
      </c>
      <c r="P534">
        <v>153891.33332999999</v>
      </c>
      <c r="Q534">
        <v>7088</v>
      </c>
      <c r="R534">
        <v>0</v>
      </c>
      <c r="S534">
        <v>147299</v>
      </c>
      <c r="T534">
        <v>10430</v>
      </c>
      <c r="U534">
        <v>0</v>
      </c>
      <c r="V534">
        <v>43408</v>
      </c>
      <c r="W534">
        <v>45563</v>
      </c>
    </row>
    <row r="535" spans="1:23" x14ac:dyDescent="0.2">
      <c r="A535">
        <v>52</v>
      </c>
      <c r="B535">
        <v>1116</v>
      </c>
      <c r="C535" t="s">
        <v>280</v>
      </c>
      <c r="D535">
        <v>0</v>
      </c>
      <c r="E535">
        <v>1</v>
      </c>
      <c r="F535">
        <v>1546.2</v>
      </c>
      <c r="G535">
        <v>-43.1</v>
      </c>
      <c r="H535">
        <v>8370522</v>
      </c>
      <c r="I535">
        <v>1170696</v>
      </c>
      <c r="J535">
        <v>277848</v>
      </c>
      <c r="K535">
        <v>4714899</v>
      </c>
      <c r="L535">
        <v>108598</v>
      </c>
      <c r="M535">
        <v>14361669.333000001</v>
      </c>
      <c r="N535">
        <v>4606301</v>
      </c>
      <c r="O535">
        <v>13927858</v>
      </c>
      <c r="P535">
        <v>433811.33332999999</v>
      </c>
      <c r="Q535">
        <v>0</v>
      </c>
      <c r="R535">
        <v>0</v>
      </c>
      <c r="S535">
        <v>92490</v>
      </c>
      <c r="T535">
        <v>6549</v>
      </c>
      <c r="U535">
        <v>0</v>
      </c>
      <c r="V535">
        <v>82447</v>
      </c>
      <c r="W535">
        <v>105552</v>
      </c>
    </row>
    <row r="536" spans="1:23" x14ac:dyDescent="0.2">
      <c r="A536">
        <v>52</v>
      </c>
      <c r="B536">
        <v>3029</v>
      </c>
      <c r="C536" t="s">
        <v>270</v>
      </c>
      <c r="D536">
        <v>0</v>
      </c>
      <c r="E536">
        <v>1</v>
      </c>
      <c r="F536">
        <v>1287.4000000000001</v>
      </c>
      <c r="G536">
        <v>-9.6999999999999993</v>
      </c>
      <c r="H536">
        <v>6287558</v>
      </c>
      <c r="I536">
        <v>982702</v>
      </c>
      <c r="J536">
        <v>404457</v>
      </c>
      <c r="K536">
        <v>4560459</v>
      </c>
      <c r="L536">
        <v>130821</v>
      </c>
      <c r="M536">
        <v>11892175.666999999</v>
      </c>
      <c r="N536">
        <v>4429638</v>
      </c>
      <c r="O536">
        <v>11326891</v>
      </c>
      <c r="P536">
        <v>565284.66666999995</v>
      </c>
      <c r="Q536">
        <v>0</v>
      </c>
      <c r="R536">
        <v>0</v>
      </c>
      <c r="S536">
        <v>301448</v>
      </c>
      <c r="T536">
        <v>21344</v>
      </c>
      <c r="U536">
        <v>0</v>
      </c>
      <c r="V536">
        <v>67162</v>
      </c>
      <c r="W536">
        <v>61457</v>
      </c>
    </row>
    <row r="537" spans="1:23" x14ac:dyDescent="0.2">
      <c r="A537">
        <v>52</v>
      </c>
      <c r="B537">
        <v>4131</v>
      </c>
      <c r="C537" t="s">
        <v>281</v>
      </c>
      <c r="D537">
        <v>0</v>
      </c>
      <c r="E537">
        <v>1</v>
      </c>
      <c r="F537">
        <v>3661.2</v>
      </c>
      <c r="G537">
        <v>-63.5</v>
      </c>
      <c r="H537">
        <v>19862006</v>
      </c>
      <c r="I537">
        <v>2762988</v>
      </c>
      <c r="J537">
        <v>918691</v>
      </c>
      <c r="K537">
        <v>11834101</v>
      </c>
      <c r="L537">
        <v>213797</v>
      </c>
      <c r="M537">
        <v>34937147</v>
      </c>
      <c r="N537">
        <v>11620304</v>
      </c>
      <c r="O537">
        <v>33567041</v>
      </c>
      <c r="P537">
        <v>1370106</v>
      </c>
      <c r="Q537">
        <v>0</v>
      </c>
      <c r="R537">
        <v>0</v>
      </c>
      <c r="S537">
        <v>489854</v>
      </c>
      <c r="T537">
        <v>34685</v>
      </c>
      <c r="U537">
        <v>0</v>
      </c>
      <c r="V537">
        <v>199218</v>
      </c>
      <c r="W537">
        <v>478052</v>
      </c>
    </row>
    <row r="538" spans="1:23" x14ac:dyDescent="0.2">
      <c r="A538">
        <v>52</v>
      </c>
      <c r="B538">
        <v>4599</v>
      </c>
      <c r="C538" t="s">
        <v>282</v>
      </c>
      <c r="D538">
        <v>0</v>
      </c>
      <c r="E538">
        <v>1</v>
      </c>
      <c r="F538">
        <v>649.70000000000005</v>
      </c>
      <c r="G538">
        <v>3.3</v>
      </c>
      <c r="H538">
        <v>3273921</v>
      </c>
      <c r="I538">
        <v>473807</v>
      </c>
      <c r="J538">
        <v>261290</v>
      </c>
      <c r="K538">
        <v>2060364</v>
      </c>
      <c r="L538">
        <v>80046</v>
      </c>
      <c r="M538">
        <v>5822032.6666999999</v>
      </c>
      <c r="N538">
        <v>1980318</v>
      </c>
      <c r="O538">
        <v>5473506</v>
      </c>
      <c r="P538">
        <v>348526.66667000001</v>
      </c>
      <c r="Q538">
        <v>0</v>
      </c>
      <c r="R538">
        <v>0</v>
      </c>
      <c r="S538">
        <v>78788</v>
      </c>
      <c r="T538">
        <v>5579</v>
      </c>
      <c r="U538">
        <v>0</v>
      </c>
      <c r="V538">
        <v>33496</v>
      </c>
      <c r="W538">
        <v>13941</v>
      </c>
    </row>
    <row r="539" spans="1:23" x14ac:dyDescent="0.2">
      <c r="A539">
        <v>52</v>
      </c>
      <c r="B539">
        <v>4662</v>
      </c>
      <c r="C539" t="s">
        <v>271</v>
      </c>
      <c r="D539">
        <v>0</v>
      </c>
      <c r="E539">
        <v>1</v>
      </c>
      <c r="F539">
        <v>943.5</v>
      </c>
      <c r="G539">
        <v>-38.6</v>
      </c>
      <c r="H539">
        <v>4294782</v>
      </c>
      <c r="I539">
        <v>694464</v>
      </c>
      <c r="J539">
        <v>4121</v>
      </c>
      <c r="K539">
        <v>3657643</v>
      </c>
      <c r="L539">
        <v>143921</v>
      </c>
      <c r="M539">
        <v>8708852.3333000001</v>
      </c>
      <c r="N539">
        <v>3513722</v>
      </c>
      <c r="O539">
        <v>8519327</v>
      </c>
      <c r="P539">
        <v>189525.33332999999</v>
      </c>
      <c r="Q539">
        <v>8215</v>
      </c>
      <c r="R539">
        <v>0</v>
      </c>
      <c r="S539">
        <v>188405</v>
      </c>
      <c r="T539">
        <v>13340</v>
      </c>
      <c r="U539">
        <v>0</v>
      </c>
      <c r="V539">
        <v>49935</v>
      </c>
      <c r="W539">
        <v>61963</v>
      </c>
    </row>
    <row r="540" spans="1:23" x14ac:dyDescent="0.2">
      <c r="A540">
        <v>52</v>
      </c>
      <c r="B540">
        <v>153</v>
      </c>
      <c r="C540" t="s">
        <v>266</v>
      </c>
      <c r="D540">
        <v>0</v>
      </c>
      <c r="E540">
        <v>1</v>
      </c>
      <c r="F540">
        <v>628.70000000000005</v>
      </c>
      <c r="G540">
        <v>-5.4</v>
      </c>
      <c r="H540">
        <v>3363472</v>
      </c>
      <c r="I540">
        <v>528757</v>
      </c>
      <c r="J540">
        <v>169295</v>
      </c>
      <c r="K540">
        <v>2104486</v>
      </c>
      <c r="L540">
        <v>88546</v>
      </c>
      <c r="M540">
        <v>6014157</v>
      </c>
      <c r="N540">
        <v>2015940</v>
      </c>
      <c r="O540">
        <v>5747679</v>
      </c>
      <c r="P540">
        <v>266478</v>
      </c>
      <c r="Q540">
        <v>0</v>
      </c>
      <c r="R540">
        <v>0</v>
      </c>
      <c r="S540">
        <v>174703</v>
      </c>
      <c r="T540">
        <v>12370</v>
      </c>
      <c r="U540">
        <v>0</v>
      </c>
      <c r="V540">
        <v>34315</v>
      </c>
      <c r="W540">
        <v>17442</v>
      </c>
    </row>
    <row r="541" spans="1:23" x14ac:dyDescent="0.2">
      <c r="A541">
        <v>52</v>
      </c>
      <c r="B541">
        <v>4774</v>
      </c>
      <c r="C541" t="s">
        <v>288</v>
      </c>
      <c r="D541">
        <v>0</v>
      </c>
      <c r="E541">
        <v>1</v>
      </c>
      <c r="F541">
        <v>846.6</v>
      </c>
      <c r="G541">
        <v>13.6</v>
      </c>
      <c r="H541">
        <v>4680869</v>
      </c>
      <c r="I541">
        <v>634180</v>
      </c>
      <c r="J541">
        <v>421288</v>
      </c>
      <c r="K541">
        <v>2622055</v>
      </c>
      <c r="L541">
        <v>104816</v>
      </c>
      <c r="M541">
        <v>7978426</v>
      </c>
      <c r="N541">
        <v>2517239</v>
      </c>
      <c r="O541">
        <v>7432459</v>
      </c>
      <c r="P541">
        <v>545967</v>
      </c>
      <c r="Q541">
        <v>0</v>
      </c>
      <c r="R541">
        <v>0</v>
      </c>
      <c r="S541">
        <v>167852</v>
      </c>
      <c r="T541">
        <v>11885</v>
      </c>
      <c r="U541">
        <v>0</v>
      </c>
      <c r="V541">
        <v>45221</v>
      </c>
      <c r="W541">
        <v>41322</v>
      </c>
    </row>
    <row r="542" spans="1:23" x14ac:dyDescent="0.2">
      <c r="A542">
        <v>52</v>
      </c>
      <c r="B542">
        <v>4995</v>
      </c>
      <c r="C542" t="s">
        <v>274</v>
      </c>
      <c r="D542">
        <v>0</v>
      </c>
      <c r="E542">
        <v>1</v>
      </c>
      <c r="F542">
        <v>927.5</v>
      </c>
      <c r="G542">
        <v>-10.6</v>
      </c>
      <c r="H542">
        <v>4688011</v>
      </c>
      <c r="I542">
        <v>695514</v>
      </c>
      <c r="J542">
        <v>254629</v>
      </c>
      <c r="K542">
        <v>2826315</v>
      </c>
      <c r="L542">
        <v>81360</v>
      </c>
      <c r="M542">
        <v>8236841.3333000001</v>
      </c>
      <c r="N542">
        <v>2744955</v>
      </c>
      <c r="O542">
        <v>7887718</v>
      </c>
      <c r="P542">
        <v>349123.33332999999</v>
      </c>
      <c r="Q542">
        <v>0</v>
      </c>
      <c r="R542">
        <v>0</v>
      </c>
      <c r="S542">
        <v>137022</v>
      </c>
      <c r="T542">
        <v>9702</v>
      </c>
      <c r="U542">
        <v>0</v>
      </c>
      <c r="V542">
        <v>47718</v>
      </c>
      <c r="W542">
        <v>27001</v>
      </c>
    </row>
    <row r="543" spans="1:23" x14ac:dyDescent="0.2">
      <c r="A543">
        <v>52</v>
      </c>
      <c r="B543">
        <v>5508</v>
      </c>
      <c r="C543" t="s">
        <v>275</v>
      </c>
      <c r="D543">
        <v>0</v>
      </c>
      <c r="E543">
        <v>1</v>
      </c>
      <c r="F543">
        <v>326.8</v>
      </c>
      <c r="G543">
        <v>25.1</v>
      </c>
      <c r="H543">
        <v>1153591</v>
      </c>
      <c r="I543">
        <v>304771</v>
      </c>
      <c r="J543">
        <v>274565</v>
      </c>
      <c r="K543">
        <v>1432393</v>
      </c>
      <c r="L543">
        <v>57029</v>
      </c>
      <c r="M543">
        <v>2897652.3333000001</v>
      </c>
      <c r="N543">
        <v>1375364</v>
      </c>
      <c r="O543">
        <v>2562919</v>
      </c>
      <c r="P543">
        <v>334733.33332999999</v>
      </c>
      <c r="Q543">
        <v>0</v>
      </c>
      <c r="R543">
        <v>0</v>
      </c>
      <c r="S543">
        <v>0</v>
      </c>
      <c r="T543">
        <v>0</v>
      </c>
      <c r="U543">
        <v>0</v>
      </c>
      <c r="V543">
        <v>16860</v>
      </c>
      <c r="W543">
        <v>6897</v>
      </c>
    </row>
    <row r="544" spans="1:23" x14ac:dyDescent="0.2">
      <c r="A544">
        <v>52</v>
      </c>
      <c r="B544">
        <v>5697</v>
      </c>
      <c r="C544" t="s">
        <v>276</v>
      </c>
      <c r="D544">
        <v>0</v>
      </c>
      <c r="E544">
        <v>1</v>
      </c>
      <c r="F544">
        <v>435.8</v>
      </c>
      <c r="G544">
        <v>-17.600000000000001</v>
      </c>
      <c r="H544">
        <v>1965129</v>
      </c>
      <c r="I544">
        <v>340427</v>
      </c>
      <c r="J544">
        <v>51381</v>
      </c>
      <c r="K544">
        <v>1719786</v>
      </c>
      <c r="L544">
        <v>5833</v>
      </c>
      <c r="M544">
        <v>4035919</v>
      </c>
      <c r="N544">
        <v>1713953</v>
      </c>
      <c r="O544">
        <v>3974179</v>
      </c>
      <c r="P544">
        <v>61740</v>
      </c>
      <c r="Q544">
        <v>2320</v>
      </c>
      <c r="R544">
        <v>0</v>
      </c>
      <c r="S544">
        <v>54809</v>
      </c>
      <c r="T544">
        <v>3881</v>
      </c>
      <c r="U544">
        <v>0</v>
      </c>
      <c r="V544">
        <v>23361</v>
      </c>
      <c r="W544">
        <v>10577</v>
      </c>
    </row>
    <row r="545" spans="1:23" x14ac:dyDescent="0.2">
      <c r="A545">
        <v>52</v>
      </c>
      <c r="B545">
        <v>6100</v>
      </c>
      <c r="C545" t="s">
        <v>277</v>
      </c>
      <c r="D545">
        <v>0</v>
      </c>
      <c r="E545">
        <v>1</v>
      </c>
      <c r="F545">
        <v>556.70000000000005</v>
      </c>
      <c r="G545">
        <v>-7.7</v>
      </c>
      <c r="H545">
        <v>2828367</v>
      </c>
      <c r="I545">
        <v>420732</v>
      </c>
      <c r="J545">
        <v>191040</v>
      </c>
      <c r="K545">
        <v>2064298</v>
      </c>
      <c r="L545">
        <v>63975</v>
      </c>
      <c r="M545">
        <v>5330283.6666999999</v>
      </c>
      <c r="N545">
        <v>2000323</v>
      </c>
      <c r="O545">
        <v>5067537</v>
      </c>
      <c r="P545">
        <v>262746.66667000001</v>
      </c>
      <c r="Q545">
        <v>0</v>
      </c>
      <c r="R545">
        <v>0</v>
      </c>
      <c r="S545">
        <v>178129</v>
      </c>
      <c r="T545">
        <v>12613</v>
      </c>
      <c r="U545">
        <v>0</v>
      </c>
      <c r="V545">
        <v>30997</v>
      </c>
      <c r="W545">
        <v>16887</v>
      </c>
    </row>
    <row r="546" spans="1:23" x14ac:dyDescent="0.2">
      <c r="A546">
        <v>52</v>
      </c>
      <c r="B546">
        <v>5751</v>
      </c>
      <c r="C546" t="s">
        <v>278</v>
      </c>
      <c r="D546">
        <v>0</v>
      </c>
      <c r="E546">
        <v>1</v>
      </c>
      <c r="F546">
        <v>613.70000000000005</v>
      </c>
      <c r="G546">
        <v>-16.8</v>
      </c>
      <c r="H546">
        <v>2550372</v>
      </c>
      <c r="I546">
        <v>454449</v>
      </c>
      <c r="J546">
        <v>93822</v>
      </c>
      <c r="K546">
        <v>2312546</v>
      </c>
      <c r="L546">
        <v>55553</v>
      </c>
      <c r="M546">
        <v>5345123.3333000001</v>
      </c>
      <c r="N546">
        <v>2256993</v>
      </c>
      <c r="O546">
        <v>5183881</v>
      </c>
      <c r="P546">
        <v>161242.33332999999</v>
      </c>
      <c r="Q546">
        <v>0</v>
      </c>
      <c r="R546">
        <v>0</v>
      </c>
      <c r="S546">
        <v>68511</v>
      </c>
      <c r="T546">
        <v>4851</v>
      </c>
      <c r="U546">
        <v>0</v>
      </c>
      <c r="V546">
        <v>31375</v>
      </c>
      <c r="W546">
        <v>27756</v>
      </c>
    </row>
    <row r="547" spans="1:23" x14ac:dyDescent="0.2">
      <c r="A547">
        <v>52</v>
      </c>
      <c r="B547">
        <v>6273</v>
      </c>
      <c r="C547" t="s">
        <v>283</v>
      </c>
      <c r="D547">
        <v>0</v>
      </c>
      <c r="E547">
        <v>1</v>
      </c>
      <c r="F547">
        <v>892.6</v>
      </c>
      <c r="G547">
        <v>34.299999999999997</v>
      </c>
      <c r="H547">
        <v>5083371</v>
      </c>
      <c r="I547">
        <v>683264</v>
      </c>
      <c r="J547">
        <v>559916</v>
      </c>
      <c r="K547">
        <v>2560067</v>
      </c>
      <c r="L547">
        <v>263446</v>
      </c>
      <c r="M547">
        <v>8354663.3333000001</v>
      </c>
      <c r="N547">
        <v>2296621</v>
      </c>
      <c r="O547">
        <v>7515956</v>
      </c>
      <c r="P547">
        <v>838707.33333000005</v>
      </c>
      <c r="Q547">
        <v>0</v>
      </c>
      <c r="R547">
        <v>0</v>
      </c>
      <c r="S547">
        <v>150724</v>
      </c>
      <c r="T547">
        <v>10672</v>
      </c>
      <c r="U547">
        <v>0</v>
      </c>
      <c r="V547">
        <v>49546</v>
      </c>
      <c r="W547">
        <v>27961</v>
      </c>
    </row>
    <row r="548" spans="1:23" x14ac:dyDescent="0.2">
      <c r="A548">
        <v>52</v>
      </c>
      <c r="B548">
        <v>6471</v>
      </c>
      <c r="C548" t="s">
        <v>284</v>
      </c>
      <c r="D548">
        <v>0</v>
      </c>
      <c r="E548">
        <v>1</v>
      </c>
      <c r="F548">
        <v>432.8</v>
      </c>
      <c r="G548">
        <v>-2.2000000000000002</v>
      </c>
      <c r="H548">
        <v>2309447</v>
      </c>
      <c r="I548">
        <v>349419</v>
      </c>
      <c r="J548">
        <v>136120</v>
      </c>
      <c r="K548">
        <v>1247530</v>
      </c>
      <c r="L548">
        <v>46970</v>
      </c>
      <c r="M548">
        <v>3914130.6666999999</v>
      </c>
      <c r="N548">
        <v>1200560</v>
      </c>
      <c r="O548">
        <v>3727652</v>
      </c>
      <c r="P548">
        <v>186478.66667000001</v>
      </c>
      <c r="Q548">
        <v>0</v>
      </c>
      <c r="R548">
        <v>0</v>
      </c>
      <c r="S548">
        <v>58234</v>
      </c>
      <c r="T548">
        <v>4123</v>
      </c>
      <c r="U548">
        <v>0</v>
      </c>
      <c r="V548">
        <v>22609</v>
      </c>
      <c r="W548">
        <v>7735</v>
      </c>
    </row>
    <row r="549" spans="1:23" x14ac:dyDescent="0.2">
      <c r="A549">
        <v>52</v>
      </c>
      <c r="B549">
        <v>6509</v>
      </c>
      <c r="C549" t="s">
        <v>279</v>
      </c>
      <c r="D549">
        <v>0</v>
      </c>
      <c r="E549">
        <v>1</v>
      </c>
      <c r="F549">
        <v>374.8</v>
      </c>
      <c r="G549">
        <v>19.600000000000001</v>
      </c>
      <c r="H549">
        <v>1732648</v>
      </c>
      <c r="I549">
        <v>293569</v>
      </c>
      <c r="J549">
        <v>273460</v>
      </c>
      <c r="K549">
        <v>1537165</v>
      </c>
      <c r="L549">
        <v>-30980</v>
      </c>
      <c r="M549">
        <v>3578033</v>
      </c>
      <c r="N549">
        <v>1568145</v>
      </c>
      <c r="O549">
        <v>3328963</v>
      </c>
      <c r="P549">
        <v>249070</v>
      </c>
      <c r="Q549">
        <v>0</v>
      </c>
      <c r="R549">
        <v>0</v>
      </c>
      <c r="S549">
        <v>99341</v>
      </c>
      <c r="T549">
        <v>7034</v>
      </c>
      <c r="U549">
        <v>0</v>
      </c>
      <c r="V549">
        <v>20214</v>
      </c>
      <c r="W549">
        <v>14651</v>
      </c>
    </row>
    <row r="550" spans="1:23" x14ac:dyDescent="0.2">
      <c r="A550">
        <v>52</v>
      </c>
      <c r="B550">
        <v>5922</v>
      </c>
      <c r="C550" t="s">
        <v>123</v>
      </c>
      <c r="D550">
        <v>0</v>
      </c>
      <c r="E550">
        <v>1</v>
      </c>
      <c r="F550">
        <v>662.7</v>
      </c>
      <c r="G550">
        <v>-17.399999999999999</v>
      </c>
      <c r="H550">
        <v>2974779</v>
      </c>
      <c r="I550">
        <v>541409</v>
      </c>
      <c r="J550">
        <v>120753</v>
      </c>
      <c r="K550">
        <v>2813965</v>
      </c>
      <c r="L550">
        <v>15019</v>
      </c>
      <c r="M550">
        <v>6354175.6666999999</v>
      </c>
      <c r="N550">
        <v>2798946</v>
      </c>
      <c r="O550">
        <v>6207145</v>
      </c>
      <c r="P550">
        <v>147030.66667000001</v>
      </c>
      <c r="Q550">
        <v>0</v>
      </c>
      <c r="R550">
        <v>0</v>
      </c>
      <c r="S550">
        <v>133596</v>
      </c>
      <c r="T550">
        <v>9459</v>
      </c>
      <c r="U550">
        <v>0</v>
      </c>
      <c r="V550">
        <v>36651</v>
      </c>
      <c r="W550">
        <v>24023</v>
      </c>
    </row>
    <row r="551" spans="1:23" x14ac:dyDescent="0.2">
      <c r="A551">
        <v>53</v>
      </c>
      <c r="B551">
        <v>4772</v>
      </c>
      <c r="C551" t="s">
        <v>268</v>
      </c>
      <c r="D551">
        <v>0</v>
      </c>
      <c r="E551">
        <v>1</v>
      </c>
      <c r="F551">
        <v>810.6</v>
      </c>
      <c r="G551">
        <v>-33</v>
      </c>
      <c r="H551">
        <v>3884015</v>
      </c>
      <c r="I551">
        <v>635435</v>
      </c>
      <c r="J551">
        <v>77633</v>
      </c>
      <c r="K551">
        <v>2870437</v>
      </c>
      <c r="L551">
        <v>61707</v>
      </c>
      <c r="M551">
        <v>7435450.3333000001</v>
      </c>
      <c r="N551">
        <v>2808730</v>
      </c>
      <c r="O551">
        <v>7281559</v>
      </c>
      <c r="P551">
        <v>153891.33332999999</v>
      </c>
      <c r="Q551">
        <v>7088</v>
      </c>
      <c r="R551">
        <v>0</v>
      </c>
      <c r="S551">
        <v>147299</v>
      </c>
      <c r="T551">
        <v>10430</v>
      </c>
      <c r="U551">
        <v>0</v>
      </c>
      <c r="V551">
        <v>43408</v>
      </c>
      <c r="W551">
        <v>45563</v>
      </c>
    </row>
    <row r="552" spans="1:23" x14ac:dyDescent="0.2">
      <c r="A552">
        <v>53</v>
      </c>
      <c r="B552">
        <v>1233</v>
      </c>
      <c r="C552" t="s">
        <v>285</v>
      </c>
      <c r="D552">
        <v>0</v>
      </c>
      <c r="E552">
        <v>1</v>
      </c>
      <c r="F552">
        <v>1195.4000000000001</v>
      </c>
      <c r="G552">
        <v>-41.3</v>
      </c>
      <c r="H552">
        <v>5104509</v>
      </c>
      <c r="I552">
        <v>868557</v>
      </c>
      <c r="J552">
        <v>161604</v>
      </c>
      <c r="K552">
        <v>4804510</v>
      </c>
      <c r="L552">
        <v>79953</v>
      </c>
      <c r="M552">
        <v>10857334</v>
      </c>
      <c r="N552">
        <v>4724557</v>
      </c>
      <c r="O552">
        <v>10561912</v>
      </c>
      <c r="P552">
        <v>295422</v>
      </c>
      <c r="Q552">
        <v>0</v>
      </c>
      <c r="R552">
        <v>0</v>
      </c>
      <c r="S552">
        <v>226086</v>
      </c>
      <c r="T552">
        <v>16008</v>
      </c>
      <c r="U552">
        <v>0</v>
      </c>
      <c r="V552">
        <v>63668</v>
      </c>
      <c r="W552">
        <v>79758</v>
      </c>
    </row>
    <row r="553" spans="1:23" x14ac:dyDescent="0.2">
      <c r="A553">
        <v>53</v>
      </c>
      <c r="B553">
        <v>4131</v>
      </c>
      <c r="C553" t="s">
        <v>281</v>
      </c>
      <c r="D553">
        <v>0</v>
      </c>
      <c r="E553">
        <v>1</v>
      </c>
      <c r="F553">
        <v>3661.2</v>
      </c>
      <c r="G553">
        <v>-63.5</v>
      </c>
      <c r="H553">
        <v>19862006</v>
      </c>
      <c r="I553">
        <v>2762988</v>
      </c>
      <c r="J553">
        <v>918691</v>
      </c>
      <c r="K553">
        <v>11834101</v>
      </c>
      <c r="L553">
        <v>213797</v>
      </c>
      <c r="M553">
        <v>34937147</v>
      </c>
      <c r="N553">
        <v>11620304</v>
      </c>
      <c r="O553">
        <v>33567041</v>
      </c>
      <c r="P553">
        <v>1370106</v>
      </c>
      <c r="Q553">
        <v>0</v>
      </c>
      <c r="R553">
        <v>0</v>
      </c>
      <c r="S553">
        <v>489854</v>
      </c>
      <c r="T553">
        <v>34685</v>
      </c>
      <c r="U553">
        <v>0</v>
      </c>
      <c r="V553">
        <v>199218</v>
      </c>
      <c r="W553">
        <v>478052</v>
      </c>
    </row>
    <row r="554" spans="1:23" x14ac:dyDescent="0.2">
      <c r="A554">
        <v>53</v>
      </c>
      <c r="B554">
        <v>5922</v>
      </c>
      <c r="C554" t="s">
        <v>123</v>
      </c>
      <c r="D554">
        <v>0</v>
      </c>
      <c r="E554">
        <v>1</v>
      </c>
      <c r="F554">
        <v>662.7</v>
      </c>
      <c r="G554">
        <v>-17.399999999999999</v>
      </c>
      <c r="H554">
        <v>2974779</v>
      </c>
      <c r="I554">
        <v>541409</v>
      </c>
      <c r="J554">
        <v>120753</v>
      </c>
      <c r="K554">
        <v>2813965</v>
      </c>
      <c r="L554">
        <v>15019</v>
      </c>
      <c r="M554">
        <v>6354175.6666999999</v>
      </c>
      <c r="N554">
        <v>2798946</v>
      </c>
      <c r="O554">
        <v>6207145</v>
      </c>
      <c r="P554">
        <v>147030.66667000001</v>
      </c>
      <c r="Q554">
        <v>0</v>
      </c>
      <c r="R554">
        <v>0</v>
      </c>
      <c r="S554">
        <v>133596</v>
      </c>
      <c r="T554">
        <v>9459</v>
      </c>
      <c r="U554">
        <v>0</v>
      </c>
      <c r="V554">
        <v>36651</v>
      </c>
      <c r="W554">
        <v>24023</v>
      </c>
    </row>
    <row r="555" spans="1:23" x14ac:dyDescent="0.2">
      <c r="A555">
        <v>54</v>
      </c>
      <c r="B555">
        <v>9</v>
      </c>
      <c r="C555" t="s">
        <v>253</v>
      </c>
      <c r="D555">
        <v>0</v>
      </c>
      <c r="E555">
        <v>1</v>
      </c>
      <c r="F555">
        <v>604.70000000000005</v>
      </c>
      <c r="G555">
        <v>8.5</v>
      </c>
      <c r="H555">
        <v>2569114</v>
      </c>
      <c r="I555">
        <v>467415</v>
      </c>
      <c r="J555">
        <v>311985</v>
      </c>
      <c r="K555">
        <v>2561838</v>
      </c>
      <c r="L555">
        <v>51097</v>
      </c>
      <c r="M555">
        <v>5615041</v>
      </c>
      <c r="N555">
        <v>2510741</v>
      </c>
      <c r="O555">
        <v>5244103</v>
      </c>
      <c r="P555">
        <v>370938</v>
      </c>
      <c r="Q555">
        <v>0</v>
      </c>
      <c r="R555">
        <v>0</v>
      </c>
      <c r="S555">
        <v>85639</v>
      </c>
      <c r="T555">
        <v>6064</v>
      </c>
      <c r="U555">
        <v>0</v>
      </c>
      <c r="V555">
        <v>32347</v>
      </c>
      <c r="W555">
        <v>16674</v>
      </c>
    </row>
    <row r="556" spans="1:23" x14ac:dyDescent="0.2">
      <c r="A556">
        <v>54</v>
      </c>
      <c r="B556">
        <v>108</v>
      </c>
      <c r="C556" t="s">
        <v>258</v>
      </c>
      <c r="D556">
        <v>0</v>
      </c>
      <c r="E556">
        <v>1</v>
      </c>
      <c r="F556">
        <v>277.89999999999998</v>
      </c>
      <c r="G556">
        <v>17.2</v>
      </c>
      <c r="H556">
        <v>1400885</v>
      </c>
      <c r="I556">
        <v>222867</v>
      </c>
      <c r="J556">
        <v>251393</v>
      </c>
      <c r="K556">
        <v>1040929</v>
      </c>
      <c r="L556">
        <v>59596</v>
      </c>
      <c r="M556">
        <v>2678847.3333000001</v>
      </c>
      <c r="N556">
        <v>981333</v>
      </c>
      <c r="O556">
        <v>2360827</v>
      </c>
      <c r="P556">
        <v>318020.33332999999</v>
      </c>
      <c r="Q556">
        <v>0</v>
      </c>
      <c r="R556">
        <v>0</v>
      </c>
      <c r="S556">
        <v>95915</v>
      </c>
      <c r="T556">
        <v>6791</v>
      </c>
      <c r="U556">
        <v>0</v>
      </c>
      <c r="V556">
        <v>15470</v>
      </c>
      <c r="W556">
        <v>14166</v>
      </c>
    </row>
    <row r="557" spans="1:23" x14ac:dyDescent="0.2">
      <c r="A557">
        <v>54</v>
      </c>
      <c r="B557">
        <v>279</v>
      </c>
      <c r="C557" t="s">
        <v>259</v>
      </c>
      <c r="D557">
        <v>0</v>
      </c>
      <c r="E557">
        <v>1</v>
      </c>
      <c r="F557">
        <v>798.6</v>
      </c>
      <c r="G557">
        <v>-10.4</v>
      </c>
      <c r="H557">
        <v>4312091</v>
      </c>
      <c r="I557">
        <v>635758</v>
      </c>
      <c r="J557">
        <v>254260</v>
      </c>
      <c r="K557">
        <v>2454028</v>
      </c>
      <c r="L557">
        <v>21420</v>
      </c>
      <c r="M557">
        <v>7424890.6666999999</v>
      </c>
      <c r="N557">
        <v>2432608</v>
      </c>
      <c r="O557">
        <v>7137385</v>
      </c>
      <c r="P557">
        <v>287505.66667000001</v>
      </c>
      <c r="Q557">
        <v>0</v>
      </c>
      <c r="R557">
        <v>0</v>
      </c>
      <c r="S557">
        <v>188405</v>
      </c>
      <c r="T557">
        <v>13340</v>
      </c>
      <c r="U557">
        <v>0</v>
      </c>
      <c r="V557">
        <v>42626</v>
      </c>
      <c r="W557">
        <v>23014</v>
      </c>
    </row>
    <row r="558" spans="1:23" x14ac:dyDescent="0.2">
      <c r="A558">
        <v>54</v>
      </c>
      <c r="B558">
        <v>594</v>
      </c>
      <c r="C558" t="s">
        <v>111</v>
      </c>
      <c r="D558">
        <v>0</v>
      </c>
      <c r="E558">
        <v>1</v>
      </c>
      <c r="F558">
        <v>789.6</v>
      </c>
      <c r="G558">
        <v>-6.8</v>
      </c>
      <c r="H558">
        <v>4151734</v>
      </c>
      <c r="I558">
        <v>591181</v>
      </c>
      <c r="J558">
        <v>243391</v>
      </c>
      <c r="K558">
        <v>2475237</v>
      </c>
      <c r="L558">
        <v>71789</v>
      </c>
      <c r="M558">
        <v>7259271.3333000001</v>
      </c>
      <c r="N558">
        <v>2403448</v>
      </c>
      <c r="O558">
        <v>6924601</v>
      </c>
      <c r="P558">
        <v>334670.33332999999</v>
      </c>
      <c r="Q558">
        <v>0</v>
      </c>
      <c r="R558">
        <v>0</v>
      </c>
      <c r="S558">
        <v>123320</v>
      </c>
      <c r="T558">
        <v>8732</v>
      </c>
      <c r="U558">
        <v>0</v>
      </c>
      <c r="V558">
        <v>42313</v>
      </c>
      <c r="W558">
        <v>41119</v>
      </c>
    </row>
    <row r="559" spans="1:23" x14ac:dyDescent="0.2">
      <c r="A559">
        <v>54</v>
      </c>
      <c r="B559">
        <v>916</v>
      </c>
      <c r="C559" t="s">
        <v>112</v>
      </c>
      <c r="D559">
        <v>0</v>
      </c>
      <c r="E559">
        <v>1</v>
      </c>
      <c r="F559">
        <v>300.89999999999998</v>
      </c>
      <c r="G559">
        <v>36.5</v>
      </c>
      <c r="H559">
        <v>1729984</v>
      </c>
      <c r="I559">
        <v>255103</v>
      </c>
      <c r="J559">
        <v>403180</v>
      </c>
      <c r="K559">
        <v>1181262</v>
      </c>
      <c r="L559">
        <v>70173</v>
      </c>
      <c r="M559">
        <v>3176191.6666999999</v>
      </c>
      <c r="N559">
        <v>1111089</v>
      </c>
      <c r="O559">
        <v>2697926</v>
      </c>
      <c r="P559">
        <v>478265.66667000001</v>
      </c>
      <c r="Q559">
        <v>0</v>
      </c>
      <c r="R559">
        <v>0</v>
      </c>
      <c r="S559">
        <v>47958</v>
      </c>
      <c r="T559">
        <v>3396</v>
      </c>
      <c r="U559">
        <v>0</v>
      </c>
      <c r="V559">
        <v>18251</v>
      </c>
      <c r="W559">
        <v>9843</v>
      </c>
    </row>
    <row r="560" spans="1:23" x14ac:dyDescent="0.2">
      <c r="A560">
        <v>54</v>
      </c>
      <c r="B560">
        <v>4772</v>
      </c>
      <c r="C560" t="s">
        <v>268</v>
      </c>
      <c r="D560">
        <v>0</v>
      </c>
      <c r="E560">
        <v>1</v>
      </c>
      <c r="F560">
        <v>810.6</v>
      </c>
      <c r="G560">
        <v>-33</v>
      </c>
      <c r="H560">
        <v>3884015</v>
      </c>
      <c r="I560">
        <v>635435</v>
      </c>
      <c r="J560">
        <v>77633</v>
      </c>
      <c r="K560">
        <v>2870437</v>
      </c>
      <c r="L560">
        <v>61707</v>
      </c>
      <c r="M560">
        <v>7435450.3333000001</v>
      </c>
      <c r="N560">
        <v>2808730</v>
      </c>
      <c r="O560">
        <v>7281559</v>
      </c>
      <c r="P560">
        <v>153891.33332999999</v>
      </c>
      <c r="Q560">
        <v>7088</v>
      </c>
      <c r="R560">
        <v>0</v>
      </c>
      <c r="S560">
        <v>147299</v>
      </c>
      <c r="T560">
        <v>10430</v>
      </c>
      <c r="U560">
        <v>0</v>
      </c>
      <c r="V560">
        <v>43408</v>
      </c>
      <c r="W560">
        <v>45563</v>
      </c>
    </row>
    <row r="561" spans="1:23" x14ac:dyDescent="0.2">
      <c r="A561">
        <v>54</v>
      </c>
      <c r="B561">
        <v>1206</v>
      </c>
      <c r="C561" t="s">
        <v>113</v>
      </c>
      <c r="D561">
        <v>0</v>
      </c>
      <c r="E561">
        <v>1</v>
      </c>
      <c r="F561">
        <v>954.5</v>
      </c>
      <c r="G561">
        <v>9.6</v>
      </c>
      <c r="H561">
        <v>5410574</v>
      </c>
      <c r="I561">
        <v>730866</v>
      </c>
      <c r="J561">
        <v>651476</v>
      </c>
      <c r="K561">
        <v>3615455</v>
      </c>
      <c r="L561">
        <v>147879</v>
      </c>
      <c r="M561">
        <v>9795160</v>
      </c>
      <c r="N561">
        <v>3467576</v>
      </c>
      <c r="O561">
        <v>8974456</v>
      </c>
      <c r="P561">
        <v>820704</v>
      </c>
      <c r="Q561">
        <v>0</v>
      </c>
      <c r="R561">
        <v>0</v>
      </c>
      <c r="S561">
        <v>191831</v>
      </c>
      <c r="T561">
        <v>-13962</v>
      </c>
      <c r="U561">
        <v>0</v>
      </c>
      <c r="V561">
        <v>57326</v>
      </c>
      <c r="W561">
        <v>38265</v>
      </c>
    </row>
    <row r="562" spans="1:23" x14ac:dyDescent="0.2">
      <c r="A562">
        <v>54</v>
      </c>
      <c r="B562">
        <v>1215</v>
      </c>
      <c r="C562" t="s">
        <v>260</v>
      </c>
      <c r="D562">
        <v>0</v>
      </c>
      <c r="E562">
        <v>1</v>
      </c>
      <c r="F562">
        <v>325.8</v>
      </c>
      <c r="G562">
        <v>-15</v>
      </c>
      <c r="H562">
        <v>1811066</v>
      </c>
      <c r="I562">
        <v>279867</v>
      </c>
      <c r="J562">
        <v>26144</v>
      </c>
      <c r="K562">
        <v>946042</v>
      </c>
      <c r="L562">
        <v>28766</v>
      </c>
      <c r="M562">
        <v>3044658.3333000001</v>
      </c>
      <c r="N562">
        <v>917276</v>
      </c>
      <c r="O562">
        <v>2985762</v>
      </c>
      <c r="P562">
        <v>58896.333333000002</v>
      </c>
      <c r="Q562">
        <v>13581</v>
      </c>
      <c r="R562">
        <v>0</v>
      </c>
      <c r="S562">
        <v>37681</v>
      </c>
      <c r="T562">
        <v>2668</v>
      </c>
      <c r="U562">
        <v>0</v>
      </c>
      <c r="V562">
        <v>17339</v>
      </c>
      <c r="W562">
        <v>7683</v>
      </c>
    </row>
    <row r="563" spans="1:23" x14ac:dyDescent="0.2">
      <c r="A563">
        <v>54</v>
      </c>
      <c r="B563">
        <v>1233</v>
      </c>
      <c r="C563" t="s">
        <v>285</v>
      </c>
      <c r="D563">
        <v>0</v>
      </c>
      <c r="E563">
        <v>1</v>
      </c>
      <c r="F563">
        <v>1195.4000000000001</v>
      </c>
      <c r="G563">
        <v>-41.3</v>
      </c>
      <c r="H563">
        <v>5104509</v>
      </c>
      <c r="I563">
        <v>868557</v>
      </c>
      <c r="J563">
        <v>161604</v>
      </c>
      <c r="K563">
        <v>4804510</v>
      </c>
      <c r="L563">
        <v>79953</v>
      </c>
      <c r="M563">
        <v>10857334</v>
      </c>
      <c r="N563">
        <v>4724557</v>
      </c>
      <c r="O563">
        <v>10561912</v>
      </c>
      <c r="P563">
        <v>295422</v>
      </c>
      <c r="Q563">
        <v>0</v>
      </c>
      <c r="R563">
        <v>0</v>
      </c>
      <c r="S563">
        <v>226086</v>
      </c>
      <c r="T563">
        <v>16008</v>
      </c>
      <c r="U563">
        <v>0</v>
      </c>
      <c r="V563">
        <v>63668</v>
      </c>
      <c r="W563">
        <v>79758</v>
      </c>
    </row>
    <row r="564" spans="1:23" x14ac:dyDescent="0.2">
      <c r="A564">
        <v>54</v>
      </c>
      <c r="B564">
        <v>2295</v>
      </c>
      <c r="C564" t="s">
        <v>107</v>
      </c>
      <c r="D564">
        <v>0</v>
      </c>
      <c r="E564">
        <v>1</v>
      </c>
      <c r="F564">
        <v>1093.5</v>
      </c>
      <c r="G564">
        <v>-11.9</v>
      </c>
      <c r="H564">
        <v>6399597</v>
      </c>
      <c r="I564">
        <v>873194</v>
      </c>
      <c r="J564">
        <v>373935</v>
      </c>
      <c r="K564">
        <v>3580367</v>
      </c>
      <c r="L564">
        <v>57471</v>
      </c>
      <c r="M564">
        <v>10955680.666999999</v>
      </c>
      <c r="N564">
        <v>3522896</v>
      </c>
      <c r="O564">
        <v>10470918</v>
      </c>
      <c r="P564">
        <v>484762.66667000001</v>
      </c>
      <c r="Q564">
        <v>0</v>
      </c>
      <c r="R564">
        <v>0</v>
      </c>
      <c r="S564">
        <v>212384</v>
      </c>
      <c r="T564">
        <v>15038</v>
      </c>
      <c r="U564">
        <v>0</v>
      </c>
      <c r="V564">
        <v>63503</v>
      </c>
      <c r="W564">
        <v>102523</v>
      </c>
    </row>
    <row r="565" spans="1:23" x14ac:dyDescent="0.2">
      <c r="A565">
        <v>54</v>
      </c>
      <c r="B565">
        <v>2781</v>
      </c>
      <c r="C565" t="s">
        <v>264</v>
      </c>
      <c r="D565">
        <v>0</v>
      </c>
      <c r="E565">
        <v>1</v>
      </c>
      <c r="F565">
        <v>1232.4000000000001</v>
      </c>
      <c r="G565">
        <v>15.1</v>
      </c>
      <c r="H565">
        <v>7540609</v>
      </c>
      <c r="I565">
        <v>976496</v>
      </c>
      <c r="J565">
        <v>649311</v>
      </c>
      <c r="K565">
        <v>3430927</v>
      </c>
      <c r="L565">
        <v>143920</v>
      </c>
      <c r="M565">
        <v>12014374.333000001</v>
      </c>
      <c r="N565">
        <v>3287007</v>
      </c>
      <c r="O565">
        <v>11186239</v>
      </c>
      <c r="P565">
        <v>828135.33333000005</v>
      </c>
      <c r="Q565">
        <v>0</v>
      </c>
      <c r="R565">
        <v>20956.438344999999</v>
      </c>
      <c r="S565">
        <v>164426</v>
      </c>
      <c r="T565">
        <v>11642</v>
      </c>
      <c r="U565">
        <v>20956.438344999999</v>
      </c>
      <c r="V565">
        <v>70447</v>
      </c>
      <c r="W565">
        <v>66342</v>
      </c>
    </row>
    <row r="566" spans="1:23" x14ac:dyDescent="0.2">
      <c r="A566">
        <v>54</v>
      </c>
      <c r="B566">
        <v>3150</v>
      </c>
      <c r="C566" t="s">
        <v>265</v>
      </c>
      <c r="D566">
        <v>0</v>
      </c>
      <c r="E566">
        <v>1</v>
      </c>
      <c r="F566">
        <v>1111.5</v>
      </c>
      <c r="G566">
        <v>24</v>
      </c>
      <c r="H566">
        <v>6730303</v>
      </c>
      <c r="I566">
        <v>861404</v>
      </c>
      <c r="J566">
        <v>630859</v>
      </c>
      <c r="K566">
        <v>2826003</v>
      </c>
      <c r="L566">
        <v>131247</v>
      </c>
      <c r="M566">
        <v>10460678.666999999</v>
      </c>
      <c r="N566">
        <v>2694756</v>
      </c>
      <c r="O566">
        <v>9677753</v>
      </c>
      <c r="P566">
        <v>782925.66666999995</v>
      </c>
      <c r="Q566">
        <v>0</v>
      </c>
      <c r="R566">
        <v>118622.96371</v>
      </c>
      <c r="S566">
        <v>37681</v>
      </c>
      <c r="T566">
        <v>2668</v>
      </c>
      <c r="U566">
        <v>118622.96371</v>
      </c>
      <c r="V566">
        <v>60095</v>
      </c>
      <c r="W566">
        <v>42969</v>
      </c>
    </row>
    <row r="567" spans="1:23" x14ac:dyDescent="0.2">
      <c r="A567">
        <v>54</v>
      </c>
      <c r="B567">
        <v>4131</v>
      </c>
      <c r="C567" t="s">
        <v>281</v>
      </c>
      <c r="D567">
        <v>0</v>
      </c>
      <c r="E567">
        <v>1</v>
      </c>
      <c r="F567">
        <v>3661.2</v>
      </c>
      <c r="G567">
        <v>-63.5</v>
      </c>
      <c r="H567">
        <v>19862006</v>
      </c>
      <c r="I567">
        <v>2762988</v>
      </c>
      <c r="J567">
        <v>918691</v>
      </c>
      <c r="K567">
        <v>11834101</v>
      </c>
      <c r="L567">
        <v>213797</v>
      </c>
      <c r="M567">
        <v>34937147</v>
      </c>
      <c r="N567">
        <v>11620304</v>
      </c>
      <c r="O567">
        <v>33567041</v>
      </c>
      <c r="P567">
        <v>1370106</v>
      </c>
      <c r="Q567">
        <v>0</v>
      </c>
      <c r="R567">
        <v>0</v>
      </c>
      <c r="S567">
        <v>489854</v>
      </c>
      <c r="T567">
        <v>34685</v>
      </c>
      <c r="U567">
        <v>0</v>
      </c>
      <c r="V567">
        <v>199218</v>
      </c>
      <c r="W567">
        <v>478052</v>
      </c>
    </row>
    <row r="568" spans="1:23" x14ac:dyDescent="0.2">
      <c r="A568">
        <v>54</v>
      </c>
      <c r="B568">
        <v>4599</v>
      </c>
      <c r="C568" t="s">
        <v>282</v>
      </c>
      <c r="D568">
        <v>0</v>
      </c>
      <c r="E568">
        <v>1</v>
      </c>
      <c r="F568">
        <v>649.70000000000005</v>
      </c>
      <c r="G568">
        <v>3.3</v>
      </c>
      <c r="H568">
        <v>3273921</v>
      </c>
      <c r="I568">
        <v>473807</v>
      </c>
      <c r="J568">
        <v>261290</v>
      </c>
      <c r="K568">
        <v>2060364</v>
      </c>
      <c r="L568">
        <v>80046</v>
      </c>
      <c r="M568">
        <v>5822032.6666999999</v>
      </c>
      <c r="N568">
        <v>1980318</v>
      </c>
      <c r="O568">
        <v>5473506</v>
      </c>
      <c r="P568">
        <v>348526.66667000001</v>
      </c>
      <c r="Q568">
        <v>0</v>
      </c>
      <c r="R568">
        <v>0</v>
      </c>
      <c r="S568">
        <v>78788</v>
      </c>
      <c r="T568">
        <v>5579</v>
      </c>
      <c r="U568">
        <v>0</v>
      </c>
      <c r="V568">
        <v>33496</v>
      </c>
      <c r="W568">
        <v>13941</v>
      </c>
    </row>
    <row r="569" spans="1:23" x14ac:dyDescent="0.2">
      <c r="A569">
        <v>54</v>
      </c>
      <c r="B569">
        <v>153</v>
      </c>
      <c r="C569" t="s">
        <v>266</v>
      </c>
      <c r="D569">
        <v>0</v>
      </c>
      <c r="E569">
        <v>1</v>
      </c>
      <c r="F569">
        <v>628.70000000000005</v>
      </c>
      <c r="G569">
        <v>-5.4</v>
      </c>
      <c r="H569">
        <v>3363472</v>
      </c>
      <c r="I569">
        <v>528757</v>
      </c>
      <c r="J569">
        <v>169295</v>
      </c>
      <c r="K569">
        <v>2104486</v>
      </c>
      <c r="L569">
        <v>88546</v>
      </c>
      <c r="M569">
        <v>6014157</v>
      </c>
      <c r="N569">
        <v>2015940</v>
      </c>
      <c r="O569">
        <v>5747679</v>
      </c>
      <c r="P569">
        <v>266478</v>
      </c>
      <c r="Q569">
        <v>0</v>
      </c>
      <c r="R569">
        <v>0</v>
      </c>
      <c r="S569">
        <v>174703</v>
      </c>
      <c r="T569">
        <v>12370</v>
      </c>
      <c r="U569">
        <v>0</v>
      </c>
      <c r="V569">
        <v>34315</v>
      </c>
      <c r="W569">
        <v>17442</v>
      </c>
    </row>
    <row r="570" spans="1:23" x14ac:dyDescent="0.2">
      <c r="A570">
        <v>54</v>
      </c>
      <c r="B570">
        <v>5697</v>
      </c>
      <c r="C570" t="s">
        <v>276</v>
      </c>
      <c r="D570">
        <v>0</v>
      </c>
      <c r="E570">
        <v>1</v>
      </c>
      <c r="F570">
        <v>435.8</v>
      </c>
      <c r="G570">
        <v>-17.600000000000001</v>
      </c>
      <c r="H570">
        <v>1965129</v>
      </c>
      <c r="I570">
        <v>340427</v>
      </c>
      <c r="J570">
        <v>51381</v>
      </c>
      <c r="K570">
        <v>1719786</v>
      </c>
      <c r="L570">
        <v>5833</v>
      </c>
      <c r="M570">
        <v>4035919</v>
      </c>
      <c r="N570">
        <v>1713953</v>
      </c>
      <c r="O570">
        <v>3974179</v>
      </c>
      <c r="P570">
        <v>61740</v>
      </c>
      <c r="Q570">
        <v>2320</v>
      </c>
      <c r="R570">
        <v>0</v>
      </c>
      <c r="S570">
        <v>54809</v>
      </c>
      <c r="T570">
        <v>3881</v>
      </c>
      <c r="U570">
        <v>0</v>
      </c>
      <c r="V570">
        <v>23361</v>
      </c>
      <c r="W570">
        <v>10577</v>
      </c>
    </row>
    <row r="571" spans="1:23" x14ac:dyDescent="0.2">
      <c r="A571">
        <v>54</v>
      </c>
      <c r="B571">
        <v>6633</v>
      </c>
      <c r="C571" t="s">
        <v>121</v>
      </c>
      <c r="D571">
        <v>0</v>
      </c>
      <c r="E571">
        <v>1</v>
      </c>
      <c r="F571">
        <v>167.9</v>
      </c>
      <c r="G571">
        <v>-45.6</v>
      </c>
      <c r="H571">
        <v>0</v>
      </c>
      <c r="I571">
        <v>168455</v>
      </c>
      <c r="J571">
        <v>-188980</v>
      </c>
      <c r="K571">
        <v>1930167</v>
      </c>
      <c r="L571">
        <v>216842</v>
      </c>
      <c r="M571">
        <v>2049053</v>
      </c>
      <c r="N571">
        <v>1713325</v>
      </c>
      <c r="O571">
        <v>2012504</v>
      </c>
      <c r="P571">
        <v>36549</v>
      </c>
      <c r="Q571">
        <v>256647</v>
      </c>
      <c r="R571">
        <v>0</v>
      </c>
      <c r="S571">
        <v>0</v>
      </c>
      <c r="T571">
        <v>0</v>
      </c>
      <c r="U571">
        <v>0</v>
      </c>
      <c r="V571">
        <v>10222</v>
      </c>
      <c r="W571">
        <v>14726</v>
      </c>
    </row>
    <row r="572" spans="1:23" x14ac:dyDescent="0.2">
      <c r="A572">
        <v>54</v>
      </c>
      <c r="B572">
        <v>6840</v>
      </c>
      <c r="C572" t="s">
        <v>267</v>
      </c>
      <c r="D572">
        <v>0</v>
      </c>
      <c r="E572">
        <v>1</v>
      </c>
      <c r="F572">
        <v>2009</v>
      </c>
      <c r="G572">
        <v>24.7</v>
      </c>
      <c r="H572">
        <v>10320442</v>
      </c>
      <c r="I572">
        <v>1589165</v>
      </c>
      <c r="J572">
        <v>862859</v>
      </c>
      <c r="K572">
        <v>5642293</v>
      </c>
      <c r="L572">
        <v>201454</v>
      </c>
      <c r="M572">
        <v>17662196.666999999</v>
      </c>
      <c r="N572">
        <v>5440839</v>
      </c>
      <c r="O572">
        <v>16537869</v>
      </c>
      <c r="P572">
        <v>1124327.6666999999</v>
      </c>
      <c r="Q572">
        <v>0</v>
      </c>
      <c r="R572">
        <v>0</v>
      </c>
      <c r="S572">
        <v>239789</v>
      </c>
      <c r="T572">
        <v>16979</v>
      </c>
      <c r="U572">
        <v>0</v>
      </c>
      <c r="V572">
        <v>104252</v>
      </c>
      <c r="W572">
        <v>110297</v>
      </c>
    </row>
    <row r="573" spans="1:23" x14ac:dyDescent="0.2">
      <c r="A573">
        <v>54</v>
      </c>
      <c r="B573">
        <v>5922</v>
      </c>
      <c r="C573" t="s">
        <v>123</v>
      </c>
      <c r="D573">
        <v>0</v>
      </c>
      <c r="E573">
        <v>1</v>
      </c>
      <c r="F573">
        <v>662.7</v>
      </c>
      <c r="G573">
        <v>-17.399999999999999</v>
      </c>
      <c r="H573">
        <v>2974779</v>
      </c>
      <c r="I573">
        <v>541409</v>
      </c>
      <c r="J573">
        <v>120753</v>
      </c>
      <c r="K573">
        <v>2813965</v>
      </c>
      <c r="L573">
        <v>15019</v>
      </c>
      <c r="M573">
        <v>6354175.6666999999</v>
      </c>
      <c r="N573">
        <v>2798946</v>
      </c>
      <c r="O573">
        <v>6207145</v>
      </c>
      <c r="P573">
        <v>147030.66667000001</v>
      </c>
      <c r="Q573">
        <v>0</v>
      </c>
      <c r="R573">
        <v>0</v>
      </c>
      <c r="S573">
        <v>133596</v>
      </c>
      <c r="T573">
        <v>9459</v>
      </c>
      <c r="U573">
        <v>0</v>
      </c>
      <c r="V573">
        <v>36651</v>
      </c>
      <c r="W573">
        <v>24023</v>
      </c>
    </row>
    <row r="574" spans="1:23" x14ac:dyDescent="0.2">
      <c r="A574">
        <v>55</v>
      </c>
      <c r="B574">
        <v>135</v>
      </c>
      <c r="C574" t="s">
        <v>286</v>
      </c>
      <c r="D574">
        <v>0</v>
      </c>
      <c r="E574">
        <v>1</v>
      </c>
      <c r="F574">
        <v>1157.4000000000001</v>
      </c>
      <c r="G574">
        <v>-19.5</v>
      </c>
      <c r="H574">
        <v>5775635</v>
      </c>
      <c r="I574">
        <v>845712</v>
      </c>
      <c r="J574">
        <v>308046</v>
      </c>
      <c r="K574">
        <v>3838843</v>
      </c>
      <c r="L574">
        <v>124132</v>
      </c>
      <c r="M574">
        <v>10507507.333000001</v>
      </c>
      <c r="N574">
        <v>3714711</v>
      </c>
      <c r="O574">
        <v>10052004</v>
      </c>
      <c r="P574">
        <v>455503.33332999999</v>
      </c>
      <c r="Q574">
        <v>0</v>
      </c>
      <c r="R574">
        <v>0</v>
      </c>
      <c r="S574">
        <v>226086</v>
      </c>
      <c r="T574">
        <v>16008</v>
      </c>
      <c r="U574">
        <v>0</v>
      </c>
      <c r="V574">
        <v>61491</v>
      </c>
      <c r="W574">
        <v>47317</v>
      </c>
    </row>
    <row r="575" spans="1:23" x14ac:dyDescent="0.2">
      <c r="A575">
        <v>55</v>
      </c>
      <c r="B575">
        <v>1080</v>
      </c>
      <c r="C575" t="s">
        <v>287</v>
      </c>
      <c r="D575">
        <v>0</v>
      </c>
      <c r="E575">
        <v>1</v>
      </c>
      <c r="F575">
        <v>458.8</v>
      </c>
      <c r="G575">
        <v>-8.3000000000000007</v>
      </c>
      <c r="H575">
        <v>2455724</v>
      </c>
      <c r="I575">
        <v>345353</v>
      </c>
      <c r="J575">
        <v>133820</v>
      </c>
      <c r="K575">
        <v>1438579</v>
      </c>
      <c r="L575">
        <v>29214</v>
      </c>
      <c r="M575">
        <v>4257280</v>
      </c>
      <c r="N575">
        <v>1409365</v>
      </c>
      <c r="O575">
        <v>4086196</v>
      </c>
      <c r="P575">
        <v>171084</v>
      </c>
      <c r="Q575">
        <v>0</v>
      </c>
      <c r="R575">
        <v>0</v>
      </c>
      <c r="S575">
        <v>92490</v>
      </c>
      <c r="T575">
        <v>6549</v>
      </c>
      <c r="U575">
        <v>0</v>
      </c>
      <c r="V575">
        <v>25186</v>
      </c>
      <c r="W575">
        <v>17624</v>
      </c>
    </row>
    <row r="576" spans="1:23" x14ac:dyDescent="0.2">
      <c r="A576">
        <v>55</v>
      </c>
      <c r="B576">
        <v>1638</v>
      </c>
      <c r="C576" t="s">
        <v>269</v>
      </c>
      <c r="D576">
        <v>0</v>
      </c>
      <c r="E576">
        <v>1</v>
      </c>
      <c r="F576">
        <v>1350.3</v>
      </c>
      <c r="G576">
        <v>-43.3</v>
      </c>
      <c r="H576">
        <v>6075678</v>
      </c>
      <c r="I576">
        <v>1019721</v>
      </c>
      <c r="J576">
        <v>158419</v>
      </c>
      <c r="K576">
        <v>4842273</v>
      </c>
      <c r="L576">
        <v>93530</v>
      </c>
      <c r="M576">
        <v>12064410.333000001</v>
      </c>
      <c r="N576">
        <v>4748743</v>
      </c>
      <c r="O576">
        <v>11749939</v>
      </c>
      <c r="P576">
        <v>314471.33332999999</v>
      </c>
      <c r="Q576">
        <v>0</v>
      </c>
      <c r="R576">
        <v>0</v>
      </c>
      <c r="S576">
        <v>339129</v>
      </c>
      <c r="T576">
        <v>24012</v>
      </c>
      <c r="U576">
        <v>0</v>
      </c>
      <c r="V576">
        <v>68759</v>
      </c>
      <c r="W576">
        <v>126738</v>
      </c>
    </row>
    <row r="577" spans="1:23" x14ac:dyDescent="0.2">
      <c r="A577">
        <v>55</v>
      </c>
      <c r="B577">
        <v>3029</v>
      </c>
      <c r="C577" t="s">
        <v>270</v>
      </c>
      <c r="D577">
        <v>0</v>
      </c>
      <c r="E577">
        <v>1</v>
      </c>
      <c r="F577">
        <v>1287.4000000000001</v>
      </c>
      <c r="G577">
        <v>-9.6999999999999993</v>
      </c>
      <c r="H577">
        <v>6287558</v>
      </c>
      <c r="I577">
        <v>982702</v>
      </c>
      <c r="J577">
        <v>404457</v>
      </c>
      <c r="K577">
        <v>4560459</v>
      </c>
      <c r="L577">
        <v>130821</v>
      </c>
      <c r="M577">
        <v>11892175.666999999</v>
      </c>
      <c r="N577">
        <v>4429638</v>
      </c>
      <c r="O577">
        <v>11326891</v>
      </c>
      <c r="P577">
        <v>565284.66666999995</v>
      </c>
      <c r="Q577">
        <v>0</v>
      </c>
      <c r="R577">
        <v>0</v>
      </c>
      <c r="S577">
        <v>301448</v>
      </c>
      <c r="T577">
        <v>21344</v>
      </c>
      <c r="U577">
        <v>0</v>
      </c>
      <c r="V577">
        <v>67162</v>
      </c>
      <c r="W577">
        <v>61457</v>
      </c>
    </row>
    <row r="578" spans="1:23" x14ac:dyDescent="0.2">
      <c r="A578">
        <v>55</v>
      </c>
      <c r="B578">
        <v>4774</v>
      </c>
      <c r="C578" t="s">
        <v>288</v>
      </c>
      <c r="D578">
        <v>0</v>
      </c>
      <c r="E578">
        <v>1</v>
      </c>
      <c r="F578">
        <v>846.6</v>
      </c>
      <c r="G578">
        <v>13.6</v>
      </c>
      <c r="H578">
        <v>4680869</v>
      </c>
      <c r="I578">
        <v>634180</v>
      </c>
      <c r="J578">
        <v>421288</v>
      </c>
      <c r="K578">
        <v>2622055</v>
      </c>
      <c r="L578">
        <v>104816</v>
      </c>
      <c r="M578">
        <v>7978426</v>
      </c>
      <c r="N578">
        <v>2517239</v>
      </c>
      <c r="O578">
        <v>7432459</v>
      </c>
      <c r="P578">
        <v>545967</v>
      </c>
      <c r="Q578">
        <v>0</v>
      </c>
      <c r="R578">
        <v>0</v>
      </c>
      <c r="S578">
        <v>167852</v>
      </c>
      <c r="T578">
        <v>11885</v>
      </c>
      <c r="U578">
        <v>0</v>
      </c>
      <c r="V578">
        <v>45221</v>
      </c>
      <c r="W578">
        <v>41322</v>
      </c>
    </row>
    <row r="579" spans="1:23" x14ac:dyDescent="0.2">
      <c r="A579">
        <v>55</v>
      </c>
      <c r="B579">
        <v>4787</v>
      </c>
      <c r="C579" t="s">
        <v>272</v>
      </c>
      <c r="D579">
        <v>0</v>
      </c>
      <c r="E579">
        <v>1</v>
      </c>
      <c r="F579">
        <v>303.89999999999998</v>
      </c>
      <c r="G579">
        <v>11.3</v>
      </c>
      <c r="H579">
        <v>1442895</v>
      </c>
      <c r="I579">
        <v>212388</v>
      </c>
      <c r="J579">
        <v>185047</v>
      </c>
      <c r="K579">
        <v>1122270</v>
      </c>
      <c r="L579">
        <v>50922</v>
      </c>
      <c r="M579">
        <v>2780322</v>
      </c>
      <c r="N579">
        <v>1071348</v>
      </c>
      <c r="O579">
        <v>2543041</v>
      </c>
      <c r="P579">
        <v>237281</v>
      </c>
      <c r="Q579">
        <v>0</v>
      </c>
      <c r="R579">
        <v>0</v>
      </c>
      <c r="S579">
        <v>30830</v>
      </c>
      <c r="T579">
        <v>2183</v>
      </c>
      <c r="U579">
        <v>0</v>
      </c>
      <c r="V579">
        <v>16193</v>
      </c>
      <c r="W579">
        <v>2769</v>
      </c>
    </row>
    <row r="580" spans="1:23" x14ac:dyDescent="0.2">
      <c r="A580">
        <v>55</v>
      </c>
      <c r="B580">
        <v>5310</v>
      </c>
      <c r="C580" t="s">
        <v>289</v>
      </c>
      <c r="D580">
        <v>0</v>
      </c>
      <c r="E580">
        <v>1</v>
      </c>
      <c r="F580">
        <v>675.7</v>
      </c>
      <c r="G580">
        <v>16.399999999999999</v>
      </c>
      <c r="H580">
        <v>4101226</v>
      </c>
      <c r="I580">
        <v>528630</v>
      </c>
      <c r="J580">
        <v>392159</v>
      </c>
      <c r="K580">
        <v>1580021</v>
      </c>
      <c r="L580">
        <v>69807</v>
      </c>
      <c r="M580">
        <v>6235369.3333000001</v>
      </c>
      <c r="N580">
        <v>1510214</v>
      </c>
      <c r="O580">
        <v>5760814</v>
      </c>
      <c r="P580">
        <v>474555.33332999999</v>
      </c>
      <c r="Q580">
        <v>0</v>
      </c>
      <c r="R580">
        <v>50843.656628999997</v>
      </c>
      <c r="S580">
        <v>68511</v>
      </c>
      <c r="T580">
        <v>4851</v>
      </c>
      <c r="U580">
        <v>50843.656628999997</v>
      </c>
      <c r="V580">
        <v>37127</v>
      </c>
      <c r="W580">
        <v>25492</v>
      </c>
    </row>
    <row r="581" spans="1:23" x14ac:dyDescent="0.2">
      <c r="A581">
        <v>55</v>
      </c>
      <c r="B581">
        <v>6100</v>
      </c>
      <c r="C581" t="s">
        <v>277</v>
      </c>
      <c r="D581">
        <v>0</v>
      </c>
      <c r="E581">
        <v>1</v>
      </c>
      <c r="F581">
        <v>556.70000000000005</v>
      </c>
      <c r="G581">
        <v>-7.7</v>
      </c>
      <c r="H581">
        <v>2828367</v>
      </c>
      <c r="I581">
        <v>420732</v>
      </c>
      <c r="J581">
        <v>191040</v>
      </c>
      <c r="K581">
        <v>2064298</v>
      </c>
      <c r="L581">
        <v>63975</v>
      </c>
      <c r="M581">
        <v>5330283.6666999999</v>
      </c>
      <c r="N581">
        <v>2000323</v>
      </c>
      <c r="O581">
        <v>5067537</v>
      </c>
      <c r="P581">
        <v>262746.66667000001</v>
      </c>
      <c r="Q581">
        <v>0</v>
      </c>
      <c r="R581">
        <v>0</v>
      </c>
      <c r="S581">
        <v>178129</v>
      </c>
      <c r="T581">
        <v>12613</v>
      </c>
      <c r="U581">
        <v>0</v>
      </c>
      <c r="V581">
        <v>30997</v>
      </c>
      <c r="W581">
        <v>16887</v>
      </c>
    </row>
    <row r="582" spans="1:23" x14ac:dyDescent="0.2">
      <c r="A582">
        <v>55</v>
      </c>
      <c r="B582">
        <v>6273</v>
      </c>
      <c r="C582" t="s">
        <v>283</v>
      </c>
      <c r="D582">
        <v>0</v>
      </c>
      <c r="E582">
        <v>1</v>
      </c>
      <c r="F582">
        <v>892.6</v>
      </c>
      <c r="G582">
        <v>34.299999999999997</v>
      </c>
      <c r="H582">
        <v>5083371</v>
      </c>
      <c r="I582">
        <v>683264</v>
      </c>
      <c r="J582">
        <v>559916</v>
      </c>
      <c r="K582">
        <v>2560067</v>
      </c>
      <c r="L582">
        <v>263446</v>
      </c>
      <c r="M582">
        <v>8354663.3333000001</v>
      </c>
      <c r="N582">
        <v>2296621</v>
      </c>
      <c r="O582">
        <v>7515956</v>
      </c>
      <c r="P582">
        <v>838707.33333000005</v>
      </c>
      <c r="Q582">
        <v>0</v>
      </c>
      <c r="R582">
        <v>0</v>
      </c>
      <c r="S582">
        <v>150724</v>
      </c>
      <c r="T582">
        <v>10672</v>
      </c>
      <c r="U582">
        <v>0</v>
      </c>
      <c r="V582">
        <v>49546</v>
      </c>
      <c r="W582">
        <v>27961</v>
      </c>
    </row>
    <row r="583" spans="1:23" x14ac:dyDescent="0.2">
      <c r="A583">
        <v>55</v>
      </c>
      <c r="B583">
        <v>6509</v>
      </c>
      <c r="C583" t="s">
        <v>279</v>
      </c>
      <c r="D583">
        <v>0</v>
      </c>
      <c r="E583">
        <v>1</v>
      </c>
      <c r="F583">
        <v>374.8</v>
      </c>
      <c r="G583">
        <v>19.600000000000001</v>
      </c>
      <c r="H583">
        <v>1732648</v>
      </c>
      <c r="I583">
        <v>293569</v>
      </c>
      <c r="J583">
        <v>273460</v>
      </c>
      <c r="K583">
        <v>1537165</v>
      </c>
      <c r="L583">
        <v>-30980</v>
      </c>
      <c r="M583">
        <v>3578033</v>
      </c>
      <c r="N583">
        <v>1568145</v>
      </c>
      <c r="O583">
        <v>3328963</v>
      </c>
      <c r="P583">
        <v>249070</v>
      </c>
      <c r="Q583">
        <v>0</v>
      </c>
      <c r="R583">
        <v>0</v>
      </c>
      <c r="S583">
        <v>99341</v>
      </c>
      <c r="T583">
        <v>7034</v>
      </c>
      <c r="U583">
        <v>0</v>
      </c>
      <c r="V583">
        <v>20214</v>
      </c>
      <c r="W583">
        <v>14651</v>
      </c>
    </row>
    <row r="584" spans="1:23" x14ac:dyDescent="0.2">
      <c r="A584">
        <v>55</v>
      </c>
      <c r="B584">
        <v>6591</v>
      </c>
      <c r="C584" t="s">
        <v>290</v>
      </c>
      <c r="D584">
        <v>0</v>
      </c>
      <c r="E584">
        <v>1</v>
      </c>
      <c r="F584">
        <v>396.8</v>
      </c>
      <c r="G584">
        <v>2.7</v>
      </c>
      <c r="H584">
        <v>2226890</v>
      </c>
      <c r="I584">
        <v>301405</v>
      </c>
      <c r="J584">
        <v>198700</v>
      </c>
      <c r="K584">
        <v>1191728</v>
      </c>
      <c r="L584">
        <v>4031</v>
      </c>
      <c r="M584">
        <v>3728722</v>
      </c>
      <c r="N584">
        <v>1187697</v>
      </c>
      <c r="O584">
        <v>3522372</v>
      </c>
      <c r="P584">
        <v>206350</v>
      </c>
      <c r="Q584">
        <v>0</v>
      </c>
      <c r="R584">
        <v>0</v>
      </c>
      <c r="S584">
        <v>78788</v>
      </c>
      <c r="T584">
        <v>5579</v>
      </c>
      <c r="U584">
        <v>0</v>
      </c>
      <c r="V584">
        <v>21591</v>
      </c>
      <c r="W584">
        <v>8699</v>
      </c>
    </row>
    <row r="585" spans="1:23" x14ac:dyDescent="0.2">
      <c r="A585">
        <v>55</v>
      </c>
      <c r="B585">
        <v>6943</v>
      </c>
      <c r="C585" t="s">
        <v>291</v>
      </c>
      <c r="D585">
        <v>0</v>
      </c>
      <c r="E585">
        <v>1</v>
      </c>
      <c r="F585">
        <v>277.89999999999998</v>
      </c>
      <c r="G585">
        <v>-1</v>
      </c>
      <c r="H585">
        <v>1226387</v>
      </c>
      <c r="I585">
        <v>216098</v>
      </c>
      <c r="J585">
        <v>95487</v>
      </c>
      <c r="K585">
        <v>1094939</v>
      </c>
      <c r="L585">
        <v>-22352</v>
      </c>
      <c r="M585">
        <v>2541608</v>
      </c>
      <c r="N585">
        <v>1117291</v>
      </c>
      <c r="O585">
        <v>2467009</v>
      </c>
      <c r="P585">
        <v>74599</v>
      </c>
      <c r="Q585">
        <v>0</v>
      </c>
      <c r="R585">
        <v>0</v>
      </c>
      <c r="S585">
        <v>65085</v>
      </c>
      <c r="T585">
        <v>4608</v>
      </c>
      <c r="U585">
        <v>0</v>
      </c>
      <c r="V585">
        <v>14504</v>
      </c>
      <c r="W585">
        <v>4184</v>
      </c>
    </row>
    <row r="586" spans="1:23" x14ac:dyDescent="0.2">
      <c r="A586">
        <v>56</v>
      </c>
      <c r="B586">
        <v>135</v>
      </c>
      <c r="C586" t="s">
        <v>286</v>
      </c>
      <c r="D586">
        <v>0</v>
      </c>
      <c r="E586">
        <v>1</v>
      </c>
      <c r="F586">
        <v>1157.4000000000001</v>
      </c>
      <c r="G586">
        <v>-19.5</v>
      </c>
      <c r="H586">
        <v>5775635</v>
      </c>
      <c r="I586">
        <v>845712</v>
      </c>
      <c r="J586">
        <v>308046</v>
      </c>
      <c r="K586">
        <v>3838843</v>
      </c>
      <c r="L586">
        <v>124132</v>
      </c>
      <c r="M586">
        <v>10507507.333000001</v>
      </c>
      <c r="N586">
        <v>3714711</v>
      </c>
      <c r="O586">
        <v>10052004</v>
      </c>
      <c r="P586">
        <v>455503.33332999999</v>
      </c>
      <c r="Q586">
        <v>0</v>
      </c>
      <c r="R586">
        <v>0</v>
      </c>
      <c r="S586">
        <v>226086</v>
      </c>
      <c r="T586">
        <v>16008</v>
      </c>
      <c r="U586">
        <v>0</v>
      </c>
      <c r="V586">
        <v>61491</v>
      </c>
      <c r="W586">
        <v>47317</v>
      </c>
    </row>
    <row r="587" spans="1:23" x14ac:dyDescent="0.2">
      <c r="A587">
        <v>56</v>
      </c>
      <c r="B587">
        <v>1080</v>
      </c>
      <c r="C587" t="s">
        <v>287</v>
      </c>
      <c r="D587">
        <v>0</v>
      </c>
      <c r="E587">
        <v>1</v>
      </c>
      <c r="F587">
        <v>458.8</v>
      </c>
      <c r="G587">
        <v>-8.3000000000000007</v>
      </c>
      <c r="H587">
        <v>2455724</v>
      </c>
      <c r="I587">
        <v>345353</v>
      </c>
      <c r="J587">
        <v>133820</v>
      </c>
      <c r="K587">
        <v>1438579</v>
      </c>
      <c r="L587">
        <v>29214</v>
      </c>
      <c r="M587">
        <v>4257280</v>
      </c>
      <c r="N587">
        <v>1409365</v>
      </c>
      <c r="O587">
        <v>4086196</v>
      </c>
      <c r="P587">
        <v>171084</v>
      </c>
      <c r="Q587">
        <v>0</v>
      </c>
      <c r="R587">
        <v>0</v>
      </c>
      <c r="S587">
        <v>92490</v>
      </c>
      <c r="T587">
        <v>6549</v>
      </c>
      <c r="U587">
        <v>0</v>
      </c>
      <c r="V587">
        <v>25186</v>
      </c>
      <c r="W587">
        <v>17624</v>
      </c>
    </row>
    <row r="588" spans="1:23" x14ac:dyDescent="0.2">
      <c r="A588">
        <v>56</v>
      </c>
      <c r="B588">
        <v>2763</v>
      </c>
      <c r="C588" t="s">
        <v>292</v>
      </c>
      <c r="D588">
        <v>0</v>
      </c>
      <c r="E588">
        <v>1</v>
      </c>
      <c r="F588">
        <v>624.70000000000005</v>
      </c>
      <c r="G588">
        <v>3.6</v>
      </c>
      <c r="H588">
        <v>2794569</v>
      </c>
      <c r="I588">
        <v>463785</v>
      </c>
      <c r="J588">
        <v>239908</v>
      </c>
      <c r="K588">
        <v>2361650</v>
      </c>
      <c r="L588">
        <v>78287</v>
      </c>
      <c r="M588">
        <v>5645502</v>
      </c>
      <c r="N588">
        <v>2283363</v>
      </c>
      <c r="O588">
        <v>5315190</v>
      </c>
      <c r="P588">
        <v>330312</v>
      </c>
      <c r="Q588">
        <v>0</v>
      </c>
      <c r="R588">
        <v>0</v>
      </c>
      <c r="S588">
        <v>85639</v>
      </c>
      <c r="T588">
        <v>6064</v>
      </c>
      <c r="U588">
        <v>0</v>
      </c>
      <c r="V588">
        <v>32447</v>
      </c>
      <c r="W588">
        <v>25498</v>
      </c>
    </row>
    <row r="589" spans="1:23" x14ac:dyDescent="0.2">
      <c r="A589">
        <v>56</v>
      </c>
      <c r="B589">
        <v>1638</v>
      </c>
      <c r="C589" t="s">
        <v>269</v>
      </c>
      <c r="D589">
        <v>0</v>
      </c>
      <c r="E589">
        <v>1</v>
      </c>
      <c r="F589">
        <v>1350.3</v>
      </c>
      <c r="G589">
        <v>-43.3</v>
      </c>
      <c r="H589">
        <v>6075678</v>
      </c>
      <c r="I589">
        <v>1019721</v>
      </c>
      <c r="J589">
        <v>158419</v>
      </c>
      <c r="K589">
        <v>4842273</v>
      </c>
      <c r="L589">
        <v>93530</v>
      </c>
      <c r="M589">
        <v>12064410.333000001</v>
      </c>
      <c r="N589">
        <v>4748743</v>
      </c>
      <c r="O589">
        <v>11749939</v>
      </c>
      <c r="P589">
        <v>314471.33332999999</v>
      </c>
      <c r="Q589">
        <v>0</v>
      </c>
      <c r="R589">
        <v>0</v>
      </c>
      <c r="S589">
        <v>339129</v>
      </c>
      <c r="T589">
        <v>24012</v>
      </c>
      <c r="U589">
        <v>0</v>
      </c>
      <c r="V589">
        <v>68759</v>
      </c>
      <c r="W589">
        <v>126738</v>
      </c>
    </row>
    <row r="590" spans="1:23" x14ac:dyDescent="0.2">
      <c r="A590">
        <v>56</v>
      </c>
      <c r="B590">
        <v>1863</v>
      </c>
      <c r="C590" t="s">
        <v>298</v>
      </c>
      <c r="D590">
        <v>0</v>
      </c>
      <c r="E590">
        <v>1</v>
      </c>
      <c r="F590">
        <v>10608.8</v>
      </c>
      <c r="G590">
        <v>30.2</v>
      </c>
      <c r="H590">
        <v>59711404</v>
      </c>
      <c r="I590">
        <v>11692250</v>
      </c>
      <c r="J590">
        <v>7487687</v>
      </c>
      <c r="K590">
        <v>32679409</v>
      </c>
      <c r="L590">
        <v>1025311</v>
      </c>
      <c r="M590">
        <v>105168840.67</v>
      </c>
      <c r="N590">
        <v>31654098</v>
      </c>
      <c r="O590">
        <v>96132560</v>
      </c>
      <c r="P590">
        <v>9036280.6666999999</v>
      </c>
      <c r="Q590">
        <v>0</v>
      </c>
      <c r="R590">
        <v>0</v>
      </c>
      <c r="S590">
        <v>2528056</v>
      </c>
      <c r="T590">
        <v>182063</v>
      </c>
      <c r="U590">
        <v>0</v>
      </c>
      <c r="V590">
        <v>582957</v>
      </c>
      <c r="W590">
        <v>1085778</v>
      </c>
    </row>
    <row r="591" spans="1:23" x14ac:dyDescent="0.2">
      <c r="A591">
        <v>56</v>
      </c>
      <c r="B591">
        <v>1972</v>
      </c>
      <c r="C591" t="s">
        <v>293</v>
      </c>
      <c r="D591">
        <v>0</v>
      </c>
      <c r="E591">
        <v>1</v>
      </c>
      <c r="F591">
        <v>361.8</v>
      </c>
      <c r="G591">
        <v>-2.2000000000000002</v>
      </c>
      <c r="H591">
        <v>1541201</v>
      </c>
      <c r="I591">
        <v>297830</v>
      </c>
      <c r="J591">
        <v>157516</v>
      </c>
      <c r="K591">
        <v>1535597</v>
      </c>
      <c r="L591">
        <v>43705</v>
      </c>
      <c r="M591">
        <v>3391227.6666999999</v>
      </c>
      <c r="N591">
        <v>1491892</v>
      </c>
      <c r="O591">
        <v>3192541</v>
      </c>
      <c r="P591">
        <v>198686.66667000001</v>
      </c>
      <c r="Q591">
        <v>0</v>
      </c>
      <c r="R591">
        <v>0</v>
      </c>
      <c r="S591">
        <v>54809</v>
      </c>
      <c r="T591">
        <v>3881</v>
      </c>
      <c r="U591">
        <v>0</v>
      </c>
      <c r="V591">
        <v>19637</v>
      </c>
      <c r="W591">
        <v>16600</v>
      </c>
    </row>
    <row r="592" spans="1:23" x14ac:dyDescent="0.2">
      <c r="A592">
        <v>56</v>
      </c>
      <c r="B592">
        <v>1989</v>
      </c>
      <c r="C592" t="s">
        <v>294</v>
      </c>
      <c r="D592">
        <v>0</v>
      </c>
      <c r="E592">
        <v>1</v>
      </c>
      <c r="F592">
        <v>419.8</v>
      </c>
      <c r="G592">
        <v>5.8</v>
      </c>
      <c r="H592">
        <v>2042837</v>
      </c>
      <c r="I592">
        <v>341985</v>
      </c>
      <c r="J592">
        <v>193914</v>
      </c>
      <c r="K592">
        <v>1206504</v>
      </c>
      <c r="L592">
        <v>15001</v>
      </c>
      <c r="M592">
        <v>3607311.3333000001</v>
      </c>
      <c r="N592">
        <v>1191503</v>
      </c>
      <c r="O592">
        <v>3390919</v>
      </c>
      <c r="P592">
        <v>216392.33332999999</v>
      </c>
      <c r="Q592">
        <v>0</v>
      </c>
      <c r="R592">
        <v>0</v>
      </c>
      <c r="S592">
        <v>92490</v>
      </c>
      <c r="T592">
        <v>6549</v>
      </c>
      <c r="U592">
        <v>0</v>
      </c>
      <c r="V592">
        <v>21194</v>
      </c>
      <c r="W592">
        <v>15985</v>
      </c>
    </row>
    <row r="593" spans="1:23" x14ac:dyDescent="0.2">
      <c r="A593">
        <v>56</v>
      </c>
      <c r="B593">
        <v>4419</v>
      </c>
      <c r="C593" t="s">
        <v>295</v>
      </c>
      <c r="D593">
        <v>0</v>
      </c>
      <c r="E593">
        <v>1</v>
      </c>
      <c r="F593">
        <v>798.6</v>
      </c>
      <c r="G593">
        <v>4.4000000000000004</v>
      </c>
      <c r="H593">
        <v>4242236</v>
      </c>
      <c r="I593">
        <v>618394</v>
      </c>
      <c r="J593">
        <v>334374</v>
      </c>
      <c r="K593">
        <v>2342926</v>
      </c>
      <c r="L593">
        <v>80026</v>
      </c>
      <c r="M593">
        <v>7236348.6666999999</v>
      </c>
      <c r="N593">
        <v>2262900</v>
      </c>
      <c r="O593">
        <v>6806226</v>
      </c>
      <c r="P593">
        <v>430122.66667000001</v>
      </c>
      <c r="Q593">
        <v>0</v>
      </c>
      <c r="R593">
        <v>0</v>
      </c>
      <c r="S593">
        <v>147299</v>
      </c>
      <c r="T593">
        <v>10430</v>
      </c>
      <c r="U593">
        <v>0</v>
      </c>
      <c r="V593">
        <v>41402</v>
      </c>
      <c r="W593">
        <v>32793</v>
      </c>
    </row>
    <row r="594" spans="1:23" x14ac:dyDescent="0.2">
      <c r="A594">
        <v>56</v>
      </c>
      <c r="B594">
        <v>5310</v>
      </c>
      <c r="C594" t="s">
        <v>289</v>
      </c>
      <c r="D594">
        <v>0</v>
      </c>
      <c r="E594">
        <v>1</v>
      </c>
      <c r="F594">
        <v>675.7</v>
      </c>
      <c r="G594">
        <v>16.399999999999999</v>
      </c>
      <c r="H594">
        <v>4101226</v>
      </c>
      <c r="I594">
        <v>528630</v>
      </c>
      <c r="J594">
        <v>392159</v>
      </c>
      <c r="K594">
        <v>1580021</v>
      </c>
      <c r="L594">
        <v>69807</v>
      </c>
      <c r="M594">
        <v>6235369.3333000001</v>
      </c>
      <c r="N594">
        <v>1510214</v>
      </c>
      <c r="O594">
        <v>5760814</v>
      </c>
      <c r="P594">
        <v>474555.33332999999</v>
      </c>
      <c r="Q594">
        <v>0</v>
      </c>
      <c r="R594">
        <v>50843.656628999997</v>
      </c>
      <c r="S594">
        <v>68511</v>
      </c>
      <c r="T594">
        <v>4851</v>
      </c>
      <c r="U594">
        <v>50843.656628999997</v>
      </c>
      <c r="V594">
        <v>37127</v>
      </c>
      <c r="W594">
        <v>25492</v>
      </c>
    </row>
    <row r="595" spans="1:23" x14ac:dyDescent="0.2">
      <c r="A595">
        <v>56</v>
      </c>
      <c r="B595">
        <v>6100</v>
      </c>
      <c r="C595" t="s">
        <v>277</v>
      </c>
      <c r="D595">
        <v>0</v>
      </c>
      <c r="E595">
        <v>1</v>
      </c>
      <c r="F595">
        <v>556.70000000000005</v>
      </c>
      <c r="G595">
        <v>-7.7</v>
      </c>
      <c r="H595">
        <v>2828367</v>
      </c>
      <c r="I595">
        <v>420732</v>
      </c>
      <c r="J595">
        <v>191040</v>
      </c>
      <c r="K595">
        <v>2064298</v>
      </c>
      <c r="L595">
        <v>63975</v>
      </c>
      <c r="M595">
        <v>5330283.6666999999</v>
      </c>
      <c r="N595">
        <v>2000323</v>
      </c>
      <c r="O595">
        <v>5067537</v>
      </c>
      <c r="P595">
        <v>262746.66667000001</v>
      </c>
      <c r="Q595">
        <v>0</v>
      </c>
      <c r="R595">
        <v>0</v>
      </c>
      <c r="S595">
        <v>178129</v>
      </c>
      <c r="T595">
        <v>12613</v>
      </c>
      <c r="U595">
        <v>0</v>
      </c>
      <c r="V595">
        <v>30997</v>
      </c>
      <c r="W595">
        <v>16887</v>
      </c>
    </row>
    <row r="596" spans="1:23" x14ac:dyDescent="0.2">
      <c r="A596">
        <v>56</v>
      </c>
      <c r="B596">
        <v>6175</v>
      </c>
      <c r="C596" t="s">
        <v>296</v>
      </c>
      <c r="D596">
        <v>0</v>
      </c>
      <c r="E596">
        <v>1</v>
      </c>
      <c r="F596">
        <v>626.70000000000005</v>
      </c>
      <c r="G596">
        <v>9.8000000000000007</v>
      </c>
      <c r="H596">
        <v>3320917</v>
      </c>
      <c r="I596">
        <v>512573</v>
      </c>
      <c r="J596">
        <v>311563</v>
      </c>
      <c r="K596">
        <v>1908702</v>
      </c>
      <c r="L596">
        <v>71298</v>
      </c>
      <c r="M596">
        <v>5756061.6666999999</v>
      </c>
      <c r="N596">
        <v>1837404</v>
      </c>
      <c r="O596">
        <v>5367193</v>
      </c>
      <c r="P596">
        <v>388868.66667000001</v>
      </c>
      <c r="Q596">
        <v>0</v>
      </c>
      <c r="R596">
        <v>0</v>
      </c>
      <c r="S596">
        <v>116469</v>
      </c>
      <c r="T596">
        <v>8247</v>
      </c>
      <c r="U596">
        <v>0</v>
      </c>
      <c r="V596">
        <v>33544</v>
      </c>
      <c r="W596">
        <v>13870</v>
      </c>
    </row>
    <row r="597" spans="1:23" x14ac:dyDescent="0.2">
      <c r="A597">
        <v>56</v>
      </c>
      <c r="B597">
        <v>6591</v>
      </c>
      <c r="C597" t="s">
        <v>290</v>
      </c>
      <c r="D597">
        <v>0</v>
      </c>
      <c r="E597">
        <v>1</v>
      </c>
      <c r="F597">
        <v>396.8</v>
      </c>
      <c r="G597">
        <v>2.7</v>
      </c>
      <c r="H597">
        <v>2226890</v>
      </c>
      <c r="I597">
        <v>301405</v>
      </c>
      <c r="J597">
        <v>198700</v>
      </c>
      <c r="K597">
        <v>1191728</v>
      </c>
      <c r="L597">
        <v>4031</v>
      </c>
      <c r="M597">
        <v>3728722</v>
      </c>
      <c r="N597">
        <v>1187697</v>
      </c>
      <c r="O597">
        <v>3522372</v>
      </c>
      <c r="P597">
        <v>206350</v>
      </c>
      <c r="Q597">
        <v>0</v>
      </c>
      <c r="R597">
        <v>0</v>
      </c>
      <c r="S597">
        <v>78788</v>
      </c>
      <c r="T597">
        <v>5579</v>
      </c>
      <c r="U597">
        <v>0</v>
      </c>
      <c r="V597">
        <v>21591</v>
      </c>
      <c r="W597">
        <v>8699</v>
      </c>
    </row>
    <row r="598" spans="1:23" x14ac:dyDescent="0.2">
      <c r="A598">
        <v>56</v>
      </c>
      <c r="B598">
        <v>6961</v>
      </c>
      <c r="C598" t="s">
        <v>297</v>
      </c>
      <c r="D598">
        <v>0</v>
      </c>
      <c r="E598">
        <v>1</v>
      </c>
      <c r="F598">
        <v>2973.5</v>
      </c>
      <c r="G598">
        <v>23.9</v>
      </c>
      <c r="H598">
        <v>14656138</v>
      </c>
      <c r="I598">
        <v>3160533</v>
      </c>
      <c r="J598">
        <v>2192294</v>
      </c>
      <c r="K598">
        <v>10795390</v>
      </c>
      <c r="L598">
        <v>371778</v>
      </c>
      <c r="M598">
        <v>28843971.333000001</v>
      </c>
      <c r="N598">
        <v>10423612</v>
      </c>
      <c r="O598">
        <v>26164185</v>
      </c>
      <c r="P598">
        <v>2679786.3333000001</v>
      </c>
      <c r="Q598">
        <v>0</v>
      </c>
      <c r="R598">
        <v>0</v>
      </c>
      <c r="S598">
        <v>959154</v>
      </c>
      <c r="T598">
        <v>67914</v>
      </c>
      <c r="U598">
        <v>0</v>
      </c>
      <c r="V598">
        <v>159402</v>
      </c>
      <c r="W598">
        <v>231910</v>
      </c>
    </row>
    <row r="599" spans="1:23" x14ac:dyDescent="0.2">
      <c r="A599">
        <v>57</v>
      </c>
      <c r="B599">
        <v>585</v>
      </c>
      <c r="C599" t="s">
        <v>302</v>
      </c>
      <c r="D599">
        <v>0</v>
      </c>
      <c r="E599">
        <v>1</v>
      </c>
      <c r="F599">
        <v>578.70000000000005</v>
      </c>
      <c r="G599">
        <v>-1</v>
      </c>
      <c r="H599">
        <v>2718794</v>
      </c>
      <c r="I599">
        <v>438032</v>
      </c>
      <c r="J599">
        <v>196404</v>
      </c>
      <c r="K599">
        <v>2028163</v>
      </c>
      <c r="L599">
        <v>65912</v>
      </c>
      <c r="M599">
        <v>5212734.3333000001</v>
      </c>
      <c r="N599">
        <v>1962251</v>
      </c>
      <c r="O599">
        <v>4936754</v>
      </c>
      <c r="P599">
        <v>275980.33332999999</v>
      </c>
      <c r="Q599">
        <v>0</v>
      </c>
      <c r="R599">
        <v>0</v>
      </c>
      <c r="S599">
        <v>140448</v>
      </c>
      <c r="T599">
        <v>9945</v>
      </c>
      <c r="U599">
        <v>0</v>
      </c>
      <c r="V599">
        <v>29808</v>
      </c>
      <c r="W599">
        <v>27745</v>
      </c>
    </row>
    <row r="600" spans="1:23" x14ac:dyDescent="0.2">
      <c r="A600">
        <v>57</v>
      </c>
      <c r="B600">
        <v>2763</v>
      </c>
      <c r="C600" t="s">
        <v>292</v>
      </c>
      <c r="D600">
        <v>0</v>
      </c>
      <c r="E600">
        <v>1</v>
      </c>
      <c r="F600">
        <v>624.70000000000005</v>
      </c>
      <c r="G600">
        <v>3.6</v>
      </c>
      <c r="H600">
        <v>2794569</v>
      </c>
      <c r="I600">
        <v>463785</v>
      </c>
      <c r="J600">
        <v>239908</v>
      </c>
      <c r="K600">
        <v>2361650</v>
      </c>
      <c r="L600">
        <v>78287</v>
      </c>
      <c r="M600">
        <v>5645502</v>
      </c>
      <c r="N600">
        <v>2283363</v>
      </c>
      <c r="O600">
        <v>5315190</v>
      </c>
      <c r="P600">
        <v>330312</v>
      </c>
      <c r="Q600">
        <v>0</v>
      </c>
      <c r="R600">
        <v>0</v>
      </c>
      <c r="S600">
        <v>85639</v>
      </c>
      <c r="T600">
        <v>6064</v>
      </c>
      <c r="U600">
        <v>0</v>
      </c>
      <c r="V600">
        <v>32447</v>
      </c>
      <c r="W600">
        <v>25498</v>
      </c>
    </row>
    <row r="601" spans="1:23" x14ac:dyDescent="0.2">
      <c r="A601">
        <v>57</v>
      </c>
      <c r="B601">
        <v>1863</v>
      </c>
      <c r="C601" t="s">
        <v>298</v>
      </c>
      <c r="D601">
        <v>0</v>
      </c>
      <c r="E601">
        <v>1</v>
      </c>
      <c r="F601">
        <v>10608.8</v>
      </c>
      <c r="G601">
        <v>30.2</v>
      </c>
      <c r="H601">
        <v>59711404</v>
      </c>
      <c r="I601">
        <v>11692250</v>
      </c>
      <c r="J601">
        <v>7487687</v>
      </c>
      <c r="K601">
        <v>32679409</v>
      </c>
      <c r="L601">
        <v>1025311</v>
      </c>
      <c r="M601">
        <v>105168840.67</v>
      </c>
      <c r="N601">
        <v>31654098</v>
      </c>
      <c r="O601">
        <v>96132560</v>
      </c>
      <c r="P601">
        <v>9036280.6666999999</v>
      </c>
      <c r="Q601">
        <v>0</v>
      </c>
      <c r="R601">
        <v>0</v>
      </c>
      <c r="S601">
        <v>2528056</v>
      </c>
      <c r="T601">
        <v>182063</v>
      </c>
      <c r="U601">
        <v>0</v>
      </c>
      <c r="V601">
        <v>582957</v>
      </c>
      <c r="W601">
        <v>1085778</v>
      </c>
    </row>
    <row r="602" spans="1:23" x14ac:dyDescent="0.2">
      <c r="A602">
        <v>57</v>
      </c>
      <c r="B602">
        <v>1989</v>
      </c>
      <c r="C602" t="s">
        <v>294</v>
      </c>
      <c r="D602">
        <v>0</v>
      </c>
      <c r="E602">
        <v>1</v>
      </c>
      <c r="F602">
        <v>419.8</v>
      </c>
      <c r="G602">
        <v>5.8</v>
      </c>
      <c r="H602">
        <v>2042837</v>
      </c>
      <c r="I602">
        <v>341985</v>
      </c>
      <c r="J602">
        <v>193914</v>
      </c>
      <c r="K602">
        <v>1206504</v>
      </c>
      <c r="L602">
        <v>15001</v>
      </c>
      <c r="M602">
        <v>3607311.3333000001</v>
      </c>
      <c r="N602">
        <v>1191503</v>
      </c>
      <c r="O602">
        <v>3390919</v>
      </c>
      <c r="P602">
        <v>216392.33332999999</v>
      </c>
      <c r="Q602">
        <v>0</v>
      </c>
      <c r="R602">
        <v>0</v>
      </c>
      <c r="S602">
        <v>92490</v>
      </c>
      <c r="T602">
        <v>6549</v>
      </c>
      <c r="U602">
        <v>0</v>
      </c>
      <c r="V602">
        <v>21194</v>
      </c>
      <c r="W602">
        <v>15985</v>
      </c>
    </row>
    <row r="603" spans="1:23" x14ac:dyDescent="0.2">
      <c r="A603">
        <v>57</v>
      </c>
      <c r="B603">
        <v>4041</v>
      </c>
      <c r="C603" t="s">
        <v>299</v>
      </c>
      <c r="D603">
        <v>0</v>
      </c>
      <c r="E603">
        <v>1</v>
      </c>
      <c r="F603">
        <v>1351.3</v>
      </c>
      <c r="G603">
        <v>-1.3</v>
      </c>
      <c r="H603">
        <v>8028691</v>
      </c>
      <c r="I603">
        <v>1062730</v>
      </c>
      <c r="J603">
        <v>523945</v>
      </c>
      <c r="K603">
        <v>3592392</v>
      </c>
      <c r="L603">
        <v>125232</v>
      </c>
      <c r="M603">
        <v>12774998.666999999</v>
      </c>
      <c r="N603">
        <v>3467160</v>
      </c>
      <c r="O603">
        <v>12079840</v>
      </c>
      <c r="P603">
        <v>695158.66666999995</v>
      </c>
      <c r="Q603">
        <v>0</v>
      </c>
      <c r="R603">
        <v>9637.9658933999999</v>
      </c>
      <c r="S603">
        <v>277470</v>
      </c>
      <c r="T603">
        <v>19647</v>
      </c>
      <c r="U603">
        <v>9637.9658933999999</v>
      </c>
      <c r="V603">
        <v>75296</v>
      </c>
      <c r="W603">
        <v>91186</v>
      </c>
    </row>
    <row r="604" spans="1:23" x14ac:dyDescent="0.2">
      <c r="A604">
        <v>57</v>
      </c>
      <c r="B604">
        <v>6961</v>
      </c>
      <c r="C604" t="s">
        <v>297</v>
      </c>
      <c r="D604">
        <v>0</v>
      </c>
      <c r="E604">
        <v>1</v>
      </c>
      <c r="F604">
        <v>2973.5</v>
      </c>
      <c r="G604">
        <v>23.9</v>
      </c>
      <c r="H604">
        <v>14656138</v>
      </c>
      <c r="I604">
        <v>3160533</v>
      </c>
      <c r="J604">
        <v>2192294</v>
      </c>
      <c r="K604">
        <v>10795390</v>
      </c>
      <c r="L604">
        <v>371778</v>
      </c>
      <c r="M604">
        <v>28843971.333000001</v>
      </c>
      <c r="N604">
        <v>10423612</v>
      </c>
      <c r="O604">
        <v>26164185</v>
      </c>
      <c r="P604">
        <v>2679786.3333000001</v>
      </c>
      <c r="Q604">
        <v>0</v>
      </c>
      <c r="R604">
        <v>0</v>
      </c>
      <c r="S604">
        <v>959154</v>
      </c>
      <c r="T604">
        <v>67914</v>
      </c>
      <c r="U604">
        <v>0</v>
      </c>
      <c r="V604">
        <v>159402</v>
      </c>
      <c r="W604">
        <v>231910</v>
      </c>
    </row>
    <row r="605" spans="1:23" x14ac:dyDescent="0.2">
      <c r="A605">
        <v>58</v>
      </c>
      <c r="B605">
        <v>234</v>
      </c>
      <c r="C605" t="s">
        <v>300</v>
      </c>
      <c r="D605">
        <v>0</v>
      </c>
      <c r="E605">
        <v>1</v>
      </c>
      <c r="F605">
        <v>1214.4000000000001</v>
      </c>
      <c r="G605">
        <v>-32.6</v>
      </c>
      <c r="H605">
        <v>6647822</v>
      </c>
      <c r="I605">
        <v>939285</v>
      </c>
      <c r="J605">
        <v>246518</v>
      </c>
      <c r="K605">
        <v>3315349</v>
      </c>
      <c r="L605">
        <v>77080</v>
      </c>
      <c r="M605">
        <v>10951198.666999999</v>
      </c>
      <c r="N605">
        <v>3238269</v>
      </c>
      <c r="O605">
        <v>10604293</v>
      </c>
      <c r="P605">
        <v>346905.66667000001</v>
      </c>
      <c r="Q605">
        <v>0</v>
      </c>
      <c r="R605">
        <v>0</v>
      </c>
      <c r="S605">
        <v>232937</v>
      </c>
      <c r="T605">
        <v>-35536</v>
      </c>
      <c r="U605">
        <v>0</v>
      </c>
      <c r="V605">
        <v>63676</v>
      </c>
      <c r="W605">
        <v>48743</v>
      </c>
    </row>
    <row r="606" spans="1:23" x14ac:dyDescent="0.2">
      <c r="A606">
        <v>58</v>
      </c>
      <c r="B606">
        <v>243</v>
      </c>
      <c r="C606" t="s">
        <v>301</v>
      </c>
      <c r="D606">
        <v>0</v>
      </c>
      <c r="E606">
        <v>1</v>
      </c>
      <c r="F606">
        <v>251.9</v>
      </c>
      <c r="G606">
        <v>-20.399999999999999</v>
      </c>
      <c r="H606">
        <v>1475172</v>
      </c>
      <c r="I606">
        <v>208652</v>
      </c>
      <c r="J606">
        <v>9772</v>
      </c>
      <c r="K606">
        <v>906652</v>
      </c>
      <c r="L606">
        <v>83288</v>
      </c>
      <c r="M606">
        <v>2594064.6666999999</v>
      </c>
      <c r="N606">
        <v>823364</v>
      </c>
      <c r="O606">
        <v>2499196</v>
      </c>
      <c r="P606">
        <v>94868.666666999998</v>
      </c>
      <c r="Q606">
        <v>68600</v>
      </c>
      <c r="R606">
        <v>0</v>
      </c>
      <c r="S606">
        <v>54809</v>
      </c>
      <c r="T606">
        <v>3881</v>
      </c>
      <c r="U606">
        <v>0</v>
      </c>
      <c r="V606">
        <v>14979</v>
      </c>
      <c r="W606">
        <v>3589</v>
      </c>
    </row>
    <row r="607" spans="1:23" x14ac:dyDescent="0.2">
      <c r="A607">
        <v>58</v>
      </c>
      <c r="B607">
        <v>585</v>
      </c>
      <c r="C607" t="s">
        <v>302</v>
      </c>
      <c r="D607">
        <v>0</v>
      </c>
      <c r="E607">
        <v>1</v>
      </c>
      <c r="F607">
        <v>578.70000000000005</v>
      </c>
      <c r="G607">
        <v>-1</v>
      </c>
      <c r="H607">
        <v>2718794</v>
      </c>
      <c r="I607">
        <v>438032</v>
      </c>
      <c r="J607">
        <v>196404</v>
      </c>
      <c r="K607">
        <v>2028163</v>
      </c>
      <c r="L607">
        <v>65912</v>
      </c>
      <c r="M607">
        <v>5212734.3333000001</v>
      </c>
      <c r="N607">
        <v>1962251</v>
      </c>
      <c r="O607">
        <v>4936754</v>
      </c>
      <c r="P607">
        <v>275980.33332999999</v>
      </c>
      <c r="Q607">
        <v>0</v>
      </c>
      <c r="R607">
        <v>0</v>
      </c>
      <c r="S607">
        <v>140448</v>
      </c>
      <c r="T607">
        <v>9945</v>
      </c>
      <c r="U607">
        <v>0</v>
      </c>
      <c r="V607">
        <v>29808</v>
      </c>
      <c r="W607">
        <v>27745</v>
      </c>
    </row>
    <row r="608" spans="1:23" x14ac:dyDescent="0.2">
      <c r="A608">
        <v>58</v>
      </c>
      <c r="B608">
        <v>1675</v>
      </c>
      <c r="C608" t="s">
        <v>303</v>
      </c>
      <c r="D608">
        <v>0</v>
      </c>
      <c r="E608">
        <v>1</v>
      </c>
      <c r="F608">
        <v>192.9</v>
      </c>
      <c r="G608">
        <v>-19.100000000000001</v>
      </c>
      <c r="H608">
        <v>996758</v>
      </c>
      <c r="I608">
        <v>196362</v>
      </c>
      <c r="J608">
        <v>16529</v>
      </c>
      <c r="K608">
        <v>699792</v>
      </c>
      <c r="L608">
        <v>87189</v>
      </c>
      <c r="M608">
        <v>1895363.6666999999</v>
      </c>
      <c r="N608">
        <v>612603</v>
      </c>
      <c r="O608">
        <v>1790452</v>
      </c>
      <c r="P608">
        <v>104911.66667000001</v>
      </c>
      <c r="Q608">
        <v>77458</v>
      </c>
      <c r="R608">
        <v>0</v>
      </c>
      <c r="S608">
        <v>51383</v>
      </c>
      <c r="T608">
        <v>3638</v>
      </c>
      <c r="U608">
        <v>0</v>
      </c>
      <c r="V608">
        <v>10254</v>
      </c>
      <c r="W608">
        <v>2452</v>
      </c>
    </row>
    <row r="609" spans="1:23" x14ac:dyDescent="0.2">
      <c r="A609">
        <v>58</v>
      </c>
      <c r="B609">
        <v>1863</v>
      </c>
      <c r="C609" t="s">
        <v>298</v>
      </c>
      <c r="D609">
        <v>0</v>
      </c>
      <c r="E609">
        <v>1</v>
      </c>
      <c r="F609">
        <v>10608.8</v>
      </c>
      <c r="G609">
        <v>30.2</v>
      </c>
      <c r="H609">
        <v>59711404</v>
      </c>
      <c r="I609">
        <v>11692250</v>
      </c>
      <c r="J609">
        <v>7487687</v>
      </c>
      <c r="K609">
        <v>32679409</v>
      </c>
      <c r="L609">
        <v>1025311</v>
      </c>
      <c r="M609">
        <v>105168840.67</v>
      </c>
      <c r="N609">
        <v>31654098</v>
      </c>
      <c r="O609">
        <v>96132560</v>
      </c>
      <c r="P609">
        <v>9036280.6666999999</v>
      </c>
      <c r="Q609">
        <v>0</v>
      </c>
      <c r="R609">
        <v>0</v>
      </c>
      <c r="S609">
        <v>2528056</v>
      </c>
      <c r="T609">
        <v>182063</v>
      </c>
      <c r="U609">
        <v>0</v>
      </c>
      <c r="V609">
        <v>582957</v>
      </c>
      <c r="W609">
        <v>1085778</v>
      </c>
    </row>
    <row r="610" spans="1:23" x14ac:dyDescent="0.2">
      <c r="A610">
        <v>58</v>
      </c>
      <c r="B610">
        <v>1965</v>
      </c>
      <c r="C610" t="s">
        <v>304</v>
      </c>
      <c r="D610">
        <v>0</v>
      </c>
      <c r="E610">
        <v>1</v>
      </c>
      <c r="F610">
        <v>652.70000000000005</v>
      </c>
      <c r="G610">
        <v>-2.2999999999999998</v>
      </c>
      <c r="H610">
        <v>3652449</v>
      </c>
      <c r="I610">
        <v>486994</v>
      </c>
      <c r="J610">
        <v>234845</v>
      </c>
      <c r="K610">
        <v>1823122</v>
      </c>
      <c r="L610">
        <v>84346</v>
      </c>
      <c r="M610">
        <v>5979458.3333000001</v>
      </c>
      <c r="N610">
        <v>1738776</v>
      </c>
      <c r="O610">
        <v>5652149</v>
      </c>
      <c r="P610">
        <v>327309.33332999999</v>
      </c>
      <c r="Q610">
        <v>0</v>
      </c>
      <c r="R610">
        <v>0</v>
      </c>
      <c r="S610">
        <v>102767</v>
      </c>
      <c r="T610">
        <v>7277</v>
      </c>
      <c r="U610">
        <v>0</v>
      </c>
      <c r="V610">
        <v>35833</v>
      </c>
      <c r="W610">
        <v>16893</v>
      </c>
    </row>
    <row r="611" spans="1:23" x14ac:dyDescent="0.2">
      <c r="A611">
        <v>58</v>
      </c>
      <c r="B611">
        <v>3744</v>
      </c>
      <c r="C611" t="s">
        <v>305</v>
      </c>
      <c r="D611">
        <v>0</v>
      </c>
      <c r="E611">
        <v>1</v>
      </c>
      <c r="F611">
        <v>686.7</v>
      </c>
      <c r="G611">
        <v>-12.8</v>
      </c>
      <c r="H611">
        <v>3847237</v>
      </c>
      <c r="I611">
        <v>469330</v>
      </c>
      <c r="J611">
        <v>165965</v>
      </c>
      <c r="K611">
        <v>1439073</v>
      </c>
      <c r="L611">
        <v>61003</v>
      </c>
      <c r="M611">
        <v>5768997.6666999999</v>
      </c>
      <c r="N611">
        <v>1378070</v>
      </c>
      <c r="O611">
        <v>5535892</v>
      </c>
      <c r="P611">
        <v>233105.66667000001</v>
      </c>
      <c r="Q611">
        <v>0</v>
      </c>
      <c r="R611">
        <v>75139.239212999993</v>
      </c>
      <c r="S611">
        <v>178129</v>
      </c>
      <c r="T611">
        <v>12613</v>
      </c>
      <c r="U611">
        <v>75139.239212999993</v>
      </c>
      <c r="V611">
        <v>34297</v>
      </c>
      <c r="W611">
        <v>13358</v>
      </c>
    </row>
    <row r="612" spans="1:23" x14ac:dyDescent="0.2">
      <c r="A612">
        <v>58</v>
      </c>
      <c r="B612">
        <v>4041</v>
      </c>
      <c r="C612" t="s">
        <v>299</v>
      </c>
      <c r="D612">
        <v>0</v>
      </c>
      <c r="E612">
        <v>1</v>
      </c>
      <c r="F612">
        <v>1351.3</v>
      </c>
      <c r="G612">
        <v>-1.3</v>
      </c>
      <c r="H612">
        <v>8028691</v>
      </c>
      <c r="I612">
        <v>1062730</v>
      </c>
      <c r="J612">
        <v>523945</v>
      </c>
      <c r="K612">
        <v>3592392</v>
      </c>
      <c r="L612">
        <v>125232</v>
      </c>
      <c r="M612">
        <v>12774998.666999999</v>
      </c>
      <c r="N612">
        <v>3467160</v>
      </c>
      <c r="O612">
        <v>12079840</v>
      </c>
      <c r="P612">
        <v>695158.66666999995</v>
      </c>
      <c r="Q612">
        <v>0</v>
      </c>
      <c r="R612">
        <v>9637.9658933999999</v>
      </c>
      <c r="S612">
        <v>277470</v>
      </c>
      <c r="T612">
        <v>19647</v>
      </c>
      <c r="U612">
        <v>9637.9658933999999</v>
      </c>
      <c r="V612">
        <v>75296</v>
      </c>
      <c r="W612">
        <v>91186</v>
      </c>
    </row>
    <row r="613" spans="1:23" x14ac:dyDescent="0.2">
      <c r="A613">
        <v>58</v>
      </c>
      <c r="B613">
        <v>4269</v>
      </c>
      <c r="C613" t="s">
        <v>306</v>
      </c>
      <c r="D613">
        <v>0</v>
      </c>
      <c r="E613">
        <v>1</v>
      </c>
      <c r="F613">
        <v>544.70000000000005</v>
      </c>
      <c r="G613">
        <v>-9.3000000000000007</v>
      </c>
      <c r="H613">
        <v>2619673</v>
      </c>
      <c r="I613">
        <v>427277</v>
      </c>
      <c r="J613">
        <v>150881</v>
      </c>
      <c r="K613">
        <v>1960223</v>
      </c>
      <c r="L613">
        <v>51881</v>
      </c>
      <c r="M613">
        <v>5015299.3333000001</v>
      </c>
      <c r="N613">
        <v>1908342</v>
      </c>
      <c r="O613">
        <v>4809458</v>
      </c>
      <c r="P613">
        <v>205841.33332999999</v>
      </c>
      <c r="Q613">
        <v>0</v>
      </c>
      <c r="R613">
        <v>0</v>
      </c>
      <c r="S613">
        <v>102767</v>
      </c>
      <c r="T613">
        <v>7277</v>
      </c>
      <c r="U613">
        <v>0</v>
      </c>
      <c r="V613">
        <v>29073</v>
      </c>
      <c r="W613">
        <v>8126</v>
      </c>
    </row>
    <row r="614" spans="1:23" x14ac:dyDescent="0.2">
      <c r="A614">
        <v>58</v>
      </c>
      <c r="B614">
        <v>4446</v>
      </c>
      <c r="C614" t="s">
        <v>307</v>
      </c>
      <c r="D614">
        <v>0</v>
      </c>
      <c r="E614">
        <v>1</v>
      </c>
      <c r="F614">
        <v>1025.5</v>
      </c>
      <c r="G614">
        <v>4.9000000000000004</v>
      </c>
      <c r="H614">
        <v>5626759</v>
      </c>
      <c r="I614">
        <v>754465</v>
      </c>
      <c r="J614">
        <v>425097</v>
      </c>
      <c r="K614">
        <v>3103579</v>
      </c>
      <c r="L614">
        <v>109627</v>
      </c>
      <c r="M614">
        <v>9534043.3333000001</v>
      </c>
      <c r="N614">
        <v>2993952</v>
      </c>
      <c r="O614">
        <v>8975802</v>
      </c>
      <c r="P614">
        <v>558241.33333000005</v>
      </c>
      <c r="Q614">
        <v>0</v>
      </c>
      <c r="R614">
        <v>0</v>
      </c>
      <c r="S614">
        <v>191831</v>
      </c>
      <c r="T614">
        <v>13583</v>
      </c>
      <c r="U614">
        <v>0</v>
      </c>
      <c r="V614">
        <v>55519</v>
      </c>
      <c r="W614">
        <v>49240</v>
      </c>
    </row>
    <row r="615" spans="1:23" x14ac:dyDescent="0.2">
      <c r="A615">
        <v>58</v>
      </c>
      <c r="B615">
        <v>4554</v>
      </c>
      <c r="C615" t="s">
        <v>308</v>
      </c>
      <c r="D615">
        <v>0</v>
      </c>
      <c r="E615">
        <v>1</v>
      </c>
      <c r="F615">
        <v>1095.5</v>
      </c>
      <c r="G615">
        <v>0.4</v>
      </c>
      <c r="H615">
        <v>5895237</v>
      </c>
      <c r="I615">
        <v>824390</v>
      </c>
      <c r="J615">
        <v>390550</v>
      </c>
      <c r="K615">
        <v>2834605</v>
      </c>
      <c r="L615">
        <v>98181</v>
      </c>
      <c r="M615">
        <v>9593996</v>
      </c>
      <c r="N615">
        <v>2736424</v>
      </c>
      <c r="O615">
        <v>9086083</v>
      </c>
      <c r="P615">
        <v>507913</v>
      </c>
      <c r="Q615">
        <v>0</v>
      </c>
      <c r="R615">
        <v>0</v>
      </c>
      <c r="S615">
        <v>181554</v>
      </c>
      <c r="T615">
        <v>12855</v>
      </c>
      <c r="U615">
        <v>0</v>
      </c>
      <c r="V615">
        <v>55607</v>
      </c>
      <c r="W615">
        <v>39764</v>
      </c>
    </row>
    <row r="616" spans="1:23" x14ac:dyDescent="0.2">
      <c r="A616">
        <v>58</v>
      </c>
      <c r="B616">
        <v>3691</v>
      </c>
      <c r="C616" t="s">
        <v>309</v>
      </c>
      <c r="D616">
        <v>0</v>
      </c>
      <c r="E616">
        <v>1</v>
      </c>
      <c r="F616">
        <v>845.6</v>
      </c>
      <c r="G616">
        <v>-14.2</v>
      </c>
      <c r="H616">
        <v>4473725</v>
      </c>
      <c r="I616">
        <v>618380</v>
      </c>
      <c r="J616">
        <v>226678</v>
      </c>
      <c r="K616">
        <v>2707841</v>
      </c>
      <c r="L616">
        <v>80375</v>
      </c>
      <c r="M616">
        <v>7824312.3333000001</v>
      </c>
      <c r="N616">
        <v>2627466</v>
      </c>
      <c r="O616">
        <v>7505806</v>
      </c>
      <c r="P616">
        <v>318506.33332999999</v>
      </c>
      <c r="Q616">
        <v>0</v>
      </c>
      <c r="R616">
        <v>0</v>
      </c>
      <c r="S616">
        <v>140448</v>
      </c>
      <c r="T616">
        <v>9945</v>
      </c>
      <c r="U616">
        <v>0</v>
      </c>
      <c r="V616">
        <v>45975</v>
      </c>
      <c r="W616">
        <v>24366</v>
      </c>
    </row>
    <row r="617" spans="1:23" x14ac:dyDescent="0.2">
      <c r="A617">
        <v>58</v>
      </c>
      <c r="B617">
        <v>4773</v>
      </c>
      <c r="C617" t="s">
        <v>399</v>
      </c>
      <c r="D617">
        <v>0</v>
      </c>
      <c r="E617">
        <v>1</v>
      </c>
      <c r="F617">
        <v>541.70000000000005</v>
      </c>
      <c r="G617">
        <v>-2.4</v>
      </c>
      <c r="H617">
        <v>2717946</v>
      </c>
      <c r="I617">
        <v>435204</v>
      </c>
      <c r="J617">
        <v>185084</v>
      </c>
      <c r="K617">
        <v>1764211</v>
      </c>
      <c r="L617">
        <v>59466</v>
      </c>
      <c r="M617">
        <v>4923046</v>
      </c>
      <c r="N617">
        <v>1704745</v>
      </c>
      <c r="O617">
        <v>4676123</v>
      </c>
      <c r="P617">
        <v>246923</v>
      </c>
      <c r="Q617">
        <v>0</v>
      </c>
      <c r="R617">
        <v>0</v>
      </c>
      <c r="S617">
        <v>130171</v>
      </c>
      <c r="T617">
        <v>9217</v>
      </c>
      <c r="U617">
        <v>0</v>
      </c>
      <c r="V617">
        <v>27925</v>
      </c>
      <c r="W617">
        <v>5685</v>
      </c>
    </row>
    <row r="618" spans="1:23" x14ac:dyDescent="0.2">
      <c r="A618">
        <v>58</v>
      </c>
      <c r="B618">
        <v>4905</v>
      </c>
      <c r="C618" t="s">
        <v>310</v>
      </c>
      <c r="D618">
        <v>0</v>
      </c>
      <c r="E618">
        <v>1</v>
      </c>
      <c r="F618">
        <v>253.9</v>
      </c>
      <c r="G618">
        <v>18.5</v>
      </c>
      <c r="H618">
        <v>1420694</v>
      </c>
      <c r="I618">
        <v>226139</v>
      </c>
      <c r="J618">
        <v>242495</v>
      </c>
      <c r="K618">
        <v>793511</v>
      </c>
      <c r="L618">
        <v>48641</v>
      </c>
      <c r="M618">
        <v>2445015.6666999999</v>
      </c>
      <c r="N618">
        <v>744870</v>
      </c>
      <c r="O618">
        <v>2151831</v>
      </c>
      <c r="P618">
        <v>293184.66667000001</v>
      </c>
      <c r="Q618">
        <v>0</v>
      </c>
      <c r="R618">
        <v>0</v>
      </c>
      <c r="S618">
        <v>34256</v>
      </c>
      <c r="T618">
        <v>2426</v>
      </c>
      <c r="U618">
        <v>0</v>
      </c>
      <c r="V618">
        <v>14184</v>
      </c>
      <c r="W618">
        <v>4672</v>
      </c>
    </row>
    <row r="619" spans="1:23" x14ac:dyDescent="0.2">
      <c r="A619">
        <v>58</v>
      </c>
      <c r="B619">
        <v>6138</v>
      </c>
      <c r="C619" t="s">
        <v>395</v>
      </c>
      <c r="D619">
        <v>0</v>
      </c>
      <c r="E619">
        <v>1</v>
      </c>
      <c r="F619">
        <v>360.8</v>
      </c>
      <c r="G619">
        <v>-12.3</v>
      </c>
      <c r="H619">
        <v>1846309</v>
      </c>
      <c r="I619">
        <v>278512</v>
      </c>
      <c r="J619">
        <v>55574</v>
      </c>
      <c r="K619">
        <v>1102047</v>
      </c>
      <c r="L619">
        <v>28171</v>
      </c>
      <c r="M619">
        <v>3233982.6666999999</v>
      </c>
      <c r="N619">
        <v>1073876</v>
      </c>
      <c r="O619">
        <v>3147114</v>
      </c>
      <c r="P619">
        <v>86868.666666999998</v>
      </c>
      <c r="Q619">
        <v>0</v>
      </c>
      <c r="R619">
        <v>0</v>
      </c>
      <c r="S619">
        <v>68511</v>
      </c>
      <c r="T619">
        <v>4851</v>
      </c>
      <c r="U619">
        <v>0</v>
      </c>
      <c r="V619">
        <v>18991</v>
      </c>
      <c r="W619">
        <v>7115</v>
      </c>
    </row>
    <row r="620" spans="1:23" x14ac:dyDescent="0.2">
      <c r="A620">
        <v>58</v>
      </c>
      <c r="B620">
        <v>6961</v>
      </c>
      <c r="C620" t="s">
        <v>297</v>
      </c>
      <c r="D620">
        <v>0</v>
      </c>
      <c r="E620">
        <v>1</v>
      </c>
      <c r="F620">
        <v>2973.5</v>
      </c>
      <c r="G620">
        <v>23.9</v>
      </c>
      <c r="H620">
        <v>14656138</v>
      </c>
      <c r="I620">
        <v>3160533</v>
      </c>
      <c r="J620">
        <v>2192294</v>
      </c>
      <c r="K620">
        <v>10795390</v>
      </c>
      <c r="L620">
        <v>371778</v>
      </c>
      <c r="M620">
        <v>28843971.333000001</v>
      </c>
      <c r="N620">
        <v>10423612</v>
      </c>
      <c r="O620">
        <v>26164185</v>
      </c>
      <c r="P620">
        <v>2679786.3333000001</v>
      </c>
      <c r="Q620">
        <v>0</v>
      </c>
      <c r="R620">
        <v>0</v>
      </c>
      <c r="S620">
        <v>959154</v>
      </c>
      <c r="T620">
        <v>67914</v>
      </c>
      <c r="U620">
        <v>0</v>
      </c>
      <c r="V620">
        <v>159402</v>
      </c>
      <c r="W620">
        <v>231910</v>
      </c>
    </row>
    <row r="621" spans="1:23" x14ac:dyDescent="0.2">
      <c r="A621">
        <v>59</v>
      </c>
      <c r="B621">
        <v>1044</v>
      </c>
      <c r="C621" t="s">
        <v>311</v>
      </c>
      <c r="D621">
        <v>0</v>
      </c>
      <c r="E621">
        <v>1</v>
      </c>
      <c r="F621">
        <v>4919.6000000000004</v>
      </c>
      <c r="G621">
        <v>60.5</v>
      </c>
      <c r="H621">
        <v>24965578</v>
      </c>
      <c r="I621">
        <v>3668105</v>
      </c>
      <c r="J621">
        <v>2091805</v>
      </c>
      <c r="K621">
        <v>14979355</v>
      </c>
      <c r="L621">
        <v>528178</v>
      </c>
      <c r="M621">
        <v>43986303.667000003</v>
      </c>
      <c r="N621">
        <v>14451177</v>
      </c>
      <c r="O621">
        <v>41172736</v>
      </c>
      <c r="P621">
        <v>2813567.6666999999</v>
      </c>
      <c r="Q621">
        <v>0</v>
      </c>
      <c r="R621">
        <v>0</v>
      </c>
      <c r="S621">
        <v>332278</v>
      </c>
      <c r="T621">
        <v>-56046</v>
      </c>
      <c r="U621">
        <v>0</v>
      </c>
      <c r="V621">
        <v>256789</v>
      </c>
      <c r="W621">
        <v>373266</v>
      </c>
    </row>
    <row r="622" spans="1:23" x14ac:dyDescent="0.2">
      <c r="A622">
        <v>59</v>
      </c>
      <c r="B622">
        <v>6795</v>
      </c>
      <c r="C622" t="s">
        <v>312</v>
      </c>
      <c r="D622">
        <v>0</v>
      </c>
      <c r="E622">
        <v>1</v>
      </c>
      <c r="F622">
        <v>11089.6</v>
      </c>
      <c r="G622">
        <v>97.3</v>
      </c>
      <c r="H622">
        <v>70414281</v>
      </c>
      <c r="I622">
        <v>11997853</v>
      </c>
      <c r="J622">
        <v>8527525</v>
      </c>
      <c r="K622">
        <v>29193749</v>
      </c>
      <c r="L622">
        <v>1094948</v>
      </c>
      <c r="M622">
        <v>112659703.33</v>
      </c>
      <c r="N622">
        <v>28098801</v>
      </c>
      <c r="O622">
        <v>102475869</v>
      </c>
      <c r="P622">
        <v>10183834.333000001</v>
      </c>
      <c r="Q622">
        <v>0</v>
      </c>
      <c r="R622">
        <v>1306673.8139</v>
      </c>
      <c r="S622">
        <v>1736754</v>
      </c>
      <c r="T622">
        <v>122973</v>
      </c>
      <c r="U622">
        <v>1306673.8139</v>
      </c>
      <c r="V622">
        <v>631908</v>
      </c>
      <c r="W622">
        <v>1053820</v>
      </c>
    </row>
    <row r="623" spans="1:23" x14ac:dyDescent="0.2">
      <c r="A623">
        <v>60</v>
      </c>
      <c r="B623">
        <v>1044</v>
      </c>
      <c r="C623" t="s">
        <v>311</v>
      </c>
      <c r="D623">
        <v>0</v>
      </c>
      <c r="E623">
        <v>1</v>
      </c>
      <c r="F623">
        <v>4919.6000000000004</v>
      </c>
      <c r="G623">
        <v>60.5</v>
      </c>
      <c r="H623">
        <v>24965578</v>
      </c>
      <c r="I623">
        <v>3668105</v>
      </c>
      <c r="J623">
        <v>2091805</v>
      </c>
      <c r="K623">
        <v>14979355</v>
      </c>
      <c r="L623">
        <v>528178</v>
      </c>
      <c r="M623">
        <v>43986303.667000003</v>
      </c>
      <c r="N623">
        <v>14451177</v>
      </c>
      <c r="O623">
        <v>41172736</v>
      </c>
      <c r="P623">
        <v>2813567.6666999999</v>
      </c>
      <c r="Q623">
        <v>0</v>
      </c>
      <c r="R623">
        <v>0</v>
      </c>
      <c r="S623">
        <v>332278</v>
      </c>
      <c r="T623">
        <v>-56046</v>
      </c>
      <c r="U623">
        <v>0</v>
      </c>
      <c r="V623">
        <v>256789</v>
      </c>
      <c r="W623">
        <v>373266</v>
      </c>
    </row>
    <row r="624" spans="1:23" x14ac:dyDescent="0.2">
      <c r="A624">
        <v>60</v>
      </c>
      <c r="B624">
        <v>1791</v>
      </c>
      <c r="C624" t="s">
        <v>261</v>
      </c>
      <c r="D624">
        <v>0</v>
      </c>
      <c r="E624">
        <v>1</v>
      </c>
      <c r="F624">
        <v>902.6</v>
      </c>
      <c r="G624">
        <v>22.1</v>
      </c>
      <c r="H624">
        <v>5018583</v>
      </c>
      <c r="I624">
        <v>693814</v>
      </c>
      <c r="J624">
        <v>494954</v>
      </c>
      <c r="K624">
        <v>2410908</v>
      </c>
      <c r="L624">
        <v>109854</v>
      </c>
      <c r="M624">
        <v>8147879.6666999999</v>
      </c>
      <c r="N624">
        <v>2301054</v>
      </c>
      <c r="O624">
        <v>7530227</v>
      </c>
      <c r="P624">
        <v>617652.66666999995</v>
      </c>
      <c r="Q624">
        <v>0</v>
      </c>
      <c r="R624">
        <v>0</v>
      </c>
      <c r="S624">
        <v>167852</v>
      </c>
      <c r="T624">
        <v>11885</v>
      </c>
      <c r="U624">
        <v>0</v>
      </c>
      <c r="V624">
        <v>47826</v>
      </c>
      <c r="W624">
        <v>24575</v>
      </c>
    </row>
    <row r="625" spans="1:23" x14ac:dyDescent="0.2">
      <c r="A625">
        <v>60</v>
      </c>
      <c r="B625">
        <v>2502</v>
      </c>
      <c r="C625" t="s">
        <v>262</v>
      </c>
      <c r="D625">
        <v>0</v>
      </c>
      <c r="E625">
        <v>1</v>
      </c>
      <c r="F625">
        <v>590.70000000000005</v>
      </c>
      <c r="G625">
        <v>-10.8</v>
      </c>
      <c r="H625">
        <v>2818345</v>
      </c>
      <c r="I625">
        <v>468261</v>
      </c>
      <c r="J625">
        <v>137821</v>
      </c>
      <c r="K625">
        <v>2176635</v>
      </c>
      <c r="L625">
        <v>55149</v>
      </c>
      <c r="M625">
        <v>5481779.6666999999</v>
      </c>
      <c r="N625">
        <v>2121486</v>
      </c>
      <c r="O625">
        <v>5279962</v>
      </c>
      <c r="P625">
        <v>201817.66667000001</v>
      </c>
      <c r="Q625">
        <v>0</v>
      </c>
      <c r="R625">
        <v>0</v>
      </c>
      <c r="S625">
        <v>0</v>
      </c>
      <c r="T625">
        <v>0</v>
      </c>
      <c r="U625">
        <v>0</v>
      </c>
      <c r="V625">
        <v>31193</v>
      </c>
      <c r="W625">
        <v>18539</v>
      </c>
    </row>
    <row r="626" spans="1:23" x14ac:dyDescent="0.2">
      <c r="A626">
        <v>60</v>
      </c>
      <c r="B626">
        <v>3042</v>
      </c>
      <c r="C626" t="s">
        <v>313</v>
      </c>
      <c r="D626">
        <v>0</v>
      </c>
      <c r="E626">
        <v>1</v>
      </c>
      <c r="F626">
        <v>676.7</v>
      </c>
      <c r="G626">
        <v>6.7</v>
      </c>
      <c r="H626">
        <v>3751409</v>
      </c>
      <c r="I626">
        <v>757584</v>
      </c>
      <c r="J626">
        <v>523251</v>
      </c>
      <c r="K626">
        <v>1994294</v>
      </c>
      <c r="L626">
        <v>57848</v>
      </c>
      <c r="M626">
        <v>6540714.3333000001</v>
      </c>
      <c r="N626">
        <v>1936446</v>
      </c>
      <c r="O626">
        <v>5940093</v>
      </c>
      <c r="P626">
        <v>600621.33333000005</v>
      </c>
      <c r="Q626">
        <v>0</v>
      </c>
      <c r="R626">
        <v>0</v>
      </c>
      <c r="S626">
        <v>0</v>
      </c>
      <c r="T626">
        <v>0</v>
      </c>
      <c r="U626">
        <v>0</v>
      </c>
      <c r="V626">
        <v>35931</v>
      </c>
      <c r="W626">
        <v>37427</v>
      </c>
    </row>
    <row r="627" spans="1:23" x14ac:dyDescent="0.2">
      <c r="A627">
        <v>60</v>
      </c>
      <c r="B627">
        <v>1935</v>
      </c>
      <c r="C627" t="s">
        <v>315</v>
      </c>
      <c r="D627">
        <v>0</v>
      </c>
      <c r="E627">
        <v>1</v>
      </c>
      <c r="F627">
        <v>1207.4000000000001</v>
      </c>
      <c r="G627">
        <v>-7</v>
      </c>
      <c r="H627">
        <v>6407224</v>
      </c>
      <c r="I627">
        <v>913879</v>
      </c>
      <c r="J627">
        <v>380814</v>
      </c>
      <c r="K627">
        <v>3717322</v>
      </c>
      <c r="L627">
        <v>123557</v>
      </c>
      <c r="M627">
        <v>11066424.666999999</v>
      </c>
      <c r="N627">
        <v>3593765</v>
      </c>
      <c r="O627">
        <v>10549492</v>
      </c>
      <c r="P627">
        <v>516932.66667000001</v>
      </c>
      <c r="Q627">
        <v>0</v>
      </c>
      <c r="R627">
        <v>0</v>
      </c>
      <c r="S627">
        <v>0</v>
      </c>
      <c r="T627">
        <v>0</v>
      </c>
      <c r="U627">
        <v>0</v>
      </c>
      <c r="V627">
        <v>63464</v>
      </c>
      <c r="W627">
        <v>28000</v>
      </c>
    </row>
    <row r="628" spans="1:23" x14ac:dyDescent="0.2">
      <c r="A628">
        <v>60</v>
      </c>
      <c r="B628">
        <v>6795</v>
      </c>
      <c r="C628" t="s">
        <v>312</v>
      </c>
      <c r="D628">
        <v>0</v>
      </c>
      <c r="E628">
        <v>1</v>
      </c>
      <c r="F628">
        <v>11089.6</v>
      </c>
      <c r="G628">
        <v>97.3</v>
      </c>
      <c r="H628">
        <v>70414281</v>
      </c>
      <c r="I628">
        <v>11997853</v>
      </c>
      <c r="J628">
        <v>8527525</v>
      </c>
      <c r="K628">
        <v>29193749</v>
      </c>
      <c r="L628">
        <v>1094948</v>
      </c>
      <c r="M628">
        <v>112659703.33</v>
      </c>
      <c r="N628">
        <v>28098801</v>
      </c>
      <c r="O628">
        <v>102475869</v>
      </c>
      <c r="P628">
        <v>10183834.333000001</v>
      </c>
      <c r="Q628">
        <v>0</v>
      </c>
      <c r="R628">
        <v>1306673.8139</v>
      </c>
      <c r="S628">
        <v>1736754</v>
      </c>
      <c r="T628">
        <v>122973</v>
      </c>
      <c r="U628">
        <v>1306673.8139</v>
      </c>
      <c r="V628">
        <v>631908</v>
      </c>
      <c r="W628">
        <v>1053820</v>
      </c>
    </row>
    <row r="629" spans="1:23" x14ac:dyDescent="0.2">
      <c r="A629">
        <v>61</v>
      </c>
      <c r="B629">
        <v>3042</v>
      </c>
      <c r="C629" t="s">
        <v>313</v>
      </c>
      <c r="D629">
        <v>0</v>
      </c>
      <c r="E629">
        <v>1</v>
      </c>
      <c r="F629">
        <v>676.7</v>
      </c>
      <c r="G629">
        <v>6.7</v>
      </c>
      <c r="H629">
        <v>3751409</v>
      </c>
      <c r="I629">
        <v>757584</v>
      </c>
      <c r="J629">
        <v>523251</v>
      </c>
      <c r="K629">
        <v>1994294</v>
      </c>
      <c r="L629">
        <v>57848</v>
      </c>
      <c r="M629">
        <v>6540714.3333000001</v>
      </c>
      <c r="N629">
        <v>1936446</v>
      </c>
      <c r="O629">
        <v>5940093</v>
      </c>
      <c r="P629">
        <v>600621.33333000005</v>
      </c>
      <c r="Q629">
        <v>0</v>
      </c>
      <c r="R629">
        <v>0</v>
      </c>
      <c r="S629">
        <v>0</v>
      </c>
      <c r="T629">
        <v>0</v>
      </c>
      <c r="U629">
        <v>0</v>
      </c>
      <c r="V629">
        <v>35931</v>
      </c>
      <c r="W629">
        <v>37427</v>
      </c>
    </row>
    <row r="630" spans="1:23" x14ac:dyDescent="0.2">
      <c r="A630">
        <v>61</v>
      </c>
      <c r="B630">
        <v>3204</v>
      </c>
      <c r="C630" t="s">
        <v>314</v>
      </c>
      <c r="D630">
        <v>0</v>
      </c>
      <c r="E630">
        <v>1</v>
      </c>
      <c r="F630">
        <v>868.6</v>
      </c>
      <c r="G630">
        <v>-13</v>
      </c>
      <c r="H630">
        <v>4758456</v>
      </c>
      <c r="I630">
        <v>604919</v>
      </c>
      <c r="J630">
        <v>252890</v>
      </c>
      <c r="K630">
        <v>2466819</v>
      </c>
      <c r="L630">
        <v>73413</v>
      </c>
      <c r="M630">
        <v>7852861</v>
      </c>
      <c r="N630">
        <v>2393406</v>
      </c>
      <c r="O630">
        <v>7514515</v>
      </c>
      <c r="P630">
        <v>338346</v>
      </c>
      <c r="Q630">
        <v>0</v>
      </c>
      <c r="R630">
        <v>0</v>
      </c>
      <c r="S630">
        <v>0</v>
      </c>
      <c r="T630">
        <v>0</v>
      </c>
      <c r="U630">
        <v>0</v>
      </c>
      <c r="V630">
        <v>46570</v>
      </c>
      <c r="W630">
        <v>22667</v>
      </c>
    </row>
    <row r="631" spans="1:23" x14ac:dyDescent="0.2">
      <c r="A631">
        <v>61</v>
      </c>
      <c r="B631">
        <v>1935</v>
      </c>
      <c r="C631" t="s">
        <v>315</v>
      </c>
      <c r="D631">
        <v>0</v>
      </c>
      <c r="E631">
        <v>1</v>
      </c>
      <c r="F631">
        <v>1207.4000000000001</v>
      </c>
      <c r="G631">
        <v>-7</v>
      </c>
      <c r="H631">
        <v>6407224</v>
      </c>
      <c r="I631">
        <v>913879</v>
      </c>
      <c r="J631">
        <v>380814</v>
      </c>
      <c r="K631">
        <v>3717322</v>
      </c>
      <c r="L631">
        <v>123557</v>
      </c>
      <c r="M631">
        <v>11066424.666999999</v>
      </c>
      <c r="N631">
        <v>3593765</v>
      </c>
      <c r="O631">
        <v>10549492</v>
      </c>
      <c r="P631">
        <v>516932.66667000001</v>
      </c>
      <c r="Q631">
        <v>0</v>
      </c>
      <c r="R631">
        <v>0</v>
      </c>
      <c r="S631">
        <v>0</v>
      </c>
      <c r="T631">
        <v>0</v>
      </c>
      <c r="U631">
        <v>0</v>
      </c>
      <c r="V631">
        <v>63464</v>
      </c>
      <c r="W631">
        <v>28000</v>
      </c>
    </row>
    <row r="632" spans="1:23" x14ac:dyDescent="0.2">
      <c r="A632">
        <v>61</v>
      </c>
      <c r="B632">
        <v>6660</v>
      </c>
      <c r="C632" t="s">
        <v>323</v>
      </c>
      <c r="D632">
        <v>0</v>
      </c>
      <c r="E632">
        <v>1</v>
      </c>
      <c r="F632">
        <v>1557.2</v>
      </c>
      <c r="G632">
        <v>-27.2</v>
      </c>
      <c r="H632">
        <v>8381910</v>
      </c>
      <c r="I632">
        <v>1191118</v>
      </c>
      <c r="J632">
        <v>384510</v>
      </c>
      <c r="K632">
        <v>4553427</v>
      </c>
      <c r="L632">
        <v>20714</v>
      </c>
      <c r="M632">
        <v>14184786</v>
      </c>
      <c r="N632">
        <v>4532713</v>
      </c>
      <c r="O632">
        <v>13752853</v>
      </c>
      <c r="P632">
        <v>431933</v>
      </c>
      <c r="Q632">
        <v>0</v>
      </c>
      <c r="R632">
        <v>0</v>
      </c>
      <c r="S632">
        <v>236363</v>
      </c>
      <c r="T632">
        <v>16736</v>
      </c>
      <c r="U632">
        <v>0</v>
      </c>
      <c r="V632">
        <v>82536</v>
      </c>
      <c r="W632">
        <v>58331</v>
      </c>
    </row>
    <row r="633" spans="1:23" x14ac:dyDescent="0.2">
      <c r="A633">
        <v>61</v>
      </c>
      <c r="B633">
        <v>6795</v>
      </c>
      <c r="C633" t="s">
        <v>312</v>
      </c>
      <c r="D633">
        <v>0</v>
      </c>
      <c r="E633">
        <v>1</v>
      </c>
      <c r="F633">
        <v>11089.6</v>
      </c>
      <c r="G633">
        <v>97.3</v>
      </c>
      <c r="H633">
        <v>70414281</v>
      </c>
      <c r="I633">
        <v>11997853</v>
      </c>
      <c r="J633">
        <v>8527525</v>
      </c>
      <c r="K633">
        <v>29193749</v>
      </c>
      <c r="L633">
        <v>1094948</v>
      </c>
      <c r="M633">
        <v>112659703.33</v>
      </c>
      <c r="N633">
        <v>28098801</v>
      </c>
      <c r="O633">
        <v>102475869</v>
      </c>
      <c r="P633">
        <v>10183834.333000001</v>
      </c>
      <c r="Q633">
        <v>0</v>
      </c>
      <c r="R633">
        <v>1306673.8139</v>
      </c>
      <c r="S633">
        <v>1736754</v>
      </c>
      <c r="T633">
        <v>122973</v>
      </c>
      <c r="U633">
        <v>1306673.8139</v>
      </c>
      <c r="V633">
        <v>631908</v>
      </c>
      <c r="W633">
        <v>1053820</v>
      </c>
    </row>
    <row r="634" spans="1:23" x14ac:dyDescent="0.2">
      <c r="A634">
        <v>62</v>
      </c>
      <c r="B634">
        <v>1044</v>
      </c>
      <c r="C634" t="s">
        <v>311</v>
      </c>
      <c r="D634">
        <v>0</v>
      </c>
      <c r="E634">
        <v>1</v>
      </c>
      <c r="F634">
        <v>4919.6000000000004</v>
      </c>
      <c r="G634">
        <v>60.5</v>
      </c>
      <c r="H634">
        <v>24965578</v>
      </c>
      <c r="I634">
        <v>3668105</v>
      </c>
      <c r="J634">
        <v>2091805</v>
      </c>
      <c r="K634">
        <v>14979355</v>
      </c>
      <c r="L634">
        <v>528178</v>
      </c>
      <c r="M634">
        <v>43986303.667000003</v>
      </c>
      <c r="N634">
        <v>14451177</v>
      </c>
      <c r="O634">
        <v>41172736</v>
      </c>
      <c r="P634">
        <v>2813567.6666999999</v>
      </c>
      <c r="Q634">
        <v>0</v>
      </c>
      <c r="R634">
        <v>0</v>
      </c>
      <c r="S634">
        <v>332278</v>
      </c>
      <c r="T634">
        <v>-56046</v>
      </c>
      <c r="U634">
        <v>0</v>
      </c>
      <c r="V634">
        <v>256789</v>
      </c>
      <c r="W634">
        <v>373266</v>
      </c>
    </row>
    <row r="635" spans="1:23" x14ac:dyDescent="0.2">
      <c r="A635">
        <v>62</v>
      </c>
      <c r="B635">
        <v>1908</v>
      </c>
      <c r="C635" t="s">
        <v>317</v>
      </c>
      <c r="D635">
        <v>0</v>
      </c>
      <c r="E635">
        <v>1</v>
      </c>
      <c r="F635">
        <v>446.8</v>
      </c>
      <c r="G635">
        <v>-17.2</v>
      </c>
      <c r="H635">
        <v>2384475</v>
      </c>
      <c r="I635">
        <v>350725</v>
      </c>
      <c r="J635">
        <v>38009</v>
      </c>
      <c r="K635">
        <v>1298282</v>
      </c>
      <c r="L635">
        <v>37200</v>
      </c>
      <c r="M635">
        <v>4043214.3333000001</v>
      </c>
      <c r="N635">
        <v>1261082</v>
      </c>
      <c r="O635">
        <v>3962124</v>
      </c>
      <c r="P635">
        <v>81090.333333000002</v>
      </c>
      <c r="Q635">
        <v>0</v>
      </c>
      <c r="R635">
        <v>0</v>
      </c>
      <c r="S635">
        <v>65085</v>
      </c>
      <c r="T635">
        <v>4608</v>
      </c>
      <c r="U635">
        <v>0</v>
      </c>
      <c r="V635">
        <v>23934</v>
      </c>
      <c r="W635">
        <v>9732</v>
      </c>
    </row>
    <row r="636" spans="1:23" x14ac:dyDescent="0.2">
      <c r="A636">
        <v>62</v>
      </c>
      <c r="B636">
        <v>6795</v>
      </c>
      <c r="C636" t="s">
        <v>312</v>
      </c>
      <c r="D636">
        <v>0</v>
      </c>
      <c r="E636">
        <v>1</v>
      </c>
      <c r="F636">
        <v>11089.6</v>
      </c>
      <c r="G636">
        <v>97.3</v>
      </c>
      <c r="H636">
        <v>70414281</v>
      </c>
      <c r="I636">
        <v>11997853</v>
      </c>
      <c r="J636">
        <v>8527525</v>
      </c>
      <c r="K636">
        <v>29193749</v>
      </c>
      <c r="L636">
        <v>1094948</v>
      </c>
      <c r="M636">
        <v>112659703.33</v>
      </c>
      <c r="N636">
        <v>28098801</v>
      </c>
      <c r="O636">
        <v>102475869</v>
      </c>
      <c r="P636">
        <v>10183834.333000001</v>
      </c>
      <c r="Q636">
        <v>0</v>
      </c>
      <c r="R636">
        <v>1306673.8139</v>
      </c>
      <c r="S636">
        <v>1736754</v>
      </c>
      <c r="T636">
        <v>122973</v>
      </c>
      <c r="U636">
        <v>1306673.8139</v>
      </c>
      <c r="V636">
        <v>631908</v>
      </c>
      <c r="W636">
        <v>1053820</v>
      </c>
    </row>
    <row r="637" spans="1:23" x14ac:dyDescent="0.2">
      <c r="A637">
        <v>63</v>
      </c>
      <c r="B637">
        <v>1044</v>
      </c>
      <c r="C637" t="s">
        <v>311</v>
      </c>
      <c r="D637">
        <v>0</v>
      </c>
      <c r="E637">
        <v>1</v>
      </c>
      <c r="F637">
        <v>4919.6000000000004</v>
      </c>
      <c r="G637">
        <v>60.5</v>
      </c>
      <c r="H637">
        <v>24965578</v>
      </c>
      <c r="I637">
        <v>3668105</v>
      </c>
      <c r="J637">
        <v>2091805</v>
      </c>
      <c r="K637">
        <v>14979355</v>
      </c>
      <c r="L637">
        <v>528178</v>
      </c>
      <c r="M637">
        <v>43986303.667000003</v>
      </c>
      <c r="N637">
        <v>14451177</v>
      </c>
      <c r="O637">
        <v>41172736</v>
      </c>
      <c r="P637">
        <v>2813567.6666999999</v>
      </c>
      <c r="Q637">
        <v>0</v>
      </c>
      <c r="R637">
        <v>0</v>
      </c>
      <c r="S637">
        <v>332278</v>
      </c>
      <c r="T637">
        <v>-56046</v>
      </c>
      <c r="U637">
        <v>0</v>
      </c>
      <c r="V637">
        <v>256789</v>
      </c>
      <c r="W637">
        <v>373266</v>
      </c>
    </row>
    <row r="638" spans="1:23" x14ac:dyDescent="0.2">
      <c r="A638">
        <v>63</v>
      </c>
      <c r="B638">
        <v>1719</v>
      </c>
      <c r="C638" t="s">
        <v>316</v>
      </c>
      <c r="D638">
        <v>0</v>
      </c>
      <c r="E638">
        <v>1</v>
      </c>
      <c r="F638">
        <v>685.7</v>
      </c>
      <c r="G638">
        <v>-13.4</v>
      </c>
      <c r="H638">
        <v>3635541</v>
      </c>
      <c r="I638">
        <v>504241</v>
      </c>
      <c r="J638">
        <v>159232</v>
      </c>
      <c r="K638">
        <v>1843756</v>
      </c>
      <c r="L638">
        <v>62324</v>
      </c>
      <c r="M638">
        <v>5998246.6666999999</v>
      </c>
      <c r="N638">
        <v>1781432</v>
      </c>
      <c r="O638">
        <v>5769111</v>
      </c>
      <c r="P638">
        <v>229135.66667000001</v>
      </c>
      <c r="Q638">
        <v>0</v>
      </c>
      <c r="R638">
        <v>0</v>
      </c>
      <c r="S638">
        <v>123320</v>
      </c>
      <c r="T638">
        <v>8732</v>
      </c>
      <c r="U638">
        <v>0</v>
      </c>
      <c r="V638">
        <v>35378</v>
      </c>
      <c r="W638">
        <v>14709</v>
      </c>
    </row>
    <row r="639" spans="1:23" x14ac:dyDescent="0.2">
      <c r="A639">
        <v>63</v>
      </c>
      <c r="B639">
        <v>1791</v>
      </c>
      <c r="C639" t="s">
        <v>261</v>
      </c>
      <c r="D639">
        <v>0</v>
      </c>
      <c r="E639">
        <v>1</v>
      </c>
      <c r="F639">
        <v>902.6</v>
      </c>
      <c r="G639">
        <v>22.1</v>
      </c>
      <c r="H639">
        <v>5018583</v>
      </c>
      <c r="I639">
        <v>693814</v>
      </c>
      <c r="J639">
        <v>494954</v>
      </c>
      <c r="K639">
        <v>2410908</v>
      </c>
      <c r="L639">
        <v>109854</v>
      </c>
      <c r="M639">
        <v>8147879.6666999999</v>
      </c>
      <c r="N639">
        <v>2301054</v>
      </c>
      <c r="O639">
        <v>7530227</v>
      </c>
      <c r="P639">
        <v>617652.66666999995</v>
      </c>
      <c r="Q639">
        <v>0</v>
      </c>
      <c r="R639">
        <v>0</v>
      </c>
      <c r="S639">
        <v>167852</v>
      </c>
      <c r="T639">
        <v>11885</v>
      </c>
      <c r="U639">
        <v>0</v>
      </c>
      <c r="V639">
        <v>47826</v>
      </c>
      <c r="W639">
        <v>24575</v>
      </c>
    </row>
    <row r="640" spans="1:23" x14ac:dyDescent="0.2">
      <c r="A640">
        <v>63</v>
      </c>
      <c r="B640">
        <v>1908</v>
      </c>
      <c r="C640" t="s">
        <v>317</v>
      </c>
      <c r="D640">
        <v>0</v>
      </c>
      <c r="E640">
        <v>1</v>
      </c>
      <c r="F640">
        <v>446.8</v>
      </c>
      <c r="G640">
        <v>-17.2</v>
      </c>
      <c r="H640">
        <v>2384475</v>
      </c>
      <c r="I640">
        <v>350725</v>
      </c>
      <c r="J640">
        <v>38009</v>
      </c>
      <c r="K640">
        <v>1298282</v>
      </c>
      <c r="L640">
        <v>37200</v>
      </c>
      <c r="M640">
        <v>4043214.3333000001</v>
      </c>
      <c r="N640">
        <v>1261082</v>
      </c>
      <c r="O640">
        <v>3962124</v>
      </c>
      <c r="P640">
        <v>81090.333333000002</v>
      </c>
      <c r="Q640">
        <v>0</v>
      </c>
      <c r="R640">
        <v>0</v>
      </c>
      <c r="S640">
        <v>65085</v>
      </c>
      <c r="T640">
        <v>4608</v>
      </c>
      <c r="U640">
        <v>0</v>
      </c>
      <c r="V640">
        <v>23934</v>
      </c>
      <c r="W640">
        <v>9732</v>
      </c>
    </row>
    <row r="641" spans="1:23" x14ac:dyDescent="0.2">
      <c r="A641">
        <v>63</v>
      </c>
      <c r="B641">
        <v>3186</v>
      </c>
      <c r="C641" t="s">
        <v>318</v>
      </c>
      <c r="D641">
        <v>0</v>
      </c>
      <c r="E641">
        <v>1</v>
      </c>
      <c r="F641">
        <v>371.8</v>
      </c>
      <c r="G641">
        <v>-3</v>
      </c>
      <c r="H641">
        <v>1862122</v>
      </c>
      <c r="I641">
        <v>265444</v>
      </c>
      <c r="J641">
        <v>105173</v>
      </c>
      <c r="K641">
        <v>1111057</v>
      </c>
      <c r="L641">
        <v>38679</v>
      </c>
      <c r="M641">
        <v>3248822</v>
      </c>
      <c r="N641">
        <v>1072378</v>
      </c>
      <c r="O641">
        <v>3099490</v>
      </c>
      <c r="P641">
        <v>149332</v>
      </c>
      <c r="Q641">
        <v>0</v>
      </c>
      <c r="R641">
        <v>0</v>
      </c>
      <c r="S641">
        <v>113043</v>
      </c>
      <c r="T641">
        <v>8004</v>
      </c>
      <c r="U641">
        <v>0</v>
      </c>
      <c r="V641">
        <v>19024</v>
      </c>
      <c r="W641">
        <v>10199</v>
      </c>
    </row>
    <row r="642" spans="1:23" x14ac:dyDescent="0.2">
      <c r="A642">
        <v>63</v>
      </c>
      <c r="B642">
        <v>3204</v>
      </c>
      <c r="C642" t="s">
        <v>314</v>
      </c>
      <c r="D642">
        <v>0</v>
      </c>
      <c r="E642">
        <v>1</v>
      </c>
      <c r="F642">
        <v>868.6</v>
      </c>
      <c r="G642">
        <v>-13</v>
      </c>
      <c r="H642">
        <v>4758456</v>
      </c>
      <c r="I642">
        <v>604919</v>
      </c>
      <c r="J642">
        <v>252890</v>
      </c>
      <c r="K642">
        <v>2466819</v>
      </c>
      <c r="L642">
        <v>73413</v>
      </c>
      <c r="M642">
        <v>7852861</v>
      </c>
      <c r="N642">
        <v>2393406</v>
      </c>
      <c r="O642">
        <v>7514515</v>
      </c>
      <c r="P642">
        <v>338346</v>
      </c>
      <c r="Q642">
        <v>0</v>
      </c>
      <c r="R642">
        <v>0</v>
      </c>
      <c r="S642">
        <v>0</v>
      </c>
      <c r="T642">
        <v>0</v>
      </c>
      <c r="U642">
        <v>0</v>
      </c>
      <c r="V642">
        <v>46570</v>
      </c>
      <c r="W642">
        <v>22667</v>
      </c>
    </row>
    <row r="643" spans="1:23" x14ac:dyDescent="0.2">
      <c r="A643">
        <v>63</v>
      </c>
      <c r="B643">
        <v>4599</v>
      </c>
      <c r="C643" t="s">
        <v>282</v>
      </c>
      <c r="D643">
        <v>0</v>
      </c>
      <c r="E643">
        <v>1</v>
      </c>
      <c r="F643">
        <v>649.70000000000005</v>
      </c>
      <c r="G643">
        <v>3.3</v>
      </c>
      <c r="H643">
        <v>3273921</v>
      </c>
      <c r="I643">
        <v>473807</v>
      </c>
      <c r="J643">
        <v>261290</v>
      </c>
      <c r="K643">
        <v>2060364</v>
      </c>
      <c r="L643">
        <v>80046</v>
      </c>
      <c r="M643">
        <v>5822032.6666999999</v>
      </c>
      <c r="N643">
        <v>1980318</v>
      </c>
      <c r="O643">
        <v>5473506</v>
      </c>
      <c r="P643">
        <v>348526.66667000001</v>
      </c>
      <c r="Q643">
        <v>0</v>
      </c>
      <c r="R643">
        <v>0</v>
      </c>
      <c r="S643">
        <v>78788</v>
      </c>
      <c r="T643">
        <v>5579</v>
      </c>
      <c r="U643">
        <v>0</v>
      </c>
      <c r="V643">
        <v>33496</v>
      </c>
      <c r="W643">
        <v>13941</v>
      </c>
    </row>
    <row r="644" spans="1:23" x14ac:dyDescent="0.2">
      <c r="A644">
        <v>63</v>
      </c>
      <c r="B644">
        <v>6273</v>
      </c>
      <c r="C644" t="s">
        <v>283</v>
      </c>
      <c r="D644">
        <v>0</v>
      </c>
      <c r="E644">
        <v>1</v>
      </c>
      <c r="F644">
        <v>892.6</v>
      </c>
      <c r="G644">
        <v>34.299999999999997</v>
      </c>
      <c r="H644">
        <v>5083371</v>
      </c>
      <c r="I644">
        <v>683264</v>
      </c>
      <c r="J644">
        <v>559916</v>
      </c>
      <c r="K644">
        <v>2560067</v>
      </c>
      <c r="L644">
        <v>263446</v>
      </c>
      <c r="M644">
        <v>8354663.3333000001</v>
      </c>
      <c r="N644">
        <v>2296621</v>
      </c>
      <c r="O644">
        <v>7515956</v>
      </c>
      <c r="P644">
        <v>838707.33333000005</v>
      </c>
      <c r="Q644">
        <v>0</v>
      </c>
      <c r="R644">
        <v>0</v>
      </c>
      <c r="S644">
        <v>150724</v>
      </c>
      <c r="T644">
        <v>10672</v>
      </c>
      <c r="U644">
        <v>0</v>
      </c>
      <c r="V644">
        <v>49546</v>
      </c>
      <c r="W644">
        <v>27961</v>
      </c>
    </row>
    <row r="645" spans="1:23" x14ac:dyDescent="0.2">
      <c r="A645">
        <v>63</v>
      </c>
      <c r="B645">
        <v>6471</v>
      </c>
      <c r="C645" t="s">
        <v>284</v>
      </c>
      <c r="D645">
        <v>0</v>
      </c>
      <c r="E645">
        <v>1</v>
      </c>
      <c r="F645">
        <v>432.8</v>
      </c>
      <c r="G645">
        <v>-2.2000000000000002</v>
      </c>
      <c r="H645">
        <v>2309447</v>
      </c>
      <c r="I645">
        <v>349419</v>
      </c>
      <c r="J645">
        <v>136120</v>
      </c>
      <c r="K645">
        <v>1247530</v>
      </c>
      <c r="L645">
        <v>46970</v>
      </c>
      <c r="M645">
        <v>3914130.6666999999</v>
      </c>
      <c r="N645">
        <v>1200560</v>
      </c>
      <c r="O645">
        <v>3727652</v>
      </c>
      <c r="P645">
        <v>186478.66667000001</v>
      </c>
      <c r="Q645">
        <v>0</v>
      </c>
      <c r="R645">
        <v>0</v>
      </c>
      <c r="S645">
        <v>58234</v>
      </c>
      <c r="T645">
        <v>4123</v>
      </c>
      <c r="U645">
        <v>0</v>
      </c>
      <c r="V645">
        <v>22609</v>
      </c>
      <c r="W645">
        <v>7735</v>
      </c>
    </row>
    <row r="646" spans="1:23" x14ac:dyDescent="0.2">
      <c r="A646">
        <v>63</v>
      </c>
      <c r="B646">
        <v>6762</v>
      </c>
      <c r="C646" t="s">
        <v>319</v>
      </c>
      <c r="D646">
        <v>0</v>
      </c>
      <c r="E646">
        <v>1</v>
      </c>
      <c r="F646">
        <v>702.7</v>
      </c>
      <c r="G646">
        <v>-14.7</v>
      </c>
      <c r="H646">
        <v>3831484</v>
      </c>
      <c r="I646">
        <v>565792</v>
      </c>
      <c r="J646">
        <v>163358</v>
      </c>
      <c r="K646">
        <v>1795938</v>
      </c>
      <c r="L646">
        <v>50477</v>
      </c>
      <c r="M646">
        <v>6207555.6666999999</v>
      </c>
      <c r="N646">
        <v>1745461</v>
      </c>
      <c r="O646">
        <v>5986905</v>
      </c>
      <c r="P646">
        <v>220650.66667000001</v>
      </c>
      <c r="Q646">
        <v>0</v>
      </c>
      <c r="R646">
        <v>0</v>
      </c>
      <c r="S646">
        <v>161001</v>
      </c>
      <c r="T646">
        <v>11400</v>
      </c>
      <c r="U646">
        <v>0</v>
      </c>
      <c r="V646">
        <v>36395</v>
      </c>
      <c r="W646">
        <v>14342</v>
      </c>
    </row>
    <row r="647" spans="1:23" x14ac:dyDescent="0.2">
      <c r="A647">
        <v>63</v>
      </c>
      <c r="B647">
        <v>6795</v>
      </c>
      <c r="C647" t="s">
        <v>312</v>
      </c>
      <c r="D647">
        <v>0</v>
      </c>
      <c r="E647">
        <v>1</v>
      </c>
      <c r="F647">
        <v>11089.6</v>
      </c>
      <c r="G647">
        <v>97.3</v>
      </c>
      <c r="H647">
        <v>70414281</v>
      </c>
      <c r="I647">
        <v>11997853</v>
      </c>
      <c r="J647">
        <v>8527525</v>
      </c>
      <c r="K647">
        <v>29193749</v>
      </c>
      <c r="L647">
        <v>1094948</v>
      </c>
      <c r="M647">
        <v>112659703.33</v>
      </c>
      <c r="N647">
        <v>28098801</v>
      </c>
      <c r="O647">
        <v>102475869</v>
      </c>
      <c r="P647">
        <v>10183834.333000001</v>
      </c>
      <c r="Q647">
        <v>0</v>
      </c>
      <c r="R647">
        <v>1306673.8139</v>
      </c>
      <c r="S647">
        <v>1736754</v>
      </c>
      <c r="T647">
        <v>122973</v>
      </c>
      <c r="U647">
        <v>1306673.8139</v>
      </c>
      <c r="V647">
        <v>631908</v>
      </c>
      <c r="W647">
        <v>1053820</v>
      </c>
    </row>
    <row r="648" spans="1:23" x14ac:dyDescent="0.2">
      <c r="A648">
        <v>63</v>
      </c>
      <c r="B648">
        <v>6840</v>
      </c>
      <c r="C648" t="s">
        <v>267</v>
      </c>
      <c r="D648">
        <v>0</v>
      </c>
      <c r="E648">
        <v>1</v>
      </c>
      <c r="F648">
        <v>2009</v>
      </c>
      <c r="G648">
        <v>24.7</v>
      </c>
      <c r="H648">
        <v>10320442</v>
      </c>
      <c r="I648">
        <v>1589165</v>
      </c>
      <c r="J648">
        <v>862859</v>
      </c>
      <c r="K648">
        <v>5642293</v>
      </c>
      <c r="L648">
        <v>201454</v>
      </c>
      <c r="M648">
        <v>17662196.666999999</v>
      </c>
      <c r="N648">
        <v>5440839</v>
      </c>
      <c r="O648">
        <v>16537869</v>
      </c>
      <c r="P648">
        <v>1124327.6666999999</v>
      </c>
      <c r="Q648">
        <v>0</v>
      </c>
      <c r="R648">
        <v>0</v>
      </c>
      <c r="S648">
        <v>239789</v>
      </c>
      <c r="T648">
        <v>16979</v>
      </c>
      <c r="U648">
        <v>0</v>
      </c>
      <c r="V648">
        <v>104252</v>
      </c>
      <c r="W648">
        <v>110297</v>
      </c>
    </row>
    <row r="649" spans="1:23" x14ac:dyDescent="0.2">
      <c r="A649">
        <v>64</v>
      </c>
      <c r="B649">
        <v>1080</v>
      </c>
      <c r="C649" t="s">
        <v>287</v>
      </c>
      <c r="D649">
        <v>0</v>
      </c>
      <c r="E649">
        <v>1</v>
      </c>
      <c r="F649">
        <v>458.8</v>
      </c>
      <c r="G649">
        <v>-8.3000000000000007</v>
      </c>
      <c r="H649">
        <v>2455724</v>
      </c>
      <c r="I649">
        <v>345353</v>
      </c>
      <c r="J649">
        <v>133820</v>
      </c>
      <c r="K649">
        <v>1438579</v>
      </c>
      <c r="L649">
        <v>29214</v>
      </c>
      <c r="M649">
        <v>4257280</v>
      </c>
      <c r="N649">
        <v>1409365</v>
      </c>
      <c r="O649">
        <v>4086196</v>
      </c>
      <c r="P649">
        <v>171084</v>
      </c>
      <c r="Q649">
        <v>0</v>
      </c>
      <c r="R649">
        <v>0</v>
      </c>
      <c r="S649">
        <v>92490</v>
      </c>
      <c r="T649">
        <v>6549</v>
      </c>
      <c r="U649">
        <v>0</v>
      </c>
      <c r="V649">
        <v>25186</v>
      </c>
      <c r="W649">
        <v>17624</v>
      </c>
    </row>
    <row r="650" spans="1:23" x14ac:dyDescent="0.2">
      <c r="A650">
        <v>64</v>
      </c>
      <c r="B650">
        <v>1908</v>
      </c>
      <c r="C650" t="s">
        <v>317</v>
      </c>
      <c r="D650">
        <v>0</v>
      </c>
      <c r="E650">
        <v>1</v>
      </c>
      <c r="F650">
        <v>446.8</v>
      </c>
      <c r="G650">
        <v>-17.2</v>
      </c>
      <c r="H650">
        <v>2384475</v>
      </c>
      <c r="I650">
        <v>350725</v>
      </c>
      <c r="J650">
        <v>38009</v>
      </c>
      <c r="K650">
        <v>1298282</v>
      </c>
      <c r="L650">
        <v>37200</v>
      </c>
      <c r="M650">
        <v>4043214.3333000001</v>
      </c>
      <c r="N650">
        <v>1261082</v>
      </c>
      <c r="O650">
        <v>3962124</v>
      </c>
      <c r="P650">
        <v>81090.333333000002</v>
      </c>
      <c r="Q650">
        <v>0</v>
      </c>
      <c r="R650">
        <v>0</v>
      </c>
      <c r="S650">
        <v>65085</v>
      </c>
      <c r="T650">
        <v>4608</v>
      </c>
      <c r="U650">
        <v>0</v>
      </c>
      <c r="V650">
        <v>23934</v>
      </c>
      <c r="W650">
        <v>9732</v>
      </c>
    </row>
    <row r="651" spans="1:23" x14ac:dyDescent="0.2">
      <c r="A651">
        <v>64</v>
      </c>
      <c r="B651">
        <v>1963</v>
      </c>
      <c r="C651" t="s">
        <v>320</v>
      </c>
      <c r="D651">
        <v>0</v>
      </c>
      <c r="E651">
        <v>1</v>
      </c>
      <c r="F651">
        <v>564.70000000000005</v>
      </c>
      <c r="G651">
        <v>4.4000000000000004</v>
      </c>
      <c r="H651">
        <v>3191604</v>
      </c>
      <c r="I651">
        <v>460290</v>
      </c>
      <c r="J651">
        <v>246349</v>
      </c>
      <c r="K651">
        <v>1746560</v>
      </c>
      <c r="L651">
        <v>72622</v>
      </c>
      <c r="M651">
        <v>5411437.6666999999</v>
      </c>
      <c r="N651">
        <v>1673938</v>
      </c>
      <c r="O651">
        <v>5086562</v>
      </c>
      <c r="P651">
        <v>324875.66667000001</v>
      </c>
      <c r="Q651">
        <v>0</v>
      </c>
      <c r="R651">
        <v>0</v>
      </c>
      <c r="S651">
        <v>102767</v>
      </c>
      <c r="T651">
        <v>7277</v>
      </c>
      <c r="U651">
        <v>0</v>
      </c>
      <c r="V651">
        <v>31454</v>
      </c>
      <c r="W651">
        <v>12984</v>
      </c>
    </row>
    <row r="652" spans="1:23" x14ac:dyDescent="0.2">
      <c r="A652">
        <v>64</v>
      </c>
      <c r="B652">
        <v>3105</v>
      </c>
      <c r="C652" t="s">
        <v>321</v>
      </c>
      <c r="D652">
        <v>0</v>
      </c>
      <c r="E652">
        <v>1</v>
      </c>
      <c r="F652">
        <v>1397.3</v>
      </c>
      <c r="G652">
        <v>6.1</v>
      </c>
      <c r="H652">
        <v>8010293</v>
      </c>
      <c r="I652">
        <v>1104456</v>
      </c>
      <c r="J652">
        <v>588037</v>
      </c>
      <c r="K652">
        <v>4182542</v>
      </c>
      <c r="L652">
        <v>148485</v>
      </c>
      <c r="M652">
        <v>13382953</v>
      </c>
      <c r="N652">
        <v>4034057</v>
      </c>
      <c r="O652">
        <v>12602648</v>
      </c>
      <c r="P652">
        <v>780305</v>
      </c>
      <c r="Q652">
        <v>0</v>
      </c>
      <c r="R652">
        <v>0</v>
      </c>
      <c r="S652">
        <v>373385</v>
      </c>
      <c r="T652">
        <v>26438</v>
      </c>
      <c r="U652">
        <v>0</v>
      </c>
      <c r="V652">
        <v>77119</v>
      </c>
      <c r="W652">
        <v>85662</v>
      </c>
    </row>
    <row r="653" spans="1:23" x14ac:dyDescent="0.2">
      <c r="A653">
        <v>64</v>
      </c>
      <c r="B653">
        <v>3204</v>
      </c>
      <c r="C653" t="s">
        <v>314</v>
      </c>
      <c r="D653">
        <v>0</v>
      </c>
      <c r="E653">
        <v>1</v>
      </c>
      <c r="F653">
        <v>868.6</v>
      </c>
      <c r="G653">
        <v>-13</v>
      </c>
      <c r="H653">
        <v>4758456</v>
      </c>
      <c r="I653">
        <v>604919</v>
      </c>
      <c r="J653">
        <v>252890</v>
      </c>
      <c r="K653">
        <v>2466819</v>
      </c>
      <c r="L653">
        <v>73413</v>
      </c>
      <c r="M653">
        <v>7852861</v>
      </c>
      <c r="N653">
        <v>2393406</v>
      </c>
      <c r="O653">
        <v>7514515</v>
      </c>
      <c r="P653">
        <v>338346</v>
      </c>
      <c r="Q653">
        <v>0</v>
      </c>
      <c r="R653">
        <v>0</v>
      </c>
      <c r="S653">
        <v>0</v>
      </c>
      <c r="T653">
        <v>0</v>
      </c>
      <c r="U653">
        <v>0</v>
      </c>
      <c r="V653">
        <v>46570</v>
      </c>
      <c r="W653">
        <v>22667</v>
      </c>
    </row>
    <row r="654" spans="1:23" x14ac:dyDescent="0.2">
      <c r="A654">
        <v>64</v>
      </c>
      <c r="B654">
        <v>4774</v>
      </c>
      <c r="C654" t="s">
        <v>288</v>
      </c>
      <c r="D654">
        <v>0</v>
      </c>
      <c r="E654">
        <v>1</v>
      </c>
      <c r="F654">
        <v>846.6</v>
      </c>
      <c r="G654">
        <v>13.6</v>
      </c>
      <c r="H654">
        <v>4680869</v>
      </c>
      <c r="I654">
        <v>634180</v>
      </c>
      <c r="J654">
        <v>421288</v>
      </c>
      <c r="K654">
        <v>2622055</v>
      </c>
      <c r="L654">
        <v>104816</v>
      </c>
      <c r="M654">
        <v>7978426</v>
      </c>
      <c r="N654">
        <v>2517239</v>
      </c>
      <c r="O654">
        <v>7432459</v>
      </c>
      <c r="P654">
        <v>545967</v>
      </c>
      <c r="Q654">
        <v>0</v>
      </c>
      <c r="R654">
        <v>0</v>
      </c>
      <c r="S654">
        <v>167852</v>
      </c>
      <c r="T654">
        <v>11885</v>
      </c>
      <c r="U654">
        <v>0</v>
      </c>
      <c r="V654">
        <v>45221</v>
      </c>
      <c r="W654">
        <v>41322</v>
      </c>
    </row>
    <row r="655" spans="1:23" x14ac:dyDescent="0.2">
      <c r="A655">
        <v>64</v>
      </c>
      <c r="B655">
        <v>4869</v>
      </c>
      <c r="C655" t="s">
        <v>322</v>
      </c>
      <c r="D655">
        <v>0</v>
      </c>
      <c r="E655">
        <v>1</v>
      </c>
      <c r="F655">
        <v>1303.4000000000001</v>
      </c>
      <c r="G655">
        <v>30.6</v>
      </c>
      <c r="H655">
        <v>8387359</v>
      </c>
      <c r="I655">
        <v>1412704</v>
      </c>
      <c r="J655">
        <v>1158970</v>
      </c>
      <c r="K655">
        <v>3142917</v>
      </c>
      <c r="L655">
        <v>157416</v>
      </c>
      <c r="M655">
        <v>13003322.333000001</v>
      </c>
      <c r="N655">
        <v>2985501</v>
      </c>
      <c r="O655">
        <v>11657909</v>
      </c>
      <c r="P655">
        <v>1345413.3333000001</v>
      </c>
      <c r="Q655">
        <v>0</v>
      </c>
      <c r="R655">
        <v>217102.79475999999</v>
      </c>
      <c r="S655">
        <v>184980</v>
      </c>
      <c r="T655">
        <v>13098</v>
      </c>
      <c r="U655">
        <v>217102.79475999999</v>
      </c>
      <c r="V655">
        <v>72945</v>
      </c>
      <c r="W655">
        <v>60342</v>
      </c>
    </row>
    <row r="656" spans="1:23" x14ac:dyDescent="0.2">
      <c r="A656">
        <v>64</v>
      </c>
      <c r="B656">
        <v>6175</v>
      </c>
      <c r="C656" t="s">
        <v>296</v>
      </c>
      <c r="D656">
        <v>0</v>
      </c>
      <c r="E656">
        <v>1</v>
      </c>
      <c r="F656">
        <v>626.70000000000005</v>
      </c>
      <c r="G656">
        <v>9.8000000000000007</v>
      </c>
      <c r="H656">
        <v>3320917</v>
      </c>
      <c r="I656">
        <v>512573</v>
      </c>
      <c r="J656">
        <v>311563</v>
      </c>
      <c r="K656">
        <v>1908702</v>
      </c>
      <c r="L656">
        <v>71298</v>
      </c>
      <c r="M656">
        <v>5756061.6666999999</v>
      </c>
      <c r="N656">
        <v>1837404</v>
      </c>
      <c r="O656">
        <v>5367193</v>
      </c>
      <c r="P656">
        <v>388868.66667000001</v>
      </c>
      <c r="Q656">
        <v>0</v>
      </c>
      <c r="R656">
        <v>0</v>
      </c>
      <c r="S656">
        <v>116469</v>
      </c>
      <c r="T656">
        <v>8247</v>
      </c>
      <c r="U656">
        <v>0</v>
      </c>
      <c r="V656">
        <v>33544</v>
      </c>
      <c r="W656">
        <v>13870</v>
      </c>
    </row>
    <row r="657" spans="1:23" x14ac:dyDescent="0.2">
      <c r="A657">
        <v>64</v>
      </c>
      <c r="B657">
        <v>6273</v>
      </c>
      <c r="C657" t="s">
        <v>283</v>
      </c>
      <c r="D657">
        <v>0</v>
      </c>
      <c r="E657">
        <v>1</v>
      </c>
      <c r="F657">
        <v>892.6</v>
      </c>
      <c r="G657">
        <v>34.299999999999997</v>
      </c>
      <c r="H657">
        <v>5083371</v>
      </c>
      <c r="I657">
        <v>683264</v>
      </c>
      <c r="J657">
        <v>559916</v>
      </c>
      <c r="K657">
        <v>2560067</v>
      </c>
      <c r="L657">
        <v>263446</v>
      </c>
      <c r="M657">
        <v>8354663.3333000001</v>
      </c>
      <c r="N657">
        <v>2296621</v>
      </c>
      <c r="O657">
        <v>7515956</v>
      </c>
      <c r="P657">
        <v>838707.33333000005</v>
      </c>
      <c r="Q657">
        <v>0</v>
      </c>
      <c r="R657">
        <v>0</v>
      </c>
      <c r="S657">
        <v>150724</v>
      </c>
      <c r="T657">
        <v>10672</v>
      </c>
      <c r="U657">
        <v>0</v>
      </c>
      <c r="V657">
        <v>49546</v>
      </c>
      <c r="W657">
        <v>27961</v>
      </c>
    </row>
    <row r="658" spans="1:23" x14ac:dyDescent="0.2">
      <c r="A658">
        <v>64</v>
      </c>
      <c r="B658">
        <v>1935</v>
      </c>
      <c r="C658" t="s">
        <v>315</v>
      </c>
      <c r="D658">
        <v>0</v>
      </c>
      <c r="E658">
        <v>1</v>
      </c>
      <c r="F658">
        <v>1207.4000000000001</v>
      </c>
      <c r="G658">
        <v>-7</v>
      </c>
      <c r="H658">
        <v>6407224</v>
      </c>
      <c r="I658">
        <v>913879</v>
      </c>
      <c r="J658">
        <v>380814</v>
      </c>
      <c r="K658">
        <v>3717322</v>
      </c>
      <c r="L658">
        <v>123557</v>
      </c>
      <c r="M658">
        <v>11066424.666999999</v>
      </c>
      <c r="N658">
        <v>3593765</v>
      </c>
      <c r="O658">
        <v>10549492</v>
      </c>
      <c r="P658">
        <v>516932.66667000001</v>
      </c>
      <c r="Q658">
        <v>0</v>
      </c>
      <c r="R658">
        <v>0</v>
      </c>
      <c r="S658">
        <v>0</v>
      </c>
      <c r="T658">
        <v>0</v>
      </c>
      <c r="U658">
        <v>0</v>
      </c>
      <c r="V658">
        <v>63464</v>
      </c>
      <c r="W658">
        <v>28000</v>
      </c>
    </row>
    <row r="659" spans="1:23" x14ac:dyDescent="0.2">
      <c r="A659">
        <v>64</v>
      </c>
      <c r="B659">
        <v>6591</v>
      </c>
      <c r="C659" t="s">
        <v>290</v>
      </c>
      <c r="D659">
        <v>0</v>
      </c>
      <c r="E659">
        <v>1</v>
      </c>
      <c r="F659">
        <v>396.8</v>
      </c>
      <c r="G659">
        <v>2.7</v>
      </c>
      <c r="H659">
        <v>2226890</v>
      </c>
      <c r="I659">
        <v>301405</v>
      </c>
      <c r="J659">
        <v>198700</v>
      </c>
      <c r="K659">
        <v>1191728</v>
      </c>
      <c r="L659">
        <v>4031</v>
      </c>
      <c r="M659">
        <v>3728722</v>
      </c>
      <c r="N659">
        <v>1187697</v>
      </c>
      <c r="O659">
        <v>3522372</v>
      </c>
      <c r="P659">
        <v>206350</v>
      </c>
      <c r="Q659">
        <v>0</v>
      </c>
      <c r="R659">
        <v>0</v>
      </c>
      <c r="S659">
        <v>78788</v>
      </c>
      <c r="T659">
        <v>5579</v>
      </c>
      <c r="U659">
        <v>0</v>
      </c>
      <c r="V659">
        <v>21591</v>
      </c>
      <c r="W659">
        <v>8699</v>
      </c>
    </row>
    <row r="660" spans="1:23" x14ac:dyDescent="0.2">
      <c r="A660">
        <v>64</v>
      </c>
      <c r="B660">
        <v>6660</v>
      </c>
      <c r="C660" t="s">
        <v>323</v>
      </c>
      <c r="D660">
        <v>0</v>
      </c>
      <c r="E660">
        <v>1</v>
      </c>
      <c r="F660">
        <v>1557.2</v>
      </c>
      <c r="G660">
        <v>-27.2</v>
      </c>
      <c r="H660">
        <v>8381910</v>
      </c>
      <c r="I660">
        <v>1191118</v>
      </c>
      <c r="J660">
        <v>384510</v>
      </c>
      <c r="K660">
        <v>4553427</v>
      </c>
      <c r="L660">
        <v>20714</v>
      </c>
      <c r="M660">
        <v>14184786</v>
      </c>
      <c r="N660">
        <v>4532713</v>
      </c>
      <c r="O660">
        <v>13752853</v>
      </c>
      <c r="P660">
        <v>431933</v>
      </c>
      <c r="Q660">
        <v>0</v>
      </c>
      <c r="R660">
        <v>0</v>
      </c>
      <c r="S660">
        <v>236363</v>
      </c>
      <c r="T660">
        <v>16736</v>
      </c>
      <c r="U660">
        <v>0</v>
      </c>
      <c r="V660">
        <v>82536</v>
      </c>
      <c r="W660">
        <v>58331</v>
      </c>
    </row>
    <row r="661" spans="1:23" x14ac:dyDescent="0.2">
      <c r="A661">
        <v>64</v>
      </c>
      <c r="B661">
        <v>6762</v>
      </c>
      <c r="C661" t="s">
        <v>319</v>
      </c>
      <c r="D661">
        <v>0</v>
      </c>
      <c r="E661">
        <v>1</v>
      </c>
      <c r="F661">
        <v>702.7</v>
      </c>
      <c r="G661">
        <v>-14.7</v>
      </c>
      <c r="H661">
        <v>3831484</v>
      </c>
      <c r="I661">
        <v>565792</v>
      </c>
      <c r="J661">
        <v>163358</v>
      </c>
      <c r="K661">
        <v>1795938</v>
      </c>
      <c r="L661">
        <v>50477</v>
      </c>
      <c r="M661">
        <v>6207555.6666999999</v>
      </c>
      <c r="N661">
        <v>1745461</v>
      </c>
      <c r="O661">
        <v>5986905</v>
      </c>
      <c r="P661">
        <v>220650.66667000001</v>
      </c>
      <c r="Q661">
        <v>0</v>
      </c>
      <c r="R661">
        <v>0</v>
      </c>
      <c r="S661">
        <v>161001</v>
      </c>
      <c r="T661">
        <v>11400</v>
      </c>
      <c r="U661">
        <v>0</v>
      </c>
      <c r="V661">
        <v>36395</v>
      </c>
      <c r="W661">
        <v>14342</v>
      </c>
    </row>
    <row r="662" spans="1:23" x14ac:dyDescent="0.2">
      <c r="A662">
        <v>64</v>
      </c>
      <c r="B662">
        <v>6943</v>
      </c>
      <c r="C662" t="s">
        <v>291</v>
      </c>
      <c r="D662">
        <v>0</v>
      </c>
      <c r="E662">
        <v>1</v>
      </c>
      <c r="F662">
        <v>277.89999999999998</v>
      </c>
      <c r="G662">
        <v>-1</v>
      </c>
      <c r="H662">
        <v>1226387</v>
      </c>
      <c r="I662">
        <v>216098</v>
      </c>
      <c r="J662">
        <v>95487</v>
      </c>
      <c r="K662">
        <v>1094939</v>
      </c>
      <c r="L662">
        <v>-22352</v>
      </c>
      <c r="M662">
        <v>2541608</v>
      </c>
      <c r="N662">
        <v>1117291</v>
      </c>
      <c r="O662">
        <v>2467009</v>
      </c>
      <c r="P662">
        <v>74599</v>
      </c>
      <c r="Q662">
        <v>0</v>
      </c>
      <c r="R662">
        <v>0</v>
      </c>
      <c r="S662">
        <v>65085</v>
      </c>
      <c r="T662">
        <v>4608</v>
      </c>
      <c r="U662">
        <v>0</v>
      </c>
      <c r="V662">
        <v>14504</v>
      </c>
      <c r="W662">
        <v>4184</v>
      </c>
    </row>
    <row r="663" spans="1:23" x14ac:dyDescent="0.2">
      <c r="A663">
        <v>64</v>
      </c>
      <c r="B663">
        <v>6950</v>
      </c>
      <c r="C663" t="s">
        <v>324</v>
      </c>
      <c r="D663">
        <v>0</v>
      </c>
      <c r="E663">
        <v>1</v>
      </c>
      <c r="F663">
        <v>1540.2</v>
      </c>
      <c r="G663">
        <v>-5.2</v>
      </c>
      <c r="H663">
        <v>8089088</v>
      </c>
      <c r="I663">
        <v>1140164</v>
      </c>
      <c r="J663">
        <v>569521</v>
      </c>
      <c r="K663">
        <v>4516175</v>
      </c>
      <c r="L663">
        <v>147138</v>
      </c>
      <c r="M663">
        <v>13807197.666999999</v>
      </c>
      <c r="N663">
        <v>4369037</v>
      </c>
      <c r="O663">
        <v>13061600</v>
      </c>
      <c r="P663">
        <v>745597.66666999995</v>
      </c>
      <c r="Q663">
        <v>0</v>
      </c>
      <c r="R663">
        <v>0</v>
      </c>
      <c r="S663">
        <v>0</v>
      </c>
      <c r="T663">
        <v>0</v>
      </c>
      <c r="U663">
        <v>0</v>
      </c>
      <c r="V663">
        <v>80819</v>
      </c>
      <c r="W663">
        <v>61771</v>
      </c>
    </row>
    <row r="664" spans="1:23" x14ac:dyDescent="0.2">
      <c r="A664">
        <v>65</v>
      </c>
      <c r="B664">
        <v>1053</v>
      </c>
      <c r="C664" t="s">
        <v>325</v>
      </c>
      <c r="D664">
        <v>0</v>
      </c>
      <c r="E664">
        <v>1</v>
      </c>
      <c r="F664">
        <v>16972.7</v>
      </c>
      <c r="G664">
        <v>108</v>
      </c>
      <c r="H664">
        <v>93471950</v>
      </c>
      <c r="I664">
        <v>18061136</v>
      </c>
      <c r="J664">
        <v>12269373</v>
      </c>
      <c r="K664">
        <v>51217962</v>
      </c>
      <c r="L664">
        <v>1691310</v>
      </c>
      <c r="M664">
        <v>164361647.33000001</v>
      </c>
      <c r="N664">
        <v>49526652</v>
      </c>
      <c r="O664">
        <v>149591588</v>
      </c>
      <c r="P664">
        <v>14770059.333000001</v>
      </c>
      <c r="Q664">
        <v>0</v>
      </c>
      <c r="R664">
        <v>0</v>
      </c>
      <c r="S664">
        <v>1633987</v>
      </c>
      <c r="T664">
        <v>118757</v>
      </c>
      <c r="U664">
        <v>0</v>
      </c>
      <c r="V664">
        <v>915040</v>
      </c>
      <c r="W664">
        <v>1610599</v>
      </c>
    </row>
    <row r="665" spans="1:23" x14ac:dyDescent="0.2">
      <c r="A665">
        <v>65</v>
      </c>
      <c r="B665">
        <v>1337</v>
      </c>
      <c r="C665" t="s">
        <v>326</v>
      </c>
      <c r="D665">
        <v>0</v>
      </c>
      <c r="E665">
        <v>1</v>
      </c>
      <c r="F665">
        <v>4791.6000000000004</v>
      </c>
      <c r="G665">
        <v>106.3</v>
      </c>
      <c r="H665">
        <v>22920086</v>
      </c>
      <c r="I665">
        <v>3445999</v>
      </c>
      <c r="J665">
        <v>2185832</v>
      </c>
      <c r="K665">
        <v>15489980</v>
      </c>
      <c r="L665">
        <v>566857</v>
      </c>
      <c r="M665">
        <v>42538847.667000003</v>
      </c>
      <c r="N665">
        <v>14923123</v>
      </c>
      <c r="O665">
        <v>39494086</v>
      </c>
      <c r="P665">
        <v>3044761.6666999999</v>
      </c>
      <c r="Q665">
        <v>0</v>
      </c>
      <c r="R665">
        <v>0</v>
      </c>
      <c r="S665">
        <v>897494</v>
      </c>
      <c r="T665">
        <v>63548</v>
      </c>
      <c r="U665">
        <v>0</v>
      </c>
      <c r="V665">
        <v>245383</v>
      </c>
      <c r="W665">
        <v>682783</v>
      </c>
    </row>
    <row r="666" spans="1:23" x14ac:dyDescent="0.2">
      <c r="A666">
        <v>65</v>
      </c>
      <c r="B666">
        <v>3715</v>
      </c>
      <c r="C666" t="s">
        <v>327</v>
      </c>
      <c r="D666">
        <v>0</v>
      </c>
      <c r="E666">
        <v>1</v>
      </c>
      <c r="F666">
        <v>7041.5</v>
      </c>
      <c r="G666">
        <v>98.5</v>
      </c>
      <c r="H666">
        <v>37412536</v>
      </c>
      <c r="I666">
        <v>7154882</v>
      </c>
      <c r="J666">
        <v>5291773</v>
      </c>
      <c r="K666">
        <v>18212213</v>
      </c>
      <c r="L666">
        <v>655226</v>
      </c>
      <c r="M666">
        <v>63366159.332999997</v>
      </c>
      <c r="N666">
        <v>17556987</v>
      </c>
      <c r="O666">
        <v>57114545</v>
      </c>
      <c r="P666">
        <v>6251614.3333000001</v>
      </c>
      <c r="Q666">
        <v>0</v>
      </c>
      <c r="R666">
        <v>0</v>
      </c>
      <c r="S666">
        <v>616599</v>
      </c>
      <c r="T666">
        <v>43659</v>
      </c>
      <c r="U666">
        <v>0</v>
      </c>
      <c r="V666">
        <v>359381</v>
      </c>
      <c r="W666">
        <v>586528</v>
      </c>
    </row>
    <row r="667" spans="1:23" x14ac:dyDescent="0.2">
      <c r="A667">
        <v>65</v>
      </c>
      <c r="B667">
        <v>4554</v>
      </c>
      <c r="C667" t="s">
        <v>308</v>
      </c>
      <c r="D667">
        <v>0</v>
      </c>
      <c r="E667">
        <v>1</v>
      </c>
      <c r="F667">
        <v>1095.5</v>
      </c>
      <c r="G667">
        <v>0.4</v>
      </c>
      <c r="H667">
        <v>5895237</v>
      </c>
      <c r="I667">
        <v>824390</v>
      </c>
      <c r="J667">
        <v>390550</v>
      </c>
      <c r="K667">
        <v>2834605</v>
      </c>
      <c r="L667">
        <v>98181</v>
      </c>
      <c r="M667">
        <v>9593996</v>
      </c>
      <c r="N667">
        <v>2736424</v>
      </c>
      <c r="O667">
        <v>9086083</v>
      </c>
      <c r="P667">
        <v>507913</v>
      </c>
      <c r="Q667">
        <v>0</v>
      </c>
      <c r="R667">
        <v>0</v>
      </c>
      <c r="S667">
        <v>181554</v>
      </c>
      <c r="T667">
        <v>12855</v>
      </c>
      <c r="U667">
        <v>0</v>
      </c>
      <c r="V667">
        <v>55607</v>
      </c>
      <c r="W667">
        <v>39764</v>
      </c>
    </row>
    <row r="668" spans="1:23" x14ac:dyDescent="0.2">
      <c r="A668">
        <v>66</v>
      </c>
      <c r="B668">
        <v>1053</v>
      </c>
      <c r="C668" t="s">
        <v>325</v>
      </c>
      <c r="D668">
        <v>0</v>
      </c>
      <c r="E668">
        <v>1</v>
      </c>
      <c r="F668">
        <v>16972.7</v>
      </c>
      <c r="G668">
        <v>108</v>
      </c>
      <c r="H668">
        <v>93471950</v>
      </c>
      <c r="I668">
        <v>18061136</v>
      </c>
      <c r="J668">
        <v>12269373</v>
      </c>
      <c r="K668">
        <v>51217962</v>
      </c>
      <c r="L668">
        <v>1691310</v>
      </c>
      <c r="M668">
        <v>164361647.33000001</v>
      </c>
      <c r="N668">
        <v>49526652</v>
      </c>
      <c r="O668">
        <v>149591588</v>
      </c>
      <c r="P668">
        <v>14770059.333000001</v>
      </c>
      <c r="Q668">
        <v>0</v>
      </c>
      <c r="R668">
        <v>0</v>
      </c>
      <c r="S668">
        <v>1633987</v>
      </c>
      <c r="T668">
        <v>118757</v>
      </c>
      <c r="U668">
        <v>0</v>
      </c>
      <c r="V668">
        <v>915040</v>
      </c>
      <c r="W668">
        <v>1610599</v>
      </c>
    </row>
    <row r="669" spans="1:23" x14ac:dyDescent="0.2">
      <c r="A669">
        <v>66</v>
      </c>
      <c r="B669">
        <v>3715</v>
      </c>
      <c r="C669" t="s">
        <v>327</v>
      </c>
      <c r="D669">
        <v>0</v>
      </c>
      <c r="E669">
        <v>1</v>
      </c>
      <c r="F669">
        <v>7041.5</v>
      </c>
      <c r="G669">
        <v>98.5</v>
      </c>
      <c r="H669">
        <v>37412536</v>
      </c>
      <c r="I669">
        <v>7154882</v>
      </c>
      <c r="J669">
        <v>5291773</v>
      </c>
      <c r="K669">
        <v>18212213</v>
      </c>
      <c r="L669">
        <v>655226</v>
      </c>
      <c r="M669">
        <v>63366159.332999997</v>
      </c>
      <c r="N669">
        <v>17556987</v>
      </c>
      <c r="O669">
        <v>57114545</v>
      </c>
      <c r="P669">
        <v>6251614.3333000001</v>
      </c>
      <c r="Q669">
        <v>0</v>
      </c>
      <c r="R669">
        <v>0</v>
      </c>
      <c r="S669">
        <v>616599</v>
      </c>
      <c r="T669">
        <v>43659</v>
      </c>
      <c r="U669">
        <v>0</v>
      </c>
      <c r="V669">
        <v>359381</v>
      </c>
      <c r="W669">
        <v>586528</v>
      </c>
    </row>
    <row r="670" spans="1:23" x14ac:dyDescent="0.2">
      <c r="A670">
        <v>66</v>
      </c>
      <c r="B670">
        <v>4086</v>
      </c>
      <c r="C670" t="s">
        <v>328</v>
      </c>
      <c r="D670">
        <v>0</v>
      </c>
      <c r="E670">
        <v>1</v>
      </c>
      <c r="F670">
        <v>1880.1</v>
      </c>
      <c r="G670">
        <v>16.100000000000001</v>
      </c>
      <c r="H670">
        <v>10763018</v>
      </c>
      <c r="I670">
        <v>1455648</v>
      </c>
      <c r="J670">
        <v>793722</v>
      </c>
      <c r="K670">
        <v>4487490</v>
      </c>
      <c r="L670">
        <v>171585</v>
      </c>
      <c r="M670">
        <v>16839712.666999999</v>
      </c>
      <c r="N670">
        <v>4315905</v>
      </c>
      <c r="O670">
        <v>15806704</v>
      </c>
      <c r="P670">
        <v>1033008.6666999999</v>
      </c>
      <c r="Q670">
        <v>0</v>
      </c>
      <c r="R670">
        <v>113584.68266999999</v>
      </c>
      <c r="S670">
        <v>311725</v>
      </c>
      <c r="T670">
        <v>22072</v>
      </c>
      <c r="U670">
        <v>113584.68266999999</v>
      </c>
      <c r="V670">
        <v>97994</v>
      </c>
      <c r="W670">
        <v>133557</v>
      </c>
    </row>
    <row r="671" spans="1:23" x14ac:dyDescent="0.2">
      <c r="A671">
        <v>67</v>
      </c>
      <c r="B671">
        <v>99</v>
      </c>
      <c r="C671" t="s">
        <v>329</v>
      </c>
      <c r="D671">
        <v>0</v>
      </c>
      <c r="E671">
        <v>1</v>
      </c>
      <c r="F671">
        <v>528.70000000000005</v>
      </c>
      <c r="G671">
        <v>-15.8</v>
      </c>
      <c r="H671">
        <v>2604556</v>
      </c>
      <c r="I671">
        <v>391566</v>
      </c>
      <c r="J671">
        <v>83551</v>
      </c>
      <c r="K671">
        <v>1544793</v>
      </c>
      <c r="L671">
        <v>38292</v>
      </c>
      <c r="M671">
        <v>4546123</v>
      </c>
      <c r="N671">
        <v>1506501</v>
      </c>
      <c r="O671">
        <v>4422309</v>
      </c>
      <c r="P671">
        <v>123814</v>
      </c>
      <c r="Q671">
        <v>0</v>
      </c>
      <c r="R671">
        <v>0</v>
      </c>
      <c r="S671">
        <v>0</v>
      </c>
      <c r="T671">
        <v>0</v>
      </c>
      <c r="U671">
        <v>0</v>
      </c>
      <c r="V671">
        <v>27036</v>
      </c>
      <c r="W671">
        <v>5208</v>
      </c>
    </row>
    <row r="672" spans="1:23" x14ac:dyDescent="0.2">
      <c r="A672">
        <v>67</v>
      </c>
      <c r="B672">
        <v>1053</v>
      </c>
      <c r="C672" t="s">
        <v>325</v>
      </c>
      <c r="D672">
        <v>0</v>
      </c>
      <c r="E672">
        <v>1</v>
      </c>
      <c r="F672">
        <v>16972.7</v>
      </c>
      <c r="G672">
        <v>108</v>
      </c>
      <c r="H672">
        <v>93471950</v>
      </c>
      <c r="I672">
        <v>18061136</v>
      </c>
      <c r="J672">
        <v>12269373</v>
      </c>
      <c r="K672">
        <v>51217962</v>
      </c>
      <c r="L672">
        <v>1691310</v>
      </c>
      <c r="M672">
        <v>164361647.33000001</v>
      </c>
      <c r="N672">
        <v>49526652</v>
      </c>
      <c r="O672">
        <v>149591588</v>
      </c>
      <c r="P672">
        <v>14770059.333000001</v>
      </c>
      <c r="Q672">
        <v>0</v>
      </c>
      <c r="R672">
        <v>0</v>
      </c>
      <c r="S672">
        <v>1633987</v>
      </c>
      <c r="T672">
        <v>118757</v>
      </c>
      <c r="U672">
        <v>0</v>
      </c>
      <c r="V672">
        <v>915040</v>
      </c>
      <c r="W672">
        <v>1610599</v>
      </c>
    </row>
    <row r="673" spans="1:23" x14ac:dyDescent="0.2">
      <c r="A673">
        <v>67</v>
      </c>
      <c r="B673">
        <v>3715</v>
      </c>
      <c r="C673" t="s">
        <v>327</v>
      </c>
      <c r="D673">
        <v>0</v>
      </c>
      <c r="E673">
        <v>1</v>
      </c>
      <c r="F673">
        <v>7041.5</v>
      </c>
      <c r="G673">
        <v>98.5</v>
      </c>
      <c r="H673">
        <v>37412536</v>
      </c>
      <c r="I673">
        <v>7154882</v>
      </c>
      <c r="J673">
        <v>5291773</v>
      </c>
      <c r="K673">
        <v>18212213</v>
      </c>
      <c r="L673">
        <v>655226</v>
      </c>
      <c r="M673">
        <v>63366159.332999997</v>
      </c>
      <c r="N673">
        <v>17556987</v>
      </c>
      <c r="O673">
        <v>57114545</v>
      </c>
      <c r="P673">
        <v>6251614.3333000001</v>
      </c>
      <c r="Q673">
        <v>0</v>
      </c>
      <c r="R673">
        <v>0</v>
      </c>
      <c r="S673">
        <v>616599</v>
      </c>
      <c r="T673">
        <v>43659</v>
      </c>
      <c r="U673">
        <v>0</v>
      </c>
      <c r="V673">
        <v>359381</v>
      </c>
      <c r="W673">
        <v>586528</v>
      </c>
    </row>
    <row r="674" spans="1:23" x14ac:dyDescent="0.2">
      <c r="A674">
        <v>67</v>
      </c>
      <c r="B674">
        <v>4086</v>
      </c>
      <c r="C674" t="s">
        <v>328</v>
      </c>
      <c r="D674">
        <v>0</v>
      </c>
      <c r="E674">
        <v>1</v>
      </c>
      <c r="F674">
        <v>1880.1</v>
      </c>
      <c r="G674">
        <v>16.100000000000001</v>
      </c>
      <c r="H674">
        <v>10763018</v>
      </c>
      <c r="I674">
        <v>1455648</v>
      </c>
      <c r="J674">
        <v>793722</v>
      </c>
      <c r="K674">
        <v>4487490</v>
      </c>
      <c r="L674">
        <v>171585</v>
      </c>
      <c r="M674">
        <v>16839712.666999999</v>
      </c>
      <c r="N674">
        <v>4315905</v>
      </c>
      <c r="O674">
        <v>15806704</v>
      </c>
      <c r="P674">
        <v>1033008.6666999999</v>
      </c>
      <c r="Q674">
        <v>0</v>
      </c>
      <c r="R674">
        <v>113584.68266999999</v>
      </c>
      <c r="S674">
        <v>311725</v>
      </c>
      <c r="T674">
        <v>22072</v>
      </c>
      <c r="U674">
        <v>113584.68266999999</v>
      </c>
      <c r="V674">
        <v>97994</v>
      </c>
      <c r="W674">
        <v>133557</v>
      </c>
    </row>
    <row r="675" spans="1:23" x14ac:dyDescent="0.2">
      <c r="A675">
        <v>68</v>
      </c>
      <c r="B675">
        <v>1053</v>
      </c>
      <c r="C675" t="s">
        <v>325</v>
      </c>
      <c r="D675">
        <v>0</v>
      </c>
      <c r="E675">
        <v>1</v>
      </c>
      <c r="F675">
        <v>16972.7</v>
      </c>
      <c r="G675">
        <v>108</v>
      </c>
      <c r="H675">
        <v>93471950</v>
      </c>
      <c r="I675">
        <v>18061136</v>
      </c>
      <c r="J675">
        <v>12269373</v>
      </c>
      <c r="K675">
        <v>51217962</v>
      </c>
      <c r="L675">
        <v>1691310</v>
      </c>
      <c r="M675">
        <v>164361647.33000001</v>
      </c>
      <c r="N675">
        <v>49526652</v>
      </c>
      <c r="O675">
        <v>149591588</v>
      </c>
      <c r="P675">
        <v>14770059.333000001</v>
      </c>
      <c r="Q675">
        <v>0</v>
      </c>
      <c r="R675">
        <v>0</v>
      </c>
      <c r="S675">
        <v>1633987</v>
      </c>
      <c r="T675">
        <v>118757</v>
      </c>
      <c r="U675">
        <v>0</v>
      </c>
      <c r="V675">
        <v>915040</v>
      </c>
      <c r="W675">
        <v>1610599</v>
      </c>
    </row>
    <row r="676" spans="1:23" x14ac:dyDescent="0.2">
      <c r="A676">
        <v>68</v>
      </c>
      <c r="B676">
        <v>1337</v>
      </c>
      <c r="C676" t="s">
        <v>326</v>
      </c>
      <c r="D676">
        <v>0</v>
      </c>
      <c r="E676">
        <v>1</v>
      </c>
      <c r="F676">
        <v>4791.6000000000004</v>
      </c>
      <c r="G676">
        <v>106.3</v>
      </c>
      <c r="H676">
        <v>22920086</v>
      </c>
      <c r="I676">
        <v>3445999</v>
      </c>
      <c r="J676">
        <v>2185832</v>
      </c>
      <c r="K676">
        <v>15489980</v>
      </c>
      <c r="L676">
        <v>566857</v>
      </c>
      <c r="M676">
        <v>42538847.667000003</v>
      </c>
      <c r="N676">
        <v>14923123</v>
      </c>
      <c r="O676">
        <v>39494086</v>
      </c>
      <c r="P676">
        <v>3044761.6666999999</v>
      </c>
      <c r="Q676">
        <v>0</v>
      </c>
      <c r="R676">
        <v>0</v>
      </c>
      <c r="S676">
        <v>897494</v>
      </c>
      <c r="T676">
        <v>63548</v>
      </c>
      <c r="U676">
        <v>0</v>
      </c>
      <c r="V676">
        <v>245383</v>
      </c>
      <c r="W676">
        <v>682783</v>
      </c>
    </row>
    <row r="677" spans="1:23" x14ac:dyDescent="0.2">
      <c r="A677">
        <v>68</v>
      </c>
      <c r="B677">
        <v>3715</v>
      </c>
      <c r="C677" t="s">
        <v>327</v>
      </c>
      <c r="D677">
        <v>0</v>
      </c>
      <c r="E677">
        <v>1</v>
      </c>
      <c r="F677">
        <v>7041.5</v>
      </c>
      <c r="G677">
        <v>98.5</v>
      </c>
      <c r="H677">
        <v>37412536</v>
      </c>
      <c r="I677">
        <v>7154882</v>
      </c>
      <c r="J677">
        <v>5291773</v>
      </c>
      <c r="K677">
        <v>18212213</v>
      </c>
      <c r="L677">
        <v>655226</v>
      </c>
      <c r="M677">
        <v>63366159.332999997</v>
      </c>
      <c r="N677">
        <v>17556987</v>
      </c>
      <c r="O677">
        <v>57114545</v>
      </c>
      <c r="P677">
        <v>6251614.3333000001</v>
      </c>
      <c r="Q677">
        <v>0</v>
      </c>
      <c r="R677">
        <v>0</v>
      </c>
      <c r="S677">
        <v>616599</v>
      </c>
      <c r="T677">
        <v>43659</v>
      </c>
      <c r="U677">
        <v>0</v>
      </c>
      <c r="V677">
        <v>359381</v>
      </c>
      <c r="W677">
        <v>586528</v>
      </c>
    </row>
    <row r="678" spans="1:23" x14ac:dyDescent="0.2">
      <c r="A678">
        <v>68</v>
      </c>
      <c r="B678">
        <v>4086</v>
      </c>
      <c r="C678" t="s">
        <v>328</v>
      </c>
      <c r="D678">
        <v>0</v>
      </c>
      <c r="E678">
        <v>1</v>
      </c>
      <c r="F678">
        <v>1880.1</v>
      </c>
      <c r="G678">
        <v>16.100000000000001</v>
      </c>
      <c r="H678">
        <v>10763018</v>
      </c>
      <c r="I678">
        <v>1455648</v>
      </c>
      <c r="J678">
        <v>793722</v>
      </c>
      <c r="K678">
        <v>4487490</v>
      </c>
      <c r="L678">
        <v>171585</v>
      </c>
      <c r="M678">
        <v>16839712.666999999</v>
      </c>
      <c r="N678">
        <v>4315905</v>
      </c>
      <c r="O678">
        <v>15806704</v>
      </c>
      <c r="P678">
        <v>1033008.6666999999</v>
      </c>
      <c r="Q678">
        <v>0</v>
      </c>
      <c r="R678">
        <v>113584.68266999999</v>
      </c>
      <c r="S678">
        <v>311725</v>
      </c>
      <c r="T678">
        <v>22072</v>
      </c>
      <c r="U678">
        <v>113584.68266999999</v>
      </c>
      <c r="V678">
        <v>97994</v>
      </c>
      <c r="W678">
        <v>133557</v>
      </c>
    </row>
    <row r="679" spans="1:23" x14ac:dyDescent="0.2">
      <c r="A679">
        <v>68</v>
      </c>
      <c r="B679">
        <v>4554</v>
      </c>
      <c r="C679" t="s">
        <v>308</v>
      </c>
      <c r="D679">
        <v>0</v>
      </c>
      <c r="E679">
        <v>1</v>
      </c>
      <c r="F679">
        <v>1095.5</v>
      </c>
      <c r="G679">
        <v>0.4</v>
      </c>
      <c r="H679">
        <v>5895237</v>
      </c>
      <c r="I679">
        <v>824390</v>
      </c>
      <c r="J679">
        <v>390550</v>
      </c>
      <c r="K679">
        <v>2834605</v>
      </c>
      <c r="L679">
        <v>98181</v>
      </c>
      <c r="M679">
        <v>9593996</v>
      </c>
      <c r="N679">
        <v>2736424</v>
      </c>
      <c r="O679">
        <v>9086083</v>
      </c>
      <c r="P679">
        <v>507913</v>
      </c>
      <c r="Q679">
        <v>0</v>
      </c>
      <c r="R679">
        <v>0</v>
      </c>
      <c r="S679">
        <v>181554</v>
      </c>
      <c r="T679">
        <v>12855</v>
      </c>
      <c r="U679">
        <v>0</v>
      </c>
      <c r="V679">
        <v>55607</v>
      </c>
      <c r="W679">
        <v>39764</v>
      </c>
    </row>
    <row r="680" spans="1:23" x14ac:dyDescent="0.2">
      <c r="A680">
        <v>68</v>
      </c>
      <c r="B680">
        <v>6093</v>
      </c>
      <c r="C680" t="s">
        <v>330</v>
      </c>
      <c r="D680">
        <v>0</v>
      </c>
      <c r="E680">
        <v>1</v>
      </c>
      <c r="F680">
        <v>1214.4000000000001</v>
      </c>
      <c r="G680">
        <v>-44.3</v>
      </c>
      <c r="H680">
        <v>6024236</v>
      </c>
      <c r="I680">
        <v>841211</v>
      </c>
      <c r="J680">
        <v>130346</v>
      </c>
      <c r="K680">
        <v>3470933</v>
      </c>
      <c r="L680">
        <v>71317</v>
      </c>
      <c r="M680">
        <v>10363746</v>
      </c>
      <c r="N680">
        <v>3399616</v>
      </c>
      <c r="O680">
        <v>10148700</v>
      </c>
      <c r="P680">
        <v>215046</v>
      </c>
      <c r="Q680">
        <v>0</v>
      </c>
      <c r="R680">
        <v>0</v>
      </c>
      <c r="S680">
        <v>202107</v>
      </c>
      <c r="T680">
        <v>14310</v>
      </c>
      <c r="U680">
        <v>0</v>
      </c>
      <c r="V680">
        <v>60753</v>
      </c>
      <c r="W680">
        <v>27366</v>
      </c>
    </row>
    <row r="681" spans="1:23" x14ac:dyDescent="0.2">
      <c r="A681">
        <v>69</v>
      </c>
      <c r="B681">
        <v>1053</v>
      </c>
      <c r="C681" t="s">
        <v>325</v>
      </c>
      <c r="D681">
        <v>0</v>
      </c>
      <c r="E681">
        <v>1</v>
      </c>
      <c r="F681">
        <v>16972.7</v>
      </c>
      <c r="G681">
        <v>108</v>
      </c>
      <c r="H681">
        <v>93471950</v>
      </c>
      <c r="I681">
        <v>18061136</v>
      </c>
      <c r="J681">
        <v>12269373</v>
      </c>
      <c r="K681">
        <v>51217962</v>
      </c>
      <c r="L681">
        <v>1691310</v>
      </c>
      <c r="M681">
        <v>164361647.33000001</v>
      </c>
      <c r="N681">
        <v>49526652</v>
      </c>
      <c r="O681">
        <v>149591588</v>
      </c>
      <c r="P681">
        <v>14770059.333000001</v>
      </c>
      <c r="Q681">
        <v>0</v>
      </c>
      <c r="R681">
        <v>0</v>
      </c>
      <c r="S681">
        <v>1633987</v>
      </c>
      <c r="T681">
        <v>118757</v>
      </c>
      <c r="U681">
        <v>0</v>
      </c>
      <c r="V681">
        <v>915040</v>
      </c>
      <c r="W681">
        <v>1610599</v>
      </c>
    </row>
    <row r="682" spans="1:23" x14ac:dyDescent="0.2">
      <c r="A682">
        <v>69</v>
      </c>
      <c r="B682">
        <v>1337</v>
      </c>
      <c r="C682" t="s">
        <v>326</v>
      </c>
      <c r="D682">
        <v>0</v>
      </c>
      <c r="E682">
        <v>1</v>
      </c>
      <c r="F682">
        <v>4791.6000000000004</v>
      </c>
      <c r="G682">
        <v>106.3</v>
      </c>
      <c r="H682">
        <v>22920086</v>
      </c>
      <c r="I682">
        <v>3445999</v>
      </c>
      <c r="J682">
        <v>2185832</v>
      </c>
      <c r="K682">
        <v>15489980</v>
      </c>
      <c r="L682">
        <v>566857</v>
      </c>
      <c r="M682">
        <v>42538847.667000003</v>
      </c>
      <c r="N682">
        <v>14923123</v>
      </c>
      <c r="O682">
        <v>39494086</v>
      </c>
      <c r="P682">
        <v>3044761.6666999999</v>
      </c>
      <c r="Q682">
        <v>0</v>
      </c>
      <c r="R682">
        <v>0</v>
      </c>
      <c r="S682">
        <v>897494</v>
      </c>
      <c r="T682">
        <v>63548</v>
      </c>
      <c r="U682">
        <v>0</v>
      </c>
      <c r="V682">
        <v>245383</v>
      </c>
      <c r="W682">
        <v>682783</v>
      </c>
    </row>
    <row r="683" spans="1:23" x14ac:dyDescent="0.2">
      <c r="A683">
        <v>70</v>
      </c>
      <c r="B683">
        <v>609</v>
      </c>
      <c r="C683" t="s">
        <v>334</v>
      </c>
      <c r="D683">
        <v>0</v>
      </c>
      <c r="E683">
        <v>1</v>
      </c>
      <c r="F683">
        <v>1492.3</v>
      </c>
      <c r="G683">
        <v>-3.7</v>
      </c>
      <c r="H683">
        <v>7275470</v>
      </c>
      <c r="I683">
        <v>1562890</v>
      </c>
      <c r="J683">
        <v>1011088</v>
      </c>
      <c r="K683">
        <v>4785760</v>
      </c>
      <c r="L683">
        <v>155397</v>
      </c>
      <c r="M683">
        <v>13656341.333000001</v>
      </c>
      <c r="N683">
        <v>4630363</v>
      </c>
      <c r="O683">
        <v>12476013</v>
      </c>
      <c r="P683">
        <v>1180328.3333000001</v>
      </c>
      <c r="Q683">
        <v>0</v>
      </c>
      <c r="R683">
        <v>0</v>
      </c>
      <c r="S683">
        <v>322002</v>
      </c>
      <c r="T683">
        <v>22800</v>
      </c>
      <c r="U683">
        <v>0</v>
      </c>
      <c r="V683">
        <v>77461</v>
      </c>
      <c r="W683">
        <v>32221</v>
      </c>
    </row>
    <row r="684" spans="1:23" x14ac:dyDescent="0.2">
      <c r="A684">
        <v>70</v>
      </c>
      <c r="B684">
        <v>1053</v>
      </c>
      <c r="C684" t="s">
        <v>325</v>
      </c>
      <c r="D684">
        <v>0</v>
      </c>
      <c r="E684">
        <v>1</v>
      </c>
      <c r="F684">
        <v>16972.7</v>
      </c>
      <c r="G684">
        <v>108</v>
      </c>
      <c r="H684">
        <v>93471950</v>
      </c>
      <c r="I684">
        <v>18061136</v>
      </c>
      <c r="J684">
        <v>12269373</v>
      </c>
      <c r="K684">
        <v>51217962</v>
      </c>
      <c r="L684">
        <v>1691310</v>
      </c>
      <c r="M684">
        <v>164361647.33000001</v>
      </c>
      <c r="N684">
        <v>49526652</v>
      </c>
      <c r="O684">
        <v>149591588</v>
      </c>
      <c r="P684">
        <v>14770059.333000001</v>
      </c>
      <c r="Q684">
        <v>0</v>
      </c>
      <c r="R684">
        <v>0</v>
      </c>
      <c r="S684">
        <v>1633987</v>
      </c>
      <c r="T684">
        <v>118757</v>
      </c>
      <c r="U684">
        <v>0</v>
      </c>
      <c r="V684">
        <v>915040</v>
      </c>
      <c r="W684">
        <v>1610599</v>
      </c>
    </row>
    <row r="685" spans="1:23" x14ac:dyDescent="0.2">
      <c r="A685">
        <v>70</v>
      </c>
      <c r="B685">
        <v>1337</v>
      </c>
      <c r="C685" t="s">
        <v>326</v>
      </c>
      <c r="D685">
        <v>0</v>
      </c>
      <c r="E685">
        <v>1</v>
      </c>
      <c r="F685">
        <v>4791.6000000000004</v>
      </c>
      <c r="G685">
        <v>106.3</v>
      </c>
      <c r="H685">
        <v>22920086</v>
      </c>
      <c r="I685">
        <v>3445999</v>
      </c>
      <c r="J685">
        <v>2185832</v>
      </c>
      <c r="K685">
        <v>15489980</v>
      </c>
      <c r="L685">
        <v>566857</v>
      </c>
      <c r="M685">
        <v>42538847.667000003</v>
      </c>
      <c r="N685">
        <v>14923123</v>
      </c>
      <c r="O685">
        <v>39494086</v>
      </c>
      <c r="P685">
        <v>3044761.6666999999</v>
      </c>
      <c r="Q685">
        <v>0</v>
      </c>
      <c r="R685">
        <v>0</v>
      </c>
      <c r="S685">
        <v>897494</v>
      </c>
      <c r="T685">
        <v>63548</v>
      </c>
      <c r="U685">
        <v>0</v>
      </c>
      <c r="V685">
        <v>245383</v>
      </c>
      <c r="W685">
        <v>682783</v>
      </c>
    </row>
    <row r="686" spans="1:23" x14ac:dyDescent="0.2">
      <c r="A686">
        <v>71</v>
      </c>
      <c r="B686">
        <v>540</v>
      </c>
      <c r="C686" t="s">
        <v>254</v>
      </c>
      <c r="D686">
        <v>0</v>
      </c>
      <c r="E686">
        <v>1</v>
      </c>
      <c r="F686">
        <v>589.70000000000005</v>
      </c>
      <c r="G686">
        <v>11.2</v>
      </c>
      <c r="H686">
        <v>2994378</v>
      </c>
      <c r="I686">
        <v>447422</v>
      </c>
      <c r="J686">
        <v>327468</v>
      </c>
      <c r="K686">
        <v>2135382</v>
      </c>
      <c r="L686">
        <v>90952</v>
      </c>
      <c r="M686">
        <v>5599966.3333000001</v>
      </c>
      <c r="N686">
        <v>2044430</v>
      </c>
      <c r="O686">
        <v>5170577</v>
      </c>
      <c r="P686">
        <v>429389.33332999999</v>
      </c>
      <c r="Q686">
        <v>0</v>
      </c>
      <c r="R686">
        <v>0</v>
      </c>
      <c r="S686">
        <v>99341</v>
      </c>
      <c r="T686">
        <v>7034</v>
      </c>
      <c r="U686">
        <v>0</v>
      </c>
      <c r="V686">
        <v>31999</v>
      </c>
      <c r="W686">
        <v>22784</v>
      </c>
    </row>
    <row r="687" spans="1:23" x14ac:dyDescent="0.2">
      <c r="A687">
        <v>71</v>
      </c>
      <c r="B687">
        <v>3582</v>
      </c>
      <c r="C687" t="s">
        <v>235</v>
      </c>
      <c r="D687">
        <v>0</v>
      </c>
      <c r="E687">
        <v>1</v>
      </c>
      <c r="F687">
        <v>575.70000000000005</v>
      </c>
      <c r="G687">
        <v>-33.6</v>
      </c>
      <c r="H687">
        <v>2835245</v>
      </c>
      <c r="I687">
        <v>662431</v>
      </c>
      <c r="J687">
        <v>165212</v>
      </c>
      <c r="K687">
        <v>2086000</v>
      </c>
      <c r="L687">
        <v>-63199</v>
      </c>
      <c r="M687">
        <v>5603738.6666999999</v>
      </c>
      <c r="N687">
        <v>2149199</v>
      </c>
      <c r="O687">
        <v>5493052</v>
      </c>
      <c r="P687">
        <v>110686.66667000001</v>
      </c>
      <c r="Q687">
        <v>72947</v>
      </c>
      <c r="R687">
        <v>0</v>
      </c>
      <c r="S687">
        <v>174703</v>
      </c>
      <c r="T687">
        <v>12370</v>
      </c>
      <c r="U687">
        <v>0</v>
      </c>
      <c r="V687">
        <v>30109</v>
      </c>
      <c r="W687">
        <v>20063</v>
      </c>
    </row>
    <row r="688" spans="1:23" x14ac:dyDescent="0.2">
      <c r="A688">
        <v>71</v>
      </c>
      <c r="B688">
        <v>2682</v>
      </c>
      <c r="C688" t="s">
        <v>331</v>
      </c>
      <c r="D688">
        <v>0</v>
      </c>
      <c r="E688">
        <v>1</v>
      </c>
      <c r="F688">
        <v>300.89999999999998</v>
      </c>
      <c r="G688">
        <v>-15.1</v>
      </c>
      <c r="H688">
        <v>1502639</v>
      </c>
      <c r="I688">
        <v>266972</v>
      </c>
      <c r="J688">
        <v>36723</v>
      </c>
      <c r="K688">
        <v>1137561</v>
      </c>
      <c r="L688">
        <v>41174</v>
      </c>
      <c r="M688">
        <v>2921987.3333000001</v>
      </c>
      <c r="N688">
        <v>1096387</v>
      </c>
      <c r="O688">
        <v>2836896</v>
      </c>
      <c r="P688">
        <v>85091.333333000002</v>
      </c>
      <c r="Q688">
        <v>20557</v>
      </c>
      <c r="R688">
        <v>0</v>
      </c>
      <c r="S688">
        <v>116469</v>
      </c>
      <c r="T688">
        <v>8247</v>
      </c>
      <c r="U688">
        <v>0</v>
      </c>
      <c r="V688">
        <v>16511</v>
      </c>
      <c r="W688">
        <v>14815</v>
      </c>
    </row>
    <row r="689" spans="1:23" x14ac:dyDescent="0.2">
      <c r="A689">
        <v>71</v>
      </c>
      <c r="B689">
        <v>2502</v>
      </c>
      <c r="C689" t="s">
        <v>262</v>
      </c>
      <c r="D689">
        <v>0</v>
      </c>
      <c r="E689">
        <v>1</v>
      </c>
      <c r="F689">
        <v>590.70000000000005</v>
      </c>
      <c r="G689">
        <v>-10.8</v>
      </c>
      <c r="H689">
        <v>2818345</v>
      </c>
      <c r="I689">
        <v>468261</v>
      </c>
      <c r="J689">
        <v>137821</v>
      </c>
      <c r="K689">
        <v>2176635</v>
      </c>
      <c r="L689">
        <v>55149</v>
      </c>
      <c r="M689">
        <v>5481779.6666999999</v>
      </c>
      <c r="N689">
        <v>2121486</v>
      </c>
      <c r="O689">
        <v>5279962</v>
      </c>
      <c r="P689">
        <v>201817.66667000001</v>
      </c>
      <c r="Q689">
        <v>0</v>
      </c>
      <c r="R689">
        <v>0</v>
      </c>
      <c r="S689">
        <v>0</v>
      </c>
      <c r="T689">
        <v>0</v>
      </c>
      <c r="U689">
        <v>0</v>
      </c>
      <c r="V689">
        <v>31193</v>
      </c>
      <c r="W689">
        <v>18539</v>
      </c>
    </row>
    <row r="690" spans="1:23" x14ac:dyDescent="0.2">
      <c r="A690">
        <v>71</v>
      </c>
      <c r="B690">
        <v>4104</v>
      </c>
      <c r="C690" t="s">
        <v>332</v>
      </c>
      <c r="D690">
        <v>0</v>
      </c>
      <c r="E690">
        <v>1</v>
      </c>
      <c r="F690">
        <v>5456.3</v>
      </c>
      <c r="G690">
        <v>67.8</v>
      </c>
      <c r="H690">
        <v>36543126</v>
      </c>
      <c r="I690">
        <v>5885403</v>
      </c>
      <c r="J690">
        <v>4495387</v>
      </c>
      <c r="K690">
        <v>11283821</v>
      </c>
      <c r="L690">
        <v>465675</v>
      </c>
      <c r="M690">
        <v>54063919</v>
      </c>
      <c r="N690">
        <v>10818146</v>
      </c>
      <c r="O690">
        <v>48939732</v>
      </c>
      <c r="P690">
        <v>5124187</v>
      </c>
      <c r="Q690">
        <v>0</v>
      </c>
      <c r="R690">
        <v>1760130.1163999999</v>
      </c>
      <c r="S690">
        <v>753621</v>
      </c>
      <c r="T690">
        <v>53361</v>
      </c>
      <c r="U690">
        <v>1760130.1163999999</v>
      </c>
      <c r="V690">
        <v>300446</v>
      </c>
      <c r="W690">
        <v>351569</v>
      </c>
    </row>
    <row r="691" spans="1:23" x14ac:dyDescent="0.2">
      <c r="A691">
        <v>71</v>
      </c>
      <c r="B691">
        <v>6985</v>
      </c>
      <c r="C691" t="s">
        <v>257</v>
      </c>
      <c r="D691">
        <v>0</v>
      </c>
      <c r="E691">
        <v>1</v>
      </c>
      <c r="F691">
        <v>913.6</v>
      </c>
      <c r="G691">
        <v>50.1</v>
      </c>
      <c r="H691">
        <v>4959120</v>
      </c>
      <c r="I691">
        <v>683974</v>
      </c>
      <c r="J691">
        <v>662412</v>
      </c>
      <c r="K691">
        <v>2326065</v>
      </c>
      <c r="L691">
        <v>133739</v>
      </c>
      <c r="M691">
        <v>7983011.6666999999</v>
      </c>
      <c r="N691">
        <v>2192326</v>
      </c>
      <c r="O691">
        <v>7181022</v>
      </c>
      <c r="P691">
        <v>801989.66666999995</v>
      </c>
      <c r="Q691">
        <v>0</v>
      </c>
      <c r="R691">
        <v>0</v>
      </c>
      <c r="S691">
        <v>0</v>
      </c>
      <c r="T691">
        <v>0</v>
      </c>
      <c r="U691">
        <v>0</v>
      </c>
      <c r="V691">
        <v>46920</v>
      </c>
      <c r="W691">
        <v>13853</v>
      </c>
    </row>
    <row r="692" spans="1:23" x14ac:dyDescent="0.2">
      <c r="A692">
        <v>72</v>
      </c>
      <c r="B692">
        <v>540</v>
      </c>
      <c r="C692" t="s">
        <v>254</v>
      </c>
      <c r="D692">
        <v>0</v>
      </c>
      <c r="E692">
        <v>1</v>
      </c>
      <c r="F692">
        <v>589.70000000000005</v>
      </c>
      <c r="G692">
        <v>11.2</v>
      </c>
      <c r="H692">
        <v>2994378</v>
      </c>
      <c r="I692">
        <v>447422</v>
      </c>
      <c r="J692">
        <v>327468</v>
      </c>
      <c r="K692">
        <v>2135382</v>
      </c>
      <c r="L692">
        <v>90952</v>
      </c>
      <c r="M692">
        <v>5599966.3333000001</v>
      </c>
      <c r="N692">
        <v>2044430</v>
      </c>
      <c r="O692">
        <v>5170577</v>
      </c>
      <c r="P692">
        <v>429389.33332999999</v>
      </c>
      <c r="Q692">
        <v>0</v>
      </c>
      <c r="R692">
        <v>0</v>
      </c>
      <c r="S692">
        <v>99341</v>
      </c>
      <c r="T692">
        <v>7034</v>
      </c>
      <c r="U692">
        <v>0</v>
      </c>
      <c r="V692">
        <v>31999</v>
      </c>
      <c r="W692">
        <v>22784</v>
      </c>
    </row>
    <row r="693" spans="1:23" x14ac:dyDescent="0.2">
      <c r="A693">
        <v>72</v>
      </c>
      <c r="B693">
        <v>513</v>
      </c>
      <c r="C693" t="s">
        <v>231</v>
      </c>
      <c r="D693">
        <v>0</v>
      </c>
      <c r="E693">
        <v>1</v>
      </c>
      <c r="F693">
        <v>362.8</v>
      </c>
      <c r="G693">
        <v>3.4</v>
      </c>
      <c r="H693">
        <v>2015628</v>
      </c>
      <c r="I693">
        <v>279878</v>
      </c>
      <c r="J693">
        <v>153377</v>
      </c>
      <c r="K693">
        <v>878647</v>
      </c>
      <c r="L693">
        <v>35341</v>
      </c>
      <c r="M693">
        <v>3179037.3333000001</v>
      </c>
      <c r="N693">
        <v>843306</v>
      </c>
      <c r="O693">
        <v>2988312</v>
      </c>
      <c r="P693">
        <v>190725.33332999999</v>
      </c>
      <c r="Q693">
        <v>0</v>
      </c>
      <c r="R693">
        <v>22333.801796</v>
      </c>
      <c r="S693">
        <v>82213</v>
      </c>
      <c r="T693">
        <v>5821</v>
      </c>
      <c r="U693">
        <v>22333.801796</v>
      </c>
      <c r="V693">
        <v>18355</v>
      </c>
      <c r="W693">
        <v>4884</v>
      </c>
    </row>
    <row r="694" spans="1:23" x14ac:dyDescent="0.2">
      <c r="A694">
        <v>72</v>
      </c>
      <c r="B694">
        <v>576</v>
      </c>
      <c r="C694" t="s">
        <v>333</v>
      </c>
      <c r="D694">
        <v>0</v>
      </c>
      <c r="E694">
        <v>1</v>
      </c>
      <c r="F694">
        <v>554.70000000000005</v>
      </c>
      <c r="G694">
        <v>-2.9</v>
      </c>
      <c r="H694">
        <v>3102421</v>
      </c>
      <c r="I694">
        <v>395964</v>
      </c>
      <c r="J694">
        <v>231154</v>
      </c>
      <c r="K694">
        <v>1389891</v>
      </c>
      <c r="L694">
        <v>31811</v>
      </c>
      <c r="M694">
        <v>4906207.6666999999</v>
      </c>
      <c r="N694">
        <v>1358080</v>
      </c>
      <c r="O694">
        <v>4635244</v>
      </c>
      <c r="P694">
        <v>270963.66667000001</v>
      </c>
      <c r="Q694">
        <v>0</v>
      </c>
      <c r="R694">
        <v>0</v>
      </c>
      <c r="S694">
        <v>89064</v>
      </c>
      <c r="T694">
        <v>6306</v>
      </c>
      <c r="U694">
        <v>0</v>
      </c>
      <c r="V694">
        <v>29436</v>
      </c>
      <c r="W694">
        <v>17932</v>
      </c>
    </row>
    <row r="695" spans="1:23" x14ac:dyDescent="0.2">
      <c r="A695">
        <v>72</v>
      </c>
      <c r="B695">
        <v>609</v>
      </c>
      <c r="C695" t="s">
        <v>334</v>
      </c>
      <c r="D695">
        <v>0</v>
      </c>
      <c r="E695">
        <v>1</v>
      </c>
      <c r="F695">
        <v>1492.3</v>
      </c>
      <c r="G695">
        <v>-3.7</v>
      </c>
      <c r="H695">
        <v>7275470</v>
      </c>
      <c r="I695">
        <v>1562890</v>
      </c>
      <c r="J695">
        <v>1011088</v>
      </c>
      <c r="K695">
        <v>4785760</v>
      </c>
      <c r="L695">
        <v>155397</v>
      </c>
      <c r="M695">
        <v>13656341.333000001</v>
      </c>
      <c r="N695">
        <v>4630363</v>
      </c>
      <c r="O695">
        <v>12476013</v>
      </c>
      <c r="P695">
        <v>1180328.3333000001</v>
      </c>
      <c r="Q695">
        <v>0</v>
      </c>
      <c r="R695">
        <v>0</v>
      </c>
      <c r="S695">
        <v>322002</v>
      </c>
      <c r="T695">
        <v>22800</v>
      </c>
      <c r="U695">
        <v>0</v>
      </c>
      <c r="V695">
        <v>77461</v>
      </c>
      <c r="W695">
        <v>32221</v>
      </c>
    </row>
    <row r="696" spans="1:23" x14ac:dyDescent="0.2">
      <c r="A696">
        <v>72</v>
      </c>
      <c r="B696">
        <v>846</v>
      </c>
      <c r="C696" t="s">
        <v>351</v>
      </c>
      <c r="D696">
        <v>0</v>
      </c>
      <c r="E696">
        <v>1</v>
      </c>
      <c r="F696">
        <v>518.70000000000005</v>
      </c>
      <c r="G696">
        <v>-14.5</v>
      </c>
      <c r="H696">
        <v>2555613</v>
      </c>
      <c r="I696">
        <v>403884</v>
      </c>
      <c r="J696">
        <v>77416</v>
      </c>
      <c r="K696">
        <v>1709585</v>
      </c>
      <c r="L696">
        <v>58859</v>
      </c>
      <c r="M696">
        <v>4683447.3333000001</v>
      </c>
      <c r="N696">
        <v>1650726</v>
      </c>
      <c r="O696">
        <v>4540735</v>
      </c>
      <c r="P696">
        <v>142712.33332999999</v>
      </c>
      <c r="Q696">
        <v>0</v>
      </c>
      <c r="R696">
        <v>0</v>
      </c>
      <c r="S696">
        <v>106192</v>
      </c>
      <c r="T696">
        <v>7519</v>
      </c>
      <c r="U696">
        <v>0</v>
      </c>
      <c r="V696">
        <v>27531</v>
      </c>
      <c r="W696">
        <v>14365</v>
      </c>
    </row>
    <row r="697" spans="1:23" x14ac:dyDescent="0.2">
      <c r="A697">
        <v>72</v>
      </c>
      <c r="B697">
        <v>1350</v>
      </c>
      <c r="C697" t="s">
        <v>234</v>
      </c>
      <c r="D697">
        <v>0</v>
      </c>
      <c r="E697">
        <v>1</v>
      </c>
      <c r="F697">
        <v>492.8</v>
      </c>
      <c r="G697">
        <v>5</v>
      </c>
      <c r="H697">
        <v>2614982</v>
      </c>
      <c r="I697">
        <v>370304</v>
      </c>
      <c r="J697">
        <v>211732</v>
      </c>
      <c r="K697">
        <v>1328832</v>
      </c>
      <c r="L697">
        <v>51037</v>
      </c>
      <c r="M697">
        <v>4320250.6666999999</v>
      </c>
      <c r="N697">
        <v>1277795</v>
      </c>
      <c r="O697">
        <v>4055005</v>
      </c>
      <c r="P697">
        <v>265245.66667000001</v>
      </c>
      <c r="Q697">
        <v>0</v>
      </c>
      <c r="R697">
        <v>0</v>
      </c>
      <c r="S697">
        <v>82213</v>
      </c>
      <c r="T697">
        <v>5821</v>
      </c>
      <c r="U697">
        <v>0</v>
      </c>
      <c r="V697">
        <v>25427</v>
      </c>
      <c r="W697">
        <v>6133</v>
      </c>
    </row>
    <row r="698" spans="1:23" x14ac:dyDescent="0.2">
      <c r="A698">
        <v>72</v>
      </c>
      <c r="B698">
        <v>1359</v>
      </c>
      <c r="C698" t="s">
        <v>255</v>
      </c>
      <c r="D698">
        <v>0</v>
      </c>
      <c r="E698">
        <v>1</v>
      </c>
      <c r="F698">
        <v>516.70000000000005</v>
      </c>
      <c r="G698">
        <v>-11.3</v>
      </c>
      <c r="H698">
        <v>2166166</v>
      </c>
      <c r="I698">
        <v>571876</v>
      </c>
      <c r="J698">
        <v>253867</v>
      </c>
      <c r="K698">
        <v>1849856</v>
      </c>
      <c r="L698">
        <v>43842</v>
      </c>
      <c r="M698">
        <v>4626141</v>
      </c>
      <c r="N698">
        <v>1806014</v>
      </c>
      <c r="O698">
        <v>4309923</v>
      </c>
      <c r="P698">
        <v>316218</v>
      </c>
      <c r="Q698">
        <v>0</v>
      </c>
      <c r="R698">
        <v>0</v>
      </c>
      <c r="S698">
        <v>82213</v>
      </c>
      <c r="T698">
        <v>5821</v>
      </c>
      <c r="U698">
        <v>0</v>
      </c>
      <c r="V698">
        <v>25772</v>
      </c>
      <c r="W698">
        <v>38243</v>
      </c>
    </row>
    <row r="699" spans="1:23" x14ac:dyDescent="0.2">
      <c r="A699">
        <v>72</v>
      </c>
      <c r="B699">
        <v>3582</v>
      </c>
      <c r="C699" t="s">
        <v>235</v>
      </c>
      <c r="D699">
        <v>0</v>
      </c>
      <c r="E699">
        <v>1</v>
      </c>
      <c r="F699">
        <v>575.70000000000005</v>
      </c>
      <c r="G699">
        <v>-33.6</v>
      </c>
      <c r="H699">
        <v>2835245</v>
      </c>
      <c r="I699">
        <v>662431</v>
      </c>
      <c r="J699">
        <v>165212</v>
      </c>
      <c r="K699">
        <v>2086000</v>
      </c>
      <c r="L699">
        <v>-63199</v>
      </c>
      <c r="M699">
        <v>5603738.6666999999</v>
      </c>
      <c r="N699">
        <v>2149199</v>
      </c>
      <c r="O699">
        <v>5493052</v>
      </c>
      <c r="P699">
        <v>110686.66667000001</v>
      </c>
      <c r="Q699">
        <v>72947</v>
      </c>
      <c r="R699">
        <v>0</v>
      </c>
      <c r="S699">
        <v>174703</v>
      </c>
      <c r="T699">
        <v>12370</v>
      </c>
      <c r="U699">
        <v>0</v>
      </c>
      <c r="V699">
        <v>30109</v>
      </c>
      <c r="W699">
        <v>20063</v>
      </c>
    </row>
    <row r="700" spans="1:23" x14ac:dyDescent="0.2">
      <c r="A700">
        <v>72</v>
      </c>
      <c r="B700">
        <v>2007</v>
      </c>
      <c r="C700" t="s">
        <v>256</v>
      </c>
      <c r="D700">
        <v>0</v>
      </c>
      <c r="E700">
        <v>1</v>
      </c>
      <c r="F700">
        <v>651.70000000000005</v>
      </c>
      <c r="G700">
        <v>20.7</v>
      </c>
      <c r="H700">
        <v>4072062</v>
      </c>
      <c r="I700">
        <v>519448</v>
      </c>
      <c r="J700">
        <v>416543</v>
      </c>
      <c r="K700">
        <v>1911680</v>
      </c>
      <c r="L700">
        <v>90707</v>
      </c>
      <c r="M700">
        <v>6527705.3333000001</v>
      </c>
      <c r="N700">
        <v>1820973</v>
      </c>
      <c r="O700">
        <v>6009095</v>
      </c>
      <c r="P700">
        <v>518610.33332999999</v>
      </c>
      <c r="Q700">
        <v>0</v>
      </c>
      <c r="R700">
        <v>11972.375674999999</v>
      </c>
      <c r="S700">
        <v>164426</v>
      </c>
      <c r="T700">
        <v>11642</v>
      </c>
      <c r="U700">
        <v>11972.375674999999</v>
      </c>
      <c r="V700">
        <v>37810</v>
      </c>
      <c r="W700">
        <v>24515</v>
      </c>
    </row>
    <row r="701" spans="1:23" x14ac:dyDescent="0.2">
      <c r="A701">
        <v>72</v>
      </c>
      <c r="B701">
        <v>2682</v>
      </c>
      <c r="C701" t="s">
        <v>331</v>
      </c>
      <c r="D701">
        <v>0</v>
      </c>
      <c r="E701">
        <v>1</v>
      </c>
      <c r="F701">
        <v>300.89999999999998</v>
      </c>
      <c r="G701">
        <v>-15.1</v>
      </c>
      <c r="H701">
        <v>1502639</v>
      </c>
      <c r="I701">
        <v>266972</v>
      </c>
      <c r="J701">
        <v>36723</v>
      </c>
      <c r="K701">
        <v>1137561</v>
      </c>
      <c r="L701">
        <v>41174</v>
      </c>
      <c r="M701">
        <v>2921987.3333000001</v>
      </c>
      <c r="N701">
        <v>1096387</v>
      </c>
      <c r="O701">
        <v>2836896</v>
      </c>
      <c r="P701">
        <v>85091.333333000002</v>
      </c>
      <c r="Q701">
        <v>20557</v>
      </c>
      <c r="R701">
        <v>0</v>
      </c>
      <c r="S701">
        <v>116469</v>
      </c>
      <c r="T701">
        <v>8247</v>
      </c>
      <c r="U701">
        <v>0</v>
      </c>
      <c r="V701">
        <v>16511</v>
      </c>
      <c r="W701">
        <v>14815</v>
      </c>
    </row>
    <row r="702" spans="1:23" x14ac:dyDescent="0.2">
      <c r="A702">
        <v>72</v>
      </c>
      <c r="B702">
        <v>2502</v>
      </c>
      <c r="C702" t="s">
        <v>262</v>
      </c>
      <c r="D702">
        <v>0</v>
      </c>
      <c r="E702">
        <v>1</v>
      </c>
      <c r="F702">
        <v>590.70000000000005</v>
      </c>
      <c r="G702">
        <v>-10.8</v>
      </c>
      <c r="H702">
        <v>2818345</v>
      </c>
      <c r="I702">
        <v>468261</v>
      </c>
      <c r="J702">
        <v>137821</v>
      </c>
      <c r="K702">
        <v>2176635</v>
      </c>
      <c r="L702">
        <v>55149</v>
      </c>
      <c r="M702">
        <v>5481779.6666999999</v>
      </c>
      <c r="N702">
        <v>2121486</v>
      </c>
      <c r="O702">
        <v>5279962</v>
      </c>
      <c r="P702">
        <v>201817.66667000001</v>
      </c>
      <c r="Q702">
        <v>0</v>
      </c>
      <c r="R702">
        <v>0</v>
      </c>
      <c r="S702">
        <v>0</v>
      </c>
      <c r="T702">
        <v>0</v>
      </c>
      <c r="U702">
        <v>0</v>
      </c>
      <c r="V702">
        <v>31193</v>
      </c>
      <c r="W702">
        <v>18539</v>
      </c>
    </row>
    <row r="703" spans="1:23" x14ac:dyDescent="0.2">
      <c r="A703">
        <v>72</v>
      </c>
      <c r="B703">
        <v>2709</v>
      </c>
      <c r="C703" t="s">
        <v>236</v>
      </c>
      <c r="D703">
        <v>0</v>
      </c>
      <c r="E703">
        <v>1</v>
      </c>
      <c r="F703">
        <v>1608.2</v>
      </c>
      <c r="G703">
        <v>-17.600000000000001</v>
      </c>
      <c r="H703">
        <v>8271444</v>
      </c>
      <c r="I703">
        <v>1198199</v>
      </c>
      <c r="J703">
        <v>472322</v>
      </c>
      <c r="K703">
        <v>5180810</v>
      </c>
      <c r="L703">
        <v>122073</v>
      </c>
      <c r="M703">
        <v>14784946.333000001</v>
      </c>
      <c r="N703">
        <v>5058737</v>
      </c>
      <c r="O703">
        <v>14125069</v>
      </c>
      <c r="P703">
        <v>659877.33333000005</v>
      </c>
      <c r="Q703">
        <v>0</v>
      </c>
      <c r="R703">
        <v>0</v>
      </c>
      <c r="S703">
        <v>311725</v>
      </c>
      <c r="T703">
        <v>22072</v>
      </c>
      <c r="U703">
        <v>0</v>
      </c>
      <c r="V703">
        <v>84658</v>
      </c>
      <c r="W703">
        <v>134493</v>
      </c>
    </row>
    <row r="704" spans="1:23" x14ac:dyDescent="0.2">
      <c r="A704">
        <v>72</v>
      </c>
      <c r="B704">
        <v>2727</v>
      </c>
      <c r="C704" t="s">
        <v>263</v>
      </c>
      <c r="D704">
        <v>0</v>
      </c>
      <c r="E704">
        <v>1</v>
      </c>
      <c r="F704">
        <v>659.7</v>
      </c>
      <c r="G704">
        <v>35</v>
      </c>
      <c r="H704">
        <v>3504555</v>
      </c>
      <c r="I704">
        <v>529675</v>
      </c>
      <c r="J704">
        <v>494903</v>
      </c>
      <c r="K704">
        <v>1962788</v>
      </c>
      <c r="L704">
        <v>105416</v>
      </c>
      <c r="M704">
        <v>6023681</v>
      </c>
      <c r="N704">
        <v>1857372</v>
      </c>
      <c r="O704">
        <v>5409973</v>
      </c>
      <c r="P704">
        <v>613708</v>
      </c>
      <c r="Q704">
        <v>0</v>
      </c>
      <c r="R704">
        <v>0</v>
      </c>
      <c r="S704">
        <v>0</v>
      </c>
      <c r="T704">
        <v>0</v>
      </c>
      <c r="U704">
        <v>0</v>
      </c>
      <c r="V704">
        <v>34575</v>
      </c>
      <c r="W704">
        <v>26663</v>
      </c>
    </row>
    <row r="705" spans="1:23" x14ac:dyDescent="0.2">
      <c r="A705">
        <v>72</v>
      </c>
      <c r="B705">
        <v>3042</v>
      </c>
      <c r="C705" t="s">
        <v>313</v>
      </c>
      <c r="D705">
        <v>0</v>
      </c>
      <c r="E705">
        <v>1</v>
      </c>
      <c r="F705">
        <v>676.7</v>
      </c>
      <c r="G705">
        <v>6.7</v>
      </c>
      <c r="H705">
        <v>3751409</v>
      </c>
      <c r="I705">
        <v>757584</v>
      </c>
      <c r="J705">
        <v>523251</v>
      </c>
      <c r="K705">
        <v>1994294</v>
      </c>
      <c r="L705">
        <v>57848</v>
      </c>
      <c r="M705">
        <v>6540714.3333000001</v>
      </c>
      <c r="N705">
        <v>1936446</v>
      </c>
      <c r="O705">
        <v>5940093</v>
      </c>
      <c r="P705">
        <v>600621.33333000005</v>
      </c>
      <c r="Q705">
        <v>0</v>
      </c>
      <c r="R705">
        <v>0</v>
      </c>
      <c r="S705">
        <v>0</v>
      </c>
      <c r="T705">
        <v>0</v>
      </c>
      <c r="U705">
        <v>0</v>
      </c>
      <c r="V705">
        <v>35931</v>
      </c>
      <c r="W705">
        <v>37427</v>
      </c>
    </row>
    <row r="706" spans="1:23" x14ac:dyDescent="0.2">
      <c r="A706">
        <v>72</v>
      </c>
      <c r="B706">
        <v>4104</v>
      </c>
      <c r="C706" t="s">
        <v>332</v>
      </c>
      <c r="D706">
        <v>0</v>
      </c>
      <c r="E706">
        <v>1</v>
      </c>
      <c r="F706">
        <v>5456.3</v>
      </c>
      <c r="G706">
        <v>67.8</v>
      </c>
      <c r="H706">
        <v>36543126</v>
      </c>
      <c r="I706">
        <v>5885403</v>
      </c>
      <c r="J706">
        <v>4495387</v>
      </c>
      <c r="K706">
        <v>11283821</v>
      </c>
      <c r="L706">
        <v>465675</v>
      </c>
      <c r="M706">
        <v>54063919</v>
      </c>
      <c r="N706">
        <v>10818146</v>
      </c>
      <c r="O706">
        <v>48939732</v>
      </c>
      <c r="P706">
        <v>5124187</v>
      </c>
      <c r="Q706">
        <v>0</v>
      </c>
      <c r="R706">
        <v>1760130.1163999999</v>
      </c>
      <c r="S706">
        <v>753621</v>
      </c>
      <c r="T706">
        <v>53361</v>
      </c>
      <c r="U706">
        <v>1760130.1163999999</v>
      </c>
      <c r="V706">
        <v>300446</v>
      </c>
      <c r="W706">
        <v>351569</v>
      </c>
    </row>
    <row r="707" spans="1:23" x14ac:dyDescent="0.2">
      <c r="A707">
        <v>72</v>
      </c>
      <c r="B707">
        <v>4725</v>
      </c>
      <c r="C707" t="s">
        <v>227</v>
      </c>
      <c r="D707">
        <v>0</v>
      </c>
      <c r="E707">
        <v>1</v>
      </c>
      <c r="F707">
        <v>2990.5</v>
      </c>
      <c r="G707">
        <v>-12.2</v>
      </c>
      <c r="H707">
        <v>17444486</v>
      </c>
      <c r="I707">
        <v>2188861</v>
      </c>
      <c r="J707">
        <v>1041471</v>
      </c>
      <c r="K707">
        <v>7326206</v>
      </c>
      <c r="L707">
        <v>301408</v>
      </c>
      <c r="M707">
        <v>27124428.333000001</v>
      </c>
      <c r="N707">
        <v>7024798</v>
      </c>
      <c r="O707">
        <v>25702223</v>
      </c>
      <c r="P707">
        <v>1422205.3333000001</v>
      </c>
      <c r="Q707">
        <v>0</v>
      </c>
      <c r="R707">
        <v>207190.85334</v>
      </c>
      <c r="S707">
        <v>291172</v>
      </c>
      <c r="T707">
        <v>20617</v>
      </c>
      <c r="U707">
        <v>207190.85334</v>
      </c>
      <c r="V707">
        <v>158889</v>
      </c>
      <c r="W707">
        <v>164875</v>
      </c>
    </row>
    <row r="708" spans="1:23" x14ac:dyDescent="0.2">
      <c r="A708">
        <v>72</v>
      </c>
      <c r="B708">
        <v>4785</v>
      </c>
      <c r="C708" t="s">
        <v>335</v>
      </c>
      <c r="D708">
        <v>0</v>
      </c>
      <c r="E708">
        <v>1</v>
      </c>
      <c r="F708">
        <v>470.8</v>
      </c>
      <c r="G708">
        <v>-21.1</v>
      </c>
      <c r="H708">
        <v>2220308</v>
      </c>
      <c r="I708">
        <v>385300</v>
      </c>
      <c r="J708">
        <v>6274</v>
      </c>
      <c r="K708">
        <v>1685057</v>
      </c>
      <c r="L708">
        <v>-60526</v>
      </c>
      <c r="M708">
        <v>4308896.6666999999</v>
      </c>
      <c r="N708">
        <v>1745583</v>
      </c>
      <c r="O708">
        <v>4354806</v>
      </c>
      <c r="P708">
        <v>-45909.333330000001</v>
      </c>
      <c r="Q708">
        <v>15922</v>
      </c>
      <c r="R708">
        <v>0</v>
      </c>
      <c r="S708">
        <v>0</v>
      </c>
      <c r="T708">
        <v>0</v>
      </c>
      <c r="U708">
        <v>0</v>
      </c>
      <c r="V708">
        <v>24519</v>
      </c>
      <c r="W708">
        <v>18232</v>
      </c>
    </row>
    <row r="709" spans="1:23" x14ac:dyDescent="0.2">
      <c r="A709">
        <v>72</v>
      </c>
      <c r="B709">
        <v>6098</v>
      </c>
      <c r="C709" t="s">
        <v>336</v>
      </c>
      <c r="D709">
        <v>0</v>
      </c>
      <c r="E709">
        <v>1</v>
      </c>
      <c r="F709">
        <v>1459.3</v>
      </c>
      <c r="G709">
        <v>-7.2</v>
      </c>
      <c r="H709">
        <v>9232878</v>
      </c>
      <c r="I709">
        <v>1144317</v>
      </c>
      <c r="J709">
        <v>530081</v>
      </c>
      <c r="K709">
        <v>3459144</v>
      </c>
      <c r="L709">
        <v>144411</v>
      </c>
      <c r="M709">
        <v>13901193</v>
      </c>
      <c r="N709">
        <v>3314733</v>
      </c>
      <c r="O709">
        <v>13195584</v>
      </c>
      <c r="P709">
        <v>705609</v>
      </c>
      <c r="Q709">
        <v>0</v>
      </c>
      <c r="R709">
        <v>187585.03998</v>
      </c>
      <c r="S709">
        <v>287746</v>
      </c>
      <c r="T709">
        <v>20374</v>
      </c>
      <c r="U709">
        <v>187585.03998</v>
      </c>
      <c r="V709">
        <v>81736</v>
      </c>
      <c r="W709">
        <v>64854</v>
      </c>
    </row>
    <row r="710" spans="1:23" x14ac:dyDescent="0.2">
      <c r="A710">
        <v>72</v>
      </c>
      <c r="B710">
        <v>1935</v>
      </c>
      <c r="C710" t="s">
        <v>315</v>
      </c>
      <c r="D710">
        <v>0</v>
      </c>
      <c r="E710">
        <v>1</v>
      </c>
      <c r="F710">
        <v>1207.4000000000001</v>
      </c>
      <c r="G710">
        <v>-7</v>
      </c>
      <c r="H710">
        <v>6407224</v>
      </c>
      <c r="I710">
        <v>913879</v>
      </c>
      <c r="J710">
        <v>380814</v>
      </c>
      <c r="K710">
        <v>3717322</v>
      </c>
      <c r="L710">
        <v>123557</v>
      </c>
      <c r="M710">
        <v>11066424.666999999</v>
      </c>
      <c r="N710">
        <v>3593765</v>
      </c>
      <c r="O710">
        <v>10549492</v>
      </c>
      <c r="P710">
        <v>516932.66667000001</v>
      </c>
      <c r="Q710">
        <v>0</v>
      </c>
      <c r="R710">
        <v>0</v>
      </c>
      <c r="S710">
        <v>0</v>
      </c>
      <c r="T710">
        <v>0</v>
      </c>
      <c r="U710">
        <v>0</v>
      </c>
      <c r="V710">
        <v>63464</v>
      </c>
      <c r="W710">
        <v>28000</v>
      </c>
    </row>
    <row r="711" spans="1:23" x14ac:dyDescent="0.2">
      <c r="A711">
        <v>72</v>
      </c>
      <c r="B711">
        <v>6660</v>
      </c>
      <c r="C711" t="s">
        <v>323</v>
      </c>
      <c r="D711">
        <v>0</v>
      </c>
      <c r="E711">
        <v>1</v>
      </c>
      <c r="F711">
        <v>1557.2</v>
      </c>
      <c r="G711">
        <v>-27.2</v>
      </c>
      <c r="H711">
        <v>8381910</v>
      </c>
      <c r="I711">
        <v>1191118</v>
      </c>
      <c r="J711">
        <v>384510</v>
      </c>
      <c r="K711">
        <v>4553427</v>
      </c>
      <c r="L711">
        <v>20714</v>
      </c>
      <c r="M711">
        <v>14184786</v>
      </c>
      <c r="N711">
        <v>4532713</v>
      </c>
      <c r="O711">
        <v>13752853</v>
      </c>
      <c r="P711">
        <v>431933</v>
      </c>
      <c r="Q711">
        <v>0</v>
      </c>
      <c r="R711">
        <v>0</v>
      </c>
      <c r="S711">
        <v>236363</v>
      </c>
      <c r="T711">
        <v>16736</v>
      </c>
      <c r="U711">
        <v>0</v>
      </c>
      <c r="V711">
        <v>82536</v>
      </c>
      <c r="W711">
        <v>58331</v>
      </c>
    </row>
    <row r="712" spans="1:23" x14ac:dyDescent="0.2">
      <c r="A712">
        <v>72</v>
      </c>
      <c r="B712">
        <v>6795</v>
      </c>
      <c r="C712" t="s">
        <v>312</v>
      </c>
      <c r="D712">
        <v>0</v>
      </c>
      <c r="E712">
        <v>1</v>
      </c>
      <c r="F712">
        <v>11089.6</v>
      </c>
      <c r="G712">
        <v>97.3</v>
      </c>
      <c r="H712">
        <v>70414281</v>
      </c>
      <c r="I712">
        <v>11997853</v>
      </c>
      <c r="J712">
        <v>8527525</v>
      </c>
      <c r="K712">
        <v>29193749</v>
      </c>
      <c r="L712">
        <v>1094948</v>
      </c>
      <c r="M712">
        <v>112659703.33</v>
      </c>
      <c r="N712">
        <v>28098801</v>
      </c>
      <c r="O712">
        <v>102475869</v>
      </c>
      <c r="P712">
        <v>10183834.333000001</v>
      </c>
      <c r="Q712">
        <v>0</v>
      </c>
      <c r="R712">
        <v>1306673.8139</v>
      </c>
      <c r="S712">
        <v>1736754</v>
      </c>
      <c r="T712">
        <v>122973</v>
      </c>
      <c r="U712">
        <v>1306673.8139</v>
      </c>
      <c r="V712">
        <v>631908</v>
      </c>
      <c r="W712">
        <v>1053820</v>
      </c>
    </row>
    <row r="713" spans="1:23" x14ac:dyDescent="0.2">
      <c r="A713">
        <v>72</v>
      </c>
      <c r="B713">
        <v>6985</v>
      </c>
      <c r="C713" t="s">
        <v>257</v>
      </c>
      <c r="D713">
        <v>0</v>
      </c>
      <c r="E713">
        <v>1</v>
      </c>
      <c r="F713">
        <v>913.6</v>
      </c>
      <c r="G713">
        <v>50.1</v>
      </c>
      <c r="H713">
        <v>4959120</v>
      </c>
      <c r="I713">
        <v>683974</v>
      </c>
      <c r="J713">
        <v>662412</v>
      </c>
      <c r="K713">
        <v>2326065</v>
      </c>
      <c r="L713">
        <v>133739</v>
      </c>
      <c r="M713">
        <v>7983011.6666999999</v>
      </c>
      <c r="N713">
        <v>2192326</v>
      </c>
      <c r="O713">
        <v>7181022</v>
      </c>
      <c r="P713">
        <v>801989.66666999995</v>
      </c>
      <c r="Q713">
        <v>0</v>
      </c>
      <c r="R713">
        <v>0</v>
      </c>
      <c r="S713">
        <v>0</v>
      </c>
      <c r="T713">
        <v>0</v>
      </c>
      <c r="U713">
        <v>0</v>
      </c>
      <c r="V713">
        <v>46920</v>
      </c>
      <c r="W713">
        <v>13853</v>
      </c>
    </row>
    <row r="714" spans="1:23" x14ac:dyDescent="0.2">
      <c r="A714">
        <v>73</v>
      </c>
      <c r="B714">
        <v>603</v>
      </c>
      <c r="C714" t="s">
        <v>337</v>
      </c>
      <c r="D714">
        <v>0</v>
      </c>
      <c r="E714">
        <v>1</v>
      </c>
      <c r="F714">
        <v>191.4</v>
      </c>
      <c r="G714">
        <v>-2.9</v>
      </c>
      <c r="H714">
        <v>789541</v>
      </c>
      <c r="I714">
        <v>129623</v>
      </c>
      <c r="J714">
        <v>42721</v>
      </c>
      <c r="K714">
        <v>745295</v>
      </c>
      <c r="L714">
        <v>19089</v>
      </c>
      <c r="M714">
        <v>1667128.3333000001</v>
      </c>
      <c r="N714">
        <v>726206</v>
      </c>
      <c r="O714">
        <v>1604297</v>
      </c>
      <c r="P714">
        <v>62831.333333000002</v>
      </c>
      <c r="Q714">
        <v>0</v>
      </c>
      <c r="R714">
        <v>0</v>
      </c>
      <c r="S714">
        <v>34256</v>
      </c>
      <c r="T714">
        <v>2426</v>
      </c>
      <c r="U714">
        <v>0</v>
      </c>
      <c r="V714">
        <v>9836</v>
      </c>
      <c r="W714">
        <v>2669</v>
      </c>
    </row>
    <row r="715" spans="1:23" x14ac:dyDescent="0.2">
      <c r="A715">
        <v>73</v>
      </c>
      <c r="B715">
        <v>918</v>
      </c>
      <c r="C715" t="s">
        <v>390</v>
      </c>
      <c r="D715">
        <v>0</v>
      </c>
      <c r="E715">
        <v>1</v>
      </c>
      <c r="F715">
        <v>433.8</v>
      </c>
      <c r="G715">
        <v>-16.2</v>
      </c>
      <c r="H715">
        <v>2166284</v>
      </c>
      <c r="I715">
        <v>352847</v>
      </c>
      <c r="J715">
        <v>51585</v>
      </c>
      <c r="K715">
        <v>1338409</v>
      </c>
      <c r="L715">
        <v>2197</v>
      </c>
      <c r="M715">
        <v>3863862</v>
      </c>
      <c r="N715">
        <v>1336212</v>
      </c>
      <c r="O715">
        <v>3808141</v>
      </c>
      <c r="P715">
        <v>55721</v>
      </c>
      <c r="Q715">
        <v>0</v>
      </c>
      <c r="R715">
        <v>0</v>
      </c>
      <c r="S715">
        <v>95915</v>
      </c>
      <c r="T715">
        <v>6791</v>
      </c>
      <c r="U715">
        <v>0</v>
      </c>
      <c r="V715">
        <v>22668</v>
      </c>
      <c r="W715">
        <v>6322</v>
      </c>
    </row>
    <row r="716" spans="1:23" x14ac:dyDescent="0.2">
      <c r="A716">
        <v>73</v>
      </c>
      <c r="B716">
        <v>1337</v>
      </c>
      <c r="C716" t="s">
        <v>326</v>
      </c>
      <c r="D716">
        <v>0</v>
      </c>
      <c r="E716">
        <v>1</v>
      </c>
      <c r="F716">
        <v>4791.6000000000004</v>
      </c>
      <c r="G716">
        <v>106.3</v>
      </c>
      <c r="H716">
        <v>22920086</v>
      </c>
      <c r="I716">
        <v>3445999</v>
      </c>
      <c r="J716">
        <v>2185832</v>
      </c>
      <c r="K716">
        <v>15489980</v>
      </c>
      <c r="L716">
        <v>566857</v>
      </c>
      <c r="M716">
        <v>42538847.667000003</v>
      </c>
      <c r="N716">
        <v>14923123</v>
      </c>
      <c r="O716">
        <v>39494086</v>
      </c>
      <c r="P716">
        <v>3044761.6666999999</v>
      </c>
      <c r="Q716">
        <v>0</v>
      </c>
      <c r="R716">
        <v>0</v>
      </c>
      <c r="S716">
        <v>897494</v>
      </c>
      <c r="T716">
        <v>63548</v>
      </c>
      <c r="U716">
        <v>0</v>
      </c>
      <c r="V716">
        <v>245383</v>
      </c>
      <c r="W716">
        <v>682783</v>
      </c>
    </row>
    <row r="717" spans="1:23" x14ac:dyDescent="0.2">
      <c r="A717">
        <v>73</v>
      </c>
      <c r="B717">
        <v>1926</v>
      </c>
      <c r="C717" t="s">
        <v>338</v>
      </c>
      <c r="D717">
        <v>0</v>
      </c>
      <c r="E717">
        <v>1</v>
      </c>
      <c r="F717">
        <v>599.70000000000005</v>
      </c>
      <c r="G717">
        <v>34.1</v>
      </c>
      <c r="H717">
        <v>2910882</v>
      </c>
      <c r="I717">
        <v>509985</v>
      </c>
      <c r="J717">
        <v>447625</v>
      </c>
      <c r="K717">
        <v>1891934</v>
      </c>
      <c r="L717">
        <v>74390</v>
      </c>
      <c r="M717">
        <v>5352513.6666999999</v>
      </c>
      <c r="N717">
        <v>1817544</v>
      </c>
      <c r="O717">
        <v>4809723</v>
      </c>
      <c r="P717">
        <v>542790.66666999995</v>
      </c>
      <c r="Q717">
        <v>0</v>
      </c>
      <c r="R717">
        <v>0</v>
      </c>
      <c r="S717">
        <v>71937</v>
      </c>
      <c r="T717">
        <v>5094</v>
      </c>
      <c r="U717">
        <v>0</v>
      </c>
      <c r="V717">
        <v>30620</v>
      </c>
      <c r="W717">
        <v>39713</v>
      </c>
    </row>
    <row r="718" spans="1:23" x14ac:dyDescent="0.2">
      <c r="A718">
        <v>73</v>
      </c>
      <c r="B718">
        <v>3141</v>
      </c>
      <c r="C718" t="s">
        <v>339</v>
      </c>
      <c r="D718">
        <v>0</v>
      </c>
      <c r="E718">
        <v>1</v>
      </c>
      <c r="F718">
        <v>13467.4</v>
      </c>
      <c r="G718">
        <v>307.5</v>
      </c>
      <c r="H718">
        <v>64967741</v>
      </c>
      <c r="I718">
        <v>9784632</v>
      </c>
      <c r="J718">
        <v>6384314</v>
      </c>
      <c r="K718">
        <v>46273159</v>
      </c>
      <c r="L718">
        <v>1714207</v>
      </c>
      <c r="M718">
        <v>122511933</v>
      </c>
      <c r="N718">
        <v>44558952</v>
      </c>
      <c r="O718">
        <v>113633667</v>
      </c>
      <c r="P718">
        <v>8878266</v>
      </c>
      <c r="Q718">
        <v>0</v>
      </c>
      <c r="R718">
        <v>0</v>
      </c>
      <c r="S718">
        <v>1178389</v>
      </c>
      <c r="T718">
        <v>83437</v>
      </c>
      <c r="U718">
        <v>0</v>
      </c>
      <c r="V718">
        <v>703856</v>
      </c>
      <c r="W718">
        <v>1486401</v>
      </c>
    </row>
    <row r="719" spans="1:23" x14ac:dyDescent="0.2">
      <c r="A719">
        <v>73</v>
      </c>
      <c r="B719">
        <v>3744</v>
      </c>
      <c r="C719" t="s">
        <v>305</v>
      </c>
      <c r="D719">
        <v>0</v>
      </c>
      <c r="E719">
        <v>1</v>
      </c>
      <c r="F719">
        <v>686.7</v>
      </c>
      <c r="G719">
        <v>-12.8</v>
      </c>
      <c r="H719">
        <v>3847237</v>
      </c>
      <c r="I719">
        <v>469330</v>
      </c>
      <c r="J719">
        <v>165965</v>
      </c>
      <c r="K719">
        <v>1439073</v>
      </c>
      <c r="L719">
        <v>61003</v>
      </c>
      <c r="M719">
        <v>5768997.6666999999</v>
      </c>
      <c r="N719">
        <v>1378070</v>
      </c>
      <c r="O719">
        <v>5535892</v>
      </c>
      <c r="P719">
        <v>233105.66667000001</v>
      </c>
      <c r="Q719">
        <v>0</v>
      </c>
      <c r="R719">
        <v>75139.239212999993</v>
      </c>
      <c r="S719">
        <v>178129</v>
      </c>
      <c r="T719">
        <v>12613</v>
      </c>
      <c r="U719">
        <v>75139.239212999993</v>
      </c>
      <c r="V719">
        <v>34297</v>
      </c>
      <c r="W719">
        <v>13358</v>
      </c>
    </row>
    <row r="720" spans="1:23" x14ac:dyDescent="0.2">
      <c r="A720">
        <v>73</v>
      </c>
      <c r="B720">
        <v>3816</v>
      </c>
      <c r="C720" t="s">
        <v>340</v>
      </c>
      <c r="D720">
        <v>0</v>
      </c>
      <c r="E720">
        <v>1</v>
      </c>
      <c r="F720">
        <v>409.8</v>
      </c>
      <c r="G720">
        <v>5.3</v>
      </c>
      <c r="H720">
        <v>2047710</v>
      </c>
      <c r="I720">
        <v>337658</v>
      </c>
      <c r="J720">
        <v>171936</v>
      </c>
      <c r="K720">
        <v>1177146</v>
      </c>
      <c r="L720">
        <v>-11683</v>
      </c>
      <c r="M720">
        <v>3576652.6666999999</v>
      </c>
      <c r="N720">
        <v>1188829</v>
      </c>
      <c r="O720">
        <v>3409749</v>
      </c>
      <c r="P720">
        <v>166903.66667000001</v>
      </c>
      <c r="Q720">
        <v>0</v>
      </c>
      <c r="R720">
        <v>0</v>
      </c>
      <c r="S720">
        <v>78788</v>
      </c>
      <c r="T720">
        <v>5579</v>
      </c>
      <c r="U720">
        <v>0</v>
      </c>
      <c r="V720">
        <v>20980</v>
      </c>
      <c r="W720">
        <v>14139</v>
      </c>
    </row>
    <row r="721" spans="1:23" x14ac:dyDescent="0.2">
      <c r="A721">
        <v>73</v>
      </c>
      <c r="B721">
        <v>4269</v>
      </c>
      <c r="C721" t="s">
        <v>306</v>
      </c>
      <c r="D721">
        <v>0</v>
      </c>
      <c r="E721">
        <v>1</v>
      </c>
      <c r="F721">
        <v>544.70000000000005</v>
      </c>
      <c r="G721">
        <v>-9.3000000000000007</v>
      </c>
      <c r="H721">
        <v>2619673</v>
      </c>
      <c r="I721">
        <v>427277</v>
      </c>
      <c r="J721">
        <v>150881</v>
      </c>
      <c r="K721">
        <v>1960223</v>
      </c>
      <c r="L721">
        <v>51881</v>
      </c>
      <c r="M721">
        <v>5015299.3333000001</v>
      </c>
      <c r="N721">
        <v>1908342</v>
      </c>
      <c r="O721">
        <v>4809458</v>
      </c>
      <c r="P721">
        <v>205841.33332999999</v>
      </c>
      <c r="Q721">
        <v>0</v>
      </c>
      <c r="R721">
        <v>0</v>
      </c>
      <c r="S721">
        <v>102767</v>
      </c>
      <c r="T721">
        <v>7277</v>
      </c>
      <c r="U721">
        <v>0</v>
      </c>
      <c r="V721">
        <v>29073</v>
      </c>
      <c r="W721">
        <v>8126</v>
      </c>
    </row>
    <row r="722" spans="1:23" x14ac:dyDescent="0.2">
      <c r="A722">
        <v>73</v>
      </c>
      <c r="B722">
        <v>4554</v>
      </c>
      <c r="C722" t="s">
        <v>308</v>
      </c>
      <c r="D722">
        <v>0</v>
      </c>
      <c r="E722">
        <v>1</v>
      </c>
      <c r="F722">
        <v>1095.5</v>
      </c>
      <c r="G722">
        <v>0.4</v>
      </c>
      <c r="H722">
        <v>5895237</v>
      </c>
      <c r="I722">
        <v>824390</v>
      </c>
      <c r="J722">
        <v>390550</v>
      </c>
      <c r="K722">
        <v>2834605</v>
      </c>
      <c r="L722">
        <v>98181</v>
      </c>
      <c r="M722">
        <v>9593996</v>
      </c>
      <c r="N722">
        <v>2736424</v>
      </c>
      <c r="O722">
        <v>9086083</v>
      </c>
      <c r="P722">
        <v>507913</v>
      </c>
      <c r="Q722">
        <v>0</v>
      </c>
      <c r="R722">
        <v>0</v>
      </c>
      <c r="S722">
        <v>181554</v>
      </c>
      <c r="T722">
        <v>12855</v>
      </c>
      <c r="U722">
        <v>0</v>
      </c>
      <c r="V722">
        <v>55607</v>
      </c>
      <c r="W722">
        <v>39764</v>
      </c>
    </row>
    <row r="723" spans="1:23" x14ac:dyDescent="0.2">
      <c r="A723">
        <v>73</v>
      </c>
      <c r="B723">
        <v>3691</v>
      </c>
      <c r="C723" t="s">
        <v>309</v>
      </c>
      <c r="D723">
        <v>0</v>
      </c>
      <c r="E723">
        <v>1</v>
      </c>
      <c r="F723">
        <v>845.6</v>
      </c>
      <c r="G723">
        <v>-14.2</v>
      </c>
      <c r="H723">
        <v>4473725</v>
      </c>
      <c r="I723">
        <v>618380</v>
      </c>
      <c r="J723">
        <v>226678</v>
      </c>
      <c r="K723">
        <v>2707841</v>
      </c>
      <c r="L723">
        <v>80375</v>
      </c>
      <c r="M723">
        <v>7824312.3333000001</v>
      </c>
      <c r="N723">
        <v>2627466</v>
      </c>
      <c r="O723">
        <v>7505806</v>
      </c>
      <c r="P723">
        <v>318506.33332999999</v>
      </c>
      <c r="Q723">
        <v>0</v>
      </c>
      <c r="R723">
        <v>0</v>
      </c>
      <c r="S723">
        <v>140448</v>
      </c>
      <c r="T723">
        <v>9945</v>
      </c>
      <c r="U723">
        <v>0</v>
      </c>
      <c r="V723">
        <v>45975</v>
      </c>
      <c r="W723">
        <v>24366</v>
      </c>
    </row>
    <row r="724" spans="1:23" x14ac:dyDescent="0.2">
      <c r="A724">
        <v>73</v>
      </c>
      <c r="B724">
        <v>4905</v>
      </c>
      <c r="C724" t="s">
        <v>310</v>
      </c>
      <c r="D724">
        <v>0</v>
      </c>
      <c r="E724">
        <v>1</v>
      </c>
      <c r="F724">
        <v>253.9</v>
      </c>
      <c r="G724">
        <v>18.5</v>
      </c>
      <c r="H724">
        <v>1420694</v>
      </c>
      <c r="I724">
        <v>226139</v>
      </c>
      <c r="J724">
        <v>242495</v>
      </c>
      <c r="K724">
        <v>793511</v>
      </c>
      <c r="L724">
        <v>48641</v>
      </c>
      <c r="M724">
        <v>2445015.6666999999</v>
      </c>
      <c r="N724">
        <v>744870</v>
      </c>
      <c r="O724">
        <v>2151831</v>
      </c>
      <c r="P724">
        <v>293184.66667000001</v>
      </c>
      <c r="Q724">
        <v>0</v>
      </c>
      <c r="R724">
        <v>0</v>
      </c>
      <c r="S724">
        <v>34256</v>
      </c>
      <c r="T724">
        <v>2426</v>
      </c>
      <c r="U724">
        <v>0</v>
      </c>
      <c r="V724">
        <v>14184</v>
      </c>
      <c r="W724">
        <v>4672</v>
      </c>
    </row>
    <row r="725" spans="1:23" x14ac:dyDescent="0.2">
      <c r="A725">
        <v>73</v>
      </c>
      <c r="B725">
        <v>6093</v>
      </c>
      <c r="C725" t="s">
        <v>330</v>
      </c>
      <c r="D725">
        <v>0</v>
      </c>
      <c r="E725">
        <v>1</v>
      </c>
      <c r="F725">
        <v>1214.4000000000001</v>
      </c>
      <c r="G725">
        <v>-44.3</v>
      </c>
      <c r="H725">
        <v>6024236</v>
      </c>
      <c r="I725">
        <v>841211</v>
      </c>
      <c r="J725">
        <v>130346</v>
      </c>
      <c r="K725">
        <v>3470933</v>
      </c>
      <c r="L725">
        <v>71317</v>
      </c>
      <c r="M725">
        <v>10363746</v>
      </c>
      <c r="N725">
        <v>3399616</v>
      </c>
      <c r="O725">
        <v>10148700</v>
      </c>
      <c r="P725">
        <v>215046</v>
      </c>
      <c r="Q725">
        <v>0</v>
      </c>
      <c r="R725">
        <v>0</v>
      </c>
      <c r="S725">
        <v>202107</v>
      </c>
      <c r="T725">
        <v>14310</v>
      </c>
      <c r="U725">
        <v>0</v>
      </c>
      <c r="V725">
        <v>60753</v>
      </c>
      <c r="W725">
        <v>27366</v>
      </c>
    </row>
    <row r="726" spans="1:23" x14ac:dyDescent="0.2">
      <c r="A726">
        <v>73</v>
      </c>
      <c r="B726">
        <v>6408</v>
      </c>
      <c r="C726" t="s">
        <v>341</v>
      </c>
      <c r="D726">
        <v>0</v>
      </c>
      <c r="E726">
        <v>1</v>
      </c>
      <c r="F726">
        <v>894.6</v>
      </c>
      <c r="G726">
        <v>7.7</v>
      </c>
      <c r="H726">
        <v>4877946</v>
      </c>
      <c r="I726">
        <v>650255</v>
      </c>
      <c r="J726">
        <v>396463</v>
      </c>
      <c r="K726">
        <v>2457529</v>
      </c>
      <c r="L726">
        <v>87778</v>
      </c>
      <c r="M726">
        <v>8022908.6666999999</v>
      </c>
      <c r="N726">
        <v>2369751</v>
      </c>
      <c r="O726">
        <v>7521095</v>
      </c>
      <c r="P726">
        <v>501813.66667000001</v>
      </c>
      <c r="Q726">
        <v>0</v>
      </c>
      <c r="R726">
        <v>0</v>
      </c>
      <c r="S726">
        <v>102767</v>
      </c>
      <c r="T726">
        <v>7277</v>
      </c>
      <c r="U726">
        <v>0</v>
      </c>
      <c r="V726">
        <v>47584</v>
      </c>
      <c r="W726">
        <v>37179</v>
      </c>
    </row>
    <row r="727" spans="1:23" x14ac:dyDescent="0.2">
      <c r="A727">
        <v>73</v>
      </c>
      <c r="B727">
        <v>6930</v>
      </c>
      <c r="C727" t="s">
        <v>342</v>
      </c>
      <c r="D727">
        <v>0</v>
      </c>
      <c r="E727">
        <v>1</v>
      </c>
      <c r="F727">
        <v>806.6</v>
      </c>
      <c r="G727">
        <v>-6.7</v>
      </c>
      <c r="H727">
        <v>3711983</v>
      </c>
      <c r="I727">
        <v>586924</v>
      </c>
      <c r="J727">
        <v>212696</v>
      </c>
      <c r="K727">
        <v>2888100</v>
      </c>
      <c r="L727">
        <v>74724</v>
      </c>
      <c r="M727">
        <v>7285205.3333000001</v>
      </c>
      <c r="N727">
        <v>2813376</v>
      </c>
      <c r="O727">
        <v>6948338</v>
      </c>
      <c r="P727">
        <v>336867.33332999999</v>
      </c>
      <c r="Q727">
        <v>0</v>
      </c>
      <c r="R727">
        <v>0</v>
      </c>
      <c r="S727">
        <v>178129</v>
      </c>
      <c r="T727">
        <v>12613</v>
      </c>
      <c r="U727">
        <v>0</v>
      </c>
      <c r="V727">
        <v>41765</v>
      </c>
      <c r="W727">
        <v>98198</v>
      </c>
    </row>
    <row r="728" spans="1:23" x14ac:dyDescent="0.2">
      <c r="A728">
        <v>73</v>
      </c>
      <c r="B728">
        <v>6975</v>
      </c>
      <c r="C728" t="s">
        <v>343</v>
      </c>
      <c r="D728">
        <v>0</v>
      </c>
      <c r="E728">
        <v>1</v>
      </c>
      <c r="F728">
        <v>1206.4000000000001</v>
      </c>
      <c r="G728">
        <v>2.5</v>
      </c>
      <c r="H728">
        <v>7108543</v>
      </c>
      <c r="I728">
        <v>913094</v>
      </c>
      <c r="J728">
        <v>469715</v>
      </c>
      <c r="K728">
        <v>2835029</v>
      </c>
      <c r="L728">
        <v>123619</v>
      </c>
      <c r="M728">
        <v>10890502.333000001</v>
      </c>
      <c r="N728">
        <v>2711410</v>
      </c>
      <c r="O728">
        <v>10279941</v>
      </c>
      <c r="P728">
        <v>610561.33333000005</v>
      </c>
      <c r="Q728">
        <v>0</v>
      </c>
      <c r="R728">
        <v>120951.92720000001</v>
      </c>
      <c r="S728">
        <v>322002</v>
      </c>
      <c r="T728">
        <v>22800</v>
      </c>
      <c r="U728">
        <v>120951.92720000001</v>
      </c>
      <c r="V728">
        <v>63735</v>
      </c>
      <c r="W728">
        <v>33836</v>
      </c>
    </row>
    <row r="729" spans="1:23" x14ac:dyDescent="0.2">
      <c r="A729">
        <v>73</v>
      </c>
      <c r="B729">
        <v>7038</v>
      </c>
      <c r="C729" t="s">
        <v>344</v>
      </c>
      <c r="D729">
        <v>0</v>
      </c>
      <c r="E729">
        <v>1</v>
      </c>
      <c r="F729">
        <v>747.6</v>
      </c>
      <c r="G729">
        <v>-14.4</v>
      </c>
      <c r="H729">
        <v>3931650</v>
      </c>
      <c r="I729">
        <v>566389</v>
      </c>
      <c r="J729">
        <v>179976</v>
      </c>
      <c r="K729">
        <v>2268241</v>
      </c>
      <c r="L729">
        <v>52220</v>
      </c>
      <c r="M729">
        <v>6805617.3333000001</v>
      </c>
      <c r="N729">
        <v>2216021</v>
      </c>
      <c r="O729">
        <v>6553517</v>
      </c>
      <c r="P729">
        <v>252100.33332999999</v>
      </c>
      <c r="Q729">
        <v>0</v>
      </c>
      <c r="R729">
        <v>0</v>
      </c>
      <c r="S729">
        <v>161001</v>
      </c>
      <c r="T729">
        <v>11400</v>
      </c>
      <c r="U729">
        <v>0</v>
      </c>
      <c r="V729">
        <v>39025</v>
      </c>
      <c r="W729">
        <v>39337</v>
      </c>
    </row>
    <row r="730" spans="1:23" x14ac:dyDescent="0.2">
      <c r="A730">
        <v>74</v>
      </c>
      <c r="B730">
        <v>1221</v>
      </c>
      <c r="C730" t="s">
        <v>345</v>
      </c>
      <c r="D730">
        <v>0</v>
      </c>
      <c r="E730">
        <v>1</v>
      </c>
      <c r="F730">
        <v>1895.1</v>
      </c>
      <c r="G730">
        <v>97.5</v>
      </c>
      <c r="H730">
        <v>9849805</v>
      </c>
      <c r="I730">
        <v>1388487</v>
      </c>
      <c r="J730">
        <v>1278426</v>
      </c>
      <c r="K730">
        <v>5348232</v>
      </c>
      <c r="L730">
        <v>253554</v>
      </c>
      <c r="M730">
        <v>16730631</v>
      </c>
      <c r="N730">
        <v>5094678</v>
      </c>
      <c r="O730">
        <v>15124432</v>
      </c>
      <c r="P730">
        <v>1606199</v>
      </c>
      <c r="Q730">
        <v>0</v>
      </c>
      <c r="R730">
        <v>0</v>
      </c>
      <c r="S730">
        <v>188405</v>
      </c>
      <c r="T730">
        <v>13340</v>
      </c>
      <c r="U730">
        <v>0</v>
      </c>
      <c r="V730">
        <v>99356</v>
      </c>
      <c r="W730">
        <v>144107</v>
      </c>
    </row>
    <row r="731" spans="1:23" x14ac:dyDescent="0.2">
      <c r="A731">
        <v>74</v>
      </c>
      <c r="B731">
        <v>3141</v>
      </c>
      <c r="C731" t="s">
        <v>339</v>
      </c>
      <c r="D731">
        <v>0</v>
      </c>
      <c r="E731">
        <v>1</v>
      </c>
      <c r="F731">
        <v>13467.4</v>
      </c>
      <c r="G731">
        <v>307.5</v>
      </c>
      <c r="H731">
        <v>64967741</v>
      </c>
      <c r="I731">
        <v>9784632</v>
      </c>
      <c r="J731">
        <v>6384314</v>
      </c>
      <c r="K731">
        <v>46273159</v>
      </c>
      <c r="L731">
        <v>1714207</v>
      </c>
      <c r="M731">
        <v>122511933</v>
      </c>
      <c r="N731">
        <v>44558952</v>
      </c>
      <c r="O731">
        <v>113633667</v>
      </c>
      <c r="P731">
        <v>8878266</v>
      </c>
      <c r="Q731">
        <v>0</v>
      </c>
      <c r="R731">
        <v>0</v>
      </c>
      <c r="S731">
        <v>1178389</v>
      </c>
      <c r="T731">
        <v>83437</v>
      </c>
      <c r="U731">
        <v>0</v>
      </c>
      <c r="V731">
        <v>703856</v>
      </c>
      <c r="W731">
        <v>1486401</v>
      </c>
    </row>
    <row r="732" spans="1:23" x14ac:dyDescent="0.2">
      <c r="A732">
        <v>74</v>
      </c>
      <c r="B732">
        <v>6093</v>
      </c>
      <c r="C732" t="s">
        <v>330</v>
      </c>
      <c r="D732">
        <v>0</v>
      </c>
      <c r="E732">
        <v>1</v>
      </c>
      <c r="F732">
        <v>1214.4000000000001</v>
      </c>
      <c r="G732">
        <v>-44.3</v>
      </c>
      <c r="H732">
        <v>6024236</v>
      </c>
      <c r="I732">
        <v>841211</v>
      </c>
      <c r="J732">
        <v>130346</v>
      </c>
      <c r="K732">
        <v>3470933</v>
      </c>
      <c r="L732">
        <v>71317</v>
      </c>
      <c r="M732">
        <v>10363746</v>
      </c>
      <c r="N732">
        <v>3399616</v>
      </c>
      <c r="O732">
        <v>10148700</v>
      </c>
      <c r="P732">
        <v>215046</v>
      </c>
      <c r="Q732">
        <v>0</v>
      </c>
      <c r="R732">
        <v>0</v>
      </c>
      <c r="S732">
        <v>202107</v>
      </c>
      <c r="T732">
        <v>14310</v>
      </c>
      <c r="U732">
        <v>0</v>
      </c>
      <c r="V732">
        <v>60753</v>
      </c>
      <c r="W732">
        <v>27366</v>
      </c>
    </row>
    <row r="733" spans="1:23" x14ac:dyDescent="0.2">
      <c r="A733">
        <v>75</v>
      </c>
      <c r="B733">
        <v>576</v>
      </c>
      <c r="C733" t="s">
        <v>333</v>
      </c>
      <c r="D733">
        <v>0</v>
      </c>
      <c r="E733">
        <v>1</v>
      </c>
      <c r="F733">
        <v>554.70000000000005</v>
      </c>
      <c r="G733">
        <v>-2.9</v>
      </c>
      <c r="H733">
        <v>3102421</v>
      </c>
      <c r="I733">
        <v>395964</v>
      </c>
      <c r="J733">
        <v>231154</v>
      </c>
      <c r="K733">
        <v>1389891</v>
      </c>
      <c r="L733">
        <v>31811</v>
      </c>
      <c r="M733">
        <v>4906207.6666999999</v>
      </c>
      <c r="N733">
        <v>1358080</v>
      </c>
      <c r="O733">
        <v>4635244</v>
      </c>
      <c r="P733">
        <v>270963.66667000001</v>
      </c>
      <c r="Q733">
        <v>0</v>
      </c>
      <c r="R733">
        <v>0</v>
      </c>
      <c r="S733">
        <v>89064</v>
      </c>
      <c r="T733">
        <v>6306</v>
      </c>
      <c r="U733">
        <v>0</v>
      </c>
      <c r="V733">
        <v>29436</v>
      </c>
      <c r="W733">
        <v>17932</v>
      </c>
    </row>
    <row r="734" spans="1:23" x14ac:dyDescent="0.2">
      <c r="A734">
        <v>75</v>
      </c>
      <c r="B734">
        <v>609</v>
      </c>
      <c r="C734" t="s">
        <v>334</v>
      </c>
      <c r="D734">
        <v>0</v>
      </c>
      <c r="E734">
        <v>1</v>
      </c>
      <c r="F734">
        <v>1492.3</v>
      </c>
      <c r="G734">
        <v>-3.7</v>
      </c>
      <c r="H734">
        <v>7275470</v>
      </c>
      <c r="I734">
        <v>1562890</v>
      </c>
      <c r="J734">
        <v>1011088</v>
      </c>
      <c r="K734">
        <v>4785760</v>
      </c>
      <c r="L734">
        <v>155397</v>
      </c>
      <c r="M734">
        <v>13656341.333000001</v>
      </c>
      <c r="N734">
        <v>4630363</v>
      </c>
      <c r="O734">
        <v>12476013</v>
      </c>
      <c r="P734">
        <v>1180328.3333000001</v>
      </c>
      <c r="Q734">
        <v>0</v>
      </c>
      <c r="R734">
        <v>0</v>
      </c>
      <c r="S734">
        <v>322002</v>
      </c>
      <c r="T734">
        <v>22800</v>
      </c>
      <c r="U734">
        <v>0</v>
      </c>
      <c r="V734">
        <v>77461</v>
      </c>
      <c r="W734">
        <v>32221</v>
      </c>
    </row>
    <row r="735" spans="1:23" x14ac:dyDescent="0.2">
      <c r="A735">
        <v>75</v>
      </c>
      <c r="B735">
        <v>1053</v>
      </c>
      <c r="C735" t="s">
        <v>325</v>
      </c>
      <c r="D735">
        <v>0</v>
      </c>
      <c r="E735">
        <v>1</v>
      </c>
      <c r="F735">
        <v>16972.7</v>
      </c>
      <c r="G735">
        <v>108</v>
      </c>
      <c r="H735">
        <v>93471950</v>
      </c>
      <c r="I735">
        <v>18061136</v>
      </c>
      <c r="J735">
        <v>12269373</v>
      </c>
      <c r="K735">
        <v>51217962</v>
      </c>
      <c r="L735">
        <v>1691310</v>
      </c>
      <c r="M735">
        <v>164361647.33000001</v>
      </c>
      <c r="N735">
        <v>49526652</v>
      </c>
      <c r="O735">
        <v>149591588</v>
      </c>
      <c r="P735">
        <v>14770059.333000001</v>
      </c>
      <c r="Q735">
        <v>0</v>
      </c>
      <c r="R735">
        <v>0</v>
      </c>
      <c r="S735">
        <v>1633987</v>
      </c>
      <c r="T735">
        <v>118757</v>
      </c>
      <c r="U735">
        <v>0</v>
      </c>
      <c r="V735">
        <v>915040</v>
      </c>
      <c r="W735">
        <v>1610599</v>
      </c>
    </row>
    <row r="736" spans="1:23" x14ac:dyDescent="0.2">
      <c r="A736">
        <v>75</v>
      </c>
      <c r="B736">
        <v>1062</v>
      </c>
      <c r="C736" t="s">
        <v>346</v>
      </c>
      <c r="D736">
        <v>0</v>
      </c>
      <c r="E736">
        <v>1</v>
      </c>
      <c r="F736">
        <v>1335.3</v>
      </c>
      <c r="G736">
        <v>16.899999999999999</v>
      </c>
      <c r="H736">
        <v>7691792</v>
      </c>
      <c r="I736">
        <v>977586</v>
      </c>
      <c r="J736">
        <v>570555</v>
      </c>
      <c r="K736">
        <v>2514416</v>
      </c>
      <c r="L736">
        <v>105911</v>
      </c>
      <c r="M736">
        <v>11220679.666999999</v>
      </c>
      <c r="N736">
        <v>2408505</v>
      </c>
      <c r="O736">
        <v>10525833</v>
      </c>
      <c r="P736">
        <v>694846.66666999995</v>
      </c>
      <c r="Q736">
        <v>0</v>
      </c>
      <c r="R736">
        <v>228542.75656000001</v>
      </c>
      <c r="S736">
        <v>298023</v>
      </c>
      <c r="T736">
        <v>21102</v>
      </c>
      <c r="U736">
        <v>228542.75656000001</v>
      </c>
      <c r="V736">
        <v>66647</v>
      </c>
      <c r="W736">
        <v>36886</v>
      </c>
    </row>
    <row r="737" spans="1:23" x14ac:dyDescent="0.2">
      <c r="A737">
        <v>75</v>
      </c>
      <c r="B737">
        <v>1221</v>
      </c>
      <c r="C737" t="s">
        <v>345</v>
      </c>
      <c r="D737">
        <v>0</v>
      </c>
      <c r="E737">
        <v>1</v>
      </c>
      <c r="F737">
        <v>1895.1</v>
      </c>
      <c r="G737">
        <v>97.5</v>
      </c>
      <c r="H737">
        <v>9849805</v>
      </c>
      <c r="I737">
        <v>1388487</v>
      </c>
      <c r="J737">
        <v>1278426</v>
      </c>
      <c r="K737">
        <v>5348232</v>
      </c>
      <c r="L737">
        <v>253554</v>
      </c>
      <c r="M737">
        <v>16730631</v>
      </c>
      <c r="N737">
        <v>5094678</v>
      </c>
      <c r="O737">
        <v>15124432</v>
      </c>
      <c r="P737">
        <v>1606199</v>
      </c>
      <c r="Q737">
        <v>0</v>
      </c>
      <c r="R737">
        <v>0</v>
      </c>
      <c r="S737">
        <v>188405</v>
      </c>
      <c r="T737">
        <v>13340</v>
      </c>
      <c r="U737">
        <v>0</v>
      </c>
      <c r="V737">
        <v>99356</v>
      </c>
      <c r="W737">
        <v>144107</v>
      </c>
    </row>
    <row r="738" spans="1:23" x14ac:dyDescent="0.2">
      <c r="A738">
        <v>75</v>
      </c>
      <c r="B738">
        <v>1337</v>
      </c>
      <c r="C738" t="s">
        <v>326</v>
      </c>
      <c r="D738">
        <v>0</v>
      </c>
      <c r="E738">
        <v>1</v>
      </c>
      <c r="F738">
        <v>4791.6000000000004</v>
      </c>
      <c r="G738">
        <v>106.3</v>
      </c>
      <c r="H738">
        <v>22920086</v>
      </c>
      <c r="I738">
        <v>3445999</v>
      </c>
      <c r="J738">
        <v>2185832</v>
      </c>
      <c r="K738">
        <v>15489980</v>
      </c>
      <c r="L738">
        <v>566857</v>
      </c>
      <c r="M738">
        <v>42538847.667000003</v>
      </c>
      <c r="N738">
        <v>14923123</v>
      </c>
      <c r="O738">
        <v>39494086</v>
      </c>
      <c r="P738">
        <v>3044761.6666999999</v>
      </c>
      <c r="Q738">
        <v>0</v>
      </c>
      <c r="R738">
        <v>0</v>
      </c>
      <c r="S738">
        <v>897494</v>
      </c>
      <c r="T738">
        <v>63548</v>
      </c>
      <c r="U738">
        <v>0</v>
      </c>
      <c r="V738">
        <v>245383</v>
      </c>
      <c r="W738">
        <v>682783</v>
      </c>
    </row>
    <row r="739" spans="1:23" x14ac:dyDescent="0.2">
      <c r="A739">
        <v>75</v>
      </c>
      <c r="B739">
        <v>2766</v>
      </c>
      <c r="C739" t="s">
        <v>347</v>
      </c>
      <c r="D739">
        <v>0</v>
      </c>
      <c r="E739">
        <v>1</v>
      </c>
      <c r="F739">
        <v>337.8</v>
      </c>
      <c r="G739">
        <v>12.9</v>
      </c>
      <c r="H739">
        <v>1582355</v>
      </c>
      <c r="I739">
        <v>256493</v>
      </c>
      <c r="J739">
        <v>241114</v>
      </c>
      <c r="K739">
        <v>1255070</v>
      </c>
      <c r="L739">
        <v>52355</v>
      </c>
      <c r="M739">
        <v>3110136</v>
      </c>
      <c r="N739">
        <v>1202715</v>
      </c>
      <c r="O739">
        <v>2809451</v>
      </c>
      <c r="P739">
        <v>300685</v>
      </c>
      <c r="Q739">
        <v>0</v>
      </c>
      <c r="R739">
        <v>0</v>
      </c>
      <c r="S739">
        <v>82213</v>
      </c>
      <c r="T739">
        <v>5821</v>
      </c>
      <c r="U739">
        <v>0</v>
      </c>
      <c r="V739">
        <v>18167</v>
      </c>
      <c r="W739">
        <v>16218</v>
      </c>
    </row>
    <row r="740" spans="1:23" x14ac:dyDescent="0.2">
      <c r="A740">
        <v>75</v>
      </c>
      <c r="B740">
        <v>3105</v>
      </c>
      <c r="C740" t="s">
        <v>321</v>
      </c>
      <c r="D740">
        <v>0</v>
      </c>
      <c r="E740">
        <v>1</v>
      </c>
      <c r="F740">
        <v>1397.3</v>
      </c>
      <c r="G740">
        <v>6.1</v>
      </c>
      <c r="H740">
        <v>8010293</v>
      </c>
      <c r="I740">
        <v>1104456</v>
      </c>
      <c r="J740">
        <v>588037</v>
      </c>
      <c r="K740">
        <v>4182542</v>
      </c>
      <c r="L740">
        <v>148485</v>
      </c>
      <c r="M740">
        <v>13382953</v>
      </c>
      <c r="N740">
        <v>4034057</v>
      </c>
      <c r="O740">
        <v>12602648</v>
      </c>
      <c r="P740">
        <v>780305</v>
      </c>
      <c r="Q740">
        <v>0</v>
      </c>
      <c r="R740">
        <v>0</v>
      </c>
      <c r="S740">
        <v>373385</v>
      </c>
      <c r="T740">
        <v>26438</v>
      </c>
      <c r="U740">
        <v>0</v>
      </c>
      <c r="V740">
        <v>77119</v>
      </c>
      <c r="W740">
        <v>85662</v>
      </c>
    </row>
    <row r="741" spans="1:23" x14ac:dyDescent="0.2">
      <c r="A741">
        <v>75</v>
      </c>
      <c r="B741">
        <v>3154</v>
      </c>
      <c r="C741" t="s">
        <v>348</v>
      </c>
      <c r="D741">
        <v>0</v>
      </c>
      <c r="E741">
        <v>1</v>
      </c>
      <c r="F741">
        <v>516.70000000000005</v>
      </c>
      <c r="G741">
        <v>-40.9</v>
      </c>
      <c r="H741">
        <v>2876708</v>
      </c>
      <c r="I741">
        <v>370935</v>
      </c>
      <c r="J741">
        <v>-73608</v>
      </c>
      <c r="K741">
        <v>1474290</v>
      </c>
      <c r="L741">
        <v>174147</v>
      </c>
      <c r="M741">
        <v>4740458.3333000001</v>
      </c>
      <c r="N741">
        <v>1300143</v>
      </c>
      <c r="O741">
        <v>4630736</v>
      </c>
      <c r="P741">
        <v>109722.33332999999</v>
      </c>
      <c r="Q741">
        <v>131556</v>
      </c>
      <c r="R741">
        <v>0</v>
      </c>
      <c r="S741">
        <v>99341</v>
      </c>
      <c r="T741">
        <v>7034</v>
      </c>
      <c r="U741">
        <v>0</v>
      </c>
      <c r="V741">
        <v>27440</v>
      </c>
      <c r="W741">
        <v>18525</v>
      </c>
    </row>
    <row r="742" spans="1:23" x14ac:dyDescent="0.2">
      <c r="A742">
        <v>75</v>
      </c>
      <c r="B742">
        <v>4777</v>
      </c>
      <c r="C742" t="s">
        <v>349</v>
      </c>
      <c r="D742">
        <v>0</v>
      </c>
      <c r="E742">
        <v>1</v>
      </c>
      <c r="F742">
        <v>698.7</v>
      </c>
      <c r="G742">
        <v>0.5</v>
      </c>
      <c r="H742">
        <v>3660256</v>
      </c>
      <c r="I742">
        <v>501720</v>
      </c>
      <c r="J742">
        <v>274953</v>
      </c>
      <c r="K742">
        <v>1860830</v>
      </c>
      <c r="L742">
        <v>62916</v>
      </c>
      <c r="M742">
        <v>6030173.3333000001</v>
      </c>
      <c r="N742">
        <v>1797914</v>
      </c>
      <c r="O742">
        <v>5689835</v>
      </c>
      <c r="P742">
        <v>340338.33332999999</v>
      </c>
      <c r="Q742">
        <v>0</v>
      </c>
      <c r="R742">
        <v>0</v>
      </c>
      <c r="S742">
        <v>133596</v>
      </c>
      <c r="T742">
        <v>9459</v>
      </c>
      <c r="U742">
        <v>0</v>
      </c>
      <c r="V742">
        <v>35660</v>
      </c>
      <c r="W742">
        <v>7367</v>
      </c>
    </row>
    <row r="743" spans="1:23" x14ac:dyDescent="0.2">
      <c r="A743">
        <v>75</v>
      </c>
      <c r="B743">
        <v>1935</v>
      </c>
      <c r="C743" t="s">
        <v>315</v>
      </c>
      <c r="D743">
        <v>0</v>
      </c>
      <c r="E743">
        <v>1</v>
      </c>
      <c r="F743">
        <v>1207.4000000000001</v>
      </c>
      <c r="G743">
        <v>-7</v>
      </c>
      <c r="H743">
        <v>6407224</v>
      </c>
      <c r="I743">
        <v>913879</v>
      </c>
      <c r="J743">
        <v>380814</v>
      </c>
      <c r="K743">
        <v>3717322</v>
      </c>
      <c r="L743">
        <v>123557</v>
      </c>
      <c r="M743">
        <v>11066424.666999999</v>
      </c>
      <c r="N743">
        <v>3593765</v>
      </c>
      <c r="O743">
        <v>10549492</v>
      </c>
      <c r="P743">
        <v>516932.66667000001</v>
      </c>
      <c r="Q743">
        <v>0</v>
      </c>
      <c r="R743">
        <v>0</v>
      </c>
      <c r="S743">
        <v>0</v>
      </c>
      <c r="T743">
        <v>0</v>
      </c>
      <c r="U743">
        <v>0</v>
      </c>
      <c r="V743">
        <v>63464</v>
      </c>
      <c r="W743">
        <v>28000</v>
      </c>
    </row>
    <row r="744" spans="1:23" x14ac:dyDescent="0.2">
      <c r="A744">
        <v>75</v>
      </c>
      <c r="B744">
        <v>6660</v>
      </c>
      <c r="C744" t="s">
        <v>323</v>
      </c>
      <c r="D744">
        <v>0</v>
      </c>
      <c r="E744">
        <v>1</v>
      </c>
      <c r="F744">
        <v>1557.2</v>
      </c>
      <c r="G744">
        <v>-27.2</v>
      </c>
      <c r="H744">
        <v>8381910</v>
      </c>
      <c r="I744">
        <v>1191118</v>
      </c>
      <c r="J744">
        <v>384510</v>
      </c>
      <c r="K744">
        <v>4553427</v>
      </c>
      <c r="L744">
        <v>20714</v>
      </c>
      <c r="M744">
        <v>14184786</v>
      </c>
      <c r="N744">
        <v>4532713</v>
      </c>
      <c r="O744">
        <v>13752853</v>
      </c>
      <c r="P744">
        <v>431933</v>
      </c>
      <c r="Q744">
        <v>0</v>
      </c>
      <c r="R744">
        <v>0</v>
      </c>
      <c r="S744">
        <v>236363</v>
      </c>
      <c r="T744">
        <v>16736</v>
      </c>
      <c r="U744">
        <v>0</v>
      </c>
      <c r="V744">
        <v>82536</v>
      </c>
      <c r="W744">
        <v>58331</v>
      </c>
    </row>
    <row r="745" spans="1:23" x14ac:dyDescent="0.2">
      <c r="A745">
        <v>75</v>
      </c>
      <c r="B745">
        <v>7029</v>
      </c>
      <c r="C745" t="s">
        <v>350</v>
      </c>
      <c r="D745">
        <v>0</v>
      </c>
      <c r="E745">
        <v>1</v>
      </c>
      <c r="F745">
        <v>1167.4000000000001</v>
      </c>
      <c r="G745">
        <v>23.8</v>
      </c>
      <c r="H745">
        <v>6053993</v>
      </c>
      <c r="I745">
        <v>850186</v>
      </c>
      <c r="J745">
        <v>578410</v>
      </c>
      <c r="K745">
        <v>3344594</v>
      </c>
      <c r="L745">
        <v>138552</v>
      </c>
      <c r="M745">
        <v>10307038</v>
      </c>
      <c r="N745">
        <v>3206042</v>
      </c>
      <c r="O745">
        <v>9561585</v>
      </c>
      <c r="P745">
        <v>745453</v>
      </c>
      <c r="Q745">
        <v>0</v>
      </c>
      <c r="R745">
        <v>0</v>
      </c>
      <c r="S745">
        <v>219235</v>
      </c>
      <c r="T745">
        <v>15523</v>
      </c>
      <c r="U745">
        <v>0</v>
      </c>
      <c r="V745">
        <v>59634</v>
      </c>
      <c r="W745">
        <v>58265</v>
      </c>
    </row>
    <row r="746" spans="1:23" x14ac:dyDescent="0.2">
      <c r="A746">
        <v>76</v>
      </c>
      <c r="B746">
        <v>576</v>
      </c>
      <c r="C746" t="s">
        <v>333</v>
      </c>
      <c r="D746">
        <v>0</v>
      </c>
      <c r="E746">
        <v>1</v>
      </c>
      <c r="F746">
        <v>554.70000000000005</v>
      </c>
      <c r="G746">
        <v>-2.9</v>
      </c>
      <c r="H746">
        <v>3102421</v>
      </c>
      <c r="I746">
        <v>395964</v>
      </c>
      <c r="J746">
        <v>231154</v>
      </c>
      <c r="K746">
        <v>1389891</v>
      </c>
      <c r="L746">
        <v>31811</v>
      </c>
      <c r="M746">
        <v>4906207.6666999999</v>
      </c>
      <c r="N746">
        <v>1358080</v>
      </c>
      <c r="O746">
        <v>4635244</v>
      </c>
      <c r="P746">
        <v>270963.66667000001</v>
      </c>
      <c r="Q746">
        <v>0</v>
      </c>
      <c r="R746">
        <v>0</v>
      </c>
      <c r="S746">
        <v>89064</v>
      </c>
      <c r="T746">
        <v>6306</v>
      </c>
      <c r="U746">
        <v>0</v>
      </c>
      <c r="V746">
        <v>29436</v>
      </c>
      <c r="W746">
        <v>17932</v>
      </c>
    </row>
    <row r="747" spans="1:23" x14ac:dyDescent="0.2">
      <c r="A747">
        <v>76</v>
      </c>
      <c r="B747">
        <v>609</v>
      </c>
      <c r="C747" t="s">
        <v>334</v>
      </c>
      <c r="D747">
        <v>0</v>
      </c>
      <c r="E747">
        <v>1</v>
      </c>
      <c r="F747">
        <v>1492.3</v>
      </c>
      <c r="G747">
        <v>-3.7</v>
      </c>
      <c r="H747">
        <v>7275470</v>
      </c>
      <c r="I747">
        <v>1562890</v>
      </c>
      <c r="J747">
        <v>1011088</v>
      </c>
      <c r="K747">
        <v>4785760</v>
      </c>
      <c r="L747">
        <v>155397</v>
      </c>
      <c r="M747">
        <v>13656341.333000001</v>
      </c>
      <c r="N747">
        <v>4630363</v>
      </c>
      <c r="O747">
        <v>12476013</v>
      </c>
      <c r="P747">
        <v>1180328.3333000001</v>
      </c>
      <c r="Q747">
        <v>0</v>
      </c>
      <c r="R747">
        <v>0</v>
      </c>
      <c r="S747">
        <v>322002</v>
      </c>
      <c r="T747">
        <v>22800</v>
      </c>
      <c r="U747">
        <v>0</v>
      </c>
      <c r="V747">
        <v>77461</v>
      </c>
      <c r="W747">
        <v>32221</v>
      </c>
    </row>
    <row r="748" spans="1:23" x14ac:dyDescent="0.2">
      <c r="A748">
        <v>76</v>
      </c>
      <c r="B748">
        <v>846</v>
      </c>
      <c r="C748" t="s">
        <v>351</v>
      </c>
      <c r="D748">
        <v>0</v>
      </c>
      <c r="E748">
        <v>1</v>
      </c>
      <c r="F748">
        <v>518.70000000000005</v>
      </c>
      <c r="G748">
        <v>-14.5</v>
      </c>
      <c r="H748">
        <v>2555613</v>
      </c>
      <c r="I748">
        <v>403884</v>
      </c>
      <c r="J748">
        <v>77416</v>
      </c>
      <c r="K748">
        <v>1709585</v>
      </c>
      <c r="L748">
        <v>58859</v>
      </c>
      <c r="M748">
        <v>4683447.3333000001</v>
      </c>
      <c r="N748">
        <v>1650726</v>
      </c>
      <c r="O748">
        <v>4540735</v>
      </c>
      <c r="P748">
        <v>142712.33332999999</v>
      </c>
      <c r="Q748">
        <v>0</v>
      </c>
      <c r="R748">
        <v>0</v>
      </c>
      <c r="S748">
        <v>106192</v>
      </c>
      <c r="T748">
        <v>7519</v>
      </c>
      <c r="U748">
        <v>0</v>
      </c>
      <c r="V748">
        <v>27531</v>
      </c>
      <c r="W748">
        <v>14365</v>
      </c>
    </row>
    <row r="749" spans="1:23" x14ac:dyDescent="0.2">
      <c r="A749">
        <v>76</v>
      </c>
      <c r="B749">
        <v>1221</v>
      </c>
      <c r="C749" t="s">
        <v>345</v>
      </c>
      <c r="D749">
        <v>0</v>
      </c>
      <c r="E749">
        <v>1</v>
      </c>
      <c r="F749">
        <v>1895.1</v>
      </c>
      <c r="G749">
        <v>97.5</v>
      </c>
      <c r="H749">
        <v>9849805</v>
      </c>
      <c r="I749">
        <v>1388487</v>
      </c>
      <c r="J749">
        <v>1278426</v>
      </c>
      <c r="K749">
        <v>5348232</v>
      </c>
      <c r="L749">
        <v>253554</v>
      </c>
      <c r="M749">
        <v>16730631</v>
      </c>
      <c r="N749">
        <v>5094678</v>
      </c>
      <c r="O749">
        <v>15124432</v>
      </c>
      <c r="P749">
        <v>1606199</v>
      </c>
      <c r="Q749">
        <v>0</v>
      </c>
      <c r="R749">
        <v>0</v>
      </c>
      <c r="S749">
        <v>188405</v>
      </c>
      <c r="T749">
        <v>13340</v>
      </c>
      <c r="U749">
        <v>0</v>
      </c>
      <c r="V749">
        <v>99356</v>
      </c>
      <c r="W749">
        <v>144107</v>
      </c>
    </row>
    <row r="750" spans="1:23" x14ac:dyDescent="0.2">
      <c r="A750">
        <v>76</v>
      </c>
      <c r="B750">
        <v>1337</v>
      </c>
      <c r="C750" t="s">
        <v>326</v>
      </c>
      <c r="D750">
        <v>0</v>
      </c>
      <c r="E750">
        <v>1</v>
      </c>
      <c r="F750">
        <v>4791.6000000000004</v>
      </c>
      <c r="G750">
        <v>106.3</v>
      </c>
      <c r="H750">
        <v>22920086</v>
      </c>
      <c r="I750">
        <v>3445999</v>
      </c>
      <c r="J750">
        <v>2185832</v>
      </c>
      <c r="K750">
        <v>15489980</v>
      </c>
      <c r="L750">
        <v>566857</v>
      </c>
      <c r="M750">
        <v>42538847.667000003</v>
      </c>
      <c r="N750">
        <v>14923123</v>
      </c>
      <c r="O750">
        <v>39494086</v>
      </c>
      <c r="P750">
        <v>3044761.6666999999</v>
      </c>
      <c r="Q750">
        <v>0</v>
      </c>
      <c r="R750">
        <v>0</v>
      </c>
      <c r="S750">
        <v>897494</v>
      </c>
      <c r="T750">
        <v>63548</v>
      </c>
      <c r="U750">
        <v>0</v>
      </c>
      <c r="V750">
        <v>245383</v>
      </c>
      <c r="W750">
        <v>682783</v>
      </c>
    </row>
    <row r="751" spans="1:23" x14ac:dyDescent="0.2">
      <c r="A751">
        <v>76</v>
      </c>
      <c r="B751">
        <v>3582</v>
      </c>
      <c r="C751" t="s">
        <v>235</v>
      </c>
      <c r="D751">
        <v>0</v>
      </c>
      <c r="E751">
        <v>1</v>
      </c>
      <c r="F751">
        <v>575.70000000000005</v>
      </c>
      <c r="G751">
        <v>-33.6</v>
      </c>
      <c r="H751">
        <v>2835245</v>
      </c>
      <c r="I751">
        <v>662431</v>
      </c>
      <c r="J751">
        <v>165212</v>
      </c>
      <c r="K751">
        <v>2086000</v>
      </c>
      <c r="L751">
        <v>-63199</v>
      </c>
      <c r="M751">
        <v>5603738.6666999999</v>
      </c>
      <c r="N751">
        <v>2149199</v>
      </c>
      <c r="O751">
        <v>5493052</v>
      </c>
      <c r="P751">
        <v>110686.66667000001</v>
      </c>
      <c r="Q751">
        <v>72947</v>
      </c>
      <c r="R751">
        <v>0</v>
      </c>
      <c r="S751">
        <v>174703</v>
      </c>
      <c r="T751">
        <v>12370</v>
      </c>
      <c r="U751">
        <v>0</v>
      </c>
      <c r="V751">
        <v>30109</v>
      </c>
      <c r="W751">
        <v>20063</v>
      </c>
    </row>
    <row r="752" spans="1:23" x14ac:dyDescent="0.2">
      <c r="A752">
        <v>76</v>
      </c>
      <c r="B752">
        <v>2097</v>
      </c>
      <c r="C752" t="s">
        <v>352</v>
      </c>
      <c r="D752">
        <v>0</v>
      </c>
      <c r="E752">
        <v>1</v>
      </c>
      <c r="F752">
        <v>458.8</v>
      </c>
      <c r="G752">
        <v>0</v>
      </c>
      <c r="H752">
        <v>2310763</v>
      </c>
      <c r="I752">
        <v>392167</v>
      </c>
      <c r="J752">
        <v>196574</v>
      </c>
      <c r="K752">
        <v>1661346</v>
      </c>
      <c r="L752">
        <v>53376</v>
      </c>
      <c r="M752">
        <v>4372892.6666999999</v>
      </c>
      <c r="N752">
        <v>1607970</v>
      </c>
      <c r="O752">
        <v>4119830</v>
      </c>
      <c r="P752">
        <v>253062.66667000001</v>
      </c>
      <c r="Q752">
        <v>0</v>
      </c>
      <c r="R752">
        <v>0</v>
      </c>
      <c r="S752">
        <v>99341</v>
      </c>
      <c r="T752">
        <v>7034</v>
      </c>
      <c r="U752">
        <v>0</v>
      </c>
      <c r="V752">
        <v>24559</v>
      </c>
      <c r="W752">
        <v>8617</v>
      </c>
    </row>
    <row r="753" spans="1:23" x14ac:dyDescent="0.2">
      <c r="A753">
        <v>76</v>
      </c>
      <c r="B753">
        <v>2709</v>
      </c>
      <c r="C753" t="s">
        <v>236</v>
      </c>
      <c r="D753">
        <v>0</v>
      </c>
      <c r="E753">
        <v>1</v>
      </c>
      <c r="F753">
        <v>1608.2</v>
      </c>
      <c r="G753">
        <v>-17.600000000000001</v>
      </c>
      <c r="H753">
        <v>8271444</v>
      </c>
      <c r="I753">
        <v>1198199</v>
      </c>
      <c r="J753">
        <v>472322</v>
      </c>
      <c r="K753">
        <v>5180810</v>
      </c>
      <c r="L753">
        <v>122073</v>
      </c>
      <c r="M753">
        <v>14784946.333000001</v>
      </c>
      <c r="N753">
        <v>5058737</v>
      </c>
      <c r="O753">
        <v>14125069</v>
      </c>
      <c r="P753">
        <v>659877.33333000005</v>
      </c>
      <c r="Q753">
        <v>0</v>
      </c>
      <c r="R753">
        <v>0</v>
      </c>
      <c r="S753">
        <v>311725</v>
      </c>
      <c r="T753">
        <v>22072</v>
      </c>
      <c r="U753">
        <v>0</v>
      </c>
      <c r="V753">
        <v>84658</v>
      </c>
      <c r="W753">
        <v>134493</v>
      </c>
    </row>
    <row r="754" spans="1:23" x14ac:dyDescent="0.2">
      <c r="A754">
        <v>76</v>
      </c>
      <c r="B754">
        <v>2766</v>
      </c>
      <c r="C754" t="s">
        <v>347</v>
      </c>
      <c r="D754">
        <v>0</v>
      </c>
      <c r="E754">
        <v>1</v>
      </c>
      <c r="F754">
        <v>337.8</v>
      </c>
      <c r="G754">
        <v>12.9</v>
      </c>
      <c r="H754">
        <v>1582355</v>
      </c>
      <c r="I754">
        <v>256493</v>
      </c>
      <c r="J754">
        <v>241114</v>
      </c>
      <c r="K754">
        <v>1255070</v>
      </c>
      <c r="L754">
        <v>52355</v>
      </c>
      <c r="M754">
        <v>3110136</v>
      </c>
      <c r="N754">
        <v>1202715</v>
      </c>
      <c r="O754">
        <v>2809451</v>
      </c>
      <c r="P754">
        <v>300685</v>
      </c>
      <c r="Q754">
        <v>0</v>
      </c>
      <c r="R754">
        <v>0</v>
      </c>
      <c r="S754">
        <v>82213</v>
      </c>
      <c r="T754">
        <v>5821</v>
      </c>
      <c r="U754">
        <v>0</v>
      </c>
      <c r="V754">
        <v>18167</v>
      </c>
      <c r="W754">
        <v>16218</v>
      </c>
    </row>
    <row r="755" spans="1:23" x14ac:dyDescent="0.2">
      <c r="A755">
        <v>76</v>
      </c>
      <c r="B755">
        <v>3154</v>
      </c>
      <c r="C755" t="s">
        <v>348</v>
      </c>
      <c r="D755">
        <v>0</v>
      </c>
      <c r="E755">
        <v>1</v>
      </c>
      <c r="F755">
        <v>516.70000000000005</v>
      </c>
      <c r="G755">
        <v>-40.9</v>
      </c>
      <c r="H755">
        <v>2876708</v>
      </c>
      <c r="I755">
        <v>370935</v>
      </c>
      <c r="J755">
        <v>-73608</v>
      </c>
      <c r="K755">
        <v>1474290</v>
      </c>
      <c r="L755">
        <v>174147</v>
      </c>
      <c r="M755">
        <v>4740458.3333000001</v>
      </c>
      <c r="N755">
        <v>1300143</v>
      </c>
      <c r="O755">
        <v>4630736</v>
      </c>
      <c r="P755">
        <v>109722.33332999999</v>
      </c>
      <c r="Q755">
        <v>131556</v>
      </c>
      <c r="R755">
        <v>0</v>
      </c>
      <c r="S755">
        <v>99341</v>
      </c>
      <c r="T755">
        <v>7034</v>
      </c>
      <c r="U755">
        <v>0</v>
      </c>
      <c r="V755">
        <v>27440</v>
      </c>
      <c r="W755">
        <v>18525</v>
      </c>
    </row>
    <row r="756" spans="1:23" x14ac:dyDescent="0.2">
      <c r="A756">
        <v>76</v>
      </c>
      <c r="B756">
        <v>3906</v>
      </c>
      <c r="C756" t="s">
        <v>225</v>
      </c>
      <c r="D756">
        <v>0</v>
      </c>
      <c r="E756">
        <v>1</v>
      </c>
      <c r="F756">
        <v>443.8</v>
      </c>
      <c r="G756">
        <v>11</v>
      </c>
      <c r="H756">
        <v>2046857</v>
      </c>
      <c r="I756">
        <v>326459</v>
      </c>
      <c r="J756">
        <v>225114</v>
      </c>
      <c r="K756">
        <v>1497861</v>
      </c>
      <c r="L756">
        <v>63213</v>
      </c>
      <c r="M756">
        <v>3886630</v>
      </c>
      <c r="N756">
        <v>1434648</v>
      </c>
      <c r="O756">
        <v>3591305</v>
      </c>
      <c r="P756">
        <v>295325</v>
      </c>
      <c r="Q756">
        <v>0</v>
      </c>
      <c r="R756">
        <v>0</v>
      </c>
      <c r="S756">
        <v>119894</v>
      </c>
      <c r="T756">
        <v>8489</v>
      </c>
      <c r="U756">
        <v>0</v>
      </c>
      <c r="V756">
        <v>22587</v>
      </c>
      <c r="W756">
        <v>15453</v>
      </c>
    </row>
    <row r="757" spans="1:23" x14ac:dyDescent="0.2">
      <c r="A757">
        <v>76</v>
      </c>
      <c r="B757">
        <v>4271</v>
      </c>
      <c r="C757" t="s">
        <v>353</v>
      </c>
      <c r="D757">
        <v>0</v>
      </c>
      <c r="E757">
        <v>1</v>
      </c>
      <c r="F757">
        <v>1268.4000000000001</v>
      </c>
      <c r="G757">
        <v>22.4</v>
      </c>
      <c r="H757">
        <v>6657606</v>
      </c>
      <c r="I757">
        <v>961522</v>
      </c>
      <c r="J757">
        <v>625958</v>
      </c>
      <c r="K757">
        <v>3708179</v>
      </c>
      <c r="L757">
        <v>151372</v>
      </c>
      <c r="M757">
        <v>11371468.333000001</v>
      </c>
      <c r="N757">
        <v>3556807</v>
      </c>
      <c r="O757">
        <v>10572316</v>
      </c>
      <c r="P757">
        <v>799152.33333000005</v>
      </c>
      <c r="Q757">
        <v>0</v>
      </c>
      <c r="R757">
        <v>0</v>
      </c>
      <c r="S757">
        <v>267193</v>
      </c>
      <c r="T757">
        <v>18919</v>
      </c>
      <c r="U757">
        <v>0</v>
      </c>
      <c r="V757">
        <v>66473</v>
      </c>
      <c r="W757">
        <v>44161</v>
      </c>
    </row>
    <row r="758" spans="1:23" x14ac:dyDescent="0.2">
      <c r="A758">
        <v>76</v>
      </c>
      <c r="B758">
        <v>4437</v>
      </c>
      <c r="C758" t="s">
        <v>354</v>
      </c>
      <c r="D758">
        <v>0</v>
      </c>
      <c r="E758">
        <v>1</v>
      </c>
      <c r="F758">
        <v>540.70000000000005</v>
      </c>
      <c r="G758">
        <v>-10.199999999999999</v>
      </c>
      <c r="H758">
        <v>2218606</v>
      </c>
      <c r="I758">
        <v>386531</v>
      </c>
      <c r="J758">
        <v>105266</v>
      </c>
      <c r="K758">
        <v>2176999</v>
      </c>
      <c r="L758">
        <v>63882</v>
      </c>
      <c r="M758">
        <v>4798170</v>
      </c>
      <c r="N758">
        <v>2113117</v>
      </c>
      <c r="O758">
        <v>4620558</v>
      </c>
      <c r="P758">
        <v>177612</v>
      </c>
      <c r="Q758">
        <v>0</v>
      </c>
      <c r="R758">
        <v>0</v>
      </c>
      <c r="S758">
        <v>89064</v>
      </c>
      <c r="T758">
        <v>6306</v>
      </c>
      <c r="U758">
        <v>0</v>
      </c>
      <c r="V758">
        <v>27603</v>
      </c>
      <c r="W758">
        <v>16034</v>
      </c>
    </row>
    <row r="759" spans="1:23" x14ac:dyDescent="0.2">
      <c r="A759">
        <v>76</v>
      </c>
      <c r="B759">
        <v>4776</v>
      </c>
      <c r="C759" t="s">
        <v>355</v>
      </c>
      <c r="D759">
        <v>0</v>
      </c>
      <c r="E759">
        <v>1</v>
      </c>
      <c r="F759">
        <v>492.8</v>
      </c>
      <c r="G759">
        <v>0.2</v>
      </c>
      <c r="H759">
        <v>2261393</v>
      </c>
      <c r="I759">
        <v>385865</v>
      </c>
      <c r="J759">
        <v>160991</v>
      </c>
      <c r="K759">
        <v>1889482</v>
      </c>
      <c r="L759">
        <v>-128427</v>
      </c>
      <c r="M759">
        <v>4549542.3333000001</v>
      </c>
      <c r="N759">
        <v>2017909</v>
      </c>
      <c r="O759">
        <v>4510627</v>
      </c>
      <c r="P759">
        <v>38915.333333000002</v>
      </c>
      <c r="Q759">
        <v>0</v>
      </c>
      <c r="R759">
        <v>0</v>
      </c>
      <c r="S759">
        <v>95915</v>
      </c>
      <c r="T759">
        <v>6791</v>
      </c>
      <c r="U759">
        <v>0</v>
      </c>
      <c r="V759">
        <v>25791</v>
      </c>
      <c r="W759">
        <v>12802</v>
      </c>
    </row>
    <row r="760" spans="1:23" x14ac:dyDescent="0.2">
      <c r="A760">
        <v>76</v>
      </c>
      <c r="B760">
        <v>6098</v>
      </c>
      <c r="C760" t="s">
        <v>336</v>
      </c>
      <c r="D760">
        <v>0</v>
      </c>
      <c r="E760">
        <v>1</v>
      </c>
      <c r="F760">
        <v>1459.3</v>
      </c>
      <c r="G760">
        <v>-7.2</v>
      </c>
      <c r="H760">
        <v>9232878</v>
      </c>
      <c r="I760">
        <v>1144317</v>
      </c>
      <c r="J760">
        <v>530081</v>
      </c>
      <c r="K760">
        <v>3459144</v>
      </c>
      <c r="L760">
        <v>144411</v>
      </c>
      <c r="M760">
        <v>13901193</v>
      </c>
      <c r="N760">
        <v>3314733</v>
      </c>
      <c r="O760">
        <v>13195584</v>
      </c>
      <c r="P760">
        <v>705609</v>
      </c>
      <c r="Q760">
        <v>0</v>
      </c>
      <c r="R760">
        <v>187585.03998</v>
      </c>
      <c r="S760">
        <v>287746</v>
      </c>
      <c r="T760">
        <v>20374</v>
      </c>
      <c r="U760">
        <v>187585.03998</v>
      </c>
      <c r="V760">
        <v>81736</v>
      </c>
      <c r="W760">
        <v>64854</v>
      </c>
    </row>
    <row r="761" spans="1:23" x14ac:dyDescent="0.2">
      <c r="A761">
        <v>76</v>
      </c>
      <c r="B761">
        <v>6462</v>
      </c>
      <c r="C761" t="s">
        <v>356</v>
      </c>
      <c r="D761">
        <v>0</v>
      </c>
      <c r="E761">
        <v>1</v>
      </c>
      <c r="F761">
        <v>228.9</v>
      </c>
      <c r="G761">
        <v>-31.1</v>
      </c>
      <c r="H761">
        <v>1218179</v>
      </c>
      <c r="I761">
        <v>210166</v>
      </c>
      <c r="J761">
        <v>-68720</v>
      </c>
      <c r="K761">
        <v>1049431</v>
      </c>
      <c r="L761">
        <v>125281</v>
      </c>
      <c r="M761">
        <v>2482674</v>
      </c>
      <c r="N761">
        <v>924150</v>
      </c>
      <c r="O761">
        <v>2424043</v>
      </c>
      <c r="P761">
        <v>58631</v>
      </c>
      <c r="Q761">
        <v>141744</v>
      </c>
      <c r="R761">
        <v>0</v>
      </c>
      <c r="S761">
        <v>47958</v>
      </c>
      <c r="T761">
        <v>3396</v>
      </c>
      <c r="U761">
        <v>0</v>
      </c>
      <c r="V761">
        <v>13493</v>
      </c>
      <c r="W761">
        <v>4898</v>
      </c>
    </row>
    <row r="762" spans="1:23" x14ac:dyDescent="0.2">
      <c r="A762">
        <v>76</v>
      </c>
      <c r="B762">
        <v>7029</v>
      </c>
      <c r="C762" t="s">
        <v>350</v>
      </c>
      <c r="D762">
        <v>0</v>
      </c>
      <c r="E762">
        <v>1</v>
      </c>
      <c r="F762">
        <v>1167.4000000000001</v>
      </c>
      <c r="G762">
        <v>23.8</v>
      </c>
      <c r="H762">
        <v>6053993</v>
      </c>
      <c r="I762">
        <v>850186</v>
      </c>
      <c r="J762">
        <v>578410</v>
      </c>
      <c r="K762">
        <v>3344594</v>
      </c>
      <c r="L762">
        <v>138552</v>
      </c>
      <c r="M762">
        <v>10307038</v>
      </c>
      <c r="N762">
        <v>3206042</v>
      </c>
      <c r="O762">
        <v>9561585</v>
      </c>
      <c r="P762">
        <v>745453</v>
      </c>
      <c r="Q762">
        <v>0</v>
      </c>
      <c r="R762">
        <v>0</v>
      </c>
      <c r="S762">
        <v>219235</v>
      </c>
      <c r="T762">
        <v>15523</v>
      </c>
      <c r="U762">
        <v>0</v>
      </c>
      <c r="V762">
        <v>59634</v>
      </c>
      <c r="W762">
        <v>58265</v>
      </c>
    </row>
    <row r="763" spans="1:23" x14ac:dyDescent="0.2">
      <c r="A763">
        <v>77</v>
      </c>
      <c r="B763">
        <v>609</v>
      </c>
      <c r="C763" t="s">
        <v>334</v>
      </c>
      <c r="D763">
        <v>0</v>
      </c>
      <c r="E763">
        <v>1</v>
      </c>
      <c r="F763">
        <v>1492.3</v>
      </c>
      <c r="G763">
        <v>-3.7</v>
      </c>
      <c r="H763">
        <v>7275470</v>
      </c>
      <c r="I763">
        <v>1562890</v>
      </c>
      <c r="J763">
        <v>1011088</v>
      </c>
      <c r="K763">
        <v>4785760</v>
      </c>
      <c r="L763">
        <v>155397</v>
      </c>
      <c r="M763">
        <v>13656341.333000001</v>
      </c>
      <c r="N763">
        <v>4630363</v>
      </c>
      <c r="O763">
        <v>12476013</v>
      </c>
      <c r="P763">
        <v>1180328.3333000001</v>
      </c>
      <c r="Q763">
        <v>0</v>
      </c>
      <c r="R763">
        <v>0</v>
      </c>
      <c r="S763">
        <v>322002</v>
      </c>
      <c r="T763">
        <v>22800</v>
      </c>
      <c r="U763">
        <v>0</v>
      </c>
      <c r="V763">
        <v>77461</v>
      </c>
      <c r="W763">
        <v>32221</v>
      </c>
    </row>
    <row r="764" spans="1:23" x14ac:dyDescent="0.2">
      <c r="A764">
        <v>77</v>
      </c>
      <c r="B764">
        <v>1221</v>
      </c>
      <c r="C764" t="s">
        <v>345</v>
      </c>
      <c r="D764">
        <v>0</v>
      </c>
      <c r="E764">
        <v>1</v>
      </c>
      <c r="F764">
        <v>1895.1</v>
      </c>
      <c r="G764">
        <v>97.5</v>
      </c>
      <c r="H764">
        <v>9849805</v>
      </c>
      <c r="I764">
        <v>1388487</v>
      </c>
      <c r="J764">
        <v>1278426</v>
      </c>
      <c r="K764">
        <v>5348232</v>
      </c>
      <c r="L764">
        <v>253554</v>
      </c>
      <c r="M764">
        <v>16730631</v>
      </c>
      <c r="N764">
        <v>5094678</v>
      </c>
      <c r="O764">
        <v>15124432</v>
      </c>
      <c r="P764">
        <v>1606199</v>
      </c>
      <c r="Q764">
        <v>0</v>
      </c>
      <c r="R764">
        <v>0</v>
      </c>
      <c r="S764">
        <v>188405</v>
      </c>
      <c r="T764">
        <v>13340</v>
      </c>
      <c r="U764">
        <v>0</v>
      </c>
      <c r="V764">
        <v>99356</v>
      </c>
      <c r="W764">
        <v>144107</v>
      </c>
    </row>
    <row r="765" spans="1:23" x14ac:dyDescent="0.2">
      <c r="A765">
        <v>77</v>
      </c>
      <c r="B765">
        <v>1337</v>
      </c>
      <c r="C765" t="s">
        <v>326</v>
      </c>
      <c r="D765">
        <v>0</v>
      </c>
      <c r="E765">
        <v>1</v>
      </c>
      <c r="F765">
        <v>4791.6000000000004</v>
      </c>
      <c r="G765">
        <v>106.3</v>
      </c>
      <c r="H765">
        <v>22920086</v>
      </c>
      <c r="I765">
        <v>3445999</v>
      </c>
      <c r="J765">
        <v>2185832</v>
      </c>
      <c r="K765">
        <v>15489980</v>
      </c>
      <c r="L765">
        <v>566857</v>
      </c>
      <c r="M765">
        <v>42538847.667000003</v>
      </c>
      <c r="N765">
        <v>14923123</v>
      </c>
      <c r="O765">
        <v>39494086</v>
      </c>
      <c r="P765">
        <v>3044761.6666999999</v>
      </c>
      <c r="Q765">
        <v>0</v>
      </c>
      <c r="R765">
        <v>0</v>
      </c>
      <c r="S765">
        <v>897494</v>
      </c>
      <c r="T765">
        <v>63548</v>
      </c>
      <c r="U765">
        <v>0</v>
      </c>
      <c r="V765">
        <v>245383</v>
      </c>
      <c r="W765">
        <v>682783</v>
      </c>
    </row>
    <row r="766" spans="1:23" x14ac:dyDescent="0.2">
      <c r="A766">
        <v>77</v>
      </c>
      <c r="B766">
        <v>1368</v>
      </c>
      <c r="C766" t="s">
        <v>384</v>
      </c>
      <c r="D766">
        <v>0</v>
      </c>
      <c r="E766">
        <v>1</v>
      </c>
      <c r="F766">
        <v>762.6</v>
      </c>
      <c r="G766">
        <v>-53</v>
      </c>
      <c r="H766">
        <v>4528555</v>
      </c>
      <c r="I766">
        <v>618328</v>
      </c>
      <c r="J766">
        <v>-14032</v>
      </c>
      <c r="K766">
        <v>2293054</v>
      </c>
      <c r="L766">
        <v>174096</v>
      </c>
      <c r="M766">
        <v>7464856.3333000001</v>
      </c>
      <c r="N766">
        <v>2118958</v>
      </c>
      <c r="O766">
        <v>7292767</v>
      </c>
      <c r="P766">
        <v>172089.33332999999</v>
      </c>
      <c r="Q766">
        <v>146813</v>
      </c>
      <c r="R766">
        <v>0</v>
      </c>
      <c r="S766">
        <v>143873</v>
      </c>
      <c r="T766">
        <v>10187</v>
      </c>
      <c r="U766">
        <v>0</v>
      </c>
      <c r="V766">
        <v>43246</v>
      </c>
      <c r="W766">
        <v>24919</v>
      </c>
    </row>
    <row r="767" spans="1:23" x14ac:dyDescent="0.2">
      <c r="A767">
        <v>77</v>
      </c>
      <c r="B767">
        <v>2977</v>
      </c>
      <c r="C767" t="s">
        <v>357</v>
      </c>
      <c r="D767">
        <v>0</v>
      </c>
      <c r="E767">
        <v>1</v>
      </c>
      <c r="F767">
        <v>651.70000000000005</v>
      </c>
      <c r="G767">
        <v>2.2000000000000002</v>
      </c>
      <c r="H767">
        <v>3381359</v>
      </c>
      <c r="I767">
        <v>507578</v>
      </c>
      <c r="J767">
        <v>283056</v>
      </c>
      <c r="K767">
        <v>2066246</v>
      </c>
      <c r="L767">
        <v>71361</v>
      </c>
      <c r="M767">
        <v>5996403.3333000001</v>
      </c>
      <c r="N767">
        <v>1994885</v>
      </c>
      <c r="O767">
        <v>5619904</v>
      </c>
      <c r="P767">
        <v>376499.33332999999</v>
      </c>
      <c r="Q767">
        <v>0</v>
      </c>
      <c r="R767">
        <v>0</v>
      </c>
      <c r="S767">
        <v>133596</v>
      </c>
      <c r="T767">
        <v>9459</v>
      </c>
      <c r="U767">
        <v>0</v>
      </c>
      <c r="V767">
        <v>35194</v>
      </c>
      <c r="W767">
        <v>41220</v>
      </c>
    </row>
    <row r="768" spans="1:23" x14ac:dyDescent="0.2">
      <c r="A768">
        <v>77</v>
      </c>
      <c r="B768">
        <v>3141</v>
      </c>
      <c r="C768" t="s">
        <v>339</v>
      </c>
      <c r="D768">
        <v>0</v>
      </c>
      <c r="E768">
        <v>1</v>
      </c>
      <c r="F768">
        <v>13467.4</v>
      </c>
      <c r="G768">
        <v>307.5</v>
      </c>
      <c r="H768">
        <v>64967741</v>
      </c>
      <c r="I768">
        <v>9784632</v>
      </c>
      <c r="J768">
        <v>6384314</v>
      </c>
      <c r="K768">
        <v>46273159</v>
      </c>
      <c r="L768">
        <v>1714207</v>
      </c>
      <c r="M768">
        <v>122511933</v>
      </c>
      <c r="N768">
        <v>44558952</v>
      </c>
      <c r="O768">
        <v>113633667</v>
      </c>
      <c r="P768">
        <v>8878266</v>
      </c>
      <c r="Q768">
        <v>0</v>
      </c>
      <c r="R768">
        <v>0</v>
      </c>
      <c r="S768">
        <v>1178389</v>
      </c>
      <c r="T768">
        <v>83437</v>
      </c>
      <c r="U768">
        <v>0</v>
      </c>
      <c r="V768">
        <v>703856</v>
      </c>
      <c r="W768">
        <v>1486401</v>
      </c>
    </row>
    <row r="769" spans="1:23" x14ac:dyDescent="0.2">
      <c r="A769">
        <v>77</v>
      </c>
      <c r="B769">
        <v>3816</v>
      </c>
      <c r="C769" t="s">
        <v>340</v>
      </c>
      <c r="D769">
        <v>0</v>
      </c>
      <c r="E769">
        <v>1</v>
      </c>
      <c r="F769">
        <v>409.8</v>
      </c>
      <c r="G769">
        <v>5.3</v>
      </c>
      <c r="H769">
        <v>2047710</v>
      </c>
      <c r="I769">
        <v>337658</v>
      </c>
      <c r="J769">
        <v>171936</v>
      </c>
      <c r="K769">
        <v>1177146</v>
      </c>
      <c r="L769">
        <v>-11683</v>
      </c>
      <c r="M769">
        <v>3576652.6666999999</v>
      </c>
      <c r="N769">
        <v>1188829</v>
      </c>
      <c r="O769">
        <v>3409749</v>
      </c>
      <c r="P769">
        <v>166903.66667000001</v>
      </c>
      <c r="Q769">
        <v>0</v>
      </c>
      <c r="R769">
        <v>0</v>
      </c>
      <c r="S769">
        <v>78788</v>
      </c>
      <c r="T769">
        <v>5579</v>
      </c>
      <c r="U769">
        <v>0</v>
      </c>
      <c r="V769">
        <v>20980</v>
      </c>
      <c r="W769">
        <v>14139</v>
      </c>
    </row>
    <row r="770" spans="1:23" x14ac:dyDescent="0.2">
      <c r="A770">
        <v>77</v>
      </c>
      <c r="B770">
        <v>4271</v>
      </c>
      <c r="C770" t="s">
        <v>353</v>
      </c>
      <c r="D770">
        <v>0</v>
      </c>
      <c r="E770">
        <v>1</v>
      </c>
      <c r="F770">
        <v>1268.4000000000001</v>
      </c>
      <c r="G770">
        <v>22.4</v>
      </c>
      <c r="H770">
        <v>6657606</v>
      </c>
      <c r="I770">
        <v>961522</v>
      </c>
      <c r="J770">
        <v>625958</v>
      </c>
      <c r="K770">
        <v>3708179</v>
      </c>
      <c r="L770">
        <v>151372</v>
      </c>
      <c r="M770">
        <v>11371468.333000001</v>
      </c>
      <c r="N770">
        <v>3556807</v>
      </c>
      <c r="O770">
        <v>10572316</v>
      </c>
      <c r="P770">
        <v>799152.33333000005</v>
      </c>
      <c r="Q770">
        <v>0</v>
      </c>
      <c r="R770">
        <v>0</v>
      </c>
      <c r="S770">
        <v>267193</v>
      </c>
      <c r="T770">
        <v>18919</v>
      </c>
      <c r="U770">
        <v>0</v>
      </c>
      <c r="V770">
        <v>66473</v>
      </c>
      <c r="W770">
        <v>44161</v>
      </c>
    </row>
    <row r="771" spans="1:23" x14ac:dyDescent="0.2">
      <c r="A771">
        <v>77</v>
      </c>
      <c r="B771">
        <v>6093</v>
      </c>
      <c r="C771" t="s">
        <v>330</v>
      </c>
      <c r="D771">
        <v>0</v>
      </c>
      <c r="E771">
        <v>1</v>
      </c>
      <c r="F771">
        <v>1214.4000000000001</v>
      </c>
      <c r="G771">
        <v>-44.3</v>
      </c>
      <c r="H771">
        <v>6024236</v>
      </c>
      <c r="I771">
        <v>841211</v>
      </c>
      <c r="J771">
        <v>130346</v>
      </c>
      <c r="K771">
        <v>3470933</v>
      </c>
      <c r="L771">
        <v>71317</v>
      </c>
      <c r="M771">
        <v>10363746</v>
      </c>
      <c r="N771">
        <v>3399616</v>
      </c>
      <c r="O771">
        <v>10148700</v>
      </c>
      <c r="P771">
        <v>215046</v>
      </c>
      <c r="Q771">
        <v>0</v>
      </c>
      <c r="R771">
        <v>0</v>
      </c>
      <c r="S771">
        <v>202107</v>
      </c>
      <c r="T771">
        <v>14310</v>
      </c>
      <c r="U771">
        <v>0</v>
      </c>
      <c r="V771">
        <v>60753</v>
      </c>
      <c r="W771">
        <v>27366</v>
      </c>
    </row>
    <row r="772" spans="1:23" x14ac:dyDescent="0.2">
      <c r="A772">
        <v>77</v>
      </c>
      <c r="B772">
        <v>6975</v>
      </c>
      <c r="C772" t="s">
        <v>343</v>
      </c>
      <c r="D772">
        <v>0</v>
      </c>
      <c r="E772">
        <v>1</v>
      </c>
      <c r="F772">
        <v>1206.4000000000001</v>
      </c>
      <c r="G772">
        <v>2.5</v>
      </c>
      <c r="H772">
        <v>7108543</v>
      </c>
      <c r="I772">
        <v>913094</v>
      </c>
      <c r="J772">
        <v>469715</v>
      </c>
      <c r="K772">
        <v>2835029</v>
      </c>
      <c r="L772">
        <v>123619</v>
      </c>
      <c r="M772">
        <v>10890502.333000001</v>
      </c>
      <c r="N772">
        <v>2711410</v>
      </c>
      <c r="O772">
        <v>10279941</v>
      </c>
      <c r="P772">
        <v>610561.33333000005</v>
      </c>
      <c r="Q772">
        <v>0</v>
      </c>
      <c r="R772">
        <v>120951.92720000001</v>
      </c>
      <c r="S772">
        <v>322002</v>
      </c>
      <c r="T772">
        <v>22800</v>
      </c>
      <c r="U772">
        <v>120951.92720000001</v>
      </c>
      <c r="V772">
        <v>63735</v>
      </c>
      <c r="W772">
        <v>33836</v>
      </c>
    </row>
    <row r="773" spans="1:23" x14ac:dyDescent="0.2">
      <c r="A773">
        <v>77</v>
      </c>
      <c r="B773">
        <v>7029</v>
      </c>
      <c r="C773" t="s">
        <v>350</v>
      </c>
      <c r="D773">
        <v>0</v>
      </c>
      <c r="E773">
        <v>1</v>
      </c>
      <c r="F773">
        <v>1167.4000000000001</v>
      </c>
      <c r="G773">
        <v>23.8</v>
      </c>
      <c r="H773">
        <v>6053993</v>
      </c>
      <c r="I773">
        <v>850186</v>
      </c>
      <c r="J773">
        <v>578410</v>
      </c>
      <c r="K773">
        <v>3344594</v>
      </c>
      <c r="L773">
        <v>138552</v>
      </c>
      <c r="M773">
        <v>10307038</v>
      </c>
      <c r="N773">
        <v>3206042</v>
      </c>
      <c r="O773">
        <v>9561585</v>
      </c>
      <c r="P773">
        <v>745453</v>
      </c>
      <c r="Q773">
        <v>0</v>
      </c>
      <c r="R773">
        <v>0</v>
      </c>
      <c r="S773">
        <v>219235</v>
      </c>
      <c r="T773">
        <v>15523</v>
      </c>
      <c r="U773">
        <v>0</v>
      </c>
      <c r="V773">
        <v>59634</v>
      </c>
      <c r="W773">
        <v>58265</v>
      </c>
    </row>
    <row r="774" spans="1:23" x14ac:dyDescent="0.2">
      <c r="A774">
        <v>78</v>
      </c>
      <c r="B774">
        <v>1368</v>
      </c>
      <c r="C774" t="s">
        <v>384</v>
      </c>
      <c r="D774">
        <v>0</v>
      </c>
      <c r="E774">
        <v>1</v>
      </c>
      <c r="F774">
        <v>762.6</v>
      </c>
      <c r="G774">
        <v>-53</v>
      </c>
      <c r="H774">
        <v>4528555</v>
      </c>
      <c r="I774">
        <v>618328</v>
      </c>
      <c r="J774">
        <v>-14032</v>
      </c>
      <c r="K774">
        <v>2293054</v>
      </c>
      <c r="L774">
        <v>174096</v>
      </c>
      <c r="M774">
        <v>7464856.3333000001</v>
      </c>
      <c r="N774">
        <v>2118958</v>
      </c>
      <c r="O774">
        <v>7292767</v>
      </c>
      <c r="P774">
        <v>172089.33332999999</v>
      </c>
      <c r="Q774">
        <v>146813</v>
      </c>
      <c r="R774">
        <v>0</v>
      </c>
      <c r="S774">
        <v>143873</v>
      </c>
      <c r="T774">
        <v>10187</v>
      </c>
      <c r="U774">
        <v>0</v>
      </c>
      <c r="V774">
        <v>43246</v>
      </c>
      <c r="W774">
        <v>24919</v>
      </c>
    </row>
    <row r="775" spans="1:23" x14ac:dyDescent="0.2">
      <c r="A775">
        <v>78</v>
      </c>
      <c r="B775">
        <v>657</v>
      </c>
      <c r="C775" t="s">
        <v>363</v>
      </c>
      <c r="D775">
        <v>0</v>
      </c>
      <c r="E775">
        <v>1</v>
      </c>
      <c r="F775">
        <v>878.6</v>
      </c>
      <c r="G775">
        <v>21.5</v>
      </c>
      <c r="H775">
        <v>3683141</v>
      </c>
      <c r="I775">
        <v>671967</v>
      </c>
      <c r="J775">
        <v>386380</v>
      </c>
      <c r="K775">
        <v>3566154</v>
      </c>
      <c r="L775">
        <v>139954</v>
      </c>
      <c r="M775">
        <v>8046156</v>
      </c>
      <c r="N775">
        <v>3426200</v>
      </c>
      <c r="O775">
        <v>7455471</v>
      </c>
      <c r="P775">
        <v>590685</v>
      </c>
      <c r="Q775">
        <v>0</v>
      </c>
      <c r="R775">
        <v>0</v>
      </c>
      <c r="S775">
        <v>226086</v>
      </c>
      <c r="T775">
        <v>16008</v>
      </c>
      <c r="U775">
        <v>0</v>
      </c>
      <c r="V775">
        <v>46161</v>
      </c>
      <c r="W775">
        <v>124894</v>
      </c>
    </row>
    <row r="776" spans="1:23" x14ac:dyDescent="0.2">
      <c r="A776">
        <v>78</v>
      </c>
      <c r="B776">
        <v>2097</v>
      </c>
      <c r="C776" t="s">
        <v>352</v>
      </c>
      <c r="D776">
        <v>0</v>
      </c>
      <c r="E776">
        <v>1</v>
      </c>
      <c r="F776">
        <v>458.8</v>
      </c>
      <c r="G776">
        <v>0</v>
      </c>
      <c r="H776">
        <v>2310763</v>
      </c>
      <c r="I776">
        <v>392167</v>
      </c>
      <c r="J776">
        <v>196574</v>
      </c>
      <c r="K776">
        <v>1661346</v>
      </c>
      <c r="L776">
        <v>53376</v>
      </c>
      <c r="M776">
        <v>4372892.6666999999</v>
      </c>
      <c r="N776">
        <v>1607970</v>
      </c>
      <c r="O776">
        <v>4119830</v>
      </c>
      <c r="P776">
        <v>253062.66667000001</v>
      </c>
      <c r="Q776">
        <v>0</v>
      </c>
      <c r="R776">
        <v>0</v>
      </c>
      <c r="S776">
        <v>99341</v>
      </c>
      <c r="T776">
        <v>7034</v>
      </c>
      <c r="U776">
        <v>0</v>
      </c>
      <c r="V776">
        <v>24559</v>
      </c>
      <c r="W776">
        <v>8617</v>
      </c>
    </row>
    <row r="777" spans="1:23" x14ac:dyDescent="0.2">
      <c r="A777">
        <v>78</v>
      </c>
      <c r="B777">
        <v>2169</v>
      </c>
      <c r="C777" t="s">
        <v>358</v>
      </c>
      <c r="D777">
        <v>0</v>
      </c>
      <c r="E777">
        <v>1</v>
      </c>
      <c r="F777">
        <v>1641.2</v>
      </c>
      <c r="G777">
        <v>-19</v>
      </c>
      <c r="H777">
        <v>8326112</v>
      </c>
      <c r="I777">
        <v>1248046</v>
      </c>
      <c r="J777">
        <v>494195</v>
      </c>
      <c r="K777">
        <v>5389701</v>
      </c>
      <c r="L777">
        <v>153535</v>
      </c>
      <c r="M777">
        <v>15079708</v>
      </c>
      <c r="N777">
        <v>5236166</v>
      </c>
      <c r="O777">
        <v>14375158</v>
      </c>
      <c r="P777">
        <v>704550</v>
      </c>
      <c r="Q777">
        <v>0</v>
      </c>
      <c r="R777">
        <v>0</v>
      </c>
      <c r="S777">
        <v>109618</v>
      </c>
      <c r="T777">
        <v>7762</v>
      </c>
      <c r="U777">
        <v>0</v>
      </c>
      <c r="V777">
        <v>89407</v>
      </c>
      <c r="W777">
        <v>115849</v>
      </c>
    </row>
    <row r="778" spans="1:23" x14ac:dyDescent="0.2">
      <c r="A778">
        <v>78</v>
      </c>
      <c r="B778">
        <v>2977</v>
      </c>
      <c r="C778" t="s">
        <v>357</v>
      </c>
      <c r="D778">
        <v>0</v>
      </c>
      <c r="E778">
        <v>1</v>
      </c>
      <c r="F778">
        <v>651.70000000000005</v>
      </c>
      <c r="G778">
        <v>2.2000000000000002</v>
      </c>
      <c r="H778">
        <v>3381359</v>
      </c>
      <c r="I778">
        <v>507578</v>
      </c>
      <c r="J778">
        <v>283056</v>
      </c>
      <c r="K778">
        <v>2066246</v>
      </c>
      <c r="L778">
        <v>71361</v>
      </c>
      <c r="M778">
        <v>5996403.3333000001</v>
      </c>
      <c r="N778">
        <v>1994885</v>
      </c>
      <c r="O778">
        <v>5619904</v>
      </c>
      <c r="P778">
        <v>376499.33332999999</v>
      </c>
      <c r="Q778">
        <v>0</v>
      </c>
      <c r="R778">
        <v>0</v>
      </c>
      <c r="S778">
        <v>133596</v>
      </c>
      <c r="T778">
        <v>9459</v>
      </c>
      <c r="U778">
        <v>0</v>
      </c>
      <c r="V778">
        <v>35194</v>
      </c>
      <c r="W778">
        <v>41220</v>
      </c>
    </row>
    <row r="779" spans="1:23" x14ac:dyDescent="0.2">
      <c r="A779">
        <v>78</v>
      </c>
      <c r="B779">
        <v>3330</v>
      </c>
      <c r="C779" t="s">
        <v>359</v>
      </c>
      <c r="D779">
        <v>0</v>
      </c>
      <c r="E779">
        <v>1</v>
      </c>
      <c r="F779">
        <v>372.8</v>
      </c>
      <c r="G779">
        <v>27</v>
      </c>
      <c r="H779">
        <v>1756185</v>
      </c>
      <c r="I779">
        <v>289989</v>
      </c>
      <c r="J779">
        <v>338694</v>
      </c>
      <c r="K779">
        <v>1354514</v>
      </c>
      <c r="L779">
        <v>79580</v>
      </c>
      <c r="M779">
        <v>3409253</v>
      </c>
      <c r="N779">
        <v>1274934</v>
      </c>
      <c r="O779">
        <v>2987549</v>
      </c>
      <c r="P779">
        <v>421704</v>
      </c>
      <c r="Q779">
        <v>0</v>
      </c>
      <c r="R779">
        <v>0</v>
      </c>
      <c r="S779">
        <v>82213</v>
      </c>
      <c r="T779">
        <v>5821</v>
      </c>
      <c r="U779">
        <v>0</v>
      </c>
      <c r="V779">
        <v>19782</v>
      </c>
      <c r="W779">
        <v>8565</v>
      </c>
    </row>
    <row r="780" spans="1:23" x14ac:dyDescent="0.2">
      <c r="A780">
        <v>78</v>
      </c>
      <c r="B780">
        <v>3816</v>
      </c>
      <c r="C780" t="s">
        <v>340</v>
      </c>
      <c r="D780">
        <v>0</v>
      </c>
      <c r="E780">
        <v>1</v>
      </c>
      <c r="F780">
        <v>409.8</v>
      </c>
      <c r="G780">
        <v>5.3</v>
      </c>
      <c r="H780">
        <v>2047710</v>
      </c>
      <c r="I780">
        <v>337658</v>
      </c>
      <c r="J780">
        <v>171936</v>
      </c>
      <c r="K780">
        <v>1177146</v>
      </c>
      <c r="L780">
        <v>-11683</v>
      </c>
      <c r="M780">
        <v>3576652.6666999999</v>
      </c>
      <c r="N780">
        <v>1188829</v>
      </c>
      <c r="O780">
        <v>3409749</v>
      </c>
      <c r="P780">
        <v>166903.66667000001</v>
      </c>
      <c r="Q780">
        <v>0</v>
      </c>
      <c r="R780">
        <v>0</v>
      </c>
      <c r="S780">
        <v>78788</v>
      </c>
      <c r="T780">
        <v>5579</v>
      </c>
      <c r="U780">
        <v>0</v>
      </c>
      <c r="V780">
        <v>20980</v>
      </c>
      <c r="W780">
        <v>14139</v>
      </c>
    </row>
    <row r="781" spans="1:23" x14ac:dyDescent="0.2">
      <c r="A781">
        <v>78</v>
      </c>
      <c r="B781">
        <v>4271</v>
      </c>
      <c r="C781" t="s">
        <v>353</v>
      </c>
      <c r="D781">
        <v>0</v>
      </c>
      <c r="E781">
        <v>1</v>
      </c>
      <c r="F781">
        <v>1268.4000000000001</v>
      </c>
      <c r="G781">
        <v>22.4</v>
      </c>
      <c r="H781">
        <v>6657606</v>
      </c>
      <c r="I781">
        <v>961522</v>
      </c>
      <c r="J781">
        <v>625958</v>
      </c>
      <c r="K781">
        <v>3708179</v>
      </c>
      <c r="L781">
        <v>151372</v>
      </c>
      <c r="M781">
        <v>11371468.333000001</v>
      </c>
      <c r="N781">
        <v>3556807</v>
      </c>
      <c r="O781">
        <v>10572316</v>
      </c>
      <c r="P781">
        <v>799152.33333000005</v>
      </c>
      <c r="Q781">
        <v>0</v>
      </c>
      <c r="R781">
        <v>0</v>
      </c>
      <c r="S781">
        <v>267193</v>
      </c>
      <c r="T781">
        <v>18919</v>
      </c>
      <c r="U781">
        <v>0</v>
      </c>
      <c r="V781">
        <v>66473</v>
      </c>
      <c r="W781">
        <v>44161</v>
      </c>
    </row>
    <row r="782" spans="1:23" x14ac:dyDescent="0.2">
      <c r="A782">
        <v>78</v>
      </c>
      <c r="B782">
        <v>4437</v>
      </c>
      <c r="C782" t="s">
        <v>354</v>
      </c>
      <c r="D782">
        <v>0</v>
      </c>
      <c r="E782">
        <v>1</v>
      </c>
      <c r="F782">
        <v>540.70000000000005</v>
      </c>
      <c r="G782">
        <v>-10.199999999999999</v>
      </c>
      <c r="H782">
        <v>2218606</v>
      </c>
      <c r="I782">
        <v>386531</v>
      </c>
      <c r="J782">
        <v>105266</v>
      </c>
      <c r="K782">
        <v>2176999</v>
      </c>
      <c r="L782">
        <v>63882</v>
      </c>
      <c r="M782">
        <v>4798170</v>
      </c>
      <c r="N782">
        <v>2113117</v>
      </c>
      <c r="O782">
        <v>4620558</v>
      </c>
      <c r="P782">
        <v>177612</v>
      </c>
      <c r="Q782">
        <v>0</v>
      </c>
      <c r="R782">
        <v>0</v>
      </c>
      <c r="S782">
        <v>89064</v>
      </c>
      <c r="T782">
        <v>6306</v>
      </c>
      <c r="U782">
        <v>0</v>
      </c>
      <c r="V782">
        <v>27603</v>
      </c>
      <c r="W782">
        <v>16034</v>
      </c>
    </row>
    <row r="783" spans="1:23" x14ac:dyDescent="0.2">
      <c r="A783">
        <v>78</v>
      </c>
      <c r="B783">
        <v>4776</v>
      </c>
      <c r="C783" t="s">
        <v>355</v>
      </c>
      <c r="D783">
        <v>0</v>
      </c>
      <c r="E783">
        <v>1</v>
      </c>
      <c r="F783">
        <v>492.8</v>
      </c>
      <c r="G783">
        <v>0.2</v>
      </c>
      <c r="H783">
        <v>2261393</v>
      </c>
      <c r="I783">
        <v>385865</v>
      </c>
      <c r="J783">
        <v>160991</v>
      </c>
      <c r="K783">
        <v>1889482</v>
      </c>
      <c r="L783">
        <v>-128427</v>
      </c>
      <c r="M783">
        <v>4549542.3333000001</v>
      </c>
      <c r="N783">
        <v>2017909</v>
      </c>
      <c r="O783">
        <v>4510627</v>
      </c>
      <c r="P783">
        <v>38915.333333000002</v>
      </c>
      <c r="Q783">
        <v>0</v>
      </c>
      <c r="R783">
        <v>0</v>
      </c>
      <c r="S783">
        <v>95915</v>
      </c>
      <c r="T783">
        <v>6791</v>
      </c>
      <c r="U783">
        <v>0</v>
      </c>
      <c r="V783">
        <v>25791</v>
      </c>
      <c r="W783">
        <v>12802</v>
      </c>
    </row>
    <row r="784" spans="1:23" x14ac:dyDescent="0.2">
      <c r="A784">
        <v>78</v>
      </c>
      <c r="B784">
        <v>5013</v>
      </c>
      <c r="C784" t="s">
        <v>364</v>
      </c>
      <c r="D784">
        <v>0</v>
      </c>
      <c r="E784">
        <v>1</v>
      </c>
      <c r="F784">
        <v>2404.8000000000002</v>
      </c>
      <c r="G784">
        <v>-18.3</v>
      </c>
      <c r="H784">
        <v>13521800</v>
      </c>
      <c r="I784">
        <v>1777779</v>
      </c>
      <c r="J784">
        <v>742085</v>
      </c>
      <c r="K784">
        <v>6261812</v>
      </c>
      <c r="L784">
        <v>236176</v>
      </c>
      <c r="M784">
        <v>21724755.666999999</v>
      </c>
      <c r="N784">
        <v>6025636</v>
      </c>
      <c r="O784">
        <v>20659147</v>
      </c>
      <c r="P784">
        <v>1065608.6666999999</v>
      </c>
      <c r="Q784">
        <v>0</v>
      </c>
      <c r="R784">
        <v>5633.3005437000002</v>
      </c>
      <c r="S784">
        <v>472726</v>
      </c>
      <c r="T784">
        <v>33472</v>
      </c>
      <c r="U784">
        <v>5633.3005437000002</v>
      </c>
      <c r="V784">
        <v>126885</v>
      </c>
      <c r="W784">
        <v>163365</v>
      </c>
    </row>
    <row r="785" spans="1:23" x14ac:dyDescent="0.2">
      <c r="A785">
        <v>78</v>
      </c>
      <c r="B785">
        <v>5163</v>
      </c>
      <c r="C785" t="s">
        <v>360</v>
      </c>
      <c r="D785">
        <v>0</v>
      </c>
      <c r="E785">
        <v>1</v>
      </c>
      <c r="F785">
        <v>623.70000000000005</v>
      </c>
      <c r="G785">
        <v>-0.3</v>
      </c>
      <c r="H785">
        <v>3044498</v>
      </c>
      <c r="I785">
        <v>461950</v>
      </c>
      <c r="J785">
        <v>227083</v>
      </c>
      <c r="K785">
        <v>1904628</v>
      </c>
      <c r="L785">
        <v>60357</v>
      </c>
      <c r="M785">
        <v>5425783</v>
      </c>
      <c r="N785">
        <v>1844271</v>
      </c>
      <c r="O785">
        <v>5132051</v>
      </c>
      <c r="P785">
        <v>293732</v>
      </c>
      <c r="Q785">
        <v>0</v>
      </c>
      <c r="R785">
        <v>0</v>
      </c>
      <c r="S785">
        <v>137022</v>
      </c>
      <c r="T785">
        <v>9702</v>
      </c>
      <c r="U785">
        <v>0</v>
      </c>
      <c r="V785">
        <v>32359</v>
      </c>
      <c r="W785">
        <v>14707</v>
      </c>
    </row>
    <row r="786" spans="1:23" x14ac:dyDescent="0.2">
      <c r="A786">
        <v>78</v>
      </c>
      <c r="B786">
        <v>6012</v>
      </c>
      <c r="C786" t="s">
        <v>361</v>
      </c>
      <c r="D786">
        <v>0</v>
      </c>
      <c r="E786">
        <v>1</v>
      </c>
      <c r="F786">
        <v>527.70000000000005</v>
      </c>
      <c r="G786">
        <v>-5.2</v>
      </c>
      <c r="H786">
        <v>2821142</v>
      </c>
      <c r="I786">
        <v>415176</v>
      </c>
      <c r="J786">
        <v>186156</v>
      </c>
      <c r="K786">
        <v>1521049</v>
      </c>
      <c r="L786">
        <v>41868</v>
      </c>
      <c r="M786">
        <v>4778609</v>
      </c>
      <c r="N786">
        <v>1479181</v>
      </c>
      <c r="O786">
        <v>4541219</v>
      </c>
      <c r="P786">
        <v>237390</v>
      </c>
      <c r="Q786">
        <v>0</v>
      </c>
      <c r="R786">
        <v>0</v>
      </c>
      <c r="S786">
        <v>102767</v>
      </c>
      <c r="T786">
        <v>7277</v>
      </c>
      <c r="U786">
        <v>0</v>
      </c>
      <c r="V786">
        <v>27942</v>
      </c>
      <c r="W786">
        <v>21242</v>
      </c>
    </row>
    <row r="787" spans="1:23" x14ac:dyDescent="0.2">
      <c r="A787">
        <v>78</v>
      </c>
      <c r="B787">
        <v>6462</v>
      </c>
      <c r="C787" t="s">
        <v>356</v>
      </c>
      <c r="D787">
        <v>0</v>
      </c>
      <c r="E787">
        <v>1</v>
      </c>
      <c r="F787">
        <v>228.9</v>
      </c>
      <c r="G787">
        <v>-31.1</v>
      </c>
      <c r="H787">
        <v>1218179</v>
      </c>
      <c r="I787">
        <v>210166</v>
      </c>
      <c r="J787">
        <v>-68720</v>
      </c>
      <c r="K787">
        <v>1049431</v>
      </c>
      <c r="L787">
        <v>125281</v>
      </c>
      <c r="M787">
        <v>2482674</v>
      </c>
      <c r="N787">
        <v>924150</v>
      </c>
      <c r="O787">
        <v>2424043</v>
      </c>
      <c r="P787">
        <v>58631</v>
      </c>
      <c r="Q787">
        <v>141744</v>
      </c>
      <c r="R787">
        <v>0</v>
      </c>
      <c r="S787">
        <v>47958</v>
      </c>
      <c r="T787">
        <v>3396</v>
      </c>
      <c r="U787">
        <v>0</v>
      </c>
      <c r="V787">
        <v>13493</v>
      </c>
      <c r="W787">
        <v>4898</v>
      </c>
    </row>
    <row r="788" spans="1:23" x14ac:dyDescent="0.2">
      <c r="A788">
        <v>78</v>
      </c>
      <c r="B788">
        <v>6700</v>
      </c>
      <c r="C788" t="s">
        <v>380</v>
      </c>
      <c r="D788">
        <v>0</v>
      </c>
      <c r="E788">
        <v>1</v>
      </c>
      <c r="F788">
        <v>469.8</v>
      </c>
      <c r="G788">
        <v>-11.7</v>
      </c>
      <c r="H788">
        <v>2710519</v>
      </c>
      <c r="I788">
        <v>388034</v>
      </c>
      <c r="J788">
        <v>131014</v>
      </c>
      <c r="K788">
        <v>1362168</v>
      </c>
      <c r="L788">
        <v>17092</v>
      </c>
      <c r="M788">
        <v>4476064.6666999999</v>
      </c>
      <c r="N788">
        <v>1345076</v>
      </c>
      <c r="O788">
        <v>4320771</v>
      </c>
      <c r="P788">
        <v>155293.66667000001</v>
      </c>
      <c r="Q788">
        <v>0</v>
      </c>
      <c r="R788">
        <v>0</v>
      </c>
      <c r="S788">
        <v>113043</v>
      </c>
      <c r="T788">
        <v>8004</v>
      </c>
      <c r="U788">
        <v>0</v>
      </c>
      <c r="V788">
        <v>26230</v>
      </c>
      <c r="W788">
        <v>15344</v>
      </c>
    </row>
    <row r="789" spans="1:23" x14ac:dyDescent="0.2">
      <c r="A789">
        <v>78</v>
      </c>
      <c r="B789">
        <v>6768</v>
      </c>
      <c r="C789" t="s">
        <v>362</v>
      </c>
      <c r="D789">
        <v>0</v>
      </c>
      <c r="E789">
        <v>1</v>
      </c>
      <c r="F789">
        <v>1766.1</v>
      </c>
      <c r="G789">
        <v>-18.5</v>
      </c>
      <c r="H789">
        <v>11020147</v>
      </c>
      <c r="I789">
        <v>1323505</v>
      </c>
      <c r="J789">
        <v>606999</v>
      </c>
      <c r="K789">
        <v>4317276</v>
      </c>
      <c r="L789">
        <v>175343</v>
      </c>
      <c r="M789">
        <v>16745385.666999999</v>
      </c>
      <c r="N789">
        <v>4141933</v>
      </c>
      <c r="O789">
        <v>15921481</v>
      </c>
      <c r="P789">
        <v>823904.66666999995</v>
      </c>
      <c r="Q789">
        <v>0</v>
      </c>
      <c r="R789">
        <v>206064.33544</v>
      </c>
      <c r="S789">
        <v>328853</v>
      </c>
      <c r="T789">
        <v>23285</v>
      </c>
      <c r="U789">
        <v>206064.33544</v>
      </c>
      <c r="V789">
        <v>98493</v>
      </c>
      <c r="W789">
        <v>84458</v>
      </c>
    </row>
    <row r="790" spans="1:23" x14ac:dyDescent="0.2">
      <c r="A790">
        <v>79</v>
      </c>
      <c r="B790">
        <v>81</v>
      </c>
      <c r="C790" t="s">
        <v>365</v>
      </c>
      <c r="D790">
        <v>0</v>
      </c>
      <c r="E790">
        <v>1</v>
      </c>
      <c r="F790">
        <v>1168.4000000000001</v>
      </c>
      <c r="G790">
        <v>-14.2</v>
      </c>
      <c r="H790">
        <v>6686348</v>
      </c>
      <c r="I790">
        <v>847844</v>
      </c>
      <c r="J790">
        <v>321026</v>
      </c>
      <c r="K790">
        <v>2746193</v>
      </c>
      <c r="L790">
        <v>109767</v>
      </c>
      <c r="M790">
        <v>10325099.666999999</v>
      </c>
      <c r="N790">
        <v>2636426</v>
      </c>
      <c r="O790">
        <v>9871130</v>
      </c>
      <c r="P790">
        <v>453969.66667000001</v>
      </c>
      <c r="Q790">
        <v>0</v>
      </c>
      <c r="R790">
        <v>122194.88064</v>
      </c>
      <c r="S790">
        <v>195256</v>
      </c>
      <c r="T790">
        <v>13825</v>
      </c>
      <c r="U790">
        <v>122194.88064</v>
      </c>
      <c r="V790">
        <v>59662</v>
      </c>
      <c r="W790">
        <v>44715</v>
      </c>
    </row>
    <row r="791" spans="1:23" x14ac:dyDescent="0.2">
      <c r="A791">
        <v>79</v>
      </c>
      <c r="B791">
        <v>657</v>
      </c>
      <c r="C791" t="s">
        <v>363</v>
      </c>
      <c r="D791">
        <v>0</v>
      </c>
      <c r="E791">
        <v>1</v>
      </c>
      <c r="F791">
        <v>878.6</v>
      </c>
      <c r="G791">
        <v>21.5</v>
      </c>
      <c r="H791">
        <v>3683141</v>
      </c>
      <c r="I791">
        <v>671967</v>
      </c>
      <c r="J791">
        <v>386380</v>
      </c>
      <c r="K791">
        <v>3566154</v>
      </c>
      <c r="L791">
        <v>139954</v>
      </c>
      <c r="M791">
        <v>8046156</v>
      </c>
      <c r="N791">
        <v>3426200</v>
      </c>
      <c r="O791">
        <v>7455471</v>
      </c>
      <c r="P791">
        <v>590685</v>
      </c>
      <c r="Q791">
        <v>0</v>
      </c>
      <c r="R791">
        <v>0</v>
      </c>
      <c r="S791">
        <v>226086</v>
      </c>
      <c r="T791">
        <v>16008</v>
      </c>
      <c r="U791">
        <v>0</v>
      </c>
      <c r="V791">
        <v>46161</v>
      </c>
      <c r="W791">
        <v>124894</v>
      </c>
    </row>
    <row r="792" spans="1:23" x14ac:dyDescent="0.2">
      <c r="A792">
        <v>79</v>
      </c>
      <c r="B792">
        <v>3375</v>
      </c>
      <c r="C792" t="s">
        <v>224</v>
      </c>
      <c r="D792">
        <v>0</v>
      </c>
      <c r="E792">
        <v>1</v>
      </c>
      <c r="F792">
        <v>1770.1</v>
      </c>
      <c r="G792">
        <v>-27.1</v>
      </c>
      <c r="H792">
        <v>10568783</v>
      </c>
      <c r="I792">
        <v>1309384</v>
      </c>
      <c r="J792">
        <v>476960</v>
      </c>
      <c r="K792">
        <v>4080049</v>
      </c>
      <c r="L792">
        <v>148047</v>
      </c>
      <c r="M792">
        <v>16052367.666999999</v>
      </c>
      <c r="N792">
        <v>3932002</v>
      </c>
      <c r="O792">
        <v>15377840</v>
      </c>
      <c r="P792">
        <v>674527.66666999995</v>
      </c>
      <c r="Q792">
        <v>0</v>
      </c>
      <c r="R792">
        <v>235387.08562</v>
      </c>
      <c r="S792">
        <v>270618</v>
      </c>
      <c r="T792">
        <v>19161</v>
      </c>
      <c r="U792">
        <v>235387.08562</v>
      </c>
      <c r="V792">
        <v>93792</v>
      </c>
      <c r="W792">
        <v>94152</v>
      </c>
    </row>
    <row r="793" spans="1:23" x14ac:dyDescent="0.2">
      <c r="A793">
        <v>79</v>
      </c>
      <c r="B793">
        <v>3906</v>
      </c>
      <c r="C793" t="s">
        <v>225</v>
      </c>
      <c r="D793">
        <v>0</v>
      </c>
      <c r="E793">
        <v>1</v>
      </c>
      <c r="F793">
        <v>443.8</v>
      </c>
      <c r="G793">
        <v>11</v>
      </c>
      <c r="H793">
        <v>2046857</v>
      </c>
      <c r="I793">
        <v>326459</v>
      </c>
      <c r="J793">
        <v>225114</v>
      </c>
      <c r="K793">
        <v>1497861</v>
      </c>
      <c r="L793">
        <v>63213</v>
      </c>
      <c r="M793">
        <v>3886630</v>
      </c>
      <c r="N793">
        <v>1434648</v>
      </c>
      <c r="O793">
        <v>3591305</v>
      </c>
      <c r="P793">
        <v>295325</v>
      </c>
      <c r="Q793">
        <v>0</v>
      </c>
      <c r="R793">
        <v>0</v>
      </c>
      <c r="S793">
        <v>119894</v>
      </c>
      <c r="T793">
        <v>8489</v>
      </c>
      <c r="U793">
        <v>0</v>
      </c>
      <c r="V793">
        <v>22587</v>
      </c>
      <c r="W793">
        <v>15453</v>
      </c>
    </row>
    <row r="794" spans="1:23" x14ac:dyDescent="0.2">
      <c r="A794">
        <v>79</v>
      </c>
      <c r="B794">
        <v>4776</v>
      </c>
      <c r="C794" t="s">
        <v>355</v>
      </c>
      <c r="D794">
        <v>0</v>
      </c>
      <c r="E794">
        <v>1</v>
      </c>
      <c r="F794">
        <v>492.8</v>
      </c>
      <c r="G794">
        <v>0.2</v>
      </c>
      <c r="H794">
        <v>2261393</v>
      </c>
      <c r="I794">
        <v>385865</v>
      </c>
      <c r="J794">
        <v>160991</v>
      </c>
      <c r="K794">
        <v>1889482</v>
      </c>
      <c r="L794">
        <v>-128427</v>
      </c>
      <c r="M794">
        <v>4549542.3333000001</v>
      </c>
      <c r="N794">
        <v>2017909</v>
      </c>
      <c r="O794">
        <v>4510627</v>
      </c>
      <c r="P794">
        <v>38915.333333000002</v>
      </c>
      <c r="Q794">
        <v>0</v>
      </c>
      <c r="R794">
        <v>0</v>
      </c>
      <c r="S794">
        <v>95915</v>
      </c>
      <c r="T794">
        <v>6791</v>
      </c>
      <c r="U794">
        <v>0</v>
      </c>
      <c r="V794">
        <v>25791</v>
      </c>
      <c r="W794">
        <v>12802</v>
      </c>
    </row>
    <row r="795" spans="1:23" x14ac:dyDescent="0.2">
      <c r="A795">
        <v>79</v>
      </c>
      <c r="B795">
        <v>5013</v>
      </c>
      <c r="C795" t="s">
        <v>364</v>
      </c>
      <c r="D795">
        <v>0</v>
      </c>
      <c r="E795">
        <v>1</v>
      </c>
      <c r="F795">
        <v>2404.8000000000002</v>
      </c>
      <c r="G795">
        <v>-18.3</v>
      </c>
      <c r="H795">
        <v>13521800</v>
      </c>
      <c r="I795">
        <v>1777779</v>
      </c>
      <c r="J795">
        <v>742085</v>
      </c>
      <c r="K795">
        <v>6261812</v>
      </c>
      <c r="L795">
        <v>236176</v>
      </c>
      <c r="M795">
        <v>21724755.666999999</v>
      </c>
      <c r="N795">
        <v>6025636</v>
      </c>
      <c r="O795">
        <v>20659147</v>
      </c>
      <c r="P795">
        <v>1065608.6666999999</v>
      </c>
      <c r="Q795">
        <v>0</v>
      </c>
      <c r="R795">
        <v>5633.3005437000002</v>
      </c>
      <c r="S795">
        <v>472726</v>
      </c>
      <c r="T795">
        <v>33472</v>
      </c>
      <c r="U795">
        <v>5633.3005437000002</v>
      </c>
      <c r="V795">
        <v>126885</v>
      </c>
      <c r="W795">
        <v>163365</v>
      </c>
    </row>
    <row r="796" spans="1:23" x14ac:dyDescent="0.2">
      <c r="A796">
        <v>79</v>
      </c>
      <c r="B796">
        <v>5319</v>
      </c>
      <c r="C796" t="s">
        <v>228</v>
      </c>
      <c r="D796">
        <v>0</v>
      </c>
      <c r="E796">
        <v>1</v>
      </c>
      <c r="F796">
        <v>1121.4000000000001</v>
      </c>
      <c r="G796">
        <v>52.2</v>
      </c>
      <c r="H796">
        <v>6313553</v>
      </c>
      <c r="I796">
        <v>799912</v>
      </c>
      <c r="J796">
        <v>759279</v>
      </c>
      <c r="K796">
        <v>2575249</v>
      </c>
      <c r="L796">
        <v>120093</v>
      </c>
      <c r="M796">
        <v>9714462.6666999999</v>
      </c>
      <c r="N796">
        <v>2455156</v>
      </c>
      <c r="O796">
        <v>8820589</v>
      </c>
      <c r="P796">
        <v>893873.66666999995</v>
      </c>
      <c r="Q796">
        <v>0</v>
      </c>
      <c r="R796">
        <v>74022.769113000002</v>
      </c>
      <c r="S796">
        <v>239789</v>
      </c>
      <c r="T796">
        <v>20040</v>
      </c>
      <c r="U796">
        <v>74022.769113000002</v>
      </c>
      <c r="V796">
        <v>57443</v>
      </c>
      <c r="W796">
        <v>25749</v>
      </c>
    </row>
    <row r="797" spans="1:23" x14ac:dyDescent="0.2">
      <c r="A797">
        <v>79</v>
      </c>
      <c r="B797">
        <v>5166</v>
      </c>
      <c r="C797" t="s">
        <v>229</v>
      </c>
      <c r="D797">
        <v>0</v>
      </c>
      <c r="E797">
        <v>1</v>
      </c>
      <c r="F797">
        <v>2124</v>
      </c>
      <c r="G797">
        <v>-7.9</v>
      </c>
      <c r="H797">
        <v>10318243</v>
      </c>
      <c r="I797">
        <v>2172812</v>
      </c>
      <c r="J797">
        <v>1400201</v>
      </c>
      <c r="K797">
        <v>6676258</v>
      </c>
      <c r="L797">
        <v>203463</v>
      </c>
      <c r="M797">
        <v>19347518.666999999</v>
      </c>
      <c r="N797">
        <v>6472795</v>
      </c>
      <c r="O797">
        <v>17651046</v>
      </c>
      <c r="P797">
        <v>1696472.6666999999</v>
      </c>
      <c r="Q797">
        <v>0</v>
      </c>
      <c r="R797">
        <v>0</v>
      </c>
      <c r="S797">
        <v>400789</v>
      </c>
      <c r="T797">
        <v>28378</v>
      </c>
      <c r="U797">
        <v>0</v>
      </c>
      <c r="V797">
        <v>109308</v>
      </c>
      <c r="W797">
        <v>180206</v>
      </c>
    </row>
    <row r="798" spans="1:23" x14ac:dyDescent="0.2">
      <c r="A798">
        <v>79</v>
      </c>
      <c r="B798">
        <v>6512</v>
      </c>
      <c r="C798" t="s">
        <v>230</v>
      </c>
      <c r="D798">
        <v>0</v>
      </c>
      <c r="E798">
        <v>1</v>
      </c>
      <c r="F798">
        <v>372.8</v>
      </c>
      <c r="G798">
        <v>-1.9</v>
      </c>
      <c r="H798">
        <v>2012818</v>
      </c>
      <c r="I798">
        <v>299925</v>
      </c>
      <c r="J798">
        <v>121006</v>
      </c>
      <c r="K798">
        <v>1084398</v>
      </c>
      <c r="L798">
        <v>38032</v>
      </c>
      <c r="M798">
        <v>3403307.6666999999</v>
      </c>
      <c r="N798">
        <v>1046366</v>
      </c>
      <c r="O798">
        <v>3240384</v>
      </c>
      <c r="P798">
        <v>162923.66667000001</v>
      </c>
      <c r="Q798">
        <v>0</v>
      </c>
      <c r="R798">
        <v>0</v>
      </c>
      <c r="S798">
        <v>58234</v>
      </c>
      <c r="T798">
        <v>4123</v>
      </c>
      <c r="U798">
        <v>0</v>
      </c>
      <c r="V798">
        <v>19474</v>
      </c>
      <c r="W798">
        <v>6167</v>
      </c>
    </row>
    <row r="799" spans="1:23" x14ac:dyDescent="0.2">
      <c r="A799">
        <v>80</v>
      </c>
      <c r="B799">
        <v>81</v>
      </c>
      <c r="C799" t="s">
        <v>365</v>
      </c>
      <c r="D799">
        <v>0</v>
      </c>
      <c r="E799">
        <v>1</v>
      </c>
      <c r="F799">
        <v>1168.4000000000001</v>
      </c>
      <c r="G799">
        <v>-14.2</v>
      </c>
      <c r="H799">
        <v>6686348</v>
      </c>
      <c r="I799">
        <v>847844</v>
      </c>
      <c r="J799">
        <v>321026</v>
      </c>
      <c r="K799">
        <v>2746193</v>
      </c>
      <c r="L799">
        <v>109767</v>
      </c>
      <c r="M799">
        <v>10325099.666999999</v>
      </c>
      <c r="N799">
        <v>2636426</v>
      </c>
      <c r="O799">
        <v>9871130</v>
      </c>
      <c r="P799">
        <v>453969.66667000001</v>
      </c>
      <c r="Q799">
        <v>0</v>
      </c>
      <c r="R799">
        <v>122194.88064</v>
      </c>
      <c r="S799">
        <v>195256</v>
      </c>
      <c r="T799">
        <v>13825</v>
      </c>
      <c r="U799">
        <v>122194.88064</v>
      </c>
      <c r="V799">
        <v>59662</v>
      </c>
      <c r="W799">
        <v>44715</v>
      </c>
    </row>
    <row r="800" spans="1:23" x14ac:dyDescent="0.2">
      <c r="A800">
        <v>80</v>
      </c>
      <c r="B800">
        <v>1071</v>
      </c>
      <c r="C800" t="s">
        <v>366</v>
      </c>
      <c r="D800">
        <v>0</v>
      </c>
      <c r="E800">
        <v>1</v>
      </c>
      <c r="F800">
        <v>1349.3</v>
      </c>
      <c r="G800">
        <v>-20.7</v>
      </c>
      <c r="H800">
        <v>8459922</v>
      </c>
      <c r="I800">
        <v>1010209</v>
      </c>
      <c r="J800">
        <v>375166</v>
      </c>
      <c r="K800">
        <v>2812339</v>
      </c>
      <c r="L800">
        <v>88366</v>
      </c>
      <c r="M800">
        <v>12365110</v>
      </c>
      <c r="N800">
        <v>2723973</v>
      </c>
      <c r="O800">
        <v>11864470</v>
      </c>
      <c r="P800">
        <v>500640</v>
      </c>
      <c r="Q800">
        <v>0</v>
      </c>
      <c r="R800">
        <v>336628.85165999999</v>
      </c>
      <c r="S800">
        <v>304874</v>
      </c>
      <c r="T800">
        <v>21587</v>
      </c>
      <c r="U800">
        <v>336628.85165999999</v>
      </c>
      <c r="V800">
        <v>70960</v>
      </c>
      <c r="W800">
        <v>82640</v>
      </c>
    </row>
    <row r="801" spans="1:23" x14ac:dyDescent="0.2">
      <c r="A801">
        <v>80</v>
      </c>
      <c r="B801">
        <v>1107</v>
      </c>
      <c r="C801" t="s">
        <v>218</v>
      </c>
      <c r="D801">
        <v>0</v>
      </c>
      <c r="E801">
        <v>1</v>
      </c>
      <c r="F801">
        <v>1312.4</v>
      </c>
      <c r="G801">
        <v>-31.2</v>
      </c>
      <c r="H801">
        <v>7928912</v>
      </c>
      <c r="I801">
        <v>973420</v>
      </c>
      <c r="J801">
        <v>272424</v>
      </c>
      <c r="K801">
        <v>2927612</v>
      </c>
      <c r="L801">
        <v>99112</v>
      </c>
      <c r="M801">
        <v>11883244</v>
      </c>
      <c r="N801">
        <v>2828500</v>
      </c>
      <c r="O801">
        <v>11486428</v>
      </c>
      <c r="P801">
        <v>396816</v>
      </c>
      <c r="Q801">
        <v>0</v>
      </c>
      <c r="R801">
        <v>187607.92637</v>
      </c>
      <c r="S801">
        <v>215810</v>
      </c>
      <c r="T801">
        <v>15281</v>
      </c>
      <c r="U801">
        <v>187607.92637</v>
      </c>
      <c r="V801">
        <v>69658</v>
      </c>
      <c r="W801">
        <v>53300</v>
      </c>
    </row>
    <row r="802" spans="1:23" x14ac:dyDescent="0.2">
      <c r="A802">
        <v>80</v>
      </c>
      <c r="B802">
        <v>1619</v>
      </c>
      <c r="C802" t="s">
        <v>370</v>
      </c>
      <c r="D802">
        <v>0</v>
      </c>
      <c r="E802">
        <v>1</v>
      </c>
      <c r="F802">
        <v>1203.4000000000001</v>
      </c>
      <c r="G802">
        <v>21.4</v>
      </c>
      <c r="H802">
        <v>6376955</v>
      </c>
      <c r="I802">
        <v>894501</v>
      </c>
      <c r="J802">
        <v>580283</v>
      </c>
      <c r="K802">
        <v>3237136</v>
      </c>
      <c r="L802">
        <v>143804</v>
      </c>
      <c r="M802">
        <v>10542451.666999999</v>
      </c>
      <c r="N802">
        <v>3093332</v>
      </c>
      <c r="O802">
        <v>9800583</v>
      </c>
      <c r="P802">
        <v>741868.66666999995</v>
      </c>
      <c r="Q802">
        <v>0</v>
      </c>
      <c r="R802">
        <v>0</v>
      </c>
      <c r="S802">
        <v>167852</v>
      </c>
      <c r="T802">
        <v>11885</v>
      </c>
      <c r="U802">
        <v>0</v>
      </c>
      <c r="V802">
        <v>60271</v>
      </c>
      <c r="W802">
        <v>33860</v>
      </c>
    </row>
    <row r="803" spans="1:23" x14ac:dyDescent="0.2">
      <c r="A803">
        <v>80</v>
      </c>
      <c r="B803">
        <v>657</v>
      </c>
      <c r="C803" t="s">
        <v>363</v>
      </c>
      <c r="D803">
        <v>0</v>
      </c>
      <c r="E803">
        <v>1</v>
      </c>
      <c r="F803">
        <v>878.6</v>
      </c>
      <c r="G803">
        <v>21.5</v>
      </c>
      <c r="H803">
        <v>3683141</v>
      </c>
      <c r="I803">
        <v>671967</v>
      </c>
      <c r="J803">
        <v>386380</v>
      </c>
      <c r="K803">
        <v>3566154</v>
      </c>
      <c r="L803">
        <v>139954</v>
      </c>
      <c r="M803">
        <v>8046156</v>
      </c>
      <c r="N803">
        <v>3426200</v>
      </c>
      <c r="O803">
        <v>7455471</v>
      </c>
      <c r="P803">
        <v>590685</v>
      </c>
      <c r="Q803">
        <v>0</v>
      </c>
      <c r="R803">
        <v>0</v>
      </c>
      <c r="S803">
        <v>226086</v>
      </c>
      <c r="T803">
        <v>16008</v>
      </c>
      <c r="U803">
        <v>0</v>
      </c>
      <c r="V803">
        <v>46161</v>
      </c>
      <c r="W803">
        <v>124894</v>
      </c>
    </row>
    <row r="804" spans="1:23" x14ac:dyDescent="0.2">
      <c r="A804">
        <v>80</v>
      </c>
      <c r="B804">
        <v>4437</v>
      </c>
      <c r="C804" t="s">
        <v>354</v>
      </c>
      <c r="D804">
        <v>0</v>
      </c>
      <c r="E804">
        <v>1</v>
      </c>
      <c r="F804">
        <v>540.70000000000005</v>
      </c>
      <c r="G804">
        <v>-10.199999999999999</v>
      </c>
      <c r="H804">
        <v>2218606</v>
      </c>
      <c r="I804">
        <v>386531</v>
      </c>
      <c r="J804">
        <v>105266</v>
      </c>
      <c r="K804">
        <v>2176999</v>
      </c>
      <c r="L804">
        <v>63882</v>
      </c>
      <c r="M804">
        <v>4798170</v>
      </c>
      <c r="N804">
        <v>2113117</v>
      </c>
      <c r="O804">
        <v>4620558</v>
      </c>
      <c r="P804">
        <v>177612</v>
      </c>
      <c r="Q804">
        <v>0</v>
      </c>
      <c r="R804">
        <v>0</v>
      </c>
      <c r="S804">
        <v>89064</v>
      </c>
      <c r="T804">
        <v>6306</v>
      </c>
      <c r="U804">
        <v>0</v>
      </c>
      <c r="V804">
        <v>27603</v>
      </c>
      <c r="W804">
        <v>16034</v>
      </c>
    </row>
    <row r="805" spans="1:23" x14ac:dyDescent="0.2">
      <c r="A805">
        <v>80</v>
      </c>
      <c r="B805">
        <v>4491</v>
      </c>
      <c r="C805" t="s">
        <v>220</v>
      </c>
      <c r="D805">
        <v>0</v>
      </c>
      <c r="E805">
        <v>1</v>
      </c>
      <c r="F805">
        <v>348.8</v>
      </c>
      <c r="G805">
        <v>-4.0999999999999996</v>
      </c>
      <c r="H805">
        <v>2007090</v>
      </c>
      <c r="I805">
        <v>299876</v>
      </c>
      <c r="J805">
        <v>127514</v>
      </c>
      <c r="K805">
        <v>989738</v>
      </c>
      <c r="L805">
        <v>40159</v>
      </c>
      <c r="M805">
        <v>3307796</v>
      </c>
      <c r="N805">
        <v>949579</v>
      </c>
      <c r="O805">
        <v>3134626</v>
      </c>
      <c r="P805">
        <v>173170</v>
      </c>
      <c r="Q805">
        <v>0</v>
      </c>
      <c r="R805">
        <v>0</v>
      </c>
      <c r="S805">
        <v>68511</v>
      </c>
      <c r="T805">
        <v>4851</v>
      </c>
      <c r="U805">
        <v>0</v>
      </c>
      <c r="V805">
        <v>18925</v>
      </c>
      <c r="W805">
        <v>11092</v>
      </c>
    </row>
    <row r="806" spans="1:23" x14ac:dyDescent="0.2">
      <c r="A806">
        <v>80</v>
      </c>
      <c r="B806">
        <v>4518</v>
      </c>
      <c r="C806" t="s">
        <v>367</v>
      </c>
      <c r="D806">
        <v>0</v>
      </c>
      <c r="E806">
        <v>1</v>
      </c>
      <c r="F806">
        <v>239.9</v>
      </c>
      <c r="G806">
        <v>8</v>
      </c>
      <c r="H806">
        <v>1402953</v>
      </c>
      <c r="I806">
        <v>196699</v>
      </c>
      <c r="J806">
        <v>178281</v>
      </c>
      <c r="K806">
        <v>606066</v>
      </c>
      <c r="L806">
        <v>30964</v>
      </c>
      <c r="M806">
        <v>2207437</v>
      </c>
      <c r="N806">
        <v>575102</v>
      </c>
      <c r="O806">
        <v>1997642</v>
      </c>
      <c r="P806">
        <v>209795</v>
      </c>
      <c r="Q806">
        <v>0</v>
      </c>
      <c r="R806">
        <v>7209.1951571</v>
      </c>
      <c r="S806">
        <v>44532</v>
      </c>
      <c r="T806">
        <v>3153</v>
      </c>
      <c r="U806">
        <v>7209.1951571</v>
      </c>
      <c r="V806">
        <v>12956</v>
      </c>
      <c r="W806">
        <v>1719</v>
      </c>
    </row>
    <row r="807" spans="1:23" x14ac:dyDescent="0.2">
      <c r="A807">
        <v>80</v>
      </c>
      <c r="B807">
        <v>4776</v>
      </c>
      <c r="C807" t="s">
        <v>355</v>
      </c>
      <c r="D807">
        <v>0</v>
      </c>
      <c r="E807">
        <v>1</v>
      </c>
      <c r="F807">
        <v>492.8</v>
      </c>
      <c r="G807">
        <v>0.2</v>
      </c>
      <c r="H807">
        <v>2261393</v>
      </c>
      <c r="I807">
        <v>385865</v>
      </c>
      <c r="J807">
        <v>160991</v>
      </c>
      <c r="K807">
        <v>1889482</v>
      </c>
      <c r="L807">
        <v>-128427</v>
      </c>
      <c r="M807">
        <v>4549542.3333000001</v>
      </c>
      <c r="N807">
        <v>2017909</v>
      </c>
      <c r="O807">
        <v>4510627</v>
      </c>
      <c r="P807">
        <v>38915.333333000002</v>
      </c>
      <c r="Q807">
        <v>0</v>
      </c>
      <c r="R807">
        <v>0</v>
      </c>
      <c r="S807">
        <v>95915</v>
      </c>
      <c r="T807">
        <v>6791</v>
      </c>
      <c r="U807">
        <v>0</v>
      </c>
      <c r="V807">
        <v>25791</v>
      </c>
      <c r="W807">
        <v>12802</v>
      </c>
    </row>
    <row r="808" spans="1:23" x14ac:dyDescent="0.2">
      <c r="A808">
        <v>80</v>
      </c>
      <c r="B808">
        <v>5013</v>
      </c>
      <c r="C808" t="s">
        <v>364</v>
      </c>
      <c r="D808">
        <v>0</v>
      </c>
      <c r="E808">
        <v>1</v>
      </c>
      <c r="F808">
        <v>2404.8000000000002</v>
      </c>
      <c r="G808">
        <v>-18.3</v>
      </c>
      <c r="H808">
        <v>13521800</v>
      </c>
      <c r="I808">
        <v>1777779</v>
      </c>
      <c r="J808">
        <v>742085</v>
      </c>
      <c r="K808">
        <v>6261812</v>
      </c>
      <c r="L808">
        <v>236176</v>
      </c>
      <c r="M808">
        <v>21724755.666999999</v>
      </c>
      <c r="N808">
        <v>6025636</v>
      </c>
      <c r="O808">
        <v>20659147</v>
      </c>
      <c r="P808">
        <v>1065608.6666999999</v>
      </c>
      <c r="Q808">
        <v>0</v>
      </c>
      <c r="R808">
        <v>5633.3005437000002</v>
      </c>
      <c r="S808">
        <v>472726</v>
      </c>
      <c r="T808">
        <v>33472</v>
      </c>
      <c r="U808">
        <v>5633.3005437000002</v>
      </c>
      <c r="V808">
        <v>126885</v>
      </c>
      <c r="W808">
        <v>163365</v>
      </c>
    </row>
    <row r="809" spans="1:23" x14ac:dyDescent="0.2">
      <c r="A809">
        <v>80</v>
      </c>
      <c r="B809">
        <v>5049</v>
      </c>
      <c r="C809" t="s">
        <v>368</v>
      </c>
      <c r="D809">
        <v>0</v>
      </c>
      <c r="E809">
        <v>1</v>
      </c>
      <c r="F809">
        <v>4551.8</v>
      </c>
      <c r="G809">
        <v>-25.6</v>
      </c>
      <c r="H809">
        <v>28350935</v>
      </c>
      <c r="I809">
        <v>4821704</v>
      </c>
      <c r="J809">
        <v>3019348</v>
      </c>
      <c r="K809">
        <v>7899137</v>
      </c>
      <c r="L809">
        <v>291950</v>
      </c>
      <c r="M809">
        <v>41355711</v>
      </c>
      <c r="N809">
        <v>7607187</v>
      </c>
      <c r="O809">
        <v>37899805</v>
      </c>
      <c r="P809">
        <v>3455906</v>
      </c>
      <c r="Q809">
        <v>0</v>
      </c>
      <c r="R809">
        <v>1200512.6880000001</v>
      </c>
      <c r="S809">
        <v>763898</v>
      </c>
      <c r="T809">
        <v>51028</v>
      </c>
      <c r="U809">
        <v>1200512.6880000001</v>
      </c>
      <c r="V809">
        <v>238122</v>
      </c>
      <c r="W809">
        <v>283935</v>
      </c>
    </row>
    <row r="810" spans="1:23" x14ac:dyDescent="0.2">
      <c r="A810">
        <v>80</v>
      </c>
      <c r="B810">
        <v>5163</v>
      </c>
      <c r="C810" t="s">
        <v>360</v>
      </c>
      <c r="D810">
        <v>0</v>
      </c>
      <c r="E810">
        <v>1</v>
      </c>
      <c r="F810">
        <v>623.70000000000005</v>
      </c>
      <c r="G810">
        <v>-0.3</v>
      </c>
      <c r="H810">
        <v>3044498</v>
      </c>
      <c r="I810">
        <v>461950</v>
      </c>
      <c r="J810">
        <v>227083</v>
      </c>
      <c r="K810">
        <v>1904628</v>
      </c>
      <c r="L810">
        <v>60357</v>
      </c>
      <c r="M810">
        <v>5425783</v>
      </c>
      <c r="N810">
        <v>1844271</v>
      </c>
      <c r="O810">
        <v>5132051</v>
      </c>
      <c r="P810">
        <v>293732</v>
      </c>
      <c r="Q810">
        <v>0</v>
      </c>
      <c r="R810">
        <v>0</v>
      </c>
      <c r="S810">
        <v>137022</v>
      </c>
      <c r="T810">
        <v>9702</v>
      </c>
      <c r="U810">
        <v>0</v>
      </c>
      <c r="V810">
        <v>32359</v>
      </c>
      <c r="W810">
        <v>14707</v>
      </c>
    </row>
    <row r="811" spans="1:23" x14ac:dyDescent="0.2">
      <c r="A811">
        <v>80</v>
      </c>
      <c r="B811">
        <v>5895</v>
      </c>
      <c r="C811" t="s">
        <v>222</v>
      </c>
      <c r="D811">
        <v>0</v>
      </c>
      <c r="E811">
        <v>1</v>
      </c>
      <c r="F811">
        <v>275.89999999999998</v>
      </c>
      <c r="G811">
        <v>12.1</v>
      </c>
      <c r="H811">
        <v>1483522</v>
      </c>
      <c r="I811">
        <v>249557</v>
      </c>
      <c r="J811">
        <v>219290</v>
      </c>
      <c r="K811">
        <v>808868</v>
      </c>
      <c r="L811">
        <v>40645</v>
      </c>
      <c r="M811">
        <v>2544623.3333000001</v>
      </c>
      <c r="N811">
        <v>768223</v>
      </c>
      <c r="O811">
        <v>2283729</v>
      </c>
      <c r="P811">
        <v>260894.33332999999</v>
      </c>
      <c r="Q811">
        <v>0</v>
      </c>
      <c r="R811">
        <v>0</v>
      </c>
      <c r="S811">
        <v>68511</v>
      </c>
      <c r="T811">
        <v>4851</v>
      </c>
      <c r="U811">
        <v>0</v>
      </c>
      <c r="V811">
        <v>14720</v>
      </c>
      <c r="W811">
        <v>2676</v>
      </c>
    </row>
    <row r="812" spans="1:23" x14ac:dyDescent="0.2">
      <c r="A812">
        <v>80</v>
      </c>
      <c r="B812">
        <v>6012</v>
      </c>
      <c r="C812" t="s">
        <v>361</v>
      </c>
      <c r="D812">
        <v>0</v>
      </c>
      <c r="E812">
        <v>1</v>
      </c>
      <c r="F812">
        <v>527.70000000000005</v>
      </c>
      <c r="G812">
        <v>-5.2</v>
      </c>
      <c r="H812">
        <v>2821142</v>
      </c>
      <c r="I812">
        <v>415176</v>
      </c>
      <c r="J812">
        <v>186156</v>
      </c>
      <c r="K812">
        <v>1521049</v>
      </c>
      <c r="L812">
        <v>41868</v>
      </c>
      <c r="M812">
        <v>4778609</v>
      </c>
      <c r="N812">
        <v>1479181</v>
      </c>
      <c r="O812">
        <v>4541219</v>
      </c>
      <c r="P812">
        <v>237390</v>
      </c>
      <c r="Q812">
        <v>0</v>
      </c>
      <c r="R812">
        <v>0</v>
      </c>
      <c r="S812">
        <v>102767</v>
      </c>
      <c r="T812">
        <v>7277</v>
      </c>
      <c r="U812">
        <v>0</v>
      </c>
      <c r="V812">
        <v>27942</v>
      </c>
      <c r="W812">
        <v>21242</v>
      </c>
    </row>
    <row r="813" spans="1:23" x14ac:dyDescent="0.2">
      <c r="A813">
        <v>80</v>
      </c>
      <c r="B813">
        <v>6462</v>
      </c>
      <c r="C813" t="s">
        <v>356</v>
      </c>
      <c r="D813">
        <v>0</v>
      </c>
      <c r="E813">
        <v>1</v>
      </c>
      <c r="F813">
        <v>228.9</v>
      </c>
      <c r="G813">
        <v>-31.1</v>
      </c>
      <c r="H813">
        <v>1218179</v>
      </c>
      <c r="I813">
        <v>210166</v>
      </c>
      <c r="J813">
        <v>-68720</v>
      </c>
      <c r="K813">
        <v>1049431</v>
      </c>
      <c r="L813">
        <v>125281</v>
      </c>
      <c r="M813">
        <v>2482674</v>
      </c>
      <c r="N813">
        <v>924150</v>
      </c>
      <c r="O813">
        <v>2424043</v>
      </c>
      <c r="P813">
        <v>58631</v>
      </c>
      <c r="Q813">
        <v>141744</v>
      </c>
      <c r="R813">
        <v>0</v>
      </c>
      <c r="S813">
        <v>47958</v>
      </c>
      <c r="T813">
        <v>3396</v>
      </c>
      <c r="U813">
        <v>0</v>
      </c>
      <c r="V813">
        <v>13493</v>
      </c>
      <c r="W813">
        <v>4898</v>
      </c>
    </row>
    <row r="814" spans="1:23" x14ac:dyDescent="0.2">
      <c r="A814">
        <v>80</v>
      </c>
      <c r="B814">
        <v>6512</v>
      </c>
      <c r="C814" t="s">
        <v>230</v>
      </c>
      <c r="D814">
        <v>0</v>
      </c>
      <c r="E814">
        <v>1</v>
      </c>
      <c r="F814">
        <v>372.8</v>
      </c>
      <c r="G814">
        <v>-1.9</v>
      </c>
      <c r="H814">
        <v>2012818</v>
      </c>
      <c r="I814">
        <v>299925</v>
      </c>
      <c r="J814">
        <v>121006</v>
      </c>
      <c r="K814">
        <v>1084398</v>
      </c>
      <c r="L814">
        <v>38032</v>
      </c>
      <c r="M814">
        <v>3403307.6666999999</v>
      </c>
      <c r="N814">
        <v>1046366</v>
      </c>
      <c r="O814">
        <v>3240384</v>
      </c>
      <c r="P814">
        <v>162923.66667000001</v>
      </c>
      <c r="Q814">
        <v>0</v>
      </c>
      <c r="R814">
        <v>0</v>
      </c>
      <c r="S814">
        <v>58234</v>
      </c>
      <c r="T814">
        <v>4123</v>
      </c>
      <c r="U814">
        <v>0</v>
      </c>
      <c r="V814">
        <v>19474</v>
      </c>
      <c r="W814">
        <v>6167</v>
      </c>
    </row>
    <row r="815" spans="1:23" x14ac:dyDescent="0.2">
      <c r="A815">
        <v>80</v>
      </c>
      <c r="B815">
        <v>6854</v>
      </c>
      <c r="C815" t="s">
        <v>223</v>
      </c>
      <c r="D815">
        <v>0</v>
      </c>
      <c r="E815">
        <v>1</v>
      </c>
      <c r="F815">
        <v>515.70000000000005</v>
      </c>
      <c r="G815">
        <v>-19.2</v>
      </c>
      <c r="H815">
        <v>2581903</v>
      </c>
      <c r="I815">
        <v>446961</v>
      </c>
      <c r="J815">
        <v>65387</v>
      </c>
      <c r="K815">
        <v>1768841</v>
      </c>
      <c r="L815">
        <v>-15713</v>
      </c>
      <c r="M815">
        <v>4813437</v>
      </c>
      <c r="N815">
        <v>1784554</v>
      </c>
      <c r="O815">
        <v>4756863</v>
      </c>
      <c r="P815">
        <v>56574</v>
      </c>
      <c r="Q815">
        <v>0</v>
      </c>
      <c r="R815">
        <v>0</v>
      </c>
      <c r="S815">
        <v>123320</v>
      </c>
      <c r="T815">
        <v>8732</v>
      </c>
      <c r="U815">
        <v>0</v>
      </c>
      <c r="V815">
        <v>27243</v>
      </c>
      <c r="W815">
        <v>15732</v>
      </c>
    </row>
    <row r="816" spans="1:23" x14ac:dyDescent="0.2">
      <c r="A816">
        <v>81</v>
      </c>
      <c r="B816">
        <v>977</v>
      </c>
      <c r="C816" t="s">
        <v>369</v>
      </c>
      <c r="D816">
        <v>0</v>
      </c>
      <c r="E816">
        <v>1</v>
      </c>
      <c r="F816">
        <v>600.70000000000005</v>
      </c>
      <c r="G816">
        <v>-0.3</v>
      </c>
      <c r="H816">
        <v>3503340</v>
      </c>
      <c r="I816">
        <v>464271</v>
      </c>
      <c r="J816">
        <v>230189</v>
      </c>
      <c r="K816">
        <v>1486597</v>
      </c>
      <c r="L816">
        <v>66231</v>
      </c>
      <c r="M816">
        <v>5462592</v>
      </c>
      <c r="N816">
        <v>1420366</v>
      </c>
      <c r="O816">
        <v>5162870</v>
      </c>
      <c r="P816">
        <v>299722</v>
      </c>
      <c r="Q816">
        <v>0</v>
      </c>
      <c r="R816">
        <v>48037.690736999997</v>
      </c>
      <c r="S816">
        <v>137022</v>
      </c>
      <c r="T816">
        <v>9702</v>
      </c>
      <c r="U816">
        <v>48037.690736999997</v>
      </c>
      <c r="V816">
        <v>31591</v>
      </c>
      <c r="W816">
        <v>8384</v>
      </c>
    </row>
    <row r="817" spans="1:23" x14ac:dyDescent="0.2">
      <c r="A817">
        <v>81</v>
      </c>
      <c r="B817">
        <v>1619</v>
      </c>
      <c r="C817" t="s">
        <v>370</v>
      </c>
      <c r="D817">
        <v>0</v>
      </c>
      <c r="E817">
        <v>1</v>
      </c>
      <c r="F817">
        <v>1203.4000000000001</v>
      </c>
      <c r="G817">
        <v>21.4</v>
      </c>
      <c r="H817">
        <v>6376955</v>
      </c>
      <c r="I817">
        <v>894501</v>
      </c>
      <c r="J817">
        <v>580283</v>
      </c>
      <c r="K817">
        <v>3237136</v>
      </c>
      <c r="L817">
        <v>143804</v>
      </c>
      <c r="M817">
        <v>10542451.666999999</v>
      </c>
      <c r="N817">
        <v>3093332</v>
      </c>
      <c r="O817">
        <v>9800583</v>
      </c>
      <c r="P817">
        <v>741868.66666999995</v>
      </c>
      <c r="Q817">
        <v>0</v>
      </c>
      <c r="R817">
        <v>0</v>
      </c>
      <c r="S817">
        <v>167852</v>
      </c>
      <c r="T817">
        <v>11885</v>
      </c>
      <c r="U817">
        <v>0</v>
      </c>
      <c r="V817">
        <v>60271</v>
      </c>
      <c r="W817">
        <v>33860</v>
      </c>
    </row>
    <row r="818" spans="1:23" x14ac:dyDescent="0.2">
      <c r="A818">
        <v>81</v>
      </c>
      <c r="B818">
        <v>2169</v>
      </c>
      <c r="C818" t="s">
        <v>358</v>
      </c>
      <c r="D818">
        <v>0</v>
      </c>
      <c r="E818">
        <v>1</v>
      </c>
      <c r="F818">
        <v>1641.2</v>
      </c>
      <c r="G818">
        <v>-19</v>
      </c>
      <c r="H818">
        <v>8326112</v>
      </c>
      <c r="I818">
        <v>1248046</v>
      </c>
      <c r="J818">
        <v>494195</v>
      </c>
      <c r="K818">
        <v>5389701</v>
      </c>
      <c r="L818">
        <v>153535</v>
      </c>
      <c r="M818">
        <v>15079708</v>
      </c>
      <c r="N818">
        <v>5236166</v>
      </c>
      <c r="O818">
        <v>14375158</v>
      </c>
      <c r="P818">
        <v>704550</v>
      </c>
      <c r="Q818">
        <v>0</v>
      </c>
      <c r="R818">
        <v>0</v>
      </c>
      <c r="S818">
        <v>109618</v>
      </c>
      <c r="T818">
        <v>7762</v>
      </c>
      <c r="U818">
        <v>0</v>
      </c>
      <c r="V818">
        <v>89407</v>
      </c>
      <c r="W818">
        <v>115849</v>
      </c>
    </row>
    <row r="819" spans="1:23" x14ac:dyDescent="0.2">
      <c r="A819">
        <v>81</v>
      </c>
      <c r="B819">
        <v>5049</v>
      </c>
      <c r="C819" t="s">
        <v>368</v>
      </c>
      <c r="D819">
        <v>0</v>
      </c>
      <c r="E819">
        <v>1</v>
      </c>
      <c r="F819">
        <v>4551.8</v>
      </c>
      <c r="G819">
        <v>-25.6</v>
      </c>
      <c r="H819">
        <v>28350935</v>
      </c>
      <c r="I819">
        <v>4821704</v>
      </c>
      <c r="J819">
        <v>3019348</v>
      </c>
      <c r="K819">
        <v>7899137</v>
      </c>
      <c r="L819">
        <v>291950</v>
      </c>
      <c r="M819">
        <v>41355711</v>
      </c>
      <c r="N819">
        <v>7607187</v>
      </c>
      <c r="O819">
        <v>37899805</v>
      </c>
      <c r="P819">
        <v>3455906</v>
      </c>
      <c r="Q819">
        <v>0</v>
      </c>
      <c r="R819">
        <v>1200512.6880000001</v>
      </c>
      <c r="S819">
        <v>763898</v>
      </c>
      <c r="T819">
        <v>51028</v>
      </c>
      <c r="U819">
        <v>1200512.6880000001</v>
      </c>
      <c r="V819">
        <v>238122</v>
      </c>
      <c r="W819">
        <v>283935</v>
      </c>
    </row>
    <row r="820" spans="1:23" x14ac:dyDescent="0.2">
      <c r="A820">
        <v>81</v>
      </c>
      <c r="B820">
        <v>5163</v>
      </c>
      <c r="C820" t="s">
        <v>360</v>
      </c>
      <c r="D820">
        <v>0</v>
      </c>
      <c r="E820">
        <v>1</v>
      </c>
      <c r="F820">
        <v>623.70000000000005</v>
      </c>
      <c r="G820">
        <v>-0.3</v>
      </c>
      <c r="H820">
        <v>3044498</v>
      </c>
      <c r="I820">
        <v>461950</v>
      </c>
      <c r="J820">
        <v>227083</v>
      </c>
      <c r="K820">
        <v>1904628</v>
      </c>
      <c r="L820">
        <v>60357</v>
      </c>
      <c r="M820">
        <v>5425783</v>
      </c>
      <c r="N820">
        <v>1844271</v>
      </c>
      <c r="O820">
        <v>5132051</v>
      </c>
      <c r="P820">
        <v>293732</v>
      </c>
      <c r="Q820">
        <v>0</v>
      </c>
      <c r="R820">
        <v>0</v>
      </c>
      <c r="S820">
        <v>137022</v>
      </c>
      <c r="T820">
        <v>9702</v>
      </c>
      <c r="U820">
        <v>0</v>
      </c>
      <c r="V820">
        <v>32359</v>
      </c>
      <c r="W820">
        <v>14707</v>
      </c>
    </row>
    <row r="821" spans="1:23" x14ac:dyDescent="0.2">
      <c r="A821">
        <v>82</v>
      </c>
      <c r="B821">
        <v>977</v>
      </c>
      <c r="C821" t="s">
        <v>369</v>
      </c>
      <c r="D821">
        <v>0</v>
      </c>
      <c r="E821">
        <v>1</v>
      </c>
      <c r="F821">
        <v>600.70000000000005</v>
      </c>
      <c r="G821">
        <v>-0.3</v>
      </c>
      <c r="H821">
        <v>3503340</v>
      </c>
      <c r="I821">
        <v>464271</v>
      </c>
      <c r="J821">
        <v>230189</v>
      </c>
      <c r="K821">
        <v>1486597</v>
      </c>
      <c r="L821">
        <v>66231</v>
      </c>
      <c r="M821">
        <v>5462592</v>
      </c>
      <c r="N821">
        <v>1420366</v>
      </c>
      <c r="O821">
        <v>5162870</v>
      </c>
      <c r="P821">
        <v>299722</v>
      </c>
      <c r="Q821">
        <v>0</v>
      </c>
      <c r="R821">
        <v>48037.690736999997</v>
      </c>
      <c r="S821">
        <v>137022</v>
      </c>
      <c r="T821">
        <v>9702</v>
      </c>
      <c r="U821">
        <v>48037.690736999997</v>
      </c>
      <c r="V821">
        <v>31591</v>
      </c>
      <c r="W821">
        <v>8384</v>
      </c>
    </row>
    <row r="822" spans="1:23" x14ac:dyDescent="0.2">
      <c r="A822">
        <v>82</v>
      </c>
      <c r="B822">
        <v>1619</v>
      </c>
      <c r="C822" t="s">
        <v>370</v>
      </c>
      <c r="D822">
        <v>0</v>
      </c>
      <c r="E822">
        <v>1</v>
      </c>
      <c r="F822">
        <v>1203.4000000000001</v>
      </c>
      <c r="G822">
        <v>21.4</v>
      </c>
      <c r="H822">
        <v>6376955</v>
      </c>
      <c r="I822">
        <v>894501</v>
      </c>
      <c r="J822">
        <v>580283</v>
      </c>
      <c r="K822">
        <v>3237136</v>
      </c>
      <c r="L822">
        <v>143804</v>
      </c>
      <c r="M822">
        <v>10542451.666999999</v>
      </c>
      <c r="N822">
        <v>3093332</v>
      </c>
      <c r="O822">
        <v>9800583</v>
      </c>
      <c r="P822">
        <v>741868.66666999995</v>
      </c>
      <c r="Q822">
        <v>0</v>
      </c>
      <c r="R822">
        <v>0</v>
      </c>
      <c r="S822">
        <v>167852</v>
      </c>
      <c r="T822">
        <v>11885</v>
      </c>
      <c r="U822">
        <v>0</v>
      </c>
      <c r="V822">
        <v>60271</v>
      </c>
      <c r="W822">
        <v>33860</v>
      </c>
    </row>
    <row r="823" spans="1:23" x14ac:dyDescent="0.2">
      <c r="A823">
        <v>82</v>
      </c>
      <c r="B823">
        <v>657</v>
      </c>
      <c r="C823" t="s">
        <v>363</v>
      </c>
      <c r="D823">
        <v>0</v>
      </c>
      <c r="E823">
        <v>1</v>
      </c>
      <c r="F823">
        <v>878.6</v>
      </c>
      <c r="G823">
        <v>21.5</v>
      </c>
      <c r="H823">
        <v>3683141</v>
      </c>
      <c r="I823">
        <v>671967</v>
      </c>
      <c r="J823">
        <v>386380</v>
      </c>
      <c r="K823">
        <v>3566154</v>
      </c>
      <c r="L823">
        <v>139954</v>
      </c>
      <c r="M823">
        <v>8046156</v>
      </c>
      <c r="N823">
        <v>3426200</v>
      </c>
      <c r="O823">
        <v>7455471</v>
      </c>
      <c r="P823">
        <v>590685</v>
      </c>
      <c r="Q823">
        <v>0</v>
      </c>
      <c r="R823">
        <v>0</v>
      </c>
      <c r="S823">
        <v>226086</v>
      </c>
      <c r="T823">
        <v>16008</v>
      </c>
      <c r="U823">
        <v>0</v>
      </c>
      <c r="V823">
        <v>46161</v>
      </c>
      <c r="W823">
        <v>124894</v>
      </c>
    </row>
    <row r="824" spans="1:23" x14ac:dyDescent="0.2">
      <c r="A824">
        <v>82</v>
      </c>
      <c r="B824">
        <v>2169</v>
      </c>
      <c r="C824" t="s">
        <v>358</v>
      </c>
      <c r="D824">
        <v>0</v>
      </c>
      <c r="E824">
        <v>1</v>
      </c>
      <c r="F824">
        <v>1641.2</v>
      </c>
      <c r="G824">
        <v>-19</v>
      </c>
      <c r="H824">
        <v>8326112</v>
      </c>
      <c r="I824">
        <v>1248046</v>
      </c>
      <c r="J824">
        <v>494195</v>
      </c>
      <c r="K824">
        <v>5389701</v>
      </c>
      <c r="L824">
        <v>153535</v>
      </c>
      <c r="M824">
        <v>15079708</v>
      </c>
      <c r="N824">
        <v>5236166</v>
      </c>
      <c r="O824">
        <v>14375158</v>
      </c>
      <c r="P824">
        <v>704550</v>
      </c>
      <c r="Q824">
        <v>0</v>
      </c>
      <c r="R824">
        <v>0</v>
      </c>
      <c r="S824">
        <v>109618</v>
      </c>
      <c r="T824">
        <v>7762</v>
      </c>
      <c r="U824">
        <v>0</v>
      </c>
      <c r="V824">
        <v>89407</v>
      </c>
      <c r="W824">
        <v>115849</v>
      </c>
    </row>
    <row r="825" spans="1:23" x14ac:dyDescent="0.2">
      <c r="A825">
        <v>82</v>
      </c>
      <c r="B825">
        <v>2834</v>
      </c>
      <c r="C825" t="s">
        <v>371</v>
      </c>
      <c r="D825">
        <v>0</v>
      </c>
      <c r="E825">
        <v>1</v>
      </c>
      <c r="F825">
        <v>335.8</v>
      </c>
      <c r="G825">
        <v>-12.7</v>
      </c>
      <c r="H825">
        <v>1919177</v>
      </c>
      <c r="I825">
        <v>244355</v>
      </c>
      <c r="J825">
        <v>63757</v>
      </c>
      <c r="K825">
        <v>914064</v>
      </c>
      <c r="L825">
        <v>13073</v>
      </c>
      <c r="M825">
        <v>3085202.6666999999</v>
      </c>
      <c r="N825">
        <v>900991</v>
      </c>
      <c r="O825">
        <v>3004988</v>
      </c>
      <c r="P825">
        <v>80214.666666999998</v>
      </c>
      <c r="Q825">
        <v>0</v>
      </c>
      <c r="R825">
        <v>0</v>
      </c>
      <c r="S825">
        <v>51383</v>
      </c>
      <c r="T825">
        <v>3638</v>
      </c>
      <c r="U825">
        <v>0</v>
      </c>
      <c r="V825">
        <v>18349</v>
      </c>
      <c r="W825">
        <v>7607</v>
      </c>
    </row>
    <row r="826" spans="1:23" x14ac:dyDescent="0.2">
      <c r="A826">
        <v>82</v>
      </c>
      <c r="B826">
        <v>4491</v>
      </c>
      <c r="C826" t="s">
        <v>220</v>
      </c>
      <c r="D826">
        <v>0</v>
      </c>
      <c r="E826">
        <v>1</v>
      </c>
      <c r="F826">
        <v>348.8</v>
      </c>
      <c r="G826">
        <v>-4.0999999999999996</v>
      </c>
      <c r="H826">
        <v>2007090</v>
      </c>
      <c r="I826">
        <v>299876</v>
      </c>
      <c r="J826">
        <v>127514</v>
      </c>
      <c r="K826">
        <v>989738</v>
      </c>
      <c r="L826">
        <v>40159</v>
      </c>
      <c r="M826">
        <v>3307796</v>
      </c>
      <c r="N826">
        <v>949579</v>
      </c>
      <c r="O826">
        <v>3134626</v>
      </c>
      <c r="P826">
        <v>173170</v>
      </c>
      <c r="Q826">
        <v>0</v>
      </c>
      <c r="R826">
        <v>0</v>
      </c>
      <c r="S826">
        <v>68511</v>
      </c>
      <c r="T826">
        <v>4851</v>
      </c>
      <c r="U826">
        <v>0</v>
      </c>
      <c r="V826">
        <v>18925</v>
      </c>
      <c r="W826">
        <v>11092</v>
      </c>
    </row>
    <row r="827" spans="1:23" x14ac:dyDescent="0.2">
      <c r="A827">
        <v>82</v>
      </c>
      <c r="B827">
        <v>4518</v>
      </c>
      <c r="C827" t="s">
        <v>367</v>
      </c>
      <c r="D827">
        <v>0</v>
      </c>
      <c r="E827">
        <v>1</v>
      </c>
      <c r="F827">
        <v>239.9</v>
      </c>
      <c r="G827">
        <v>8</v>
      </c>
      <c r="H827">
        <v>1402953</v>
      </c>
      <c r="I827">
        <v>196699</v>
      </c>
      <c r="J827">
        <v>178281</v>
      </c>
      <c r="K827">
        <v>606066</v>
      </c>
      <c r="L827">
        <v>30964</v>
      </c>
      <c r="M827">
        <v>2207437</v>
      </c>
      <c r="N827">
        <v>575102</v>
      </c>
      <c r="O827">
        <v>1997642</v>
      </c>
      <c r="P827">
        <v>209795</v>
      </c>
      <c r="Q827">
        <v>0</v>
      </c>
      <c r="R827">
        <v>7209.1951571</v>
      </c>
      <c r="S827">
        <v>44532</v>
      </c>
      <c r="T827">
        <v>3153</v>
      </c>
      <c r="U827">
        <v>7209.1951571</v>
      </c>
      <c r="V827">
        <v>12956</v>
      </c>
      <c r="W827">
        <v>1719</v>
      </c>
    </row>
    <row r="828" spans="1:23" x14ac:dyDescent="0.2">
      <c r="A828">
        <v>82</v>
      </c>
      <c r="B828">
        <v>4536</v>
      </c>
      <c r="C828" t="s">
        <v>372</v>
      </c>
      <c r="D828">
        <v>0</v>
      </c>
      <c r="E828">
        <v>1</v>
      </c>
      <c r="F828">
        <v>1950</v>
      </c>
      <c r="G828">
        <v>-14.9</v>
      </c>
      <c r="H828">
        <v>11026353</v>
      </c>
      <c r="I828">
        <v>2087794</v>
      </c>
      <c r="J828">
        <v>1201026</v>
      </c>
      <c r="K828">
        <v>4733787</v>
      </c>
      <c r="L828">
        <v>140544</v>
      </c>
      <c r="M828">
        <v>18015085</v>
      </c>
      <c r="N828">
        <v>4593243</v>
      </c>
      <c r="O828">
        <v>16586932</v>
      </c>
      <c r="P828">
        <v>1428153</v>
      </c>
      <c r="Q828">
        <v>0</v>
      </c>
      <c r="R828">
        <v>8963.3741434999993</v>
      </c>
      <c r="S828">
        <v>274044</v>
      </c>
      <c r="T828">
        <v>19404</v>
      </c>
      <c r="U828">
        <v>8963.3741434999993</v>
      </c>
      <c r="V828">
        <v>103832</v>
      </c>
      <c r="W828">
        <v>167151</v>
      </c>
    </row>
    <row r="829" spans="1:23" x14ac:dyDescent="0.2">
      <c r="A829">
        <v>82</v>
      </c>
      <c r="B829">
        <v>5049</v>
      </c>
      <c r="C829" t="s">
        <v>368</v>
      </c>
      <c r="D829">
        <v>0</v>
      </c>
      <c r="E829">
        <v>1</v>
      </c>
      <c r="F829">
        <v>4551.8</v>
      </c>
      <c r="G829">
        <v>-25.6</v>
      </c>
      <c r="H829">
        <v>28350935</v>
      </c>
      <c r="I829">
        <v>4821704</v>
      </c>
      <c r="J829">
        <v>3019348</v>
      </c>
      <c r="K829">
        <v>7899137</v>
      </c>
      <c r="L829">
        <v>291950</v>
      </c>
      <c r="M829">
        <v>41355711</v>
      </c>
      <c r="N829">
        <v>7607187</v>
      </c>
      <c r="O829">
        <v>37899805</v>
      </c>
      <c r="P829">
        <v>3455906</v>
      </c>
      <c r="Q829">
        <v>0</v>
      </c>
      <c r="R829">
        <v>1200512.6880000001</v>
      </c>
      <c r="S829">
        <v>763898</v>
      </c>
      <c r="T829">
        <v>51028</v>
      </c>
      <c r="U829">
        <v>1200512.6880000001</v>
      </c>
      <c r="V829">
        <v>238122</v>
      </c>
      <c r="W829">
        <v>283935</v>
      </c>
    </row>
    <row r="830" spans="1:23" x14ac:dyDescent="0.2">
      <c r="A830">
        <v>82</v>
      </c>
      <c r="B830">
        <v>5163</v>
      </c>
      <c r="C830" t="s">
        <v>360</v>
      </c>
      <c r="D830">
        <v>0</v>
      </c>
      <c r="E830">
        <v>1</v>
      </c>
      <c r="F830">
        <v>623.70000000000005</v>
      </c>
      <c r="G830">
        <v>-0.3</v>
      </c>
      <c r="H830">
        <v>3044498</v>
      </c>
      <c r="I830">
        <v>461950</v>
      </c>
      <c r="J830">
        <v>227083</v>
      </c>
      <c r="K830">
        <v>1904628</v>
      </c>
      <c r="L830">
        <v>60357</v>
      </c>
      <c r="M830">
        <v>5425783</v>
      </c>
      <c r="N830">
        <v>1844271</v>
      </c>
      <c r="O830">
        <v>5132051</v>
      </c>
      <c r="P830">
        <v>293732</v>
      </c>
      <c r="Q830">
        <v>0</v>
      </c>
      <c r="R830">
        <v>0</v>
      </c>
      <c r="S830">
        <v>137022</v>
      </c>
      <c r="T830">
        <v>9702</v>
      </c>
      <c r="U830">
        <v>0</v>
      </c>
      <c r="V830">
        <v>32359</v>
      </c>
      <c r="W830">
        <v>14707</v>
      </c>
    </row>
    <row r="831" spans="1:23" x14ac:dyDescent="0.2">
      <c r="A831">
        <v>82</v>
      </c>
      <c r="B831">
        <v>6592</v>
      </c>
      <c r="C831" t="s">
        <v>373</v>
      </c>
      <c r="D831">
        <v>0</v>
      </c>
      <c r="E831">
        <v>1</v>
      </c>
      <c r="F831">
        <v>613.70000000000005</v>
      </c>
      <c r="G831">
        <v>-18.100000000000001</v>
      </c>
      <c r="H831">
        <v>3212811</v>
      </c>
      <c r="I831">
        <v>457074</v>
      </c>
      <c r="J831">
        <v>129181</v>
      </c>
      <c r="K831">
        <v>1913660</v>
      </c>
      <c r="L831">
        <v>44770</v>
      </c>
      <c r="M831">
        <v>5601953.3333000001</v>
      </c>
      <c r="N831">
        <v>1868890</v>
      </c>
      <c r="O831">
        <v>5419299</v>
      </c>
      <c r="P831">
        <v>182654.33332999999</v>
      </c>
      <c r="Q831">
        <v>0</v>
      </c>
      <c r="R831">
        <v>0</v>
      </c>
      <c r="S831">
        <v>95915</v>
      </c>
      <c r="T831">
        <v>6791</v>
      </c>
      <c r="U831">
        <v>0</v>
      </c>
      <c r="V831">
        <v>32776</v>
      </c>
      <c r="W831">
        <v>18408</v>
      </c>
    </row>
    <row r="832" spans="1:23" x14ac:dyDescent="0.2">
      <c r="A832">
        <v>82</v>
      </c>
      <c r="B832">
        <v>6768</v>
      </c>
      <c r="C832" t="s">
        <v>362</v>
      </c>
      <c r="D832">
        <v>0</v>
      </c>
      <c r="E832">
        <v>1</v>
      </c>
      <c r="F832">
        <v>1766.1</v>
      </c>
      <c r="G832">
        <v>-18.5</v>
      </c>
      <c r="H832">
        <v>11020147</v>
      </c>
      <c r="I832">
        <v>1323505</v>
      </c>
      <c r="J832">
        <v>606999</v>
      </c>
      <c r="K832">
        <v>4317276</v>
      </c>
      <c r="L832">
        <v>175343</v>
      </c>
      <c r="M832">
        <v>16745385.666999999</v>
      </c>
      <c r="N832">
        <v>4141933</v>
      </c>
      <c r="O832">
        <v>15921481</v>
      </c>
      <c r="P832">
        <v>823904.66666999995</v>
      </c>
      <c r="Q832">
        <v>0</v>
      </c>
      <c r="R832">
        <v>206064.33544</v>
      </c>
      <c r="S832">
        <v>328853</v>
      </c>
      <c r="T832">
        <v>23285</v>
      </c>
      <c r="U832">
        <v>206064.33544</v>
      </c>
      <c r="V832">
        <v>98493</v>
      </c>
      <c r="W832">
        <v>84458</v>
      </c>
    </row>
    <row r="833" spans="1:23" x14ac:dyDescent="0.2">
      <c r="A833">
        <v>83</v>
      </c>
      <c r="B833">
        <v>882</v>
      </c>
      <c r="C833" t="s">
        <v>374</v>
      </c>
      <c r="D833">
        <v>0</v>
      </c>
      <c r="E833">
        <v>1</v>
      </c>
      <c r="F833">
        <v>4647.7</v>
      </c>
      <c r="G833">
        <v>11.2</v>
      </c>
      <c r="H833">
        <v>30173164</v>
      </c>
      <c r="I833">
        <v>4967102</v>
      </c>
      <c r="J833">
        <v>3395436</v>
      </c>
      <c r="K833">
        <v>9679999</v>
      </c>
      <c r="L833">
        <v>379121</v>
      </c>
      <c r="M833">
        <v>45122409.332999997</v>
      </c>
      <c r="N833">
        <v>9300878</v>
      </c>
      <c r="O833">
        <v>41206365</v>
      </c>
      <c r="P833">
        <v>3916044.3333000001</v>
      </c>
      <c r="Q833">
        <v>0</v>
      </c>
      <c r="R833">
        <v>1191704.0933000001</v>
      </c>
      <c r="S833">
        <v>681684</v>
      </c>
      <c r="T833">
        <v>48267</v>
      </c>
      <c r="U833">
        <v>1191704.0933000001</v>
      </c>
      <c r="V833">
        <v>255658</v>
      </c>
      <c r="W833">
        <v>302144</v>
      </c>
    </row>
    <row r="834" spans="1:23" x14ac:dyDescent="0.2">
      <c r="A834">
        <v>83</v>
      </c>
      <c r="B834">
        <v>1079</v>
      </c>
      <c r="C834" t="s">
        <v>375</v>
      </c>
      <c r="D834">
        <v>0</v>
      </c>
      <c r="E834">
        <v>1</v>
      </c>
      <c r="F834">
        <v>806.6</v>
      </c>
      <c r="G834">
        <v>3.8</v>
      </c>
      <c r="H834">
        <v>4261500</v>
      </c>
      <c r="I834">
        <v>630798</v>
      </c>
      <c r="J834">
        <v>320243</v>
      </c>
      <c r="K834">
        <v>2149797</v>
      </c>
      <c r="L834">
        <v>30916</v>
      </c>
      <c r="M834">
        <v>7076163</v>
      </c>
      <c r="N834">
        <v>2118881</v>
      </c>
      <c r="O834">
        <v>6709253</v>
      </c>
      <c r="P834">
        <v>366910</v>
      </c>
      <c r="Q834">
        <v>0</v>
      </c>
      <c r="R834">
        <v>0</v>
      </c>
      <c r="S834">
        <v>0</v>
      </c>
      <c r="T834">
        <v>0</v>
      </c>
      <c r="U834">
        <v>0</v>
      </c>
      <c r="V834">
        <v>41293</v>
      </c>
      <c r="W834">
        <v>34068</v>
      </c>
    </row>
    <row r="835" spans="1:23" x14ac:dyDescent="0.2">
      <c r="A835">
        <v>83</v>
      </c>
      <c r="B835">
        <v>2322</v>
      </c>
      <c r="C835" t="s">
        <v>376</v>
      </c>
      <c r="D835">
        <v>0</v>
      </c>
      <c r="E835">
        <v>1</v>
      </c>
      <c r="F835">
        <v>2225.9</v>
      </c>
      <c r="G835">
        <v>-0.4</v>
      </c>
      <c r="H835">
        <v>12414597</v>
      </c>
      <c r="I835">
        <v>1595113</v>
      </c>
      <c r="J835">
        <v>804949</v>
      </c>
      <c r="K835">
        <v>5982986</v>
      </c>
      <c r="L835">
        <v>210295</v>
      </c>
      <c r="M835">
        <v>20126201.333000001</v>
      </c>
      <c r="N835">
        <v>5772691</v>
      </c>
      <c r="O835">
        <v>19045372</v>
      </c>
      <c r="P835">
        <v>1080829.3333000001</v>
      </c>
      <c r="Q835">
        <v>0</v>
      </c>
      <c r="R835">
        <v>0</v>
      </c>
      <c r="S835">
        <v>0</v>
      </c>
      <c r="T835">
        <v>0</v>
      </c>
      <c r="U835">
        <v>0</v>
      </c>
      <c r="V835">
        <v>116908</v>
      </c>
      <c r="W835">
        <v>133505</v>
      </c>
    </row>
    <row r="836" spans="1:23" x14ac:dyDescent="0.2">
      <c r="A836">
        <v>83</v>
      </c>
      <c r="B836">
        <v>2834</v>
      </c>
      <c r="C836" t="s">
        <v>371</v>
      </c>
      <c r="D836">
        <v>0</v>
      </c>
      <c r="E836">
        <v>1</v>
      </c>
      <c r="F836">
        <v>335.8</v>
      </c>
      <c r="G836">
        <v>-12.7</v>
      </c>
      <c r="H836">
        <v>1919177</v>
      </c>
      <c r="I836">
        <v>244355</v>
      </c>
      <c r="J836">
        <v>63757</v>
      </c>
      <c r="K836">
        <v>914064</v>
      </c>
      <c r="L836">
        <v>13073</v>
      </c>
      <c r="M836">
        <v>3085202.6666999999</v>
      </c>
      <c r="N836">
        <v>900991</v>
      </c>
      <c r="O836">
        <v>3004988</v>
      </c>
      <c r="P836">
        <v>80214.666666999998</v>
      </c>
      <c r="Q836">
        <v>0</v>
      </c>
      <c r="R836">
        <v>0</v>
      </c>
      <c r="S836">
        <v>51383</v>
      </c>
      <c r="T836">
        <v>3638</v>
      </c>
      <c r="U836">
        <v>0</v>
      </c>
      <c r="V836">
        <v>18349</v>
      </c>
      <c r="W836">
        <v>7607</v>
      </c>
    </row>
    <row r="837" spans="1:23" x14ac:dyDescent="0.2">
      <c r="A837">
        <v>83</v>
      </c>
      <c r="B837">
        <v>3312</v>
      </c>
      <c r="C837" t="s">
        <v>377</v>
      </c>
      <c r="D837">
        <v>0</v>
      </c>
      <c r="E837">
        <v>1</v>
      </c>
      <c r="F837">
        <v>1966</v>
      </c>
      <c r="G837">
        <v>-3.4</v>
      </c>
      <c r="H837">
        <v>12743313</v>
      </c>
      <c r="I837">
        <v>1461892</v>
      </c>
      <c r="J837">
        <v>765128</v>
      </c>
      <c r="K837">
        <v>4275811</v>
      </c>
      <c r="L837">
        <v>139373</v>
      </c>
      <c r="M837">
        <v>18634213.333000001</v>
      </c>
      <c r="N837">
        <v>4136438</v>
      </c>
      <c r="O837">
        <v>17655086</v>
      </c>
      <c r="P837">
        <v>979127.33333000005</v>
      </c>
      <c r="Q837">
        <v>0</v>
      </c>
      <c r="R837">
        <v>504487.56465999997</v>
      </c>
      <c r="S837">
        <v>287746</v>
      </c>
      <c r="T837">
        <v>20374</v>
      </c>
      <c r="U837">
        <v>504487.56465999997</v>
      </c>
      <c r="V837">
        <v>108087</v>
      </c>
      <c r="W837">
        <v>153197</v>
      </c>
    </row>
    <row r="838" spans="1:23" x14ac:dyDescent="0.2">
      <c r="A838">
        <v>84</v>
      </c>
      <c r="B838">
        <v>1079</v>
      </c>
      <c r="C838" t="s">
        <v>375</v>
      </c>
      <c r="D838">
        <v>0</v>
      </c>
      <c r="E838">
        <v>1</v>
      </c>
      <c r="F838">
        <v>806.6</v>
      </c>
      <c r="G838">
        <v>3.8</v>
      </c>
      <c r="H838">
        <v>4261500</v>
      </c>
      <c r="I838">
        <v>630798</v>
      </c>
      <c r="J838">
        <v>320243</v>
      </c>
      <c r="K838">
        <v>2149797</v>
      </c>
      <c r="L838">
        <v>30916</v>
      </c>
      <c r="M838">
        <v>7076163</v>
      </c>
      <c r="N838">
        <v>2118881</v>
      </c>
      <c r="O838">
        <v>6709253</v>
      </c>
      <c r="P838">
        <v>366910</v>
      </c>
      <c r="Q838">
        <v>0</v>
      </c>
      <c r="R838">
        <v>0</v>
      </c>
      <c r="S838">
        <v>0</v>
      </c>
      <c r="T838">
        <v>0</v>
      </c>
      <c r="U838">
        <v>0</v>
      </c>
      <c r="V838">
        <v>41293</v>
      </c>
      <c r="W838">
        <v>34068</v>
      </c>
    </row>
    <row r="839" spans="1:23" x14ac:dyDescent="0.2">
      <c r="A839">
        <v>84</v>
      </c>
      <c r="B839">
        <v>1602</v>
      </c>
      <c r="C839" t="s">
        <v>378</v>
      </c>
      <c r="D839">
        <v>0</v>
      </c>
      <c r="E839">
        <v>1</v>
      </c>
      <c r="F839">
        <v>504.8</v>
      </c>
      <c r="G839">
        <v>19.600000000000001</v>
      </c>
      <c r="H839">
        <v>2728464</v>
      </c>
      <c r="I839">
        <v>384441</v>
      </c>
      <c r="J839">
        <v>317497</v>
      </c>
      <c r="K839">
        <v>1267766</v>
      </c>
      <c r="L839">
        <v>63492</v>
      </c>
      <c r="M839">
        <v>4388424.3333000001</v>
      </c>
      <c r="N839">
        <v>1204274</v>
      </c>
      <c r="O839">
        <v>4003791</v>
      </c>
      <c r="P839">
        <v>384633.33332999999</v>
      </c>
      <c r="Q839">
        <v>0</v>
      </c>
      <c r="R839">
        <v>14051.784181999999</v>
      </c>
      <c r="S839">
        <v>99341</v>
      </c>
      <c r="T839">
        <v>7034</v>
      </c>
      <c r="U839">
        <v>14051.784181999999</v>
      </c>
      <c r="V839">
        <v>25224</v>
      </c>
      <c r="W839">
        <v>7753</v>
      </c>
    </row>
    <row r="840" spans="1:23" x14ac:dyDescent="0.2">
      <c r="A840">
        <v>84</v>
      </c>
      <c r="B840">
        <v>2169</v>
      </c>
      <c r="C840" t="s">
        <v>358</v>
      </c>
      <c r="D840">
        <v>0</v>
      </c>
      <c r="E840">
        <v>1</v>
      </c>
      <c r="F840">
        <v>1641.2</v>
      </c>
      <c r="G840">
        <v>-19</v>
      </c>
      <c r="H840">
        <v>8326112</v>
      </c>
      <c r="I840">
        <v>1248046</v>
      </c>
      <c r="J840">
        <v>494195</v>
      </c>
      <c r="K840">
        <v>5389701</v>
      </c>
      <c r="L840">
        <v>153535</v>
      </c>
      <c r="M840">
        <v>15079708</v>
      </c>
      <c r="N840">
        <v>5236166</v>
      </c>
      <c r="O840">
        <v>14375158</v>
      </c>
      <c r="P840">
        <v>704550</v>
      </c>
      <c r="Q840">
        <v>0</v>
      </c>
      <c r="R840">
        <v>0</v>
      </c>
      <c r="S840">
        <v>109618</v>
      </c>
      <c r="T840">
        <v>7762</v>
      </c>
      <c r="U840">
        <v>0</v>
      </c>
      <c r="V840">
        <v>89407</v>
      </c>
      <c r="W840">
        <v>115849</v>
      </c>
    </row>
    <row r="841" spans="1:23" x14ac:dyDescent="0.2">
      <c r="A841">
        <v>84</v>
      </c>
      <c r="B841">
        <v>2322</v>
      </c>
      <c r="C841" t="s">
        <v>376</v>
      </c>
      <c r="D841">
        <v>0</v>
      </c>
      <c r="E841">
        <v>1</v>
      </c>
      <c r="F841">
        <v>2225.9</v>
      </c>
      <c r="G841">
        <v>-0.4</v>
      </c>
      <c r="H841">
        <v>12414597</v>
      </c>
      <c r="I841">
        <v>1595113</v>
      </c>
      <c r="J841">
        <v>804949</v>
      </c>
      <c r="K841">
        <v>5982986</v>
      </c>
      <c r="L841">
        <v>210295</v>
      </c>
      <c r="M841">
        <v>20126201.333000001</v>
      </c>
      <c r="N841">
        <v>5772691</v>
      </c>
      <c r="O841">
        <v>19045372</v>
      </c>
      <c r="P841">
        <v>1080829.3333000001</v>
      </c>
      <c r="Q841">
        <v>0</v>
      </c>
      <c r="R841">
        <v>0</v>
      </c>
      <c r="S841">
        <v>0</v>
      </c>
      <c r="T841">
        <v>0</v>
      </c>
      <c r="U841">
        <v>0</v>
      </c>
      <c r="V841">
        <v>116908</v>
      </c>
      <c r="W841">
        <v>133505</v>
      </c>
    </row>
    <row r="842" spans="1:23" x14ac:dyDescent="0.2">
      <c r="A842">
        <v>84</v>
      </c>
      <c r="B842">
        <v>2834</v>
      </c>
      <c r="C842" t="s">
        <v>371</v>
      </c>
      <c r="D842">
        <v>0</v>
      </c>
      <c r="E842">
        <v>1</v>
      </c>
      <c r="F842">
        <v>335.8</v>
      </c>
      <c r="G842">
        <v>-12.7</v>
      </c>
      <c r="H842">
        <v>1919177</v>
      </c>
      <c r="I842">
        <v>244355</v>
      </c>
      <c r="J842">
        <v>63757</v>
      </c>
      <c r="K842">
        <v>914064</v>
      </c>
      <c r="L842">
        <v>13073</v>
      </c>
      <c r="M842">
        <v>3085202.6666999999</v>
      </c>
      <c r="N842">
        <v>900991</v>
      </c>
      <c r="O842">
        <v>3004988</v>
      </c>
      <c r="P842">
        <v>80214.666666999998</v>
      </c>
      <c r="Q842">
        <v>0</v>
      </c>
      <c r="R842">
        <v>0</v>
      </c>
      <c r="S842">
        <v>51383</v>
      </c>
      <c r="T842">
        <v>3638</v>
      </c>
      <c r="U842">
        <v>0</v>
      </c>
      <c r="V842">
        <v>18349</v>
      </c>
      <c r="W842">
        <v>7607</v>
      </c>
    </row>
    <row r="843" spans="1:23" x14ac:dyDescent="0.2">
      <c r="A843">
        <v>84</v>
      </c>
      <c r="B843">
        <v>2977</v>
      </c>
      <c r="C843" t="s">
        <v>357</v>
      </c>
      <c r="D843">
        <v>0</v>
      </c>
      <c r="E843">
        <v>1</v>
      </c>
      <c r="F843">
        <v>651.70000000000005</v>
      </c>
      <c r="G843">
        <v>2.2000000000000002</v>
      </c>
      <c r="H843">
        <v>3381359</v>
      </c>
      <c r="I843">
        <v>507578</v>
      </c>
      <c r="J843">
        <v>283056</v>
      </c>
      <c r="K843">
        <v>2066246</v>
      </c>
      <c r="L843">
        <v>71361</v>
      </c>
      <c r="M843">
        <v>5996403.3333000001</v>
      </c>
      <c r="N843">
        <v>1994885</v>
      </c>
      <c r="O843">
        <v>5619904</v>
      </c>
      <c r="P843">
        <v>376499.33332999999</v>
      </c>
      <c r="Q843">
        <v>0</v>
      </c>
      <c r="R843">
        <v>0</v>
      </c>
      <c r="S843">
        <v>133596</v>
      </c>
      <c r="T843">
        <v>9459</v>
      </c>
      <c r="U843">
        <v>0</v>
      </c>
      <c r="V843">
        <v>35194</v>
      </c>
      <c r="W843">
        <v>41220</v>
      </c>
    </row>
    <row r="844" spans="1:23" x14ac:dyDescent="0.2">
      <c r="A844">
        <v>84</v>
      </c>
      <c r="B844">
        <v>4203</v>
      </c>
      <c r="C844" t="s">
        <v>382</v>
      </c>
      <c r="D844">
        <v>0</v>
      </c>
      <c r="E844">
        <v>1</v>
      </c>
      <c r="F844">
        <v>758.6</v>
      </c>
      <c r="G844">
        <v>21.6</v>
      </c>
      <c r="H844">
        <v>3794252</v>
      </c>
      <c r="I844">
        <v>560140</v>
      </c>
      <c r="J844">
        <v>436968</v>
      </c>
      <c r="K844">
        <v>2466498</v>
      </c>
      <c r="L844">
        <v>85815</v>
      </c>
      <c r="M844">
        <v>6845851.6666999999</v>
      </c>
      <c r="N844">
        <v>2380683</v>
      </c>
      <c r="O844">
        <v>6311065</v>
      </c>
      <c r="P844">
        <v>534786.66666999995</v>
      </c>
      <c r="Q844">
        <v>0</v>
      </c>
      <c r="R844">
        <v>0</v>
      </c>
      <c r="S844">
        <v>0</v>
      </c>
      <c r="T844">
        <v>0</v>
      </c>
      <c r="U844">
        <v>0</v>
      </c>
      <c r="V844">
        <v>39945</v>
      </c>
      <c r="W844">
        <v>24962</v>
      </c>
    </row>
    <row r="845" spans="1:23" x14ac:dyDescent="0.2">
      <c r="A845">
        <v>84</v>
      </c>
      <c r="B845">
        <v>4536</v>
      </c>
      <c r="C845" t="s">
        <v>372</v>
      </c>
      <c r="D845">
        <v>0</v>
      </c>
      <c r="E845">
        <v>1</v>
      </c>
      <c r="F845">
        <v>1950</v>
      </c>
      <c r="G845">
        <v>-14.9</v>
      </c>
      <c r="H845">
        <v>11026353</v>
      </c>
      <c r="I845">
        <v>2087794</v>
      </c>
      <c r="J845">
        <v>1201026</v>
      </c>
      <c r="K845">
        <v>4733787</v>
      </c>
      <c r="L845">
        <v>140544</v>
      </c>
      <c r="M845">
        <v>18015085</v>
      </c>
      <c r="N845">
        <v>4593243</v>
      </c>
      <c r="O845">
        <v>16586932</v>
      </c>
      <c r="P845">
        <v>1428153</v>
      </c>
      <c r="Q845">
        <v>0</v>
      </c>
      <c r="R845">
        <v>8963.3741434999993</v>
      </c>
      <c r="S845">
        <v>274044</v>
      </c>
      <c r="T845">
        <v>19404</v>
      </c>
      <c r="U845">
        <v>8963.3741434999993</v>
      </c>
      <c r="V845">
        <v>103832</v>
      </c>
      <c r="W845">
        <v>167151</v>
      </c>
    </row>
    <row r="846" spans="1:23" x14ac:dyDescent="0.2">
      <c r="A846">
        <v>84</v>
      </c>
      <c r="B846">
        <v>4689</v>
      </c>
      <c r="C846" t="s">
        <v>379</v>
      </c>
      <c r="D846">
        <v>0</v>
      </c>
      <c r="E846">
        <v>1</v>
      </c>
      <c r="F846">
        <v>517.70000000000005</v>
      </c>
      <c r="G846">
        <v>-8</v>
      </c>
      <c r="H846">
        <v>3259175</v>
      </c>
      <c r="I846">
        <v>397797</v>
      </c>
      <c r="J846">
        <v>157799</v>
      </c>
      <c r="K846">
        <v>1141094</v>
      </c>
      <c r="L846">
        <v>45156</v>
      </c>
      <c r="M846">
        <v>4808293.6666999999</v>
      </c>
      <c r="N846">
        <v>1095938</v>
      </c>
      <c r="O846">
        <v>4600329</v>
      </c>
      <c r="P846">
        <v>207964.66667000001</v>
      </c>
      <c r="Q846">
        <v>0</v>
      </c>
      <c r="R846">
        <v>105078.19938999999</v>
      </c>
      <c r="S846">
        <v>0</v>
      </c>
      <c r="T846">
        <v>0</v>
      </c>
      <c r="U846">
        <v>105078.19938999999</v>
      </c>
      <c r="V846">
        <v>28087</v>
      </c>
      <c r="W846">
        <v>10228</v>
      </c>
    </row>
    <row r="847" spans="1:23" x14ac:dyDescent="0.2">
      <c r="A847">
        <v>84</v>
      </c>
      <c r="B847">
        <v>6592</v>
      </c>
      <c r="C847" t="s">
        <v>373</v>
      </c>
      <c r="D847">
        <v>0</v>
      </c>
      <c r="E847">
        <v>1</v>
      </c>
      <c r="F847">
        <v>613.70000000000005</v>
      </c>
      <c r="G847">
        <v>-18.100000000000001</v>
      </c>
      <c r="H847">
        <v>3212811</v>
      </c>
      <c r="I847">
        <v>457074</v>
      </c>
      <c r="J847">
        <v>129181</v>
      </c>
      <c r="K847">
        <v>1913660</v>
      </c>
      <c r="L847">
        <v>44770</v>
      </c>
      <c r="M847">
        <v>5601953.3333000001</v>
      </c>
      <c r="N847">
        <v>1868890</v>
      </c>
      <c r="O847">
        <v>5419299</v>
      </c>
      <c r="P847">
        <v>182654.33332999999</v>
      </c>
      <c r="Q847">
        <v>0</v>
      </c>
      <c r="R847">
        <v>0</v>
      </c>
      <c r="S847">
        <v>95915</v>
      </c>
      <c r="T847">
        <v>6791</v>
      </c>
      <c r="U847">
        <v>0</v>
      </c>
      <c r="V847">
        <v>32776</v>
      </c>
      <c r="W847">
        <v>18408</v>
      </c>
    </row>
    <row r="848" spans="1:23" x14ac:dyDescent="0.2">
      <c r="A848">
        <v>84</v>
      </c>
      <c r="B848">
        <v>6700</v>
      </c>
      <c r="C848" t="s">
        <v>380</v>
      </c>
      <c r="D848">
        <v>0</v>
      </c>
      <c r="E848">
        <v>1</v>
      </c>
      <c r="F848">
        <v>469.8</v>
      </c>
      <c r="G848">
        <v>-11.7</v>
      </c>
      <c r="H848">
        <v>2710519</v>
      </c>
      <c r="I848">
        <v>388034</v>
      </c>
      <c r="J848">
        <v>131014</v>
      </c>
      <c r="K848">
        <v>1362168</v>
      </c>
      <c r="L848">
        <v>17092</v>
      </c>
      <c r="M848">
        <v>4476064.6666999999</v>
      </c>
      <c r="N848">
        <v>1345076</v>
      </c>
      <c r="O848">
        <v>4320771</v>
      </c>
      <c r="P848">
        <v>155293.66667000001</v>
      </c>
      <c r="Q848">
        <v>0</v>
      </c>
      <c r="R848">
        <v>0</v>
      </c>
      <c r="S848">
        <v>113043</v>
      </c>
      <c r="T848">
        <v>8004</v>
      </c>
      <c r="U848">
        <v>0</v>
      </c>
      <c r="V848">
        <v>26230</v>
      </c>
      <c r="W848">
        <v>15344</v>
      </c>
    </row>
    <row r="849" spans="1:23" x14ac:dyDescent="0.2">
      <c r="A849">
        <v>84</v>
      </c>
      <c r="B849">
        <v>6768</v>
      </c>
      <c r="C849" t="s">
        <v>362</v>
      </c>
      <c r="D849">
        <v>0</v>
      </c>
      <c r="E849">
        <v>1</v>
      </c>
      <c r="F849">
        <v>1766.1</v>
      </c>
      <c r="G849">
        <v>-18.5</v>
      </c>
      <c r="H849">
        <v>11020147</v>
      </c>
      <c r="I849">
        <v>1323505</v>
      </c>
      <c r="J849">
        <v>606999</v>
      </c>
      <c r="K849">
        <v>4317276</v>
      </c>
      <c r="L849">
        <v>175343</v>
      </c>
      <c r="M849">
        <v>16745385.666999999</v>
      </c>
      <c r="N849">
        <v>4141933</v>
      </c>
      <c r="O849">
        <v>15921481</v>
      </c>
      <c r="P849">
        <v>823904.66666999995</v>
      </c>
      <c r="Q849">
        <v>0</v>
      </c>
      <c r="R849">
        <v>206064.33544</v>
      </c>
      <c r="S849">
        <v>328853</v>
      </c>
      <c r="T849">
        <v>23285</v>
      </c>
      <c r="U849">
        <v>206064.33544</v>
      </c>
      <c r="V849">
        <v>98493</v>
      </c>
      <c r="W849">
        <v>84458</v>
      </c>
    </row>
    <row r="850" spans="1:23" x14ac:dyDescent="0.2">
      <c r="A850">
        <v>84</v>
      </c>
      <c r="B850">
        <v>7047</v>
      </c>
      <c r="C850" t="s">
        <v>381</v>
      </c>
      <c r="D850">
        <v>0</v>
      </c>
      <c r="E850">
        <v>1</v>
      </c>
      <c r="F850">
        <v>362.8</v>
      </c>
      <c r="G850">
        <v>-14.9</v>
      </c>
      <c r="H850">
        <v>1878921</v>
      </c>
      <c r="I850">
        <v>282966</v>
      </c>
      <c r="J850">
        <v>34546</v>
      </c>
      <c r="K850">
        <v>1102737</v>
      </c>
      <c r="L850">
        <v>23436</v>
      </c>
      <c r="M850">
        <v>3275713</v>
      </c>
      <c r="N850">
        <v>1079301</v>
      </c>
      <c r="O850">
        <v>3212632</v>
      </c>
      <c r="P850">
        <v>63081</v>
      </c>
      <c r="Q850">
        <v>4087</v>
      </c>
      <c r="R850">
        <v>0</v>
      </c>
      <c r="S850">
        <v>54809</v>
      </c>
      <c r="T850">
        <v>3881</v>
      </c>
      <c r="U850">
        <v>0</v>
      </c>
      <c r="V850">
        <v>18792</v>
      </c>
      <c r="W850">
        <v>11089</v>
      </c>
    </row>
    <row r="851" spans="1:23" x14ac:dyDescent="0.2">
      <c r="A851">
        <v>85</v>
      </c>
      <c r="B851">
        <v>3141</v>
      </c>
      <c r="C851" t="s">
        <v>339</v>
      </c>
      <c r="D851">
        <v>0</v>
      </c>
      <c r="E851">
        <v>1</v>
      </c>
      <c r="F851">
        <v>13467.4</v>
      </c>
      <c r="G851">
        <v>307.5</v>
      </c>
      <c r="H851">
        <v>64967741</v>
      </c>
      <c r="I851">
        <v>9784632</v>
      </c>
      <c r="J851">
        <v>6384314</v>
      </c>
      <c r="K851">
        <v>46273159</v>
      </c>
      <c r="L851">
        <v>1714207</v>
      </c>
      <c r="M851">
        <v>122511933</v>
      </c>
      <c r="N851">
        <v>44558952</v>
      </c>
      <c r="O851">
        <v>113633667</v>
      </c>
      <c r="P851">
        <v>8878266</v>
      </c>
      <c r="Q851">
        <v>0</v>
      </c>
      <c r="R851">
        <v>0</v>
      </c>
      <c r="S851">
        <v>1178389</v>
      </c>
      <c r="T851">
        <v>83437</v>
      </c>
      <c r="U851">
        <v>0</v>
      </c>
      <c r="V851">
        <v>703856</v>
      </c>
      <c r="W851">
        <v>1486401</v>
      </c>
    </row>
    <row r="852" spans="1:23" x14ac:dyDescent="0.2">
      <c r="A852">
        <v>85</v>
      </c>
      <c r="B852">
        <v>6930</v>
      </c>
      <c r="C852" t="s">
        <v>342</v>
      </c>
      <c r="D852">
        <v>0</v>
      </c>
      <c r="E852">
        <v>1</v>
      </c>
      <c r="F852">
        <v>806.6</v>
      </c>
      <c r="G852">
        <v>-6.7</v>
      </c>
      <c r="H852">
        <v>3711983</v>
      </c>
      <c r="I852">
        <v>586924</v>
      </c>
      <c r="J852">
        <v>212696</v>
      </c>
      <c r="K852">
        <v>2888100</v>
      </c>
      <c r="L852">
        <v>74724</v>
      </c>
      <c r="M852">
        <v>7285205.3333000001</v>
      </c>
      <c r="N852">
        <v>2813376</v>
      </c>
      <c r="O852">
        <v>6948338</v>
      </c>
      <c r="P852">
        <v>336867.33332999999</v>
      </c>
      <c r="Q852">
        <v>0</v>
      </c>
      <c r="R852">
        <v>0</v>
      </c>
      <c r="S852">
        <v>178129</v>
      </c>
      <c r="T852">
        <v>12613</v>
      </c>
      <c r="U852">
        <v>0</v>
      </c>
      <c r="V852">
        <v>41765</v>
      </c>
      <c r="W852">
        <v>98198</v>
      </c>
    </row>
    <row r="853" spans="1:23" x14ac:dyDescent="0.2">
      <c r="A853">
        <v>86</v>
      </c>
      <c r="B853">
        <v>3141</v>
      </c>
      <c r="C853" t="s">
        <v>339</v>
      </c>
      <c r="D853">
        <v>0</v>
      </c>
      <c r="E853">
        <v>1</v>
      </c>
      <c r="F853">
        <v>13467.4</v>
      </c>
      <c r="G853">
        <v>307.5</v>
      </c>
      <c r="H853">
        <v>64967741</v>
      </c>
      <c r="I853">
        <v>9784632</v>
      </c>
      <c r="J853">
        <v>6384314</v>
      </c>
      <c r="K853">
        <v>46273159</v>
      </c>
      <c r="L853">
        <v>1714207</v>
      </c>
      <c r="M853">
        <v>122511933</v>
      </c>
      <c r="N853">
        <v>44558952</v>
      </c>
      <c r="O853">
        <v>113633667</v>
      </c>
      <c r="P853">
        <v>8878266</v>
      </c>
      <c r="Q853">
        <v>0</v>
      </c>
      <c r="R853">
        <v>0</v>
      </c>
      <c r="S853">
        <v>1178389</v>
      </c>
      <c r="T853">
        <v>83437</v>
      </c>
      <c r="U853">
        <v>0</v>
      </c>
      <c r="V853">
        <v>703856</v>
      </c>
      <c r="W853">
        <v>1486401</v>
      </c>
    </row>
    <row r="854" spans="1:23" x14ac:dyDescent="0.2">
      <c r="A854">
        <v>86</v>
      </c>
      <c r="B854">
        <v>3816</v>
      </c>
      <c r="C854" t="s">
        <v>340</v>
      </c>
      <c r="D854">
        <v>0</v>
      </c>
      <c r="E854">
        <v>1</v>
      </c>
      <c r="F854">
        <v>409.8</v>
      </c>
      <c r="G854">
        <v>5.3</v>
      </c>
      <c r="H854">
        <v>2047710</v>
      </c>
      <c r="I854">
        <v>337658</v>
      </c>
      <c r="J854">
        <v>171936</v>
      </c>
      <c r="K854">
        <v>1177146</v>
      </c>
      <c r="L854">
        <v>-11683</v>
      </c>
      <c r="M854">
        <v>3576652.6666999999</v>
      </c>
      <c r="N854">
        <v>1188829</v>
      </c>
      <c r="O854">
        <v>3409749</v>
      </c>
      <c r="P854">
        <v>166903.66667000001</v>
      </c>
      <c r="Q854">
        <v>0</v>
      </c>
      <c r="R854">
        <v>0</v>
      </c>
      <c r="S854">
        <v>78788</v>
      </c>
      <c r="T854">
        <v>5579</v>
      </c>
      <c r="U854">
        <v>0</v>
      </c>
      <c r="V854">
        <v>20980</v>
      </c>
      <c r="W854">
        <v>14139</v>
      </c>
    </row>
    <row r="855" spans="1:23" x14ac:dyDescent="0.2">
      <c r="A855">
        <v>87</v>
      </c>
      <c r="B855">
        <v>882</v>
      </c>
      <c r="C855" t="s">
        <v>374</v>
      </c>
      <c r="D855">
        <v>0</v>
      </c>
      <c r="E855">
        <v>1</v>
      </c>
      <c r="F855">
        <v>4647.7</v>
      </c>
      <c r="G855">
        <v>11.2</v>
      </c>
      <c r="H855">
        <v>30173164</v>
      </c>
      <c r="I855">
        <v>4967102</v>
      </c>
      <c r="J855">
        <v>3395436</v>
      </c>
      <c r="K855">
        <v>9679999</v>
      </c>
      <c r="L855">
        <v>379121</v>
      </c>
      <c r="M855">
        <v>45122409.332999997</v>
      </c>
      <c r="N855">
        <v>9300878</v>
      </c>
      <c r="O855">
        <v>41206365</v>
      </c>
      <c r="P855">
        <v>3916044.3333000001</v>
      </c>
      <c r="Q855">
        <v>0</v>
      </c>
      <c r="R855">
        <v>1191704.0933000001</v>
      </c>
      <c r="S855">
        <v>681684</v>
      </c>
      <c r="T855">
        <v>48267</v>
      </c>
      <c r="U855">
        <v>1191704.0933000001</v>
      </c>
      <c r="V855">
        <v>255658</v>
      </c>
      <c r="W855">
        <v>302144</v>
      </c>
    </row>
    <row r="856" spans="1:23" x14ac:dyDescent="0.2">
      <c r="A856">
        <v>87</v>
      </c>
      <c r="B856">
        <v>2322</v>
      </c>
      <c r="C856" t="s">
        <v>376</v>
      </c>
      <c r="D856">
        <v>0</v>
      </c>
      <c r="E856">
        <v>1</v>
      </c>
      <c r="F856">
        <v>2225.9</v>
      </c>
      <c r="G856">
        <v>-0.4</v>
      </c>
      <c r="H856">
        <v>12414597</v>
      </c>
      <c r="I856">
        <v>1595113</v>
      </c>
      <c r="J856">
        <v>804949</v>
      </c>
      <c r="K856">
        <v>5982986</v>
      </c>
      <c r="L856">
        <v>210295</v>
      </c>
      <c r="M856">
        <v>20126201.333000001</v>
      </c>
      <c r="N856">
        <v>5772691</v>
      </c>
      <c r="O856">
        <v>19045372</v>
      </c>
      <c r="P856">
        <v>1080829.3333000001</v>
      </c>
      <c r="Q856">
        <v>0</v>
      </c>
      <c r="R856">
        <v>0</v>
      </c>
      <c r="S856">
        <v>0</v>
      </c>
      <c r="T856">
        <v>0</v>
      </c>
      <c r="U856">
        <v>0</v>
      </c>
      <c r="V856">
        <v>116908</v>
      </c>
      <c r="W856">
        <v>133505</v>
      </c>
    </row>
    <row r="857" spans="1:23" x14ac:dyDescent="0.2">
      <c r="A857">
        <v>87</v>
      </c>
      <c r="B857">
        <v>4203</v>
      </c>
      <c r="C857" t="s">
        <v>382</v>
      </c>
      <c r="D857">
        <v>0</v>
      </c>
      <c r="E857">
        <v>1</v>
      </c>
      <c r="F857">
        <v>758.6</v>
      </c>
      <c r="G857">
        <v>21.6</v>
      </c>
      <c r="H857">
        <v>3794252</v>
      </c>
      <c r="I857">
        <v>560140</v>
      </c>
      <c r="J857">
        <v>436968</v>
      </c>
      <c r="K857">
        <v>2466498</v>
      </c>
      <c r="L857">
        <v>85815</v>
      </c>
      <c r="M857">
        <v>6845851.6666999999</v>
      </c>
      <c r="N857">
        <v>2380683</v>
      </c>
      <c r="O857">
        <v>6311065</v>
      </c>
      <c r="P857">
        <v>534786.66666999995</v>
      </c>
      <c r="Q857">
        <v>0</v>
      </c>
      <c r="R857">
        <v>0</v>
      </c>
      <c r="S857">
        <v>0</v>
      </c>
      <c r="T857">
        <v>0</v>
      </c>
      <c r="U857">
        <v>0</v>
      </c>
      <c r="V857">
        <v>39945</v>
      </c>
      <c r="W857">
        <v>24962</v>
      </c>
    </row>
    <row r="858" spans="1:23" x14ac:dyDescent="0.2">
      <c r="A858">
        <v>87</v>
      </c>
      <c r="B858">
        <v>6937</v>
      </c>
      <c r="C858" t="s">
        <v>383</v>
      </c>
      <c r="D858">
        <v>0</v>
      </c>
      <c r="E858">
        <v>1</v>
      </c>
      <c r="F858">
        <v>518.70000000000005</v>
      </c>
      <c r="G858">
        <v>37.6</v>
      </c>
      <c r="H858">
        <v>2834735</v>
      </c>
      <c r="I858">
        <v>491286</v>
      </c>
      <c r="J858">
        <v>425864</v>
      </c>
      <c r="K858">
        <v>1313554</v>
      </c>
      <c r="L858">
        <v>72692</v>
      </c>
      <c r="M858">
        <v>4722373.6666999999</v>
      </c>
      <c r="N858">
        <v>1240862</v>
      </c>
      <c r="O858">
        <v>4180957</v>
      </c>
      <c r="P858">
        <v>541416.66666999995</v>
      </c>
      <c r="Q858">
        <v>0</v>
      </c>
      <c r="R858">
        <v>2271.4827516999999</v>
      </c>
      <c r="S858">
        <v>181554</v>
      </c>
      <c r="T858">
        <v>12855</v>
      </c>
      <c r="U858">
        <v>2271.4827516999999</v>
      </c>
      <c r="V858">
        <v>26696</v>
      </c>
      <c r="W858">
        <v>82799</v>
      </c>
    </row>
    <row r="859" spans="1:23" x14ac:dyDescent="0.2">
      <c r="A859">
        <v>88</v>
      </c>
      <c r="B859">
        <v>882</v>
      </c>
      <c r="C859" t="s">
        <v>374</v>
      </c>
      <c r="D859">
        <v>0</v>
      </c>
      <c r="E859">
        <v>1</v>
      </c>
      <c r="F859">
        <v>4647.7</v>
      </c>
      <c r="G859">
        <v>11.2</v>
      </c>
      <c r="H859">
        <v>30173164</v>
      </c>
      <c r="I859">
        <v>4967102</v>
      </c>
      <c r="J859">
        <v>3395436</v>
      </c>
      <c r="K859">
        <v>9679999</v>
      </c>
      <c r="L859">
        <v>379121</v>
      </c>
      <c r="M859">
        <v>45122409.332999997</v>
      </c>
      <c r="N859">
        <v>9300878</v>
      </c>
      <c r="O859">
        <v>41206365</v>
      </c>
      <c r="P859">
        <v>3916044.3333000001</v>
      </c>
      <c r="Q859">
        <v>0</v>
      </c>
      <c r="R859">
        <v>1191704.0933000001</v>
      </c>
      <c r="S859">
        <v>681684</v>
      </c>
      <c r="T859">
        <v>48267</v>
      </c>
      <c r="U859">
        <v>1191704.0933000001</v>
      </c>
      <c r="V859">
        <v>255658</v>
      </c>
      <c r="W859">
        <v>302144</v>
      </c>
    </row>
    <row r="860" spans="1:23" x14ac:dyDescent="0.2">
      <c r="A860">
        <v>88</v>
      </c>
      <c r="B860">
        <v>1368</v>
      </c>
      <c r="C860" t="s">
        <v>384</v>
      </c>
      <c r="D860">
        <v>0</v>
      </c>
      <c r="E860">
        <v>1</v>
      </c>
      <c r="F860">
        <v>762.6</v>
      </c>
      <c r="G860">
        <v>-53</v>
      </c>
      <c r="H860">
        <v>4528555</v>
      </c>
      <c r="I860">
        <v>618328</v>
      </c>
      <c r="J860">
        <v>-14032</v>
      </c>
      <c r="K860">
        <v>2293054</v>
      </c>
      <c r="L860">
        <v>174096</v>
      </c>
      <c r="M860">
        <v>7464856.3333000001</v>
      </c>
      <c r="N860">
        <v>2118958</v>
      </c>
      <c r="O860">
        <v>7292767</v>
      </c>
      <c r="P860">
        <v>172089.33332999999</v>
      </c>
      <c r="Q860">
        <v>146813</v>
      </c>
      <c r="R860">
        <v>0</v>
      </c>
      <c r="S860">
        <v>143873</v>
      </c>
      <c r="T860">
        <v>10187</v>
      </c>
      <c r="U860">
        <v>0</v>
      </c>
      <c r="V860">
        <v>43246</v>
      </c>
      <c r="W860">
        <v>24919</v>
      </c>
    </row>
    <row r="861" spans="1:23" x14ac:dyDescent="0.2">
      <c r="A861">
        <v>88</v>
      </c>
      <c r="B861">
        <v>1602</v>
      </c>
      <c r="C861" t="s">
        <v>378</v>
      </c>
      <c r="D861">
        <v>0</v>
      </c>
      <c r="E861">
        <v>1</v>
      </c>
      <c r="F861">
        <v>504.8</v>
      </c>
      <c r="G861">
        <v>19.600000000000001</v>
      </c>
      <c r="H861">
        <v>2728464</v>
      </c>
      <c r="I861">
        <v>384441</v>
      </c>
      <c r="J861">
        <v>317497</v>
      </c>
      <c r="K861">
        <v>1267766</v>
      </c>
      <c r="L861">
        <v>63492</v>
      </c>
      <c r="M861">
        <v>4388424.3333000001</v>
      </c>
      <c r="N861">
        <v>1204274</v>
      </c>
      <c r="O861">
        <v>4003791</v>
      </c>
      <c r="P861">
        <v>384633.33332999999</v>
      </c>
      <c r="Q861">
        <v>0</v>
      </c>
      <c r="R861">
        <v>14051.784181999999</v>
      </c>
      <c r="S861">
        <v>99341</v>
      </c>
      <c r="T861">
        <v>7034</v>
      </c>
      <c r="U861">
        <v>14051.784181999999</v>
      </c>
      <c r="V861">
        <v>25224</v>
      </c>
      <c r="W861">
        <v>7753</v>
      </c>
    </row>
    <row r="862" spans="1:23" x14ac:dyDescent="0.2">
      <c r="A862">
        <v>88</v>
      </c>
      <c r="B862">
        <v>1926</v>
      </c>
      <c r="C862" t="s">
        <v>338</v>
      </c>
      <c r="D862">
        <v>0</v>
      </c>
      <c r="E862">
        <v>1</v>
      </c>
      <c r="F862">
        <v>599.70000000000005</v>
      </c>
      <c r="G862">
        <v>34.1</v>
      </c>
      <c r="H862">
        <v>2910882</v>
      </c>
      <c r="I862">
        <v>509985</v>
      </c>
      <c r="J862">
        <v>447625</v>
      </c>
      <c r="K862">
        <v>1891934</v>
      </c>
      <c r="L862">
        <v>74390</v>
      </c>
      <c r="M862">
        <v>5352513.6666999999</v>
      </c>
      <c r="N862">
        <v>1817544</v>
      </c>
      <c r="O862">
        <v>4809723</v>
      </c>
      <c r="P862">
        <v>542790.66666999995</v>
      </c>
      <c r="Q862">
        <v>0</v>
      </c>
      <c r="R862">
        <v>0</v>
      </c>
      <c r="S862">
        <v>71937</v>
      </c>
      <c r="T862">
        <v>5094</v>
      </c>
      <c r="U862">
        <v>0</v>
      </c>
      <c r="V862">
        <v>30620</v>
      </c>
      <c r="W862">
        <v>39713</v>
      </c>
    </row>
    <row r="863" spans="1:23" x14ac:dyDescent="0.2">
      <c r="A863">
        <v>88</v>
      </c>
      <c r="B863">
        <v>2322</v>
      </c>
      <c r="C863" t="s">
        <v>376</v>
      </c>
      <c r="D863">
        <v>0</v>
      </c>
      <c r="E863">
        <v>1</v>
      </c>
      <c r="F863">
        <v>2225.9</v>
      </c>
      <c r="G863">
        <v>-0.4</v>
      </c>
      <c r="H863">
        <v>12414597</v>
      </c>
      <c r="I863">
        <v>1595113</v>
      </c>
      <c r="J863">
        <v>804949</v>
      </c>
      <c r="K863">
        <v>5982986</v>
      </c>
      <c r="L863">
        <v>210295</v>
      </c>
      <c r="M863">
        <v>20126201.333000001</v>
      </c>
      <c r="N863">
        <v>5772691</v>
      </c>
      <c r="O863">
        <v>19045372</v>
      </c>
      <c r="P863">
        <v>1080829.3333000001</v>
      </c>
      <c r="Q863">
        <v>0</v>
      </c>
      <c r="R863">
        <v>0</v>
      </c>
      <c r="S863">
        <v>0</v>
      </c>
      <c r="T863">
        <v>0</v>
      </c>
      <c r="U863">
        <v>0</v>
      </c>
      <c r="V863">
        <v>116908</v>
      </c>
      <c r="W863">
        <v>133505</v>
      </c>
    </row>
    <row r="864" spans="1:23" x14ac:dyDescent="0.2">
      <c r="A864">
        <v>88</v>
      </c>
      <c r="B864">
        <v>2977</v>
      </c>
      <c r="C864" t="s">
        <v>357</v>
      </c>
      <c r="D864">
        <v>0</v>
      </c>
      <c r="E864">
        <v>1</v>
      </c>
      <c r="F864">
        <v>651.70000000000005</v>
      </c>
      <c r="G864">
        <v>2.2000000000000002</v>
      </c>
      <c r="H864">
        <v>3381359</v>
      </c>
      <c r="I864">
        <v>507578</v>
      </c>
      <c r="J864">
        <v>283056</v>
      </c>
      <c r="K864">
        <v>2066246</v>
      </c>
      <c r="L864">
        <v>71361</v>
      </c>
      <c r="M864">
        <v>5996403.3333000001</v>
      </c>
      <c r="N864">
        <v>1994885</v>
      </c>
      <c r="O864">
        <v>5619904</v>
      </c>
      <c r="P864">
        <v>376499.33332999999</v>
      </c>
      <c r="Q864">
        <v>0</v>
      </c>
      <c r="R864">
        <v>0</v>
      </c>
      <c r="S864">
        <v>133596</v>
      </c>
      <c r="T864">
        <v>9459</v>
      </c>
      <c r="U864">
        <v>0</v>
      </c>
      <c r="V864">
        <v>35194</v>
      </c>
      <c r="W864">
        <v>41220</v>
      </c>
    </row>
    <row r="865" spans="1:23" x14ac:dyDescent="0.2">
      <c r="A865">
        <v>88</v>
      </c>
      <c r="B865">
        <v>3816</v>
      </c>
      <c r="C865" t="s">
        <v>340</v>
      </c>
      <c r="D865">
        <v>0</v>
      </c>
      <c r="E865">
        <v>1</v>
      </c>
      <c r="F865">
        <v>409.8</v>
      </c>
      <c r="G865">
        <v>5.3</v>
      </c>
      <c r="H865">
        <v>2047710</v>
      </c>
      <c r="I865">
        <v>337658</v>
      </c>
      <c r="J865">
        <v>171936</v>
      </c>
      <c r="K865">
        <v>1177146</v>
      </c>
      <c r="L865">
        <v>-11683</v>
      </c>
      <c r="M865">
        <v>3576652.6666999999</v>
      </c>
      <c r="N865">
        <v>1188829</v>
      </c>
      <c r="O865">
        <v>3409749</v>
      </c>
      <c r="P865">
        <v>166903.66667000001</v>
      </c>
      <c r="Q865">
        <v>0</v>
      </c>
      <c r="R865">
        <v>0</v>
      </c>
      <c r="S865">
        <v>78788</v>
      </c>
      <c r="T865">
        <v>5579</v>
      </c>
      <c r="U865">
        <v>0</v>
      </c>
      <c r="V865">
        <v>20980</v>
      </c>
      <c r="W865">
        <v>14139</v>
      </c>
    </row>
    <row r="866" spans="1:23" x14ac:dyDescent="0.2">
      <c r="A866">
        <v>88</v>
      </c>
      <c r="B866">
        <v>3841</v>
      </c>
      <c r="C866" t="s">
        <v>385</v>
      </c>
      <c r="D866">
        <v>0</v>
      </c>
      <c r="E866">
        <v>1</v>
      </c>
      <c r="F866">
        <v>769.6</v>
      </c>
      <c r="G866">
        <v>-1.3</v>
      </c>
      <c r="H866">
        <v>3914986</v>
      </c>
      <c r="I866">
        <v>613515</v>
      </c>
      <c r="J866">
        <v>236101</v>
      </c>
      <c r="K866">
        <v>2346491</v>
      </c>
      <c r="L866">
        <v>95715</v>
      </c>
      <c r="M866">
        <v>6918455.3333000001</v>
      </c>
      <c r="N866">
        <v>2250776</v>
      </c>
      <c r="O866">
        <v>6564922</v>
      </c>
      <c r="P866">
        <v>353533.33332999999</v>
      </c>
      <c r="Q866">
        <v>0</v>
      </c>
      <c r="R866">
        <v>0</v>
      </c>
      <c r="S866">
        <v>137022</v>
      </c>
      <c r="T866">
        <v>9702</v>
      </c>
      <c r="U866">
        <v>0</v>
      </c>
      <c r="V866">
        <v>40135</v>
      </c>
      <c r="W866">
        <v>43463</v>
      </c>
    </row>
    <row r="867" spans="1:23" x14ac:dyDescent="0.2">
      <c r="A867">
        <v>88</v>
      </c>
      <c r="B867">
        <v>4203</v>
      </c>
      <c r="C867" t="s">
        <v>382</v>
      </c>
      <c r="D867">
        <v>0</v>
      </c>
      <c r="E867">
        <v>1</v>
      </c>
      <c r="F867">
        <v>758.6</v>
      </c>
      <c r="G867">
        <v>21.6</v>
      </c>
      <c r="H867">
        <v>3794252</v>
      </c>
      <c r="I867">
        <v>560140</v>
      </c>
      <c r="J867">
        <v>436968</v>
      </c>
      <c r="K867">
        <v>2466498</v>
      </c>
      <c r="L867">
        <v>85815</v>
      </c>
      <c r="M867">
        <v>6845851.6666999999</v>
      </c>
      <c r="N867">
        <v>2380683</v>
      </c>
      <c r="O867">
        <v>6311065</v>
      </c>
      <c r="P867">
        <v>534786.66666999995</v>
      </c>
      <c r="Q867">
        <v>0</v>
      </c>
      <c r="R867">
        <v>0</v>
      </c>
      <c r="S867">
        <v>0</v>
      </c>
      <c r="T867">
        <v>0</v>
      </c>
      <c r="U867">
        <v>0</v>
      </c>
      <c r="V867">
        <v>39945</v>
      </c>
      <c r="W867">
        <v>24962</v>
      </c>
    </row>
    <row r="868" spans="1:23" x14ac:dyDescent="0.2">
      <c r="A868">
        <v>88</v>
      </c>
      <c r="B868">
        <v>4509</v>
      </c>
      <c r="C868" t="s">
        <v>386</v>
      </c>
      <c r="D868">
        <v>0</v>
      </c>
      <c r="E868">
        <v>1</v>
      </c>
      <c r="F868">
        <v>203.9</v>
      </c>
      <c r="G868">
        <v>-17.100000000000001</v>
      </c>
      <c r="H868">
        <v>1154501</v>
      </c>
      <c r="I868">
        <v>164708</v>
      </c>
      <c r="J868">
        <v>-17542</v>
      </c>
      <c r="K868">
        <v>595973</v>
      </c>
      <c r="L868">
        <v>63989</v>
      </c>
      <c r="M868">
        <v>1920927.3333000001</v>
      </c>
      <c r="N868">
        <v>531984</v>
      </c>
      <c r="O868">
        <v>1871577</v>
      </c>
      <c r="P868">
        <v>49350.333333000002</v>
      </c>
      <c r="Q868">
        <v>58087</v>
      </c>
      <c r="R868">
        <v>0</v>
      </c>
      <c r="S868">
        <v>68511</v>
      </c>
      <c r="T868">
        <v>4851</v>
      </c>
      <c r="U868">
        <v>0</v>
      </c>
      <c r="V868">
        <v>11078</v>
      </c>
      <c r="W868">
        <v>5745</v>
      </c>
    </row>
    <row r="869" spans="1:23" x14ac:dyDescent="0.2">
      <c r="A869">
        <v>88</v>
      </c>
      <c r="B869">
        <v>4581</v>
      </c>
      <c r="C869" t="s">
        <v>387</v>
      </c>
      <c r="D869">
        <v>0</v>
      </c>
      <c r="E869">
        <v>1</v>
      </c>
      <c r="F869">
        <v>5370.4</v>
      </c>
      <c r="G869">
        <v>26</v>
      </c>
      <c r="H869">
        <v>31884139</v>
      </c>
      <c r="I869">
        <v>5686408</v>
      </c>
      <c r="J869">
        <v>3912038</v>
      </c>
      <c r="K869">
        <v>12632067</v>
      </c>
      <c r="L869">
        <v>472047</v>
      </c>
      <c r="M869">
        <v>50669974.667000003</v>
      </c>
      <c r="N869">
        <v>12160020</v>
      </c>
      <c r="O869">
        <v>46046602</v>
      </c>
      <c r="P869">
        <v>4623372.6666999999</v>
      </c>
      <c r="Q869">
        <v>0</v>
      </c>
      <c r="R869">
        <v>562222.97088000004</v>
      </c>
      <c r="S869">
        <v>1058495</v>
      </c>
      <c r="T869">
        <v>84130</v>
      </c>
      <c r="U869">
        <v>562222.97088000004</v>
      </c>
      <c r="V869">
        <v>286851</v>
      </c>
      <c r="W869">
        <v>467361</v>
      </c>
    </row>
    <row r="870" spans="1:23" x14ac:dyDescent="0.2">
      <c r="A870">
        <v>88</v>
      </c>
      <c r="B870">
        <v>4689</v>
      </c>
      <c r="C870" t="s">
        <v>379</v>
      </c>
      <c r="D870">
        <v>0</v>
      </c>
      <c r="E870">
        <v>1</v>
      </c>
      <c r="F870">
        <v>517.70000000000005</v>
      </c>
      <c r="G870">
        <v>-8</v>
      </c>
      <c r="H870">
        <v>3259175</v>
      </c>
      <c r="I870">
        <v>397797</v>
      </c>
      <c r="J870">
        <v>157799</v>
      </c>
      <c r="K870">
        <v>1141094</v>
      </c>
      <c r="L870">
        <v>45156</v>
      </c>
      <c r="M870">
        <v>4808293.6666999999</v>
      </c>
      <c r="N870">
        <v>1095938</v>
      </c>
      <c r="O870">
        <v>4600329</v>
      </c>
      <c r="P870">
        <v>207964.66667000001</v>
      </c>
      <c r="Q870">
        <v>0</v>
      </c>
      <c r="R870">
        <v>105078.19938999999</v>
      </c>
      <c r="S870">
        <v>0</v>
      </c>
      <c r="T870">
        <v>0</v>
      </c>
      <c r="U870">
        <v>105078.19938999999</v>
      </c>
      <c r="V870">
        <v>28087</v>
      </c>
      <c r="W870">
        <v>10228</v>
      </c>
    </row>
    <row r="871" spans="1:23" x14ac:dyDescent="0.2">
      <c r="A871">
        <v>88</v>
      </c>
      <c r="B871">
        <v>6700</v>
      </c>
      <c r="C871" t="s">
        <v>380</v>
      </c>
      <c r="D871">
        <v>0</v>
      </c>
      <c r="E871">
        <v>1</v>
      </c>
      <c r="F871">
        <v>469.8</v>
      </c>
      <c r="G871">
        <v>-11.7</v>
      </c>
      <c r="H871">
        <v>2710519</v>
      </c>
      <c r="I871">
        <v>388034</v>
      </c>
      <c r="J871">
        <v>131014</v>
      </c>
      <c r="K871">
        <v>1362168</v>
      </c>
      <c r="L871">
        <v>17092</v>
      </c>
      <c r="M871">
        <v>4476064.6666999999</v>
      </c>
      <c r="N871">
        <v>1345076</v>
      </c>
      <c r="O871">
        <v>4320771</v>
      </c>
      <c r="P871">
        <v>155293.66667000001</v>
      </c>
      <c r="Q871">
        <v>0</v>
      </c>
      <c r="R871">
        <v>0</v>
      </c>
      <c r="S871">
        <v>113043</v>
      </c>
      <c r="T871">
        <v>8004</v>
      </c>
      <c r="U871">
        <v>0</v>
      </c>
      <c r="V871">
        <v>26230</v>
      </c>
      <c r="W871">
        <v>15344</v>
      </c>
    </row>
    <row r="872" spans="1:23" x14ac:dyDescent="0.2">
      <c r="A872">
        <v>88</v>
      </c>
      <c r="B872">
        <v>6759</v>
      </c>
      <c r="C872" t="s">
        <v>388</v>
      </c>
      <c r="D872">
        <v>0</v>
      </c>
      <c r="E872">
        <v>1</v>
      </c>
      <c r="F872">
        <v>628.70000000000005</v>
      </c>
      <c r="G872">
        <v>-58.3</v>
      </c>
      <c r="H872">
        <v>3711776</v>
      </c>
      <c r="I872">
        <v>517059</v>
      </c>
      <c r="J872">
        <v>-116211</v>
      </c>
      <c r="K872">
        <v>2016754</v>
      </c>
      <c r="L872">
        <v>115238</v>
      </c>
      <c r="M872">
        <v>6264806.3333000001</v>
      </c>
      <c r="N872">
        <v>1901516</v>
      </c>
      <c r="O872">
        <v>6256121</v>
      </c>
      <c r="P872">
        <v>8685.3333332999991</v>
      </c>
      <c r="Q872">
        <v>216445</v>
      </c>
      <c r="R872">
        <v>0</v>
      </c>
      <c r="S872">
        <v>51383</v>
      </c>
      <c r="T872">
        <v>3638</v>
      </c>
      <c r="U872">
        <v>0</v>
      </c>
      <c r="V872">
        <v>35541</v>
      </c>
      <c r="W872">
        <v>19217</v>
      </c>
    </row>
    <row r="873" spans="1:23" x14ac:dyDescent="0.2">
      <c r="A873">
        <v>88</v>
      </c>
      <c r="B873">
        <v>6930</v>
      </c>
      <c r="C873" t="s">
        <v>342</v>
      </c>
      <c r="D873">
        <v>0</v>
      </c>
      <c r="E873">
        <v>1</v>
      </c>
      <c r="F873">
        <v>806.6</v>
      </c>
      <c r="G873">
        <v>-6.7</v>
      </c>
      <c r="H873">
        <v>3711983</v>
      </c>
      <c r="I873">
        <v>586924</v>
      </c>
      <c r="J873">
        <v>212696</v>
      </c>
      <c r="K873">
        <v>2888100</v>
      </c>
      <c r="L873">
        <v>74724</v>
      </c>
      <c r="M873">
        <v>7285205.3333000001</v>
      </c>
      <c r="N873">
        <v>2813376</v>
      </c>
      <c r="O873">
        <v>6948338</v>
      </c>
      <c r="P873">
        <v>336867.33332999999</v>
      </c>
      <c r="Q873">
        <v>0</v>
      </c>
      <c r="R873">
        <v>0</v>
      </c>
      <c r="S873">
        <v>178129</v>
      </c>
      <c r="T873">
        <v>12613</v>
      </c>
      <c r="U873">
        <v>0</v>
      </c>
      <c r="V873">
        <v>41765</v>
      </c>
      <c r="W873">
        <v>98198</v>
      </c>
    </row>
    <row r="874" spans="1:23" x14ac:dyDescent="0.2">
      <c r="A874">
        <v>88</v>
      </c>
      <c r="B874">
        <v>6937</v>
      </c>
      <c r="C874" t="s">
        <v>383</v>
      </c>
      <c r="D874">
        <v>0</v>
      </c>
      <c r="E874">
        <v>1</v>
      </c>
      <c r="F874">
        <v>518.70000000000005</v>
      </c>
      <c r="G874">
        <v>37.6</v>
      </c>
      <c r="H874">
        <v>2834735</v>
      </c>
      <c r="I874">
        <v>491286</v>
      </c>
      <c r="J874">
        <v>425864</v>
      </c>
      <c r="K874">
        <v>1313554</v>
      </c>
      <c r="L874">
        <v>72692</v>
      </c>
      <c r="M874">
        <v>4722373.6666999999</v>
      </c>
      <c r="N874">
        <v>1240862</v>
      </c>
      <c r="O874">
        <v>4180957</v>
      </c>
      <c r="P874">
        <v>541416.66666999995</v>
      </c>
      <c r="Q874">
        <v>0</v>
      </c>
      <c r="R874">
        <v>2271.4827516999999</v>
      </c>
      <c r="S874">
        <v>181554</v>
      </c>
      <c r="T874">
        <v>12855</v>
      </c>
      <c r="U874">
        <v>2271.4827516999999</v>
      </c>
      <c r="V874">
        <v>26696</v>
      </c>
      <c r="W874">
        <v>82799</v>
      </c>
    </row>
    <row r="875" spans="1:23" x14ac:dyDescent="0.2">
      <c r="A875">
        <v>88</v>
      </c>
      <c r="B875">
        <v>6975</v>
      </c>
      <c r="C875" t="s">
        <v>343</v>
      </c>
      <c r="D875">
        <v>0</v>
      </c>
      <c r="E875">
        <v>1</v>
      </c>
      <c r="F875">
        <v>1206.4000000000001</v>
      </c>
      <c r="G875">
        <v>2.5</v>
      </c>
      <c r="H875">
        <v>7108543</v>
      </c>
      <c r="I875">
        <v>913094</v>
      </c>
      <c r="J875">
        <v>469715</v>
      </c>
      <c r="K875">
        <v>2835029</v>
      </c>
      <c r="L875">
        <v>123619</v>
      </c>
      <c r="M875">
        <v>10890502.333000001</v>
      </c>
      <c r="N875">
        <v>2711410</v>
      </c>
      <c r="O875">
        <v>10279941</v>
      </c>
      <c r="P875">
        <v>610561.33333000005</v>
      </c>
      <c r="Q875">
        <v>0</v>
      </c>
      <c r="R875">
        <v>120951.92720000001</v>
      </c>
      <c r="S875">
        <v>322002</v>
      </c>
      <c r="T875">
        <v>22800</v>
      </c>
      <c r="U875">
        <v>120951.92720000001</v>
      </c>
      <c r="V875">
        <v>63735</v>
      </c>
      <c r="W875">
        <v>33836</v>
      </c>
    </row>
    <row r="876" spans="1:23" x14ac:dyDescent="0.2">
      <c r="A876">
        <v>88</v>
      </c>
      <c r="B876">
        <v>7038</v>
      </c>
      <c r="C876" t="s">
        <v>344</v>
      </c>
      <c r="D876">
        <v>0</v>
      </c>
      <c r="E876">
        <v>1</v>
      </c>
      <c r="F876">
        <v>747.6</v>
      </c>
      <c r="G876">
        <v>-14.4</v>
      </c>
      <c r="H876">
        <v>3931650</v>
      </c>
      <c r="I876">
        <v>566389</v>
      </c>
      <c r="J876">
        <v>179976</v>
      </c>
      <c r="K876">
        <v>2268241</v>
      </c>
      <c r="L876">
        <v>52220</v>
      </c>
      <c r="M876">
        <v>6805617.3333000001</v>
      </c>
      <c r="N876">
        <v>2216021</v>
      </c>
      <c r="O876">
        <v>6553517</v>
      </c>
      <c r="P876">
        <v>252100.33332999999</v>
      </c>
      <c r="Q876">
        <v>0</v>
      </c>
      <c r="R876">
        <v>0</v>
      </c>
      <c r="S876">
        <v>161001</v>
      </c>
      <c r="T876">
        <v>11400</v>
      </c>
      <c r="U876">
        <v>0</v>
      </c>
      <c r="V876">
        <v>39025</v>
      </c>
      <c r="W876">
        <v>39337</v>
      </c>
    </row>
    <row r="877" spans="1:23" x14ac:dyDescent="0.2">
      <c r="A877">
        <v>88</v>
      </c>
      <c r="B877">
        <v>7047</v>
      </c>
      <c r="C877" t="s">
        <v>381</v>
      </c>
      <c r="D877">
        <v>0</v>
      </c>
      <c r="E877">
        <v>1</v>
      </c>
      <c r="F877">
        <v>362.8</v>
      </c>
      <c r="G877">
        <v>-14.9</v>
      </c>
      <c r="H877">
        <v>1878921</v>
      </c>
      <c r="I877">
        <v>282966</v>
      </c>
      <c r="J877">
        <v>34546</v>
      </c>
      <c r="K877">
        <v>1102737</v>
      </c>
      <c r="L877">
        <v>23436</v>
      </c>
      <c r="M877">
        <v>3275713</v>
      </c>
      <c r="N877">
        <v>1079301</v>
      </c>
      <c r="O877">
        <v>3212632</v>
      </c>
      <c r="P877">
        <v>63081</v>
      </c>
      <c r="Q877">
        <v>4087</v>
      </c>
      <c r="R877">
        <v>0</v>
      </c>
      <c r="S877">
        <v>54809</v>
      </c>
      <c r="T877">
        <v>3881</v>
      </c>
      <c r="U877">
        <v>0</v>
      </c>
      <c r="V877">
        <v>18792</v>
      </c>
      <c r="W877">
        <v>11089</v>
      </c>
    </row>
    <row r="878" spans="1:23" x14ac:dyDescent="0.2">
      <c r="A878">
        <v>89</v>
      </c>
      <c r="B878">
        <v>1611</v>
      </c>
      <c r="C878" t="s">
        <v>389</v>
      </c>
      <c r="D878">
        <v>0</v>
      </c>
      <c r="E878">
        <v>1</v>
      </c>
      <c r="F878">
        <v>15911.2</v>
      </c>
      <c r="G878">
        <v>-69.900000000000006</v>
      </c>
      <c r="H878">
        <v>89997305</v>
      </c>
      <c r="I878">
        <v>17081498</v>
      </c>
      <c r="J878">
        <v>10733371</v>
      </c>
      <c r="K878">
        <v>44947406</v>
      </c>
      <c r="L878">
        <v>951519</v>
      </c>
      <c r="M878">
        <v>153685690</v>
      </c>
      <c r="N878">
        <v>43995887</v>
      </c>
      <c r="O878">
        <v>141130682</v>
      </c>
      <c r="P878">
        <v>12555008</v>
      </c>
      <c r="Q878">
        <v>0</v>
      </c>
      <c r="R878">
        <v>0</v>
      </c>
      <c r="S878">
        <v>2973377</v>
      </c>
      <c r="T878">
        <v>213594</v>
      </c>
      <c r="U878">
        <v>0</v>
      </c>
      <c r="V878">
        <v>854201</v>
      </c>
      <c r="W878">
        <v>1659481</v>
      </c>
    </row>
    <row r="879" spans="1:23" x14ac:dyDescent="0.2">
      <c r="A879">
        <v>90</v>
      </c>
      <c r="B879">
        <v>1611</v>
      </c>
      <c r="C879" t="s">
        <v>389</v>
      </c>
      <c r="D879">
        <v>0</v>
      </c>
      <c r="E879">
        <v>1</v>
      </c>
      <c r="F879">
        <v>15911.2</v>
      </c>
      <c r="G879">
        <v>-69.900000000000006</v>
      </c>
      <c r="H879">
        <v>89997305</v>
      </c>
      <c r="I879">
        <v>17081498</v>
      </c>
      <c r="J879">
        <v>10733371</v>
      </c>
      <c r="K879">
        <v>44947406</v>
      </c>
      <c r="L879">
        <v>951519</v>
      </c>
      <c r="M879">
        <v>153685690</v>
      </c>
      <c r="N879">
        <v>43995887</v>
      </c>
      <c r="O879">
        <v>141130682</v>
      </c>
      <c r="P879">
        <v>12555008</v>
      </c>
      <c r="Q879">
        <v>0</v>
      </c>
      <c r="R879">
        <v>0</v>
      </c>
      <c r="S879">
        <v>2973377</v>
      </c>
      <c r="T879">
        <v>213594</v>
      </c>
      <c r="U879">
        <v>0</v>
      </c>
      <c r="V879">
        <v>854201</v>
      </c>
      <c r="W879">
        <v>1659481</v>
      </c>
    </row>
    <row r="880" spans="1:23" x14ac:dyDescent="0.2">
      <c r="A880">
        <v>90</v>
      </c>
      <c r="B880">
        <v>4581</v>
      </c>
      <c r="C880" t="s">
        <v>387</v>
      </c>
      <c r="D880">
        <v>0</v>
      </c>
      <c r="E880">
        <v>1</v>
      </c>
      <c r="F880">
        <v>5370.4</v>
      </c>
      <c r="G880">
        <v>26</v>
      </c>
      <c r="H880">
        <v>31884139</v>
      </c>
      <c r="I880">
        <v>5686408</v>
      </c>
      <c r="J880">
        <v>3912038</v>
      </c>
      <c r="K880">
        <v>12632067</v>
      </c>
      <c r="L880">
        <v>472047</v>
      </c>
      <c r="M880">
        <v>50669974.667000003</v>
      </c>
      <c r="N880">
        <v>12160020</v>
      </c>
      <c r="O880">
        <v>46046602</v>
      </c>
      <c r="P880">
        <v>4623372.6666999999</v>
      </c>
      <c r="Q880">
        <v>0</v>
      </c>
      <c r="R880">
        <v>562222.97088000004</v>
      </c>
      <c r="S880">
        <v>1058495</v>
      </c>
      <c r="T880">
        <v>84130</v>
      </c>
      <c r="U880">
        <v>562222.97088000004</v>
      </c>
      <c r="V880">
        <v>286851</v>
      </c>
      <c r="W880">
        <v>467361</v>
      </c>
    </row>
    <row r="881" spans="1:23" x14ac:dyDescent="0.2">
      <c r="A881">
        <v>91</v>
      </c>
      <c r="B881">
        <v>1611</v>
      </c>
      <c r="C881" t="s">
        <v>389</v>
      </c>
      <c r="D881">
        <v>0</v>
      </c>
      <c r="E881">
        <v>1</v>
      </c>
      <c r="F881">
        <v>15911.2</v>
      </c>
      <c r="G881">
        <v>-69.900000000000006</v>
      </c>
      <c r="H881">
        <v>89997305</v>
      </c>
      <c r="I881">
        <v>17081498</v>
      </c>
      <c r="J881">
        <v>10733371</v>
      </c>
      <c r="K881">
        <v>44947406</v>
      </c>
      <c r="L881">
        <v>951519</v>
      </c>
      <c r="M881">
        <v>153685690</v>
      </c>
      <c r="N881">
        <v>43995887</v>
      </c>
      <c r="O881">
        <v>141130682</v>
      </c>
      <c r="P881">
        <v>12555008</v>
      </c>
      <c r="Q881">
        <v>0</v>
      </c>
      <c r="R881">
        <v>0</v>
      </c>
      <c r="S881">
        <v>2973377</v>
      </c>
      <c r="T881">
        <v>213594</v>
      </c>
      <c r="U881">
        <v>0</v>
      </c>
      <c r="V881">
        <v>854201</v>
      </c>
      <c r="W881">
        <v>1659481</v>
      </c>
    </row>
    <row r="882" spans="1:23" x14ac:dyDescent="0.2">
      <c r="A882">
        <v>91</v>
      </c>
      <c r="B882">
        <v>1926</v>
      </c>
      <c r="C882" t="s">
        <v>338</v>
      </c>
      <c r="D882">
        <v>0</v>
      </c>
      <c r="E882">
        <v>1</v>
      </c>
      <c r="F882">
        <v>599.70000000000005</v>
      </c>
      <c r="G882">
        <v>34.1</v>
      </c>
      <c r="H882">
        <v>2910882</v>
      </c>
      <c r="I882">
        <v>509985</v>
      </c>
      <c r="J882">
        <v>447625</v>
      </c>
      <c r="K882">
        <v>1891934</v>
      </c>
      <c r="L882">
        <v>74390</v>
      </c>
      <c r="M882">
        <v>5352513.6666999999</v>
      </c>
      <c r="N882">
        <v>1817544</v>
      </c>
      <c r="O882">
        <v>4809723</v>
      </c>
      <c r="P882">
        <v>542790.66666999995</v>
      </c>
      <c r="Q882">
        <v>0</v>
      </c>
      <c r="R882">
        <v>0</v>
      </c>
      <c r="S882">
        <v>71937</v>
      </c>
      <c r="T882">
        <v>5094</v>
      </c>
      <c r="U882">
        <v>0</v>
      </c>
      <c r="V882">
        <v>30620</v>
      </c>
      <c r="W882">
        <v>39713</v>
      </c>
    </row>
    <row r="883" spans="1:23" x14ac:dyDescent="0.2">
      <c r="A883">
        <v>91</v>
      </c>
      <c r="B883">
        <v>3841</v>
      </c>
      <c r="C883" t="s">
        <v>385</v>
      </c>
      <c r="D883">
        <v>0</v>
      </c>
      <c r="E883">
        <v>1</v>
      </c>
      <c r="F883">
        <v>769.6</v>
      </c>
      <c r="G883">
        <v>-1.3</v>
      </c>
      <c r="H883">
        <v>3914986</v>
      </c>
      <c r="I883">
        <v>613515</v>
      </c>
      <c r="J883">
        <v>236101</v>
      </c>
      <c r="K883">
        <v>2346491</v>
      </c>
      <c r="L883">
        <v>95715</v>
      </c>
      <c r="M883">
        <v>6918455.3333000001</v>
      </c>
      <c r="N883">
        <v>2250776</v>
      </c>
      <c r="O883">
        <v>6564922</v>
      </c>
      <c r="P883">
        <v>353533.33332999999</v>
      </c>
      <c r="Q883">
        <v>0</v>
      </c>
      <c r="R883">
        <v>0</v>
      </c>
      <c r="S883">
        <v>137022</v>
      </c>
      <c r="T883">
        <v>9702</v>
      </c>
      <c r="U883">
        <v>0</v>
      </c>
      <c r="V883">
        <v>40135</v>
      </c>
      <c r="W883">
        <v>43463</v>
      </c>
    </row>
    <row r="884" spans="1:23" x14ac:dyDescent="0.2">
      <c r="A884">
        <v>91</v>
      </c>
      <c r="B884">
        <v>4581</v>
      </c>
      <c r="C884" t="s">
        <v>387</v>
      </c>
      <c r="D884">
        <v>0</v>
      </c>
      <c r="E884">
        <v>1</v>
      </c>
      <c r="F884">
        <v>5370.4</v>
      </c>
      <c r="G884">
        <v>26</v>
      </c>
      <c r="H884">
        <v>31884139</v>
      </c>
      <c r="I884">
        <v>5686408</v>
      </c>
      <c r="J884">
        <v>3912038</v>
      </c>
      <c r="K884">
        <v>12632067</v>
      </c>
      <c r="L884">
        <v>472047</v>
      </c>
      <c r="M884">
        <v>50669974.667000003</v>
      </c>
      <c r="N884">
        <v>12160020</v>
      </c>
      <c r="O884">
        <v>46046602</v>
      </c>
      <c r="P884">
        <v>4623372.6666999999</v>
      </c>
      <c r="Q884">
        <v>0</v>
      </c>
      <c r="R884">
        <v>562222.97088000004</v>
      </c>
      <c r="S884">
        <v>1058495</v>
      </c>
      <c r="T884">
        <v>84130</v>
      </c>
      <c r="U884">
        <v>562222.97088000004</v>
      </c>
      <c r="V884">
        <v>286851</v>
      </c>
      <c r="W884">
        <v>467361</v>
      </c>
    </row>
    <row r="885" spans="1:23" x14ac:dyDescent="0.2">
      <c r="A885">
        <v>91</v>
      </c>
      <c r="B885">
        <v>7038</v>
      </c>
      <c r="C885" t="s">
        <v>344</v>
      </c>
      <c r="D885">
        <v>0</v>
      </c>
      <c r="E885">
        <v>1</v>
      </c>
      <c r="F885">
        <v>747.6</v>
      </c>
      <c r="G885">
        <v>-14.4</v>
      </c>
      <c r="H885">
        <v>3931650</v>
      </c>
      <c r="I885">
        <v>566389</v>
      </c>
      <c r="J885">
        <v>179976</v>
      </c>
      <c r="K885">
        <v>2268241</v>
      </c>
      <c r="L885">
        <v>52220</v>
      </c>
      <c r="M885">
        <v>6805617.3333000001</v>
      </c>
      <c r="N885">
        <v>2216021</v>
      </c>
      <c r="O885">
        <v>6553517</v>
      </c>
      <c r="P885">
        <v>252100.33332999999</v>
      </c>
      <c r="Q885">
        <v>0</v>
      </c>
      <c r="R885">
        <v>0</v>
      </c>
      <c r="S885">
        <v>161001</v>
      </c>
      <c r="T885">
        <v>11400</v>
      </c>
      <c r="U885">
        <v>0</v>
      </c>
      <c r="V885">
        <v>39025</v>
      </c>
      <c r="W885">
        <v>39337</v>
      </c>
    </row>
    <row r="886" spans="1:23" x14ac:dyDescent="0.2">
      <c r="A886">
        <v>92</v>
      </c>
      <c r="B886">
        <v>603</v>
      </c>
      <c r="C886" t="s">
        <v>337</v>
      </c>
      <c r="D886">
        <v>0</v>
      </c>
      <c r="E886">
        <v>1</v>
      </c>
      <c r="F886">
        <v>191.4</v>
      </c>
      <c r="G886">
        <v>-2.9</v>
      </c>
      <c r="H886">
        <v>789541</v>
      </c>
      <c r="I886">
        <v>129623</v>
      </c>
      <c r="J886">
        <v>42721</v>
      </c>
      <c r="K886">
        <v>745295</v>
      </c>
      <c r="L886">
        <v>19089</v>
      </c>
      <c r="M886">
        <v>1667128.3333000001</v>
      </c>
      <c r="N886">
        <v>726206</v>
      </c>
      <c r="O886">
        <v>1604297</v>
      </c>
      <c r="P886">
        <v>62831.333333000002</v>
      </c>
      <c r="Q886">
        <v>0</v>
      </c>
      <c r="R886">
        <v>0</v>
      </c>
      <c r="S886">
        <v>34256</v>
      </c>
      <c r="T886">
        <v>2426</v>
      </c>
      <c r="U886">
        <v>0</v>
      </c>
      <c r="V886">
        <v>9836</v>
      </c>
      <c r="W886">
        <v>2669</v>
      </c>
    </row>
    <row r="887" spans="1:23" x14ac:dyDescent="0.2">
      <c r="A887">
        <v>92</v>
      </c>
      <c r="B887">
        <v>918</v>
      </c>
      <c r="C887" t="s">
        <v>390</v>
      </c>
      <c r="D887">
        <v>0</v>
      </c>
      <c r="E887">
        <v>1</v>
      </c>
      <c r="F887">
        <v>433.8</v>
      </c>
      <c r="G887">
        <v>-16.2</v>
      </c>
      <c r="H887">
        <v>2166284</v>
      </c>
      <c r="I887">
        <v>352847</v>
      </c>
      <c r="J887">
        <v>51585</v>
      </c>
      <c r="K887">
        <v>1338409</v>
      </c>
      <c r="L887">
        <v>2197</v>
      </c>
      <c r="M887">
        <v>3863862</v>
      </c>
      <c r="N887">
        <v>1336212</v>
      </c>
      <c r="O887">
        <v>3808141</v>
      </c>
      <c r="P887">
        <v>55721</v>
      </c>
      <c r="Q887">
        <v>0</v>
      </c>
      <c r="R887">
        <v>0</v>
      </c>
      <c r="S887">
        <v>95915</v>
      </c>
      <c r="T887">
        <v>6791</v>
      </c>
      <c r="U887">
        <v>0</v>
      </c>
      <c r="V887">
        <v>22668</v>
      </c>
      <c r="W887">
        <v>6322</v>
      </c>
    </row>
    <row r="888" spans="1:23" x14ac:dyDescent="0.2">
      <c r="A888">
        <v>92</v>
      </c>
      <c r="B888">
        <v>1611</v>
      </c>
      <c r="C888" t="s">
        <v>389</v>
      </c>
      <c r="D888">
        <v>0</v>
      </c>
      <c r="E888">
        <v>1</v>
      </c>
      <c r="F888">
        <v>15911.2</v>
      </c>
      <c r="G888">
        <v>-69.900000000000006</v>
      </c>
      <c r="H888">
        <v>89997305</v>
      </c>
      <c r="I888">
        <v>17081498</v>
      </c>
      <c r="J888">
        <v>10733371</v>
      </c>
      <c r="K888">
        <v>44947406</v>
      </c>
      <c r="L888">
        <v>951519</v>
      </c>
      <c r="M888">
        <v>153685690</v>
      </c>
      <c r="N888">
        <v>43995887</v>
      </c>
      <c r="O888">
        <v>141130682</v>
      </c>
      <c r="P888">
        <v>12555008</v>
      </c>
      <c r="Q888">
        <v>0</v>
      </c>
      <c r="R888">
        <v>0</v>
      </c>
      <c r="S888">
        <v>2973377</v>
      </c>
      <c r="T888">
        <v>213594</v>
      </c>
      <c r="U888">
        <v>0</v>
      </c>
      <c r="V888">
        <v>854201</v>
      </c>
      <c r="W888">
        <v>1659481</v>
      </c>
    </row>
    <row r="889" spans="1:23" x14ac:dyDescent="0.2">
      <c r="A889">
        <v>92</v>
      </c>
      <c r="B889">
        <v>1926</v>
      </c>
      <c r="C889" t="s">
        <v>338</v>
      </c>
      <c r="D889">
        <v>0</v>
      </c>
      <c r="E889">
        <v>1</v>
      </c>
      <c r="F889">
        <v>599.70000000000005</v>
      </c>
      <c r="G889">
        <v>34.1</v>
      </c>
      <c r="H889">
        <v>2910882</v>
      </c>
      <c r="I889">
        <v>509985</v>
      </c>
      <c r="J889">
        <v>447625</v>
      </c>
      <c r="K889">
        <v>1891934</v>
      </c>
      <c r="L889">
        <v>74390</v>
      </c>
      <c r="M889">
        <v>5352513.6666999999</v>
      </c>
      <c r="N889">
        <v>1817544</v>
      </c>
      <c r="O889">
        <v>4809723</v>
      </c>
      <c r="P889">
        <v>542790.66666999995</v>
      </c>
      <c r="Q889">
        <v>0</v>
      </c>
      <c r="R889">
        <v>0</v>
      </c>
      <c r="S889">
        <v>71937</v>
      </c>
      <c r="T889">
        <v>5094</v>
      </c>
      <c r="U889">
        <v>0</v>
      </c>
      <c r="V889">
        <v>30620</v>
      </c>
      <c r="W889">
        <v>39713</v>
      </c>
    </row>
    <row r="890" spans="1:23" x14ac:dyDescent="0.2">
      <c r="A890">
        <v>92</v>
      </c>
      <c r="B890">
        <v>4784</v>
      </c>
      <c r="C890" t="s">
        <v>391</v>
      </c>
      <c r="D890">
        <v>0</v>
      </c>
      <c r="E890">
        <v>1</v>
      </c>
      <c r="F890">
        <v>2960.5</v>
      </c>
      <c r="G890">
        <v>11.6</v>
      </c>
      <c r="H890">
        <v>15205393</v>
      </c>
      <c r="I890">
        <v>2144084</v>
      </c>
      <c r="J890">
        <v>1114019</v>
      </c>
      <c r="K890">
        <v>8846111</v>
      </c>
      <c r="L890">
        <v>297159</v>
      </c>
      <c r="M890">
        <v>26434562</v>
      </c>
      <c r="N890">
        <v>8548952</v>
      </c>
      <c r="O890">
        <v>24900236</v>
      </c>
      <c r="P890">
        <v>1534326</v>
      </c>
      <c r="Q890">
        <v>0</v>
      </c>
      <c r="R890">
        <v>0</v>
      </c>
      <c r="S890">
        <v>575492</v>
      </c>
      <c r="T890">
        <v>40748</v>
      </c>
      <c r="U890">
        <v>0</v>
      </c>
      <c r="V890">
        <v>152120</v>
      </c>
      <c r="W890">
        <v>238974</v>
      </c>
    </row>
    <row r="891" spans="1:23" x14ac:dyDescent="0.2">
      <c r="A891">
        <v>93</v>
      </c>
      <c r="B891">
        <v>621</v>
      </c>
      <c r="C891" t="s">
        <v>392</v>
      </c>
      <c r="D891">
        <v>0</v>
      </c>
      <c r="E891">
        <v>1</v>
      </c>
      <c r="F891">
        <v>3982</v>
      </c>
      <c r="G891">
        <v>-28.9</v>
      </c>
      <c r="H891">
        <v>19638318</v>
      </c>
      <c r="I891">
        <v>4165409</v>
      </c>
      <c r="J891">
        <v>2384380</v>
      </c>
      <c r="K891">
        <v>12634189</v>
      </c>
      <c r="L891">
        <v>302825</v>
      </c>
      <c r="M891">
        <v>36943425</v>
      </c>
      <c r="N891">
        <v>12331364</v>
      </c>
      <c r="O891">
        <v>33993019</v>
      </c>
      <c r="P891">
        <v>2950406</v>
      </c>
      <c r="Q891">
        <v>0</v>
      </c>
      <c r="R891">
        <v>0</v>
      </c>
      <c r="S891">
        <v>863239</v>
      </c>
      <c r="T891">
        <v>61123</v>
      </c>
      <c r="U891">
        <v>0</v>
      </c>
      <c r="V891">
        <v>204914</v>
      </c>
      <c r="W891">
        <v>505509</v>
      </c>
    </row>
    <row r="892" spans="1:23" x14ac:dyDescent="0.2">
      <c r="A892">
        <v>93</v>
      </c>
      <c r="B892">
        <v>1611</v>
      </c>
      <c r="C892" t="s">
        <v>389</v>
      </c>
      <c r="D892">
        <v>0</v>
      </c>
      <c r="E892">
        <v>1</v>
      </c>
      <c r="F892">
        <v>15911.2</v>
      </c>
      <c r="G892">
        <v>-69.900000000000006</v>
      </c>
      <c r="H892">
        <v>89997305</v>
      </c>
      <c r="I892">
        <v>17081498</v>
      </c>
      <c r="J892">
        <v>10733371</v>
      </c>
      <c r="K892">
        <v>44947406</v>
      </c>
      <c r="L892">
        <v>951519</v>
      </c>
      <c r="M892">
        <v>153685690</v>
      </c>
      <c r="N892">
        <v>43995887</v>
      </c>
      <c r="O892">
        <v>141130682</v>
      </c>
      <c r="P892">
        <v>12555008</v>
      </c>
      <c r="Q892">
        <v>0</v>
      </c>
      <c r="R892">
        <v>0</v>
      </c>
      <c r="S892">
        <v>2973377</v>
      </c>
      <c r="T892">
        <v>213594</v>
      </c>
      <c r="U892">
        <v>0</v>
      </c>
      <c r="V892">
        <v>854201</v>
      </c>
      <c r="W892">
        <v>1659481</v>
      </c>
    </row>
    <row r="893" spans="1:23" x14ac:dyDescent="0.2">
      <c r="A893">
        <v>94</v>
      </c>
      <c r="B893">
        <v>621</v>
      </c>
      <c r="C893" t="s">
        <v>392</v>
      </c>
      <c r="D893">
        <v>0</v>
      </c>
      <c r="E893">
        <v>1</v>
      </c>
      <c r="F893">
        <v>3982</v>
      </c>
      <c r="G893">
        <v>-28.9</v>
      </c>
      <c r="H893">
        <v>19638318</v>
      </c>
      <c r="I893">
        <v>4165409</v>
      </c>
      <c r="J893">
        <v>2384380</v>
      </c>
      <c r="K893">
        <v>12634189</v>
      </c>
      <c r="L893">
        <v>302825</v>
      </c>
      <c r="M893">
        <v>36943425</v>
      </c>
      <c r="N893">
        <v>12331364</v>
      </c>
      <c r="O893">
        <v>33993019</v>
      </c>
      <c r="P893">
        <v>2950406</v>
      </c>
      <c r="Q893">
        <v>0</v>
      </c>
      <c r="R893">
        <v>0</v>
      </c>
      <c r="S893">
        <v>863239</v>
      </c>
      <c r="T893">
        <v>61123</v>
      </c>
      <c r="U893">
        <v>0</v>
      </c>
      <c r="V893">
        <v>204914</v>
      </c>
      <c r="W893">
        <v>505509</v>
      </c>
    </row>
    <row r="894" spans="1:23" x14ac:dyDescent="0.2">
      <c r="A894">
        <v>94</v>
      </c>
      <c r="B894">
        <v>1611</v>
      </c>
      <c r="C894" t="s">
        <v>389</v>
      </c>
      <c r="D894">
        <v>0</v>
      </c>
      <c r="E894">
        <v>1</v>
      </c>
      <c r="F894">
        <v>15911.2</v>
      </c>
      <c r="G894">
        <v>-69.900000000000006</v>
      </c>
      <c r="H894">
        <v>89997305</v>
      </c>
      <c r="I894">
        <v>17081498</v>
      </c>
      <c r="J894">
        <v>10733371</v>
      </c>
      <c r="K894">
        <v>44947406</v>
      </c>
      <c r="L894">
        <v>951519</v>
      </c>
      <c r="M894">
        <v>153685690</v>
      </c>
      <c r="N894">
        <v>43995887</v>
      </c>
      <c r="O894">
        <v>141130682</v>
      </c>
      <c r="P894">
        <v>12555008</v>
      </c>
      <c r="Q894">
        <v>0</v>
      </c>
      <c r="R894">
        <v>0</v>
      </c>
      <c r="S894">
        <v>2973377</v>
      </c>
      <c r="T894">
        <v>213594</v>
      </c>
      <c r="U894">
        <v>0</v>
      </c>
      <c r="V894">
        <v>854201</v>
      </c>
      <c r="W894">
        <v>1659481</v>
      </c>
    </row>
    <row r="895" spans="1:23" x14ac:dyDescent="0.2">
      <c r="A895">
        <v>94</v>
      </c>
      <c r="B895">
        <v>4784</v>
      </c>
      <c r="C895" t="s">
        <v>391</v>
      </c>
      <c r="D895">
        <v>0</v>
      </c>
      <c r="E895">
        <v>1</v>
      </c>
      <c r="F895">
        <v>2960.5</v>
      </c>
      <c r="G895">
        <v>11.6</v>
      </c>
      <c r="H895">
        <v>15205393</v>
      </c>
      <c r="I895">
        <v>2144084</v>
      </c>
      <c r="J895">
        <v>1114019</v>
      </c>
      <c r="K895">
        <v>8846111</v>
      </c>
      <c r="L895">
        <v>297159</v>
      </c>
      <c r="M895">
        <v>26434562</v>
      </c>
      <c r="N895">
        <v>8548952</v>
      </c>
      <c r="O895">
        <v>24900236</v>
      </c>
      <c r="P895">
        <v>1534326</v>
      </c>
      <c r="Q895">
        <v>0</v>
      </c>
      <c r="R895">
        <v>0</v>
      </c>
      <c r="S895">
        <v>575492</v>
      </c>
      <c r="T895">
        <v>40748</v>
      </c>
      <c r="U895">
        <v>0</v>
      </c>
      <c r="V895">
        <v>152120</v>
      </c>
      <c r="W895">
        <v>238974</v>
      </c>
    </row>
    <row r="896" spans="1:23" x14ac:dyDescent="0.2">
      <c r="A896">
        <v>94</v>
      </c>
      <c r="B896">
        <v>5250</v>
      </c>
      <c r="C896" t="s">
        <v>393</v>
      </c>
      <c r="D896">
        <v>0</v>
      </c>
      <c r="E896">
        <v>1</v>
      </c>
      <c r="F896">
        <v>4449.8</v>
      </c>
      <c r="G896">
        <v>161.19999999999999</v>
      </c>
      <c r="H896">
        <v>21708299</v>
      </c>
      <c r="I896">
        <v>3053770</v>
      </c>
      <c r="J896">
        <v>2454906</v>
      </c>
      <c r="K896">
        <v>13005391</v>
      </c>
      <c r="L896">
        <v>583316</v>
      </c>
      <c r="M896">
        <v>38012867.332999997</v>
      </c>
      <c r="N896">
        <v>12422075</v>
      </c>
      <c r="O896">
        <v>34841542</v>
      </c>
      <c r="P896">
        <v>3171325.3333000001</v>
      </c>
      <c r="Q896">
        <v>0</v>
      </c>
      <c r="R896">
        <v>0</v>
      </c>
      <c r="S896">
        <v>421343</v>
      </c>
      <c r="T896">
        <v>29834</v>
      </c>
      <c r="U896">
        <v>0</v>
      </c>
      <c r="V896">
        <v>218015</v>
      </c>
      <c r="W896">
        <v>245407</v>
      </c>
    </row>
    <row r="897" spans="1:23" x14ac:dyDescent="0.2">
      <c r="A897">
        <v>95</v>
      </c>
      <c r="B897">
        <v>99</v>
      </c>
      <c r="C897" t="s">
        <v>329</v>
      </c>
      <c r="D897">
        <v>0</v>
      </c>
      <c r="E897">
        <v>1</v>
      </c>
      <c r="F897">
        <v>528.70000000000005</v>
      </c>
      <c r="G897">
        <v>-15.8</v>
      </c>
      <c r="H897">
        <v>2604556</v>
      </c>
      <c r="I897">
        <v>391566</v>
      </c>
      <c r="J897">
        <v>83551</v>
      </c>
      <c r="K897">
        <v>1544793</v>
      </c>
      <c r="L897">
        <v>38292</v>
      </c>
      <c r="M897">
        <v>4546123</v>
      </c>
      <c r="N897">
        <v>1506501</v>
      </c>
      <c r="O897">
        <v>4422309</v>
      </c>
      <c r="P897">
        <v>123814</v>
      </c>
      <c r="Q897">
        <v>0</v>
      </c>
      <c r="R897">
        <v>0</v>
      </c>
      <c r="S897">
        <v>0</v>
      </c>
      <c r="T897">
        <v>0</v>
      </c>
      <c r="U897">
        <v>0</v>
      </c>
      <c r="V897">
        <v>27036</v>
      </c>
      <c r="W897">
        <v>5208</v>
      </c>
    </row>
    <row r="898" spans="1:23" x14ac:dyDescent="0.2">
      <c r="A898">
        <v>95</v>
      </c>
      <c r="B898">
        <v>234</v>
      </c>
      <c r="C898" t="s">
        <v>300</v>
      </c>
      <c r="D898">
        <v>0</v>
      </c>
      <c r="E898">
        <v>1</v>
      </c>
      <c r="F898">
        <v>1214.4000000000001</v>
      </c>
      <c r="G898">
        <v>-32.6</v>
      </c>
      <c r="H898">
        <v>6647822</v>
      </c>
      <c r="I898">
        <v>939285</v>
      </c>
      <c r="J898">
        <v>246518</v>
      </c>
      <c r="K898">
        <v>3315349</v>
      </c>
      <c r="L898">
        <v>77080</v>
      </c>
      <c r="M898">
        <v>10951198.666999999</v>
      </c>
      <c r="N898">
        <v>3238269</v>
      </c>
      <c r="O898">
        <v>10604293</v>
      </c>
      <c r="P898">
        <v>346905.66667000001</v>
      </c>
      <c r="Q898">
        <v>0</v>
      </c>
      <c r="R898">
        <v>0</v>
      </c>
      <c r="S898">
        <v>232937</v>
      </c>
      <c r="T898">
        <v>-35536</v>
      </c>
      <c r="U898">
        <v>0</v>
      </c>
      <c r="V898">
        <v>63676</v>
      </c>
      <c r="W898">
        <v>48743</v>
      </c>
    </row>
    <row r="899" spans="1:23" x14ac:dyDescent="0.2">
      <c r="A899">
        <v>95</v>
      </c>
      <c r="B899">
        <v>1053</v>
      </c>
      <c r="C899" t="s">
        <v>325</v>
      </c>
      <c r="D899">
        <v>0</v>
      </c>
      <c r="E899">
        <v>1</v>
      </c>
      <c r="F899">
        <v>16972.7</v>
      </c>
      <c r="G899">
        <v>108</v>
      </c>
      <c r="H899">
        <v>93471950</v>
      </c>
      <c r="I899">
        <v>18061136</v>
      </c>
      <c r="J899">
        <v>12269373</v>
      </c>
      <c r="K899">
        <v>51217962</v>
      </c>
      <c r="L899">
        <v>1691310</v>
      </c>
      <c r="M899">
        <v>164361647.33000001</v>
      </c>
      <c r="N899">
        <v>49526652</v>
      </c>
      <c r="O899">
        <v>149591588</v>
      </c>
      <c r="P899">
        <v>14770059.333000001</v>
      </c>
      <c r="Q899">
        <v>0</v>
      </c>
      <c r="R899">
        <v>0</v>
      </c>
      <c r="S899">
        <v>1633987</v>
      </c>
      <c r="T899">
        <v>118757</v>
      </c>
      <c r="U899">
        <v>0</v>
      </c>
      <c r="V899">
        <v>915040</v>
      </c>
      <c r="W899">
        <v>1610599</v>
      </c>
    </row>
    <row r="900" spans="1:23" x14ac:dyDescent="0.2">
      <c r="A900">
        <v>95</v>
      </c>
      <c r="B900">
        <v>1062</v>
      </c>
      <c r="C900" t="s">
        <v>346</v>
      </c>
      <c r="D900">
        <v>0</v>
      </c>
      <c r="E900">
        <v>1</v>
      </c>
      <c r="F900">
        <v>1335.3</v>
      </c>
      <c r="G900">
        <v>16.899999999999999</v>
      </c>
      <c r="H900">
        <v>7691792</v>
      </c>
      <c r="I900">
        <v>977586</v>
      </c>
      <c r="J900">
        <v>570555</v>
      </c>
      <c r="K900">
        <v>2514416</v>
      </c>
      <c r="L900">
        <v>105911</v>
      </c>
      <c r="M900">
        <v>11220679.666999999</v>
      </c>
      <c r="N900">
        <v>2408505</v>
      </c>
      <c r="O900">
        <v>10525833</v>
      </c>
      <c r="P900">
        <v>694846.66666999995</v>
      </c>
      <c r="Q900">
        <v>0</v>
      </c>
      <c r="R900">
        <v>228542.75656000001</v>
      </c>
      <c r="S900">
        <v>298023</v>
      </c>
      <c r="T900">
        <v>21102</v>
      </c>
      <c r="U900">
        <v>228542.75656000001</v>
      </c>
      <c r="V900">
        <v>66647</v>
      </c>
      <c r="W900">
        <v>36886</v>
      </c>
    </row>
    <row r="901" spans="1:23" x14ac:dyDescent="0.2">
      <c r="A901">
        <v>95</v>
      </c>
      <c r="B901">
        <v>1089</v>
      </c>
      <c r="C901" t="s">
        <v>394</v>
      </c>
      <c r="D901">
        <v>0</v>
      </c>
      <c r="E901">
        <v>1</v>
      </c>
      <c r="F901">
        <v>491.8</v>
      </c>
      <c r="G901">
        <v>12.5</v>
      </c>
      <c r="H901">
        <v>2784770</v>
      </c>
      <c r="I901">
        <v>385720</v>
      </c>
      <c r="J901">
        <v>303249</v>
      </c>
      <c r="K901">
        <v>1269262</v>
      </c>
      <c r="L901">
        <v>62664</v>
      </c>
      <c r="M901">
        <v>4451892</v>
      </c>
      <c r="N901">
        <v>1206598</v>
      </c>
      <c r="O901">
        <v>4080303</v>
      </c>
      <c r="P901">
        <v>371589</v>
      </c>
      <c r="Q901">
        <v>0</v>
      </c>
      <c r="R901">
        <v>0</v>
      </c>
      <c r="S901">
        <v>89064</v>
      </c>
      <c r="T901">
        <v>6306</v>
      </c>
      <c r="U901">
        <v>0</v>
      </c>
      <c r="V901">
        <v>26053</v>
      </c>
      <c r="W901">
        <v>12140</v>
      </c>
    </row>
    <row r="902" spans="1:23" x14ac:dyDescent="0.2">
      <c r="A902">
        <v>95</v>
      </c>
      <c r="B902">
        <v>1963</v>
      </c>
      <c r="C902" t="s">
        <v>320</v>
      </c>
      <c r="D902">
        <v>0</v>
      </c>
      <c r="E902">
        <v>1</v>
      </c>
      <c r="F902">
        <v>564.70000000000005</v>
      </c>
      <c r="G902">
        <v>4.4000000000000004</v>
      </c>
      <c r="H902">
        <v>3191604</v>
      </c>
      <c r="I902">
        <v>460290</v>
      </c>
      <c r="J902">
        <v>246349</v>
      </c>
      <c r="K902">
        <v>1746560</v>
      </c>
      <c r="L902">
        <v>72622</v>
      </c>
      <c r="M902">
        <v>5411437.6666999999</v>
      </c>
      <c r="N902">
        <v>1673938</v>
      </c>
      <c r="O902">
        <v>5086562</v>
      </c>
      <c r="P902">
        <v>324875.66667000001</v>
      </c>
      <c r="Q902">
        <v>0</v>
      </c>
      <c r="R902">
        <v>0</v>
      </c>
      <c r="S902">
        <v>102767</v>
      </c>
      <c r="T902">
        <v>7277</v>
      </c>
      <c r="U902">
        <v>0</v>
      </c>
      <c r="V902">
        <v>31454</v>
      </c>
      <c r="W902">
        <v>12984</v>
      </c>
    </row>
    <row r="903" spans="1:23" x14ac:dyDescent="0.2">
      <c r="A903">
        <v>95</v>
      </c>
      <c r="B903">
        <v>3105</v>
      </c>
      <c r="C903" t="s">
        <v>321</v>
      </c>
      <c r="D903">
        <v>0</v>
      </c>
      <c r="E903">
        <v>1</v>
      </c>
      <c r="F903">
        <v>1397.3</v>
      </c>
      <c r="G903">
        <v>6.1</v>
      </c>
      <c r="H903">
        <v>8010293</v>
      </c>
      <c r="I903">
        <v>1104456</v>
      </c>
      <c r="J903">
        <v>588037</v>
      </c>
      <c r="K903">
        <v>4182542</v>
      </c>
      <c r="L903">
        <v>148485</v>
      </c>
      <c r="M903">
        <v>13382953</v>
      </c>
      <c r="N903">
        <v>4034057</v>
      </c>
      <c r="O903">
        <v>12602648</v>
      </c>
      <c r="P903">
        <v>780305</v>
      </c>
      <c r="Q903">
        <v>0</v>
      </c>
      <c r="R903">
        <v>0</v>
      </c>
      <c r="S903">
        <v>373385</v>
      </c>
      <c r="T903">
        <v>26438</v>
      </c>
      <c r="U903">
        <v>0</v>
      </c>
      <c r="V903">
        <v>77119</v>
      </c>
      <c r="W903">
        <v>85662</v>
      </c>
    </row>
    <row r="904" spans="1:23" x14ac:dyDescent="0.2">
      <c r="A904">
        <v>95</v>
      </c>
      <c r="B904">
        <v>3204</v>
      </c>
      <c r="C904" t="s">
        <v>314</v>
      </c>
      <c r="D904">
        <v>0</v>
      </c>
      <c r="E904">
        <v>1</v>
      </c>
      <c r="F904">
        <v>868.6</v>
      </c>
      <c r="G904">
        <v>-13</v>
      </c>
      <c r="H904">
        <v>4758456</v>
      </c>
      <c r="I904">
        <v>604919</v>
      </c>
      <c r="J904">
        <v>252890</v>
      </c>
      <c r="K904">
        <v>2466819</v>
      </c>
      <c r="L904">
        <v>73413</v>
      </c>
      <c r="M904">
        <v>7852861</v>
      </c>
      <c r="N904">
        <v>2393406</v>
      </c>
      <c r="O904">
        <v>7514515</v>
      </c>
      <c r="P904">
        <v>338346</v>
      </c>
      <c r="Q904">
        <v>0</v>
      </c>
      <c r="R904">
        <v>0</v>
      </c>
      <c r="S904">
        <v>0</v>
      </c>
      <c r="T904">
        <v>0</v>
      </c>
      <c r="U904">
        <v>0</v>
      </c>
      <c r="V904">
        <v>46570</v>
      </c>
      <c r="W904">
        <v>22667</v>
      </c>
    </row>
    <row r="905" spans="1:23" x14ac:dyDescent="0.2">
      <c r="A905">
        <v>95</v>
      </c>
      <c r="B905">
        <v>3715</v>
      </c>
      <c r="C905" t="s">
        <v>327</v>
      </c>
      <c r="D905">
        <v>0</v>
      </c>
      <c r="E905">
        <v>1</v>
      </c>
      <c r="F905">
        <v>7041.5</v>
      </c>
      <c r="G905">
        <v>98.5</v>
      </c>
      <c r="H905">
        <v>37412536</v>
      </c>
      <c r="I905">
        <v>7154882</v>
      </c>
      <c r="J905">
        <v>5291773</v>
      </c>
      <c r="K905">
        <v>18212213</v>
      </c>
      <c r="L905">
        <v>655226</v>
      </c>
      <c r="M905">
        <v>63366159.332999997</v>
      </c>
      <c r="N905">
        <v>17556987</v>
      </c>
      <c r="O905">
        <v>57114545</v>
      </c>
      <c r="P905">
        <v>6251614.3333000001</v>
      </c>
      <c r="Q905">
        <v>0</v>
      </c>
      <c r="R905">
        <v>0</v>
      </c>
      <c r="S905">
        <v>616599</v>
      </c>
      <c r="T905">
        <v>43659</v>
      </c>
      <c r="U905">
        <v>0</v>
      </c>
      <c r="V905">
        <v>359381</v>
      </c>
      <c r="W905">
        <v>586528</v>
      </c>
    </row>
    <row r="906" spans="1:23" x14ac:dyDescent="0.2">
      <c r="A906">
        <v>95</v>
      </c>
      <c r="B906">
        <v>3744</v>
      </c>
      <c r="C906" t="s">
        <v>305</v>
      </c>
      <c r="D906">
        <v>0</v>
      </c>
      <c r="E906">
        <v>1</v>
      </c>
      <c r="F906">
        <v>686.7</v>
      </c>
      <c r="G906">
        <v>-12.8</v>
      </c>
      <c r="H906">
        <v>3847237</v>
      </c>
      <c r="I906">
        <v>469330</v>
      </c>
      <c r="J906">
        <v>165965</v>
      </c>
      <c r="K906">
        <v>1439073</v>
      </c>
      <c r="L906">
        <v>61003</v>
      </c>
      <c r="M906">
        <v>5768997.6666999999</v>
      </c>
      <c r="N906">
        <v>1378070</v>
      </c>
      <c r="O906">
        <v>5535892</v>
      </c>
      <c r="P906">
        <v>233105.66667000001</v>
      </c>
      <c r="Q906">
        <v>0</v>
      </c>
      <c r="R906">
        <v>75139.239212999993</v>
      </c>
      <c r="S906">
        <v>178129</v>
      </c>
      <c r="T906">
        <v>12613</v>
      </c>
      <c r="U906">
        <v>75139.239212999993</v>
      </c>
      <c r="V906">
        <v>34297</v>
      </c>
      <c r="W906">
        <v>13358</v>
      </c>
    </row>
    <row r="907" spans="1:23" x14ac:dyDescent="0.2">
      <c r="A907">
        <v>95</v>
      </c>
      <c r="B907">
        <v>4043</v>
      </c>
      <c r="C907" t="s">
        <v>396</v>
      </c>
      <c r="D907">
        <v>0</v>
      </c>
      <c r="E907">
        <v>1</v>
      </c>
      <c r="F907">
        <v>685.7</v>
      </c>
      <c r="G907">
        <v>-5.4</v>
      </c>
      <c r="H907">
        <v>3199152</v>
      </c>
      <c r="I907">
        <v>517131</v>
      </c>
      <c r="J907">
        <v>216991</v>
      </c>
      <c r="K907">
        <v>2400696</v>
      </c>
      <c r="L907">
        <v>15648</v>
      </c>
      <c r="M907">
        <v>6132893.3333000001</v>
      </c>
      <c r="N907">
        <v>2385048</v>
      </c>
      <c r="O907">
        <v>5893481</v>
      </c>
      <c r="P907">
        <v>239412.33332999999</v>
      </c>
      <c r="Q907">
        <v>0</v>
      </c>
      <c r="R907">
        <v>0</v>
      </c>
      <c r="S907">
        <v>157575</v>
      </c>
      <c r="T907">
        <v>11157</v>
      </c>
      <c r="U907">
        <v>0</v>
      </c>
      <c r="V907">
        <v>35506</v>
      </c>
      <c r="W907">
        <v>15914</v>
      </c>
    </row>
    <row r="908" spans="1:23" x14ac:dyDescent="0.2">
      <c r="A908">
        <v>95</v>
      </c>
      <c r="B908">
        <v>4446</v>
      </c>
      <c r="C908" t="s">
        <v>307</v>
      </c>
      <c r="D908">
        <v>0</v>
      </c>
      <c r="E908">
        <v>1</v>
      </c>
      <c r="F908">
        <v>1025.5</v>
      </c>
      <c r="G908">
        <v>4.9000000000000004</v>
      </c>
      <c r="H908">
        <v>5626759</v>
      </c>
      <c r="I908">
        <v>754465</v>
      </c>
      <c r="J908">
        <v>425097</v>
      </c>
      <c r="K908">
        <v>3103579</v>
      </c>
      <c r="L908">
        <v>109627</v>
      </c>
      <c r="M908">
        <v>9534043.3333000001</v>
      </c>
      <c r="N908">
        <v>2993952</v>
      </c>
      <c r="O908">
        <v>8975802</v>
      </c>
      <c r="P908">
        <v>558241.33333000005</v>
      </c>
      <c r="Q908">
        <v>0</v>
      </c>
      <c r="R908">
        <v>0</v>
      </c>
      <c r="S908">
        <v>191831</v>
      </c>
      <c r="T908">
        <v>13583</v>
      </c>
      <c r="U908">
        <v>0</v>
      </c>
      <c r="V908">
        <v>55519</v>
      </c>
      <c r="W908">
        <v>49240</v>
      </c>
    </row>
    <row r="909" spans="1:23" x14ac:dyDescent="0.2">
      <c r="A909">
        <v>95</v>
      </c>
      <c r="B909">
        <v>4554</v>
      </c>
      <c r="C909" t="s">
        <v>308</v>
      </c>
      <c r="D909">
        <v>0</v>
      </c>
      <c r="E909">
        <v>1</v>
      </c>
      <c r="F909">
        <v>1095.5</v>
      </c>
      <c r="G909">
        <v>0.4</v>
      </c>
      <c r="H909">
        <v>5895237</v>
      </c>
      <c r="I909">
        <v>824390</v>
      </c>
      <c r="J909">
        <v>390550</v>
      </c>
      <c r="K909">
        <v>2834605</v>
      </c>
      <c r="L909">
        <v>98181</v>
      </c>
      <c r="M909">
        <v>9593996</v>
      </c>
      <c r="N909">
        <v>2736424</v>
      </c>
      <c r="O909">
        <v>9086083</v>
      </c>
      <c r="P909">
        <v>507913</v>
      </c>
      <c r="Q909">
        <v>0</v>
      </c>
      <c r="R909">
        <v>0</v>
      </c>
      <c r="S909">
        <v>181554</v>
      </c>
      <c r="T909">
        <v>12855</v>
      </c>
      <c r="U909">
        <v>0</v>
      </c>
      <c r="V909">
        <v>55607</v>
      </c>
      <c r="W909">
        <v>39764</v>
      </c>
    </row>
    <row r="910" spans="1:23" x14ac:dyDescent="0.2">
      <c r="A910">
        <v>95</v>
      </c>
      <c r="B910">
        <v>4777</v>
      </c>
      <c r="C910" t="s">
        <v>349</v>
      </c>
      <c r="D910">
        <v>0</v>
      </c>
      <c r="E910">
        <v>1</v>
      </c>
      <c r="F910">
        <v>698.7</v>
      </c>
      <c r="G910">
        <v>0.5</v>
      </c>
      <c r="H910">
        <v>3660256</v>
      </c>
      <c r="I910">
        <v>501720</v>
      </c>
      <c r="J910">
        <v>274953</v>
      </c>
      <c r="K910">
        <v>1860830</v>
      </c>
      <c r="L910">
        <v>62916</v>
      </c>
      <c r="M910">
        <v>6030173.3333000001</v>
      </c>
      <c r="N910">
        <v>1797914</v>
      </c>
      <c r="O910">
        <v>5689835</v>
      </c>
      <c r="P910">
        <v>340338.33332999999</v>
      </c>
      <c r="Q910">
        <v>0</v>
      </c>
      <c r="R910">
        <v>0</v>
      </c>
      <c r="S910">
        <v>133596</v>
      </c>
      <c r="T910">
        <v>9459</v>
      </c>
      <c r="U910">
        <v>0</v>
      </c>
      <c r="V910">
        <v>35660</v>
      </c>
      <c r="W910">
        <v>7367</v>
      </c>
    </row>
    <row r="911" spans="1:23" x14ac:dyDescent="0.2">
      <c r="A911">
        <v>95</v>
      </c>
      <c r="B911">
        <v>6138</v>
      </c>
      <c r="C911" t="s">
        <v>395</v>
      </c>
      <c r="D911">
        <v>0</v>
      </c>
      <c r="E911">
        <v>1</v>
      </c>
      <c r="F911">
        <v>360.8</v>
      </c>
      <c r="G911">
        <v>-12.3</v>
      </c>
      <c r="H911">
        <v>1846309</v>
      </c>
      <c r="I911">
        <v>278512</v>
      </c>
      <c r="J911">
        <v>55574</v>
      </c>
      <c r="K911">
        <v>1102047</v>
      </c>
      <c r="L911">
        <v>28171</v>
      </c>
      <c r="M911">
        <v>3233982.6666999999</v>
      </c>
      <c r="N911">
        <v>1073876</v>
      </c>
      <c r="O911">
        <v>3147114</v>
      </c>
      <c r="P911">
        <v>86868.666666999998</v>
      </c>
      <c r="Q911">
        <v>0</v>
      </c>
      <c r="R911">
        <v>0</v>
      </c>
      <c r="S911">
        <v>68511</v>
      </c>
      <c r="T911">
        <v>4851</v>
      </c>
      <c r="U911">
        <v>0</v>
      </c>
      <c r="V911">
        <v>18991</v>
      </c>
      <c r="W911">
        <v>7115</v>
      </c>
    </row>
    <row r="912" spans="1:23" x14ac:dyDescent="0.2">
      <c r="A912">
        <v>95</v>
      </c>
      <c r="B912">
        <v>6660</v>
      </c>
      <c r="C912" t="s">
        <v>323</v>
      </c>
      <c r="D912">
        <v>0</v>
      </c>
      <c r="E912">
        <v>1</v>
      </c>
      <c r="F912">
        <v>1557.2</v>
      </c>
      <c r="G912">
        <v>-27.2</v>
      </c>
      <c r="H912">
        <v>8381910</v>
      </c>
      <c r="I912">
        <v>1191118</v>
      </c>
      <c r="J912">
        <v>384510</v>
      </c>
      <c r="K912">
        <v>4553427</v>
      </c>
      <c r="L912">
        <v>20714</v>
      </c>
      <c r="M912">
        <v>14184786</v>
      </c>
      <c r="N912">
        <v>4532713</v>
      </c>
      <c r="O912">
        <v>13752853</v>
      </c>
      <c r="P912">
        <v>431933</v>
      </c>
      <c r="Q912">
        <v>0</v>
      </c>
      <c r="R912">
        <v>0</v>
      </c>
      <c r="S912">
        <v>236363</v>
      </c>
      <c r="T912">
        <v>16736</v>
      </c>
      <c r="U912">
        <v>0</v>
      </c>
      <c r="V912">
        <v>82536</v>
      </c>
      <c r="W912">
        <v>58331</v>
      </c>
    </row>
    <row r="913" spans="1:23" x14ac:dyDescent="0.2">
      <c r="A913">
        <v>95</v>
      </c>
      <c r="B913">
        <v>6950</v>
      </c>
      <c r="C913" t="s">
        <v>324</v>
      </c>
      <c r="D913">
        <v>0</v>
      </c>
      <c r="E913">
        <v>1</v>
      </c>
      <c r="F913">
        <v>1540.2</v>
      </c>
      <c r="G913">
        <v>-5.2</v>
      </c>
      <c r="H913">
        <v>8089088</v>
      </c>
      <c r="I913">
        <v>1140164</v>
      </c>
      <c r="J913">
        <v>569521</v>
      </c>
      <c r="K913">
        <v>4516175</v>
      </c>
      <c r="L913">
        <v>147138</v>
      </c>
      <c r="M913">
        <v>13807197.666999999</v>
      </c>
      <c r="N913">
        <v>4369037</v>
      </c>
      <c r="O913">
        <v>13061600</v>
      </c>
      <c r="P913">
        <v>745597.66666999995</v>
      </c>
      <c r="Q913">
        <v>0</v>
      </c>
      <c r="R913">
        <v>0</v>
      </c>
      <c r="S913">
        <v>0</v>
      </c>
      <c r="T913">
        <v>0</v>
      </c>
      <c r="U913">
        <v>0</v>
      </c>
      <c r="V913">
        <v>80819</v>
      </c>
      <c r="W913">
        <v>61771</v>
      </c>
    </row>
    <row r="914" spans="1:23" x14ac:dyDescent="0.2">
      <c r="A914">
        <v>96</v>
      </c>
      <c r="B914">
        <v>234</v>
      </c>
      <c r="C914" t="s">
        <v>300</v>
      </c>
      <c r="D914">
        <v>0</v>
      </c>
      <c r="E914">
        <v>1</v>
      </c>
      <c r="F914">
        <v>1214.4000000000001</v>
      </c>
      <c r="G914">
        <v>-32.6</v>
      </c>
      <c r="H914">
        <v>6647822</v>
      </c>
      <c r="I914">
        <v>939285</v>
      </c>
      <c r="J914">
        <v>246518</v>
      </c>
      <c r="K914">
        <v>3315349</v>
      </c>
      <c r="L914">
        <v>77080</v>
      </c>
      <c r="M914">
        <v>10951198.666999999</v>
      </c>
      <c r="N914">
        <v>3238269</v>
      </c>
      <c r="O914">
        <v>10604293</v>
      </c>
      <c r="P914">
        <v>346905.66667000001</v>
      </c>
      <c r="Q914">
        <v>0</v>
      </c>
      <c r="R914">
        <v>0</v>
      </c>
      <c r="S914">
        <v>232937</v>
      </c>
      <c r="T914">
        <v>-35536</v>
      </c>
      <c r="U914">
        <v>0</v>
      </c>
      <c r="V914">
        <v>63676</v>
      </c>
      <c r="W914">
        <v>48743</v>
      </c>
    </row>
    <row r="915" spans="1:23" x14ac:dyDescent="0.2">
      <c r="A915">
        <v>96</v>
      </c>
      <c r="B915">
        <v>1089</v>
      </c>
      <c r="C915" t="s">
        <v>394</v>
      </c>
      <c r="D915">
        <v>0</v>
      </c>
      <c r="E915">
        <v>1</v>
      </c>
      <c r="F915">
        <v>491.8</v>
      </c>
      <c r="G915">
        <v>12.5</v>
      </c>
      <c r="H915">
        <v>2784770</v>
      </c>
      <c r="I915">
        <v>385720</v>
      </c>
      <c r="J915">
        <v>303249</v>
      </c>
      <c r="K915">
        <v>1269262</v>
      </c>
      <c r="L915">
        <v>62664</v>
      </c>
      <c r="M915">
        <v>4451892</v>
      </c>
      <c r="N915">
        <v>1206598</v>
      </c>
      <c r="O915">
        <v>4080303</v>
      </c>
      <c r="P915">
        <v>371589</v>
      </c>
      <c r="Q915">
        <v>0</v>
      </c>
      <c r="R915">
        <v>0</v>
      </c>
      <c r="S915">
        <v>89064</v>
      </c>
      <c r="T915">
        <v>6306</v>
      </c>
      <c r="U915">
        <v>0</v>
      </c>
      <c r="V915">
        <v>26053</v>
      </c>
      <c r="W915">
        <v>12140</v>
      </c>
    </row>
    <row r="916" spans="1:23" x14ac:dyDescent="0.2">
      <c r="A916">
        <v>96</v>
      </c>
      <c r="B916">
        <v>1963</v>
      </c>
      <c r="C916" t="s">
        <v>320</v>
      </c>
      <c r="D916">
        <v>0</v>
      </c>
      <c r="E916">
        <v>1</v>
      </c>
      <c r="F916">
        <v>564.70000000000005</v>
      </c>
      <c r="G916">
        <v>4.4000000000000004</v>
      </c>
      <c r="H916">
        <v>3191604</v>
      </c>
      <c r="I916">
        <v>460290</v>
      </c>
      <c r="J916">
        <v>246349</v>
      </c>
      <c r="K916">
        <v>1746560</v>
      </c>
      <c r="L916">
        <v>72622</v>
      </c>
      <c r="M916">
        <v>5411437.6666999999</v>
      </c>
      <c r="N916">
        <v>1673938</v>
      </c>
      <c r="O916">
        <v>5086562</v>
      </c>
      <c r="P916">
        <v>324875.66667000001</v>
      </c>
      <c r="Q916">
        <v>0</v>
      </c>
      <c r="R916">
        <v>0</v>
      </c>
      <c r="S916">
        <v>102767</v>
      </c>
      <c r="T916">
        <v>7277</v>
      </c>
      <c r="U916">
        <v>0</v>
      </c>
      <c r="V916">
        <v>31454</v>
      </c>
      <c r="W916">
        <v>12984</v>
      </c>
    </row>
    <row r="917" spans="1:23" x14ac:dyDescent="0.2">
      <c r="A917">
        <v>96</v>
      </c>
      <c r="B917">
        <v>1989</v>
      </c>
      <c r="C917" t="s">
        <v>294</v>
      </c>
      <c r="D917">
        <v>0</v>
      </c>
      <c r="E917">
        <v>1</v>
      </c>
      <c r="F917">
        <v>419.8</v>
      </c>
      <c r="G917">
        <v>5.8</v>
      </c>
      <c r="H917">
        <v>2042837</v>
      </c>
      <c r="I917">
        <v>341985</v>
      </c>
      <c r="J917">
        <v>193914</v>
      </c>
      <c r="K917">
        <v>1206504</v>
      </c>
      <c r="L917">
        <v>15001</v>
      </c>
      <c r="M917">
        <v>3607311.3333000001</v>
      </c>
      <c r="N917">
        <v>1191503</v>
      </c>
      <c r="O917">
        <v>3390919</v>
      </c>
      <c r="P917">
        <v>216392.33332999999</v>
      </c>
      <c r="Q917">
        <v>0</v>
      </c>
      <c r="R917">
        <v>0</v>
      </c>
      <c r="S917">
        <v>92490</v>
      </c>
      <c r="T917">
        <v>6549</v>
      </c>
      <c r="U917">
        <v>0</v>
      </c>
      <c r="V917">
        <v>21194</v>
      </c>
      <c r="W917">
        <v>15985</v>
      </c>
    </row>
    <row r="918" spans="1:23" x14ac:dyDescent="0.2">
      <c r="A918">
        <v>96</v>
      </c>
      <c r="B918">
        <v>4043</v>
      </c>
      <c r="C918" t="s">
        <v>396</v>
      </c>
      <c r="D918">
        <v>0</v>
      </c>
      <c r="E918">
        <v>1</v>
      </c>
      <c r="F918">
        <v>685.7</v>
      </c>
      <c r="G918">
        <v>-5.4</v>
      </c>
      <c r="H918">
        <v>3199152</v>
      </c>
      <c r="I918">
        <v>517131</v>
      </c>
      <c r="J918">
        <v>216991</v>
      </c>
      <c r="K918">
        <v>2400696</v>
      </c>
      <c r="L918">
        <v>15648</v>
      </c>
      <c r="M918">
        <v>6132893.3333000001</v>
      </c>
      <c r="N918">
        <v>2385048</v>
      </c>
      <c r="O918">
        <v>5893481</v>
      </c>
      <c r="P918">
        <v>239412.33332999999</v>
      </c>
      <c r="Q918">
        <v>0</v>
      </c>
      <c r="R918">
        <v>0</v>
      </c>
      <c r="S918">
        <v>157575</v>
      </c>
      <c r="T918">
        <v>11157</v>
      </c>
      <c r="U918">
        <v>0</v>
      </c>
      <c r="V918">
        <v>35506</v>
      </c>
      <c r="W918">
        <v>15914</v>
      </c>
    </row>
    <row r="919" spans="1:23" x14ac:dyDescent="0.2">
      <c r="A919">
        <v>96</v>
      </c>
      <c r="B919">
        <v>4269</v>
      </c>
      <c r="C919" t="s">
        <v>306</v>
      </c>
      <c r="D919">
        <v>0</v>
      </c>
      <c r="E919">
        <v>1</v>
      </c>
      <c r="F919">
        <v>544.70000000000005</v>
      </c>
      <c r="G919">
        <v>-9.3000000000000007</v>
      </c>
      <c r="H919">
        <v>2619673</v>
      </c>
      <c r="I919">
        <v>427277</v>
      </c>
      <c r="J919">
        <v>150881</v>
      </c>
      <c r="K919">
        <v>1960223</v>
      </c>
      <c r="L919">
        <v>51881</v>
      </c>
      <c r="M919">
        <v>5015299.3333000001</v>
      </c>
      <c r="N919">
        <v>1908342</v>
      </c>
      <c r="O919">
        <v>4809458</v>
      </c>
      <c r="P919">
        <v>205841.33332999999</v>
      </c>
      <c r="Q919">
        <v>0</v>
      </c>
      <c r="R919">
        <v>0</v>
      </c>
      <c r="S919">
        <v>102767</v>
      </c>
      <c r="T919">
        <v>7277</v>
      </c>
      <c r="U919">
        <v>0</v>
      </c>
      <c r="V919">
        <v>29073</v>
      </c>
      <c r="W919">
        <v>8126</v>
      </c>
    </row>
    <row r="920" spans="1:23" x14ac:dyDescent="0.2">
      <c r="A920">
        <v>96</v>
      </c>
      <c r="B920">
        <v>4446</v>
      </c>
      <c r="C920" t="s">
        <v>307</v>
      </c>
      <c r="D920">
        <v>0</v>
      </c>
      <c r="E920">
        <v>1</v>
      </c>
      <c r="F920">
        <v>1025.5</v>
      </c>
      <c r="G920">
        <v>4.9000000000000004</v>
      </c>
      <c r="H920">
        <v>5626759</v>
      </c>
      <c r="I920">
        <v>754465</v>
      </c>
      <c r="J920">
        <v>425097</v>
      </c>
      <c r="K920">
        <v>3103579</v>
      </c>
      <c r="L920">
        <v>109627</v>
      </c>
      <c r="M920">
        <v>9534043.3333000001</v>
      </c>
      <c r="N920">
        <v>2993952</v>
      </c>
      <c r="O920">
        <v>8975802</v>
      </c>
      <c r="P920">
        <v>558241.33333000005</v>
      </c>
      <c r="Q920">
        <v>0</v>
      </c>
      <c r="R920">
        <v>0</v>
      </c>
      <c r="S920">
        <v>191831</v>
      </c>
      <c r="T920">
        <v>13583</v>
      </c>
      <c r="U920">
        <v>0</v>
      </c>
      <c r="V920">
        <v>55519</v>
      </c>
      <c r="W920">
        <v>49240</v>
      </c>
    </row>
    <row r="921" spans="1:23" x14ac:dyDescent="0.2">
      <c r="A921">
        <v>96</v>
      </c>
      <c r="B921">
        <v>4777</v>
      </c>
      <c r="C921" t="s">
        <v>349</v>
      </c>
      <c r="D921">
        <v>0</v>
      </c>
      <c r="E921">
        <v>1</v>
      </c>
      <c r="F921">
        <v>698.7</v>
      </c>
      <c r="G921">
        <v>0.5</v>
      </c>
      <c r="H921">
        <v>3660256</v>
      </c>
      <c r="I921">
        <v>501720</v>
      </c>
      <c r="J921">
        <v>274953</v>
      </c>
      <c r="K921">
        <v>1860830</v>
      </c>
      <c r="L921">
        <v>62916</v>
      </c>
      <c r="M921">
        <v>6030173.3333000001</v>
      </c>
      <c r="N921">
        <v>1797914</v>
      </c>
      <c r="O921">
        <v>5689835</v>
      </c>
      <c r="P921">
        <v>340338.33332999999</v>
      </c>
      <c r="Q921">
        <v>0</v>
      </c>
      <c r="R921">
        <v>0</v>
      </c>
      <c r="S921">
        <v>133596</v>
      </c>
      <c r="T921">
        <v>9459</v>
      </c>
      <c r="U921">
        <v>0</v>
      </c>
      <c r="V921">
        <v>35660</v>
      </c>
      <c r="W921">
        <v>7367</v>
      </c>
    </row>
    <row r="922" spans="1:23" x14ac:dyDescent="0.2">
      <c r="A922">
        <v>96</v>
      </c>
      <c r="B922">
        <v>4905</v>
      </c>
      <c r="C922" t="s">
        <v>310</v>
      </c>
      <c r="D922">
        <v>0</v>
      </c>
      <c r="E922">
        <v>1</v>
      </c>
      <c r="F922">
        <v>253.9</v>
      </c>
      <c r="G922">
        <v>18.5</v>
      </c>
      <c r="H922">
        <v>1420694</v>
      </c>
      <c r="I922">
        <v>226139</v>
      </c>
      <c r="J922">
        <v>242495</v>
      </c>
      <c r="K922">
        <v>793511</v>
      </c>
      <c r="L922">
        <v>48641</v>
      </c>
      <c r="M922">
        <v>2445015.6666999999</v>
      </c>
      <c r="N922">
        <v>744870</v>
      </c>
      <c r="O922">
        <v>2151831</v>
      </c>
      <c r="P922">
        <v>293184.66667000001</v>
      </c>
      <c r="Q922">
        <v>0</v>
      </c>
      <c r="R922">
        <v>0</v>
      </c>
      <c r="S922">
        <v>34256</v>
      </c>
      <c r="T922">
        <v>2426</v>
      </c>
      <c r="U922">
        <v>0</v>
      </c>
      <c r="V922">
        <v>14184</v>
      </c>
      <c r="W922">
        <v>4672</v>
      </c>
    </row>
    <row r="923" spans="1:23" x14ac:dyDescent="0.2">
      <c r="A923">
        <v>96</v>
      </c>
      <c r="B923">
        <v>6175</v>
      </c>
      <c r="C923" t="s">
        <v>296</v>
      </c>
      <c r="D923">
        <v>0</v>
      </c>
      <c r="E923">
        <v>1</v>
      </c>
      <c r="F923">
        <v>626.70000000000005</v>
      </c>
      <c r="G923">
        <v>9.8000000000000007</v>
      </c>
      <c r="H923">
        <v>3320917</v>
      </c>
      <c r="I923">
        <v>512573</v>
      </c>
      <c r="J923">
        <v>311563</v>
      </c>
      <c r="K923">
        <v>1908702</v>
      </c>
      <c r="L923">
        <v>71298</v>
      </c>
      <c r="M923">
        <v>5756061.6666999999</v>
      </c>
      <c r="N923">
        <v>1837404</v>
      </c>
      <c r="O923">
        <v>5367193</v>
      </c>
      <c r="P923">
        <v>388868.66667000001</v>
      </c>
      <c r="Q923">
        <v>0</v>
      </c>
      <c r="R923">
        <v>0</v>
      </c>
      <c r="S923">
        <v>116469</v>
      </c>
      <c r="T923">
        <v>8247</v>
      </c>
      <c r="U923">
        <v>0</v>
      </c>
      <c r="V923">
        <v>33544</v>
      </c>
      <c r="W923">
        <v>13870</v>
      </c>
    </row>
    <row r="924" spans="1:23" x14ac:dyDescent="0.2">
      <c r="A924">
        <v>96</v>
      </c>
      <c r="B924">
        <v>6950</v>
      </c>
      <c r="C924" t="s">
        <v>324</v>
      </c>
      <c r="D924">
        <v>0</v>
      </c>
      <c r="E924">
        <v>1</v>
      </c>
      <c r="F924">
        <v>1540.2</v>
      </c>
      <c r="G924">
        <v>-5.2</v>
      </c>
      <c r="H924">
        <v>8089088</v>
      </c>
      <c r="I924">
        <v>1140164</v>
      </c>
      <c r="J924">
        <v>569521</v>
      </c>
      <c r="K924">
        <v>4516175</v>
      </c>
      <c r="L924">
        <v>147138</v>
      </c>
      <c r="M924">
        <v>13807197.666999999</v>
      </c>
      <c r="N924">
        <v>4369037</v>
      </c>
      <c r="O924">
        <v>13061600</v>
      </c>
      <c r="P924">
        <v>745597.66666999995</v>
      </c>
      <c r="Q924">
        <v>0</v>
      </c>
      <c r="R924">
        <v>0</v>
      </c>
      <c r="S924">
        <v>0</v>
      </c>
      <c r="T924">
        <v>0</v>
      </c>
      <c r="U924">
        <v>0</v>
      </c>
      <c r="V924">
        <v>80819</v>
      </c>
      <c r="W924">
        <v>61771</v>
      </c>
    </row>
    <row r="925" spans="1:23" x14ac:dyDescent="0.2">
      <c r="A925">
        <v>96</v>
      </c>
      <c r="B925">
        <v>6961</v>
      </c>
      <c r="C925" t="s">
        <v>297</v>
      </c>
      <c r="D925">
        <v>0</v>
      </c>
      <c r="E925">
        <v>1</v>
      </c>
      <c r="F925">
        <v>2973.5</v>
      </c>
      <c r="G925">
        <v>23.9</v>
      </c>
      <c r="H925">
        <v>14656138</v>
      </c>
      <c r="I925">
        <v>3160533</v>
      </c>
      <c r="J925">
        <v>2192294</v>
      </c>
      <c r="K925">
        <v>10795390</v>
      </c>
      <c r="L925">
        <v>371778</v>
      </c>
      <c r="M925">
        <v>28843971.333000001</v>
      </c>
      <c r="N925">
        <v>10423612</v>
      </c>
      <c r="O925">
        <v>26164185</v>
      </c>
      <c r="P925">
        <v>2679786.3333000001</v>
      </c>
      <c r="Q925">
        <v>0</v>
      </c>
      <c r="R925">
        <v>0</v>
      </c>
      <c r="S925">
        <v>959154</v>
      </c>
      <c r="T925">
        <v>67914</v>
      </c>
      <c r="U925">
        <v>0</v>
      </c>
      <c r="V925">
        <v>159402</v>
      </c>
      <c r="W925">
        <v>231910</v>
      </c>
    </row>
    <row r="926" spans="1:23" x14ac:dyDescent="0.2">
      <c r="A926">
        <v>97</v>
      </c>
      <c r="B926">
        <v>603</v>
      </c>
      <c r="C926" t="s">
        <v>337</v>
      </c>
      <c r="D926">
        <v>0</v>
      </c>
      <c r="E926">
        <v>1</v>
      </c>
      <c r="F926">
        <v>191.4</v>
      </c>
      <c r="G926">
        <v>-2.9</v>
      </c>
      <c r="H926">
        <v>789541</v>
      </c>
      <c r="I926">
        <v>129623</v>
      </c>
      <c r="J926">
        <v>42721</v>
      </c>
      <c r="K926">
        <v>745295</v>
      </c>
      <c r="L926">
        <v>19089</v>
      </c>
      <c r="M926">
        <v>1667128.3333000001</v>
      </c>
      <c r="N926">
        <v>726206</v>
      </c>
      <c r="O926">
        <v>1604297</v>
      </c>
      <c r="P926">
        <v>62831.333333000002</v>
      </c>
      <c r="Q926">
        <v>0</v>
      </c>
      <c r="R926">
        <v>0</v>
      </c>
      <c r="S926">
        <v>34256</v>
      </c>
      <c r="T926">
        <v>2426</v>
      </c>
      <c r="U926">
        <v>0</v>
      </c>
      <c r="V926">
        <v>9836</v>
      </c>
      <c r="W926">
        <v>2669</v>
      </c>
    </row>
    <row r="927" spans="1:23" x14ac:dyDescent="0.2">
      <c r="A927">
        <v>97</v>
      </c>
      <c r="B927">
        <v>918</v>
      </c>
      <c r="C927" t="s">
        <v>390</v>
      </c>
      <c r="D927">
        <v>0</v>
      </c>
      <c r="E927">
        <v>1</v>
      </c>
      <c r="F927">
        <v>433.8</v>
      </c>
      <c r="G927">
        <v>-16.2</v>
      </c>
      <c r="H927">
        <v>2166284</v>
      </c>
      <c r="I927">
        <v>352847</v>
      </c>
      <c r="J927">
        <v>51585</v>
      </c>
      <c r="K927">
        <v>1338409</v>
      </c>
      <c r="L927">
        <v>2197</v>
      </c>
      <c r="M927">
        <v>3863862</v>
      </c>
      <c r="N927">
        <v>1336212</v>
      </c>
      <c r="O927">
        <v>3808141</v>
      </c>
      <c r="P927">
        <v>55721</v>
      </c>
      <c r="Q927">
        <v>0</v>
      </c>
      <c r="R927">
        <v>0</v>
      </c>
      <c r="S927">
        <v>95915</v>
      </c>
      <c r="T927">
        <v>6791</v>
      </c>
      <c r="U927">
        <v>0</v>
      </c>
      <c r="V927">
        <v>22668</v>
      </c>
      <c r="W927">
        <v>6322</v>
      </c>
    </row>
    <row r="928" spans="1:23" x14ac:dyDescent="0.2">
      <c r="A928">
        <v>97</v>
      </c>
      <c r="B928">
        <v>936</v>
      </c>
      <c r="C928" t="s">
        <v>397</v>
      </c>
      <c r="D928">
        <v>0</v>
      </c>
      <c r="E928">
        <v>1</v>
      </c>
      <c r="F928">
        <v>892.6</v>
      </c>
      <c r="G928">
        <v>1.6</v>
      </c>
      <c r="H928">
        <v>4542050</v>
      </c>
      <c r="I928">
        <v>675727</v>
      </c>
      <c r="J928">
        <v>320247</v>
      </c>
      <c r="K928">
        <v>2661701</v>
      </c>
      <c r="L928">
        <v>72146</v>
      </c>
      <c r="M928">
        <v>7962322</v>
      </c>
      <c r="N928">
        <v>2589555</v>
      </c>
      <c r="O928">
        <v>7534602</v>
      </c>
      <c r="P928">
        <v>427720</v>
      </c>
      <c r="Q928">
        <v>0</v>
      </c>
      <c r="R928">
        <v>0</v>
      </c>
      <c r="S928">
        <v>236363</v>
      </c>
      <c r="T928">
        <v>16736</v>
      </c>
      <c r="U928">
        <v>0</v>
      </c>
      <c r="V928">
        <v>46501</v>
      </c>
      <c r="W928">
        <v>82844</v>
      </c>
    </row>
    <row r="929" spans="1:23" x14ac:dyDescent="0.2">
      <c r="A929">
        <v>97</v>
      </c>
      <c r="B929">
        <v>1082</v>
      </c>
      <c r="C929" t="s">
        <v>398</v>
      </c>
      <c r="D929">
        <v>0</v>
      </c>
      <c r="E929">
        <v>1</v>
      </c>
      <c r="F929">
        <v>1459.3</v>
      </c>
      <c r="G929">
        <v>-18.3</v>
      </c>
      <c r="H929">
        <v>7626092</v>
      </c>
      <c r="I929">
        <v>1092202</v>
      </c>
      <c r="J929">
        <v>412984</v>
      </c>
      <c r="K929">
        <v>4175962</v>
      </c>
      <c r="L929">
        <v>121916</v>
      </c>
      <c r="M929">
        <v>12969381</v>
      </c>
      <c r="N929">
        <v>4054046</v>
      </c>
      <c r="O929">
        <v>12397950</v>
      </c>
      <c r="P929">
        <v>571431</v>
      </c>
      <c r="Q929">
        <v>0</v>
      </c>
      <c r="R929">
        <v>0</v>
      </c>
      <c r="S929">
        <v>318576</v>
      </c>
      <c r="T929">
        <v>22557</v>
      </c>
      <c r="U929">
        <v>0</v>
      </c>
      <c r="V929">
        <v>75926</v>
      </c>
      <c r="W929">
        <v>75125</v>
      </c>
    </row>
    <row r="930" spans="1:23" x14ac:dyDescent="0.2">
      <c r="A930">
        <v>97</v>
      </c>
      <c r="B930">
        <v>1278</v>
      </c>
      <c r="C930" t="s">
        <v>400</v>
      </c>
      <c r="D930">
        <v>0</v>
      </c>
      <c r="E930">
        <v>1</v>
      </c>
      <c r="F930">
        <v>3822.1</v>
      </c>
      <c r="G930">
        <v>-37.4</v>
      </c>
      <c r="H930">
        <v>23692948</v>
      </c>
      <c r="I930">
        <v>2893642</v>
      </c>
      <c r="J930">
        <v>611287</v>
      </c>
      <c r="K930">
        <v>9673723</v>
      </c>
      <c r="L930">
        <v>266503</v>
      </c>
      <c r="M930">
        <v>36690205</v>
      </c>
      <c r="N930">
        <v>9407220</v>
      </c>
      <c r="O930">
        <v>35021357</v>
      </c>
      <c r="P930">
        <v>1668848</v>
      </c>
      <c r="Q930">
        <v>0</v>
      </c>
      <c r="R930">
        <v>432670.47590000002</v>
      </c>
      <c r="S930">
        <v>839260</v>
      </c>
      <c r="T930">
        <v>59425</v>
      </c>
      <c r="U930">
        <v>432670.47590000002</v>
      </c>
      <c r="V930">
        <v>212532</v>
      </c>
      <c r="W930">
        <v>429892</v>
      </c>
    </row>
    <row r="931" spans="1:23" x14ac:dyDescent="0.2">
      <c r="A931">
        <v>97</v>
      </c>
      <c r="B931">
        <v>1675</v>
      </c>
      <c r="C931" t="s">
        <v>303</v>
      </c>
      <c r="D931">
        <v>0</v>
      </c>
      <c r="E931">
        <v>1</v>
      </c>
      <c r="F931">
        <v>192.9</v>
      </c>
      <c r="G931">
        <v>-19.100000000000001</v>
      </c>
      <c r="H931">
        <v>996758</v>
      </c>
      <c r="I931">
        <v>196362</v>
      </c>
      <c r="J931">
        <v>16529</v>
      </c>
      <c r="K931">
        <v>699792</v>
      </c>
      <c r="L931">
        <v>87189</v>
      </c>
      <c r="M931">
        <v>1895363.6666999999</v>
      </c>
      <c r="N931">
        <v>612603</v>
      </c>
      <c r="O931">
        <v>1790452</v>
      </c>
      <c r="P931">
        <v>104911.66667000001</v>
      </c>
      <c r="Q931">
        <v>77458</v>
      </c>
      <c r="R931">
        <v>0</v>
      </c>
      <c r="S931">
        <v>51383</v>
      </c>
      <c r="T931">
        <v>3638</v>
      </c>
      <c r="U931">
        <v>0</v>
      </c>
      <c r="V931">
        <v>10254</v>
      </c>
      <c r="W931">
        <v>2452</v>
      </c>
    </row>
    <row r="932" spans="1:23" x14ac:dyDescent="0.2">
      <c r="A932">
        <v>97</v>
      </c>
      <c r="B932">
        <v>4041</v>
      </c>
      <c r="C932" t="s">
        <v>299</v>
      </c>
      <c r="D932">
        <v>0</v>
      </c>
      <c r="E932">
        <v>1</v>
      </c>
      <c r="F932">
        <v>1351.3</v>
      </c>
      <c r="G932">
        <v>-1.3</v>
      </c>
      <c r="H932">
        <v>8028691</v>
      </c>
      <c r="I932">
        <v>1062730</v>
      </c>
      <c r="J932">
        <v>523945</v>
      </c>
      <c r="K932">
        <v>3592392</v>
      </c>
      <c r="L932">
        <v>125232</v>
      </c>
      <c r="M932">
        <v>12774998.666999999</v>
      </c>
      <c r="N932">
        <v>3467160</v>
      </c>
      <c r="O932">
        <v>12079840</v>
      </c>
      <c r="P932">
        <v>695158.66666999995</v>
      </c>
      <c r="Q932">
        <v>0</v>
      </c>
      <c r="R932">
        <v>9637.9658933999999</v>
      </c>
      <c r="S932">
        <v>277470</v>
      </c>
      <c r="T932">
        <v>19647</v>
      </c>
      <c r="U932">
        <v>9637.9658933999999</v>
      </c>
      <c r="V932">
        <v>75296</v>
      </c>
      <c r="W932">
        <v>91186</v>
      </c>
    </row>
    <row r="933" spans="1:23" x14ac:dyDescent="0.2">
      <c r="A933">
        <v>97</v>
      </c>
      <c r="B933">
        <v>4269</v>
      </c>
      <c r="C933" t="s">
        <v>306</v>
      </c>
      <c r="D933">
        <v>0</v>
      </c>
      <c r="E933">
        <v>1</v>
      </c>
      <c r="F933">
        <v>544.70000000000005</v>
      </c>
      <c r="G933">
        <v>-9.3000000000000007</v>
      </c>
      <c r="H933">
        <v>2619673</v>
      </c>
      <c r="I933">
        <v>427277</v>
      </c>
      <c r="J933">
        <v>150881</v>
      </c>
      <c r="K933">
        <v>1960223</v>
      </c>
      <c r="L933">
        <v>51881</v>
      </c>
      <c r="M933">
        <v>5015299.3333000001</v>
      </c>
      <c r="N933">
        <v>1908342</v>
      </c>
      <c r="O933">
        <v>4809458</v>
      </c>
      <c r="P933">
        <v>205841.33332999999</v>
      </c>
      <c r="Q933">
        <v>0</v>
      </c>
      <c r="R933">
        <v>0</v>
      </c>
      <c r="S933">
        <v>102767</v>
      </c>
      <c r="T933">
        <v>7277</v>
      </c>
      <c r="U933">
        <v>0</v>
      </c>
      <c r="V933">
        <v>29073</v>
      </c>
      <c r="W933">
        <v>8126</v>
      </c>
    </row>
    <row r="934" spans="1:23" x14ac:dyDescent="0.2">
      <c r="A934">
        <v>97</v>
      </c>
      <c r="B934">
        <v>3691</v>
      </c>
      <c r="C934" t="s">
        <v>309</v>
      </c>
      <c r="D934">
        <v>0</v>
      </c>
      <c r="E934">
        <v>1</v>
      </c>
      <c r="F934">
        <v>845.6</v>
      </c>
      <c r="G934">
        <v>-14.2</v>
      </c>
      <c r="H934">
        <v>4473725</v>
      </c>
      <c r="I934">
        <v>618380</v>
      </c>
      <c r="J934">
        <v>226678</v>
      </c>
      <c r="K934">
        <v>2707841</v>
      </c>
      <c r="L934">
        <v>80375</v>
      </c>
      <c r="M934">
        <v>7824312.3333000001</v>
      </c>
      <c r="N934">
        <v>2627466</v>
      </c>
      <c r="O934">
        <v>7505806</v>
      </c>
      <c r="P934">
        <v>318506.33332999999</v>
      </c>
      <c r="Q934">
        <v>0</v>
      </c>
      <c r="R934">
        <v>0</v>
      </c>
      <c r="S934">
        <v>140448</v>
      </c>
      <c r="T934">
        <v>9945</v>
      </c>
      <c r="U934">
        <v>0</v>
      </c>
      <c r="V934">
        <v>45975</v>
      </c>
      <c r="W934">
        <v>24366</v>
      </c>
    </row>
    <row r="935" spans="1:23" x14ac:dyDescent="0.2">
      <c r="A935">
        <v>97</v>
      </c>
      <c r="B935">
        <v>4784</v>
      </c>
      <c r="C935" t="s">
        <v>391</v>
      </c>
      <c r="D935">
        <v>0</v>
      </c>
      <c r="E935">
        <v>1</v>
      </c>
      <c r="F935">
        <v>2960.5</v>
      </c>
      <c r="G935">
        <v>11.6</v>
      </c>
      <c r="H935">
        <v>15205393</v>
      </c>
      <c r="I935">
        <v>2144084</v>
      </c>
      <c r="J935">
        <v>1114019</v>
      </c>
      <c r="K935">
        <v>8846111</v>
      </c>
      <c r="L935">
        <v>297159</v>
      </c>
      <c r="M935">
        <v>26434562</v>
      </c>
      <c r="N935">
        <v>8548952</v>
      </c>
      <c r="O935">
        <v>24900236</v>
      </c>
      <c r="P935">
        <v>1534326</v>
      </c>
      <c r="Q935">
        <v>0</v>
      </c>
      <c r="R935">
        <v>0</v>
      </c>
      <c r="S935">
        <v>575492</v>
      </c>
      <c r="T935">
        <v>40748</v>
      </c>
      <c r="U935">
        <v>0</v>
      </c>
      <c r="V935">
        <v>152120</v>
      </c>
      <c r="W935">
        <v>238974</v>
      </c>
    </row>
    <row r="936" spans="1:23" x14ac:dyDescent="0.2">
      <c r="A936">
        <v>97</v>
      </c>
      <c r="B936">
        <v>4773</v>
      </c>
      <c r="C936" t="s">
        <v>399</v>
      </c>
      <c r="D936">
        <v>0</v>
      </c>
      <c r="E936">
        <v>1</v>
      </c>
      <c r="F936">
        <v>541.70000000000005</v>
      </c>
      <c r="G936">
        <v>-2.4</v>
      </c>
      <c r="H936">
        <v>2717946</v>
      </c>
      <c r="I936">
        <v>435204</v>
      </c>
      <c r="J936">
        <v>185084</v>
      </c>
      <c r="K936">
        <v>1764211</v>
      </c>
      <c r="L936">
        <v>59466</v>
      </c>
      <c r="M936">
        <v>4923046</v>
      </c>
      <c r="N936">
        <v>1704745</v>
      </c>
      <c r="O936">
        <v>4676123</v>
      </c>
      <c r="P936">
        <v>246923</v>
      </c>
      <c r="Q936">
        <v>0</v>
      </c>
      <c r="R936">
        <v>0</v>
      </c>
      <c r="S936">
        <v>130171</v>
      </c>
      <c r="T936">
        <v>9217</v>
      </c>
      <c r="U936">
        <v>0</v>
      </c>
      <c r="V936">
        <v>27925</v>
      </c>
      <c r="W936">
        <v>5685</v>
      </c>
    </row>
    <row r="937" spans="1:23" x14ac:dyDescent="0.2">
      <c r="A937">
        <v>97</v>
      </c>
      <c r="B937">
        <v>5250</v>
      </c>
      <c r="C937" t="s">
        <v>393</v>
      </c>
      <c r="D937">
        <v>0</v>
      </c>
      <c r="E937">
        <v>1</v>
      </c>
      <c r="F937">
        <v>4449.8</v>
      </c>
      <c r="G937">
        <v>161.19999999999999</v>
      </c>
      <c r="H937">
        <v>21708299</v>
      </c>
      <c r="I937">
        <v>3053770</v>
      </c>
      <c r="J937">
        <v>2454906</v>
      </c>
      <c r="K937">
        <v>13005391</v>
      </c>
      <c r="L937">
        <v>583316</v>
      </c>
      <c r="M937">
        <v>38012867.332999997</v>
      </c>
      <c r="N937">
        <v>12422075</v>
      </c>
      <c r="O937">
        <v>34841542</v>
      </c>
      <c r="P937">
        <v>3171325.3333000001</v>
      </c>
      <c r="Q937">
        <v>0</v>
      </c>
      <c r="R937">
        <v>0</v>
      </c>
      <c r="S937">
        <v>421343</v>
      </c>
      <c r="T937">
        <v>29834</v>
      </c>
      <c r="U937">
        <v>0</v>
      </c>
      <c r="V937">
        <v>218015</v>
      </c>
      <c r="W937">
        <v>245407</v>
      </c>
    </row>
    <row r="938" spans="1:23" x14ac:dyDescent="0.2">
      <c r="A938">
        <v>98</v>
      </c>
      <c r="B938">
        <v>936</v>
      </c>
      <c r="C938" t="s">
        <v>397</v>
      </c>
      <c r="D938">
        <v>0</v>
      </c>
      <c r="E938">
        <v>1</v>
      </c>
      <c r="F938">
        <v>892.6</v>
      </c>
      <c r="G938">
        <v>1.6</v>
      </c>
      <c r="H938">
        <v>4542050</v>
      </c>
      <c r="I938">
        <v>675727</v>
      </c>
      <c r="J938">
        <v>320247</v>
      </c>
      <c r="K938">
        <v>2661701</v>
      </c>
      <c r="L938">
        <v>72146</v>
      </c>
      <c r="M938">
        <v>7962322</v>
      </c>
      <c r="N938">
        <v>2589555</v>
      </c>
      <c r="O938">
        <v>7534602</v>
      </c>
      <c r="P938">
        <v>427720</v>
      </c>
      <c r="Q938">
        <v>0</v>
      </c>
      <c r="R938">
        <v>0</v>
      </c>
      <c r="S938">
        <v>236363</v>
      </c>
      <c r="T938">
        <v>16736</v>
      </c>
      <c r="U938">
        <v>0</v>
      </c>
      <c r="V938">
        <v>46501</v>
      </c>
      <c r="W938">
        <v>82844</v>
      </c>
    </row>
    <row r="939" spans="1:23" x14ac:dyDescent="0.2">
      <c r="A939">
        <v>98</v>
      </c>
      <c r="B939">
        <v>1082</v>
      </c>
      <c r="C939" t="s">
        <v>398</v>
      </c>
      <c r="D939">
        <v>0</v>
      </c>
      <c r="E939">
        <v>1</v>
      </c>
      <c r="F939">
        <v>1459.3</v>
      </c>
      <c r="G939">
        <v>-18.3</v>
      </c>
      <c r="H939">
        <v>7626092</v>
      </c>
      <c r="I939">
        <v>1092202</v>
      </c>
      <c r="J939">
        <v>412984</v>
      </c>
      <c r="K939">
        <v>4175962</v>
      </c>
      <c r="L939">
        <v>121916</v>
      </c>
      <c r="M939">
        <v>12969381</v>
      </c>
      <c r="N939">
        <v>4054046</v>
      </c>
      <c r="O939">
        <v>12397950</v>
      </c>
      <c r="P939">
        <v>571431</v>
      </c>
      <c r="Q939">
        <v>0</v>
      </c>
      <c r="R939">
        <v>0</v>
      </c>
      <c r="S939">
        <v>318576</v>
      </c>
      <c r="T939">
        <v>22557</v>
      </c>
      <c r="U939">
        <v>0</v>
      </c>
      <c r="V939">
        <v>75926</v>
      </c>
      <c r="W939">
        <v>75125</v>
      </c>
    </row>
    <row r="940" spans="1:23" x14ac:dyDescent="0.2">
      <c r="A940">
        <v>98</v>
      </c>
      <c r="B940">
        <v>1278</v>
      </c>
      <c r="C940" t="s">
        <v>400</v>
      </c>
      <c r="D940">
        <v>0</v>
      </c>
      <c r="E940">
        <v>1</v>
      </c>
      <c r="F940">
        <v>3822.1</v>
      </c>
      <c r="G940">
        <v>-37.4</v>
      </c>
      <c r="H940">
        <v>23692948</v>
      </c>
      <c r="I940">
        <v>2893642</v>
      </c>
      <c r="J940">
        <v>611287</v>
      </c>
      <c r="K940">
        <v>9673723</v>
      </c>
      <c r="L940">
        <v>266503</v>
      </c>
      <c r="M940">
        <v>36690205</v>
      </c>
      <c r="N940">
        <v>9407220</v>
      </c>
      <c r="O940">
        <v>35021357</v>
      </c>
      <c r="P940">
        <v>1668848</v>
      </c>
      <c r="Q940">
        <v>0</v>
      </c>
      <c r="R940">
        <v>432670.47590000002</v>
      </c>
      <c r="S940">
        <v>839260</v>
      </c>
      <c r="T940">
        <v>59425</v>
      </c>
      <c r="U940">
        <v>432670.47590000002</v>
      </c>
      <c r="V940">
        <v>212532</v>
      </c>
      <c r="W940">
        <v>429892</v>
      </c>
    </row>
    <row r="941" spans="1:23" x14ac:dyDescent="0.2">
      <c r="A941">
        <v>98</v>
      </c>
      <c r="B941">
        <v>1675</v>
      </c>
      <c r="C941" t="s">
        <v>303</v>
      </c>
      <c r="D941">
        <v>0</v>
      </c>
      <c r="E941">
        <v>1</v>
      </c>
      <c r="F941">
        <v>192.9</v>
      </c>
      <c r="G941">
        <v>-19.100000000000001</v>
      </c>
      <c r="H941">
        <v>996758</v>
      </c>
      <c r="I941">
        <v>196362</v>
      </c>
      <c r="J941">
        <v>16529</v>
      </c>
      <c r="K941">
        <v>699792</v>
      </c>
      <c r="L941">
        <v>87189</v>
      </c>
      <c r="M941">
        <v>1895363.6666999999</v>
      </c>
      <c r="N941">
        <v>612603</v>
      </c>
      <c r="O941">
        <v>1790452</v>
      </c>
      <c r="P941">
        <v>104911.66667000001</v>
      </c>
      <c r="Q941">
        <v>77458</v>
      </c>
      <c r="R941">
        <v>0</v>
      </c>
      <c r="S941">
        <v>51383</v>
      </c>
      <c r="T941">
        <v>3638</v>
      </c>
      <c r="U941">
        <v>0</v>
      </c>
      <c r="V941">
        <v>10254</v>
      </c>
      <c r="W941">
        <v>2452</v>
      </c>
    </row>
    <row r="942" spans="1:23" x14ac:dyDescent="0.2">
      <c r="A942">
        <v>98</v>
      </c>
      <c r="B942">
        <v>1965</v>
      </c>
      <c r="C942" t="s">
        <v>304</v>
      </c>
      <c r="D942">
        <v>0</v>
      </c>
      <c r="E942">
        <v>1</v>
      </c>
      <c r="F942">
        <v>652.70000000000005</v>
      </c>
      <c r="G942">
        <v>-2.2999999999999998</v>
      </c>
      <c r="H942">
        <v>3652449</v>
      </c>
      <c r="I942">
        <v>486994</v>
      </c>
      <c r="J942">
        <v>234845</v>
      </c>
      <c r="K942">
        <v>1823122</v>
      </c>
      <c r="L942">
        <v>84346</v>
      </c>
      <c r="M942">
        <v>5979458.3333000001</v>
      </c>
      <c r="N942">
        <v>1738776</v>
      </c>
      <c r="O942">
        <v>5652149</v>
      </c>
      <c r="P942">
        <v>327309.33332999999</v>
      </c>
      <c r="Q942">
        <v>0</v>
      </c>
      <c r="R942">
        <v>0</v>
      </c>
      <c r="S942">
        <v>102767</v>
      </c>
      <c r="T942">
        <v>7277</v>
      </c>
      <c r="U942">
        <v>0</v>
      </c>
      <c r="V942">
        <v>35833</v>
      </c>
      <c r="W942">
        <v>16893</v>
      </c>
    </row>
    <row r="943" spans="1:23" x14ac:dyDescent="0.2">
      <c r="A943">
        <v>98</v>
      </c>
      <c r="B943">
        <v>4773</v>
      </c>
      <c r="C943" t="s">
        <v>399</v>
      </c>
      <c r="D943">
        <v>0</v>
      </c>
      <c r="E943">
        <v>1</v>
      </c>
      <c r="F943">
        <v>541.70000000000005</v>
      </c>
      <c r="G943">
        <v>-2.4</v>
      </c>
      <c r="H943">
        <v>2717946</v>
      </c>
      <c r="I943">
        <v>435204</v>
      </c>
      <c r="J943">
        <v>185084</v>
      </c>
      <c r="K943">
        <v>1764211</v>
      </c>
      <c r="L943">
        <v>59466</v>
      </c>
      <c r="M943">
        <v>4923046</v>
      </c>
      <c r="N943">
        <v>1704745</v>
      </c>
      <c r="O943">
        <v>4676123</v>
      </c>
      <c r="P943">
        <v>246923</v>
      </c>
      <c r="Q943">
        <v>0</v>
      </c>
      <c r="R943">
        <v>0</v>
      </c>
      <c r="S943">
        <v>130171</v>
      </c>
      <c r="T943">
        <v>9217</v>
      </c>
      <c r="U943">
        <v>0</v>
      </c>
      <c r="V943">
        <v>27925</v>
      </c>
      <c r="W943">
        <v>5685</v>
      </c>
    </row>
    <row r="944" spans="1:23" x14ac:dyDescent="0.2">
      <c r="A944">
        <v>99</v>
      </c>
      <c r="B944">
        <v>1863</v>
      </c>
      <c r="C944" t="s">
        <v>298</v>
      </c>
      <c r="D944">
        <v>0</v>
      </c>
      <c r="E944">
        <v>1</v>
      </c>
      <c r="F944">
        <v>10608.8</v>
      </c>
      <c r="G944">
        <v>30.2</v>
      </c>
      <c r="H944">
        <v>59711404</v>
      </c>
      <c r="I944">
        <v>11692250</v>
      </c>
      <c r="J944">
        <v>7487687</v>
      </c>
      <c r="K944">
        <v>32679409</v>
      </c>
      <c r="L944">
        <v>1025311</v>
      </c>
      <c r="M944">
        <v>105168840.67</v>
      </c>
      <c r="N944">
        <v>31654098</v>
      </c>
      <c r="O944">
        <v>96132560</v>
      </c>
      <c r="P944">
        <v>9036280.6666999999</v>
      </c>
      <c r="Q944">
        <v>0</v>
      </c>
      <c r="R944">
        <v>0</v>
      </c>
      <c r="S944">
        <v>2528056</v>
      </c>
      <c r="T944">
        <v>182063</v>
      </c>
      <c r="U944">
        <v>0</v>
      </c>
      <c r="V944">
        <v>582957</v>
      </c>
      <c r="W944">
        <v>1085778</v>
      </c>
    </row>
    <row r="945" spans="1:23" x14ac:dyDescent="0.2">
      <c r="A945">
        <v>99</v>
      </c>
      <c r="B945">
        <v>6961</v>
      </c>
      <c r="C945" t="s">
        <v>297</v>
      </c>
      <c r="D945">
        <v>0</v>
      </c>
      <c r="E945">
        <v>1</v>
      </c>
      <c r="F945">
        <v>2973.5</v>
      </c>
      <c r="G945">
        <v>23.9</v>
      </c>
      <c r="H945">
        <v>14656138</v>
      </c>
      <c r="I945">
        <v>3160533</v>
      </c>
      <c r="J945">
        <v>2192294</v>
      </c>
      <c r="K945">
        <v>10795390</v>
      </c>
      <c r="L945">
        <v>371778</v>
      </c>
      <c r="M945">
        <v>28843971.333000001</v>
      </c>
      <c r="N945">
        <v>10423612</v>
      </c>
      <c r="O945">
        <v>26164185</v>
      </c>
      <c r="P945">
        <v>2679786.3333000001</v>
      </c>
      <c r="Q945">
        <v>0</v>
      </c>
      <c r="R945">
        <v>0</v>
      </c>
      <c r="S945">
        <v>959154</v>
      </c>
      <c r="T945">
        <v>67914</v>
      </c>
      <c r="U945">
        <v>0</v>
      </c>
      <c r="V945">
        <v>159402</v>
      </c>
      <c r="W945">
        <v>231910</v>
      </c>
    </row>
    <row r="946" spans="1:23" x14ac:dyDescent="0.2">
      <c r="A946">
        <v>100</v>
      </c>
      <c r="B946">
        <v>1863</v>
      </c>
      <c r="C946" t="s">
        <v>298</v>
      </c>
      <c r="D946">
        <v>0</v>
      </c>
      <c r="E946">
        <v>1</v>
      </c>
      <c r="F946">
        <v>10608.8</v>
      </c>
      <c r="G946">
        <v>30.2</v>
      </c>
      <c r="H946">
        <v>59711404</v>
      </c>
      <c r="I946">
        <v>11692250</v>
      </c>
      <c r="J946">
        <v>7487687</v>
      </c>
      <c r="K946">
        <v>32679409</v>
      </c>
      <c r="L946">
        <v>1025311</v>
      </c>
      <c r="M946">
        <v>105168840.67</v>
      </c>
      <c r="N946">
        <v>31654098</v>
      </c>
      <c r="O946">
        <v>96132560</v>
      </c>
      <c r="P946">
        <v>9036280.6666999999</v>
      </c>
      <c r="Q946">
        <v>0</v>
      </c>
      <c r="R946">
        <v>0</v>
      </c>
      <c r="S946">
        <v>2528056</v>
      </c>
      <c r="T946">
        <v>182063</v>
      </c>
      <c r="U946">
        <v>0</v>
      </c>
      <c r="V946">
        <v>582957</v>
      </c>
      <c r="W946">
        <v>1085778</v>
      </c>
    </row>
  </sheetData>
  <phoneticPr fontId="1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6"/>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3259603</v>
      </c>
      <c r="I2">
        <v>462783</v>
      </c>
      <c r="J2">
        <v>297387</v>
      </c>
      <c r="K2">
        <v>1860795</v>
      </c>
      <c r="L2">
        <v>61856</v>
      </c>
      <c r="M2">
        <v>5603515</v>
      </c>
      <c r="N2">
        <v>1798939</v>
      </c>
      <c r="O2">
        <v>5233530</v>
      </c>
      <c r="P2">
        <v>369985</v>
      </c>
      <c r="Q2">
        <v>0</v>
      </c>
      <c r="R2">
        <v>0</v>
      </c>
      <c r="S2">
        <v>0</v>
      </c>
      <c r="T2">
        <v>0</v>
      </c>
      <c r="U2">
        <v>0</v>
      </c>
      <c r="V2">
        <v>32832</v>
      </c>
      <c r="W2">
        <v>20334</v>
      </c>
    </row>
    <row r="3" spans="1:23" x14ac:dyDescent="0.2">
      <c r="A3">
        <v>1</v>
      </c>
      <c r="B3">
        <v>1095</v>
      </c>
      <c r="C3" t="s">
        <v>65</v>
      </c>
      <c r="D3">
        <v>0</v>
      </c>
      <c r="E3">
        <v>1</v>
      </c>
      <c r="F3">
        <v>724.6</v>
      </c>
      <c r="G3">
        <v>35.799999999999997</v>
      </c>
      <c r="H3">
        <v>3481245</v>
      </c>
      <c r="I3">
        <v>517383</v>
      </c>
      <c r="J3">
        <v>428012</v>
      </c>
      <c r="K3">
        <v>2310777</v>
      </c>
      <c r="L3">
        <v>114067</v>
      </c>
      <c r="M3">
        <v>6336427.6666999999</v>
      </c>
      <c r="N3">
        <v>2196710</v>
      </c>
      <c r="O3">
        <v>5780474</v>
      </c>
      <c r="P3">
        <v>555953.66666999995</v>
      </c>
      <c r="Q3">
        <v>0</v>
      </c>
      <c r="R3">
        <v>0</v>
      </c>
      <c r="S3">
        <v>190023</v>
      </c>
      <c r="T3">
        <v>11775</v>
      </c>
      <c r="U3">
        <v>0</v>
      </c>
      <c r="V3">
        <v>36734</v>
      </c>
      <c r="W3">
        <v>27023</v>
      </c>
    </row>
    <row r="4" spans="1:23" x14ac:dyDescent="0.2">
      <c r="A4">
        <v>1</v>
      </c>
      <c r="B4">
        <v>1218</v>
      </c>
      <c r="C4" t="s">
        <v>77</v>
      </c>
      <c r="D4">
        <v>0</v>
      </c>
      <c r="E4">
        <v>1</v>
      </c>
      <c r="F4">
        <v>362.8</v>
      </c>
      <c r="G4">
        <v>-8.1999999999999993</v>
      </c>
      <c r="H4">
        <v>1276240</v>
      </c>
      <c r="I4">
        <v>289801</v>
      </c>
      <c r="J4">
        <v>39336</v>
      </c>
      <c r="K4">
        <v>1684882</v>
      </c>
      <c r="L4">
        <v>38145</v>
      </c>
      <c r="M4">
        <v>3262776.6666999999</v>
      </c>
      <c r="N4">
        <v>1646737</v>
      </c>
      <c r="O4">
        <v>3179238</v>
      </c>
      <c r="P4">
        <v>83538.666666999998</v>
      </c>
      <c r="Q4">
        <v>0</v>
      </c>
      <c r="R4">
        <v>0</v>
      </c>
      <c r="S4">
        <v>50899</v>
      </c>
      <c r="T4">
        <v>3154</v>
      </c>
      <c r="U4">
        <v>0</v>
      </c>
      <c r="V4">
        <v>18721</v>
      </c>
      <c r="W4">
        <v>11854</v>
      </c>
    </row>
    <row r="5" spans="1:23" x14ac:dyDescent="0.2">
      <c r="A5">
        <v>1</v>
      </c>
      <c r="B5">
        <v>2124</v>
      </c>
      <c r="C5" t="s">
        <v>66</v>
      </c>
      <c r="D5">
        <v>0</v>
      </c>
      <c r="E5">
        <v>1</v>
      </c>
      <c r="F5">
        <v>1381.3</v>
      </c>
      <c r="G5">
        <v>4.5</v>
      </c>
      <c r="H5">
        <v>7794179</v>
      </c>
      <c r="I5">
        <v>1043711</v>
      </c>
      <c r="J5">
        <v>421511</v>
      </c>
      <c r="K5">
        <v>3590377</v>
      </c>
      <c r="L5">
        <v>127619</v>
      </c>
      <c r="M5">
        <v>12506750.333000001</v>
      </c>
      <c r="N5">
        <v>3462758</v>
      </c>
      <c r="O5">
        <v>11917825</v>
      </c>
      <c r="P5">
        <v>588925.33333000005</v>
      </c>
      <c r="Q5">
        <v>0</v>
      </c>
      <c r="R5">
        <v>41105.730348999998</v>
      </c>
      <c r="S5">
        <v>247708</v>
      </c>
      <c r="T5">
        <v>15349</v>
      </c>
      <c r="U5">
        <v>41105.730348999998</v>
      </c>
      <c r="V5">
        <v>72806</v>
      </c>
      <c r="W5">
        <v>78483</v>
      </c>
    </row>
    <row r="6" spans="1:23" x14ac:dyDescent="0.2">
      <c r="A6">
        <v>1</v>
      </c>
      <c r="B6">
        <v>2457</v>
      </c>
      <c r="C6" t="s">
        <v>67</v>
      </c>
      <c r="D6">
        <v>0</v>
      </c>
      <c r="E6">
        <v>1</v>
      </c>
      <c r="F6">
        <v>431.8</v>
      </c>
      <c r="G6">
        <v>-10.3</v>
      </c>
      <c r="H6">
        <v>1787995</v>
      </c>
      <c r="I6">
        <v>330464</v>
      </c>
      <c r="J6">
        <v>48275</v>
      </c>
      <c r="K6">
        <v>1717403</v>
      </c>
      <c r="L6">
        <v>33156</v>
      </c>
      <c r="M6">
        <v>3843562</v>
      </c>
      <c r="N6">
        <v>1684247</v>
      </c>
      <c r="O6">
        <v>3759168</v>
      </c>
      <c r="P6">
        <v>84394</v>
      </c>
      <c r="Q6">
        <v>0</v>
      </c>
      <c r="R6">
        <v>0</v>
      </c>
      <c r="S6">
        <v>98405</v>
      </c>
      <c r="T6">
        <v>6098</v>
      </c>
      <c r="U6">
        <v>0</v>
      </c>
      <c r="V6">
        <v>22102</v>
      </c>
      <c r="W6">
        <v>7700</v>
      </c>
    </row>
    <row r="7" spans="1:23" x14ac:dyDescent="0.2">
      <c r="A7">
        <v>1</v>
      </c>
      <c r="B7">
        <v>2556</v>
      </c>
      <c r="C7" t="s">
        <v>68</v>
      </c>
      <c r="D7">
        <v>0</v>
      </c>
      <c r="E7">
        <v>1</v>
      </c>
      <c r="F7">
        <v>326.8</v>
      </c>
      <c r="G7">
        <v>-27.2</v>
      </c>
      <c r="H7">
        <v>1189217</v>
      </c>
      <c r="I7">
        <v>263457</v>
      </c>
      <c r="J7">
        <v>-31558</v>
      </c>
      <c r="K7">
        <v>1654136</v>
      </c>
      <c r="L7">
        <v>137891</v>
      </c>
      <c r="M7">
        <v>3116581.3333000001</v>
      </c>
      <c r="N7">
        <v>1516245</v>
      </c>
      <c r="O7">
        <v>3005165</v>
      </c>
      <c r="P7">
        <v>111416.33332999999</v>
      </c>
      <c r="Q7">
        <v>112818</v>
      </c>
      <c r="R7">
        <v>0</v>
      </c>
      <c r="S7">
        <v>95011</v>
      </c>
      <c r="T7">
        <v>5887</v>
      </c>
      <c r="U7">
        <v>0</v>
      </c>
      <c r="V7">
        <v>17624</v>
      </c>
      <c r="W7">
        <v>9771</v>
      </c>
    </row>
    <row r="8" spans="1:23" x14ac:dyDescent="0.2">
      <c r="A8">
        <v>1</v>
      </c>
      <c r="B8">
        <v>2846</v>
      </c>
      <c r="C8" t="s">
        <v>69</v>
      </c>
      <c r="D8">
        <v>0</v>
      </c>
      <c r="E8">
        <v>1</v>
      </c>
      <c r="F8">
        <v>336.8</v>
      </c>
      <c r="G8">
        <v>8.8000000000000007</v>
      </c>
      <c r="H8">
        <v>1096268</v>
      </c>
      <c r="I8">
        <v>262487</v>
      </c>
      <c r="J8">
        <v>135056</v>
      </c>
      <c r="K8">
        <v>1542428</v>
      </c>
      <c r="L8">
        <v>50703</v>
      </c>
      <c r="M8">
        <v>2955076</v>
      </c>
      <c r="N8">
        <v>1491725</v>
      </c>
      <c r="O8">
        <v>2741500</v>
      </c>
      <c r="P8">
        <v>213576</v>
      </c>
      <c r="Q8">
        <v>0</v>
      </c>
      <c r="R8">
        <v>0</v>
      </c>
      <c r="S8">
        <v>74652</v>
      </c>
      <c r="T8">
        <v>4626</v>
      </c>
      <c r="U8">
        <v>0</v>
      </c>
      <c r="V8">
        <v>17126</v>
      </c>
      <c r="W8">
        <v>53893</v>
      </c>
    </row>
    <row r="9" spans="1:23" x14ac:dyDescent="0.2">
      <c r="A9">
        <v>1</v>
      </c>
      <c r="B9">
        <v>2862</v>
      </c>
      <c r="C9" t="s">
        <v>70</v>
      </c>
      <c r="D9">
        <v>0</v>
      </c>
      <c r="E9">
        <v>1</v>
      </c>
      <c r="F9">
        <v>607.70000000000005</v>
      </c>
      <c r="G9">
        <v>-11.8</v>
      </c>
      <c r="H9">
        <v>2892517</v>
      </c>
      <c r="I9">
        <v>467956</v>
      </c>
      <c r="J9">
        <v>102768</v>
      </c>
      <c r="K9">
        <v>2421234</v>
      </c>
      <c r="L9">
        <v>53119</v>
      </c>
      <c r="M9">
        <v>5813877.6666999999</v>
      </c>
      <c r="N9">
        <v>2368115</v>
      </c>
      <c r="O9">
        <v>5641651</v>
      </c>
      <c r="P9">
        <v>172226.66667000001</v>
      </c>
      <c r="Q9">
        <v>0</v>
      </c>
      <c r="R9">
        <v>0</v>
      </c>
      <c r="S9">
        <v>95011</v>
      </c>
      <c r="T9">
        <v>5887</v>
      </c>
      <c r="U9">
        <v>0</v>
      </c>
      <c r="V9">
        <v>33595</v>
      </c>
      <c r="W9">
        <v>32171</v>
      </c>
    </row>
    <row r="10" spans="1:23" x14ac:dyDescent="0.2">
      <c r="A10">
        <v>1</v>
      </c>
      <c r="B10">
        <v>4890</v>
      </c>
      <c r="C10" t="s">
        <v>71</v>
      </c>
      <c r="D10">
        <v>0</v>
      </c>
      <c r="E10">
        <v>1</v>
      </c>
      <c r="F10">
        <v>931.5</v>
      </c>
      <c r="G10">
        <v>11.9</v>
      </c>
      <c r="H10">
        <v>282770</v>
      </c>
      <c r="I10">
        <v>700837</v>
      </c>
      <c r="J10">
        <v>186675</v>
      </c>
      <c r="K10">
        <v>7262269</v>
      </c>
      <c r="L10">
        <v>207236</v>
      </c>
      <c r="M10">
        <v>8389244.6666999999</v>
      </c>
      <c r="N10">
        <v>7055033</v>
      </c>
      <c r="O10">
        <v>7922951</v>
      </c>
      <c r="P10">
        <v>466293.66667000001</v>
      </c>
      <c r="Q10">
        <v>0</v>
      </c>
      <c r="R10">
        <v>0</v>
      </c>
      <c r="S10">
        <v>206989</v>
      </c>
      <c r="T10">
        <v>12826</v>
      </c>
      <c r="U10">
        <v>0</v>
      </c>
      <c r="V10">
        <v>48874</v>
      </c>
      <c r="W10">
        <v>143369</v>
      </c>
    </row>
    <row r="11" spans="1:23" x14ac:dyDescent="0.2">
      <c r="A11">
        <v>1</v>
      </c>
      <c r="B11">
        <v>5607</v>
      </c>
      <c r="C11" t="s">
        <v>72</v>
      </c>
      <c r="D11">
        <v>0</v>
      </c>
      <c r="E11">
        <v>1</v>
      </c>
      <c r="F11">
        <v>724.6</v>
      </c>
      <c r="G11">
        <v>49.4</v>
      </c>
      <c r="H11">
        <v>3729385</v>
      </c>
      <c r="I11">
        <v>785839</v>
      </c>
      <c r="J11">
        <v>766012</v>
      </c>
      <c r="K11">
        <v>2092431</v>
      </c>
      <c r="L11">
        <v>114864</v>
      </c>
      <c r="M11">
        <v>6634318.6666999999</v>
      </c>
      <c r="N11">
        <v>1977567</v>
      </c>
      <c r="O11">
        <v>5738899</v>
      </c>
      <c r="P11">
        <v>895419.66666999995</v>
      </c>
      <c r="Q11">
        <v>0</v>
      </c>
      <c r="R11">
        <v>0</v>
      </c>
      <c r="S11">
        <v>281641</v>
      </c>
      <c r="T11">
        <v>17452</v>
      </c>
      <c r="U11">
        <v>0</v>
      </c>
      <c r="V11">
        <v>37282</v>
      </c>
      <c r="W11">
        <v>26664</v>
      </c>
    </row>
    <row r="12" spans="1:23" x14ac:dyDescent="0.2">
      <c r="A12">
        <v>1</v>
      </c>
      <c r="B12">
        <v>5949</v>
      </c>
      <c r="C12" t="s">
        <v>73</v>
      </c>
      <c r="D12">
        <v>0</v>
      </c>
      <c r="E12">
        <v>1</v>
      </c>
      <c r="F12">
        <v>1002.5</v>
      </c>
      <c r="G12">
        <v>-7.4</v>
      </c>
      <c r="H12">
        <v>5303001</v>
      </c>
      <c r="I12">
        <v>716427</v>
      </c>
      <c r="J12">
        <v>255964</v>
      </c>
      <c r="K12">
        <v>3165466</v>
      </c>
      <c r="L12">
        <v>84984</v>
      </c>
      <c r="M12">
        <v>9225164.6666999999</v>
      </c>
      <c r="N12">
        <v>3080482</v>
      </c>
      <c r="O12">
        <v>8859696</v>
      </c>
      <c r="P12">
        <v>365468.66667000001</v>
      </c>
      <c r="Q12">
        <v>0</v>
      </c>
      <c r="R12">
        <v>0</v>
      </c>
      <c r="S12">
        <v>251101</v>
      </c>
      <c r="T12">
        <v>15559</v>
      </c>
      <c r="U12">
        <v>0</v>
      </c>
      <c r="V12">
        <v>53840</v>
      </c>
      <c r="W12">
        <v>40271</v>
      </c>
    </row>
    <row r="13" spans="1:23" x14ac:dyDescent="0.2">
      <c r="A13">
        <v>1</v>
      </c>
      <c r="B13">
        <v>5994</v>
      </c>
      <c r="C13" t="s">
        <v>74</v>
      </c>
      <c r="D13">
        <v>0</v>
      </c>
      <c r="E13">
        <v>1</v>
      </c>
      <c r="F13">
        <v>782.6</v>
      </c>
      <c r="G13">
        <v>11.4</v>
      </c>
      <c r="H13">
        <v>3706534</v>
      </c>
      <c r="I13">
        <v>598512</v>
      </c>
      <c r="J13">
        <v>296236</v>
      </c>
      <c r="K13">
        <v>2374317</v>
      </c>
      <c r="L13">
        <v>76686</v>
      </c>
      <c r="M13">
        <v>6706857</v>
      </c>
      <c r="N13">
        <v>2297631</v>
      </c>
      <c r="O13">
        <v>6320181</v>
      </c>
      <c r="P13">
        <v>386676</v>
      </c>
      <c r="Q13">
        <v>0</v>
      </c>
      <c r="R13">
        <v>0</v>
      </c>
      <c r="S13">
        <v>118764</v>
      </c>
      <c r="T13">
        <v>7359</v>
      </c>
      <c r="U13">
        <v>0</v>
      </c>
      <c r="V13">
        <v>39444</v>
      </c>
      <c r="W13">
        <v>27494</v>
      </c>
    </row>
    <row r="14" spans="1:23" x14ac:dyDescent="0.2">
      <c r="A14">
        <v>1</v>
      </c>
      <c r="B14">
        <v>6120</v>
      </c>
      <c r="C14" t="s">
        <v>75</v>
      </c>
      <c r="D14">
        <v>0</v>
      </c>
      <c r="E14">
        <v>1</v>
      </c>
      <c r="F14">
        <v>1147.4000000000001</v>
      </c>
      <c r="G14">
        <v>-10.7</v>
      </c>
      <c r="H14">
        <v>2547401</v>
      </c>
      <c r="I14">
        <v>855762</v>
      </c>
      <c r="J14">
        <v>161383</v>
      </c>
      <c r="K14">
        <v>6742885</v>
      </c>
      <c r="L14">
        <v>173967</v>
      </c>
      <c r="M14">
        <v>10238372.666999999</v>
      </c>
      <c r="N14">
        <v>6568918</v>
      </c>
      <c r="O14">
        <v>9848677</v>
      </c>
      <c r="P14">
        <v>389695.66667000001</v>
      </c>
      <c r="Q14">
        <v>0</v>
      </c>
      <c r="R14">
        <v>0</v>
      </c>
      <c r="S14">
        <v>179843</v>
      </c>
      <c r="T14">
        <v>11144</v>
      </c>
      <c r="U14">
        <v>0</v>
      </c>
      <c r="V14">
        <v>59213</v>
      </c>
      <c r="W14">
        <v>92325</v>
      </c>
    </row>
    <row r="15" spans="1:23" x14ac:dyDescent="0.2">
      <c r="A15">
        <v>1</v>
      </c>
      <c r="B15">
        <v>6983</v>
      </c>
      <c r="C15" t="s">
        <v>76</v>
      </c>
      <c r="D15">
        <v>0</v>
      </c>
      <c r="E15">
        <v>1</v>
      </c>
      <c r="F15">
        <v>925.5</v>
      </c>
      <c r="G15">
        <v>37.5</v>
      </c>
      <c r="H15">
        <v>4188443</v>
      </c>
      <c r="I15">
        <v>643070</v>
      </c>
      <c r="J15">
        <v>471033</v>
      </c>
      <c r="K15">
        <v>2999934</v>
      </c>
      <c r="L15">
        <v>125698</v>
      </c>
      <c r="M15">
        <v>7884136.6666999999</v>
      </c>
      <c r="N15">
        <v>2874236</v>
      </c>
      <c r="O15">
        <v>7260223</v>
      </c>
      <c r="P15">
        <v>623913.66666999995</v>
      </c>
      <c r="Q15">
        <v>0</v>
      </c>
      <c r="R15">
        <v>0</v>
      </c>
      <c r="S15">
        <v>128944</v>
      </c>
      <c r="T15">
        <v>7990</v>
      </c>
      <c r="U15">
        <v>0</v>
      </c>
      <c r="V15">
        <v>46338</v>
      </c>
      <c r="W15">
        <v>52690</v>
      </c>
    </row>
    <row r="16" spans="1:23" x14ac:dyDescent="0.2">
      <c r="A16">
        <v>2</v>
      </c>
      <c r="B16">
        <v>1218</v>
      </c>
      <c r="C16" t="s">
        <v>77</v>
      </c>
      <c r="D16">
        <v>0</v>
      </c>
      <c r="E16">
        <v>1</v>
      </c>
      <c r="F16">
        <v>362.8</v>
      </c>
      <c r="G16">
        <v>-8.1999999999999993</v>
      </c>
      <c r="H16">
        <v>1276240</v>
      </c>
      <c r="I16">
        <v>289801</v>
      </c>
      <c r="J16">
        <v>39336</v>
      </c>
      <c r="K16">
        <v>1684882</v>
      </c>
      <c r="L16">
        <v>38145</v>
      </c>
      <c r="M16">
        <v>3262776.6666999999</v>
      </c>
      <c r="N16">
        <v>1646737</v>
      </c>
      <c r="O16">
        <v>3179238</v>
      </c>
      <c r="P16">
        <v>83538.666666999998</v>
      </c>
      <c r="Q16">
        <v>0</v>
      </c>
      <c r="R16">
        <v>0</v>
      </c>
      <c r="S16">
        <v>50899</v>
      </c>
      <c r="T16">
        <v>3154</v>
      </c>
      <c r="U16">
        <v>0</v>
      </c>
      <c r="V16">
        <v>18721</v>
      </c>
      <c r="W16">
        <v>11854</v>
      </c>
    </row>
    <row r="17" spans="1:23" x14ac:dyDescent="0.2">
      <c r="A17">
        <v>2</v>
      </c>
      <c r="B17">
        <v>2088</v>
      </c>
      <c r="C17" t="s">
        <v>78</v>
      </c>
      <c r="D17">
        <v>0</v>
      </c>
      <c r="E17">
        <v>1</v>
      </c>
      <c r="F17">
        <v>653.70000000000005</v>
      </c>
      <c r="G17">
        <v>-15.1</v>
      </c>
      <c r="H17">
        <v>2877080</v>
      </c>
      <c r="I17">
        <v>488853</v>
      </c>
      <c r="J17">
        <v>81860</v>
      </c>
      <c r="K17">
        <v>2709642</v>
      </c>
      <c r="L17">
        <v>54509</v>
      </c>
      <c r="M17">
        <v>6136214.3333000001</v>
      </c>
      <c r="N17">
        <v>2655133</v>
      </c>
      <c r="O17">
        <v>5968755</v>
      </c>
      <c r="P17">
        <v>167459.33332999999</v>
      </c>
      <c r="Q17">
        <v>0</v>
      </c>
      <c r="R17">
        <v>0</v>
      </c>
      <c r="S17">
        <v>156090</v>
      </c>
      <c r="T17">
        <v>6611</v>
      </c>
      <c r="U17">
        <v>0</v>
      </c>
      <c r="V17">
        <v>35477</v>
      </c>
      <c r="W17">
        <v>60639</v>
      </c>
    </row>
    <row r="18" spans="1:23" x14ac:dyDescent="0.2">
      <c r="A18">
        <v>2</v>
      </c>
      <c r="B18">
        <v>2556</v>
      </c>
      <c r="C18" t="s">
        <v>68</v>
      </c>
      <c r="D18">
        <v>0</v>
      </c>
      <c r="E18">
        <v>1</v>
      </c>
      <c r="F18">
        <v>326.8</v>
      </c>
      <c r="G18">
        <v>-27.2</v>
      </c>
      <c r="H18">
        <v>1189217</v>
      </c>
      <c r="I18">
        <v>263457</v>
      </c>
      <c r="J18">
        <v>-31558</v>
      </c>
      <c r="K18">
        <v>1654136</v>
      </c>
      <c r="L18">
        <v>137891</v>
      </c>
      <c r="M18">
        <v>3116581.3333000001</v>
      </c>
      <c r="N18">
        <v>1516245</v>
      </c>
      <c r="O18">
        <v>3005165</v>
      </c>
      <c r="P18">
        <v>111416.33332999999</v>
      </c>
      <c r="Q18">
        <v>112818</v>
      </c>
      <c r="R18">
        <v>0</v>
      </c>
      <c r="S18">
        <v>95011</v>
      </c>
      <c r="T18">
        <v>5887</v>
      </c>
      <c r="U18">
        <v>0</v>
      </c>
      <c r="V18">
        <v>17624</v>
      </c>
      <c r="W18">
        <v>9771</v>
      </c>
    </row>
    <row r="19" spans="1:23" x14ac:dyDescent="0.2">
      <c r="A19">
        <v>2</v>
      </c>
      <c r="B19">
        <v>2846</v>
      </c>
      <c r="C19" t="s">
        <v>69</v>
      </c>
      <c r="D19">
        <v>0</v>
      </c>
      <c r="E19">
        <v>1</v>
      </c>
      <c r="F19">
        <v>336.8</v>
      </c>
      <c r="G19">
        <v>8.8000000000000007</v>
      </c>
      <c r="H19">
        <v>1096268</v>
      </c>
      <c r="I19">
        <v>262487</v>
      </c>
      <c r="J19">
        <v>135056</v>
      </c>
      <c r="K19">
        <v>1542428</v>
      </c>
      <c r="L19">
        <v>50703</v>
      </c>
      <c r="M19">
        <v>2955076</v>
      </c>
      <c r="N19">
        <v>1491725</v>
      </c>
      <c r="O19">
        <v>2741500</v>
      </c>
      <c r="P19">
        <v>213576</v>
      </c>
      <c r="Q19">
        <v>0</v>
      </c>
      <c r="R19">
        <v>0</v>
      </c>
      <c r="S19">
        <v>74652</v>
      </c>
      <c r="T19">
        <v>4626</v>
      </c>
      <c r="U19">
        <v>0</v>
      </c>
      <c r="V19">
        <v>17126</v>
      </c>
      <c r="W19">
        <v>53893</v>
      </c>
    </row>
    <row r="20" spans="1:23" x14ac:dyDescent="0.2">
      <c r="A20">
        <v>2</v>
      </c>
      <c r="B20">
        <v>2862</v>
      </c>
      <c r="C20" t="s">
        <v>70</v>
      </c>
      <c r="D20">
        <v>0</v>
      </c>
      <c r="E20">
        <v>1</v>
      </c>
      <c r="F20">
        <v>607.70000000000005</v>
      </c>
      <c r="G20">
        <v>-11.8</v>
      </c>
      <c r="H20">
        <v>2892517</v>
      </c>
      <c r="I20">
        <v>467956</v>
      </c>
      <c r="J20">
        <v>102768</v>
      </c>
      <c r="K20">
        <v>2421234</v>
      </c>
      <c r="L20">
        <v>53119</v>
      </c>
      <c r="M20">
        <v>5813877.6666999999</v>
      </c>
      <c r="N20">
        <v>2368115</v>
      </c>
      <c r="O20">
        <v>5641651</v>
      </c>
      <c r="P20">
        <v>172226.66667000001</v>
      </c>
      <c r="Q20">
        <v>0</v>
      </c>
      <c r="R20">
        <v>0</v>
      </c>
      <c r="S20">
        <v>95011</v>
      </c>
      <c r="T20">
        <v>5887</v>
      </c>
      <c r="U20">
        <v>0</v>
      </c>
      <c r="V20">
        <v>33595</v>
      </c>
      <c r="W20">
        <v>32171</v>
      </c>
    </row>
    <row r="21" spans="1:23" x14ac:dyDescent="0.2">
      <c r="A21">
        <v>2</v>
      </c>
      <c r="B21">
        <v>3537</v>
      </c>
      <c r="C21" t="s">
        <v>79</v>
      </c>
      <c r="D21">
        <v>0</v>
      </c>
      <c r="E21">
        <v>1</v>
      </c>
      <c r="F21">
        <v>325.8</v>
      </c>
      <c r="G21">
        <v>12.7</v>
      </c>
      <c r="H21">
        <v>1417985</v>
      </c>
      <c r="I21">
        <v>264969</v>
      </c>
      <c r="J21">
        <v>179433</v>
      </c>
      <c r="K21">
        <v>1254527</v>
      </c>
      <c r="L21">
        <v>39101</v>
      </c>
      <c r="M21">
        <v>2951654.3333000001</v>
      </c>
      <c r="N21">
        <v>1215426</v>
      </c>
      <c r="O21">
        <v>2726095</v>
      </c>
      <c r="P21">
        <v>225559.33332999999</v>
      </c>
      <c r="Q21">
        <v>0</v>
      </c>
      <c r="R21">
        <v>0</v>
      </c>
      <c r="S21">
        <v>84832</v>
      </c>
      <c r="T21">
        <v>5257</v>
      </c>
      <c r="U21">
        <v>0</v>
      </c>
      <c r="V21">
        <v>17163</v>
      </c>
      <c r="W21">
        <v>14173</v>
      </c>
    </row>
    <row r="22" spans="1:23" x14ac:dyDescent="0.2">
      <c r="A22">
        <v>2</v>
      </c>
      <c r="B22">
        <v>333</v>
      </c>
      <c r="C22" t="s">
        <v>80</v>
      </c>
      <c r="D22">
        <v>0</v>
      </c>
      <c r="E22">
        <v>1</v>
      </c>
      <c r="F22">
        <v>424.8</v>
      </c>
      <c r="G22">
        <v>-10.199999999999999</v>
      </c>
      <c r="H22">
        <v>1797497</v>
      </c>
      <c r="I22">
        <v>367008</v>
      </c>
      <c r="J22">
        <v>41363</v>
      </c>
      <c r="K22">
        <v>2177946</v>
      </c>
      <c r="L22">
        <v>176929</v>
      </c>
      <c r="M22">
        <v>4358586</v>
      </c>
      <c r="N22">
        <v>2001017</v>
      </c>
      <c r="O22">
        <v>4131999</v>
      </c>
      <c r="P22">
        <v>226587</v>
      </c>
      <c r="Q22">
        <v>0</v>
      </c>
      <c r="R22">
        <v>0</v>
      </c>
      <c r="S22">
        <v>115371</v>
      </c>
      <c r="T22">
        <v>7149</v>
      </c>
      <c r="U22">
        <v>0</v>
      </c>
      <c r="V22">
        <v>25032</v>
      </c>
      <c r="W22">
        <v>16135</v>
      </c>
    </row>
    <row r="23" spans="1:23" x14ac:dyDescent="0.2">
      <c r="A23">
        <v>2</v>
      </c>
      <c r="B23">
        <v>4890</v>
      </c>
      <c r="C23" t="s">
        <v>71</v>
      </c>
      <c r="D23">
        <v>0</v>
      </c>
      <c r="E23">
        <v>1</v>
      </c>
      <c r="F23">
        <v>931.5</v>
      </c>
      <c r="G23">
        <v>11.9</v>
      </c>
      <c r="H23">
        <v>282770</v>
      </c>
      <c r="I23">
        <v>700837</v>
      </c>
      <c r="J23">
        <v>186675</v>
      </c>
      <c r="K23">
        <v>7262269</v>
      </c>
      <c r="L23">
        <v>207236</v>
      </c>
      <c r="M23">
        <v>8389244.6666999999</v>
      </c>
      <c r="N23">
        <v>7055033</v>
      </c>
      <c r="O23">
        <v>7922951</v>
      </c>
      <c r="P23">
        <v>466293.66667000001</v>
      </c>
      <c r="Q23">
        <v>0</v>
      </c>
      <c r="R23">
        <v>0</v>
      </c>
      <c r="S23">
        <v>206989</v>
      </c>
      <c r="T23">
        <v>12826</v>
      </c>
      <c r="U23">
        <v>0</v>
      </c>
      <c r="V23">
        <v>48874</v>
      </c>
      <c r="W23">
        <v>143369</v>
      </c>
    </row>
    <row r="24" spans="1:23" x14ac:dyDescent="0.2">
      <c r="A24">
        <v>2</v>
      </c>
      <c r="B24">
        <v>5283</v>
      </c>
      <c r="C24" t="s">
        <v>81</v>
      </c>
      <c r="D24">
        <v>0</v>
      </c>
      <c r="E24">
        <v>1</v>
      </c>
      <c r="F24">
        <v>697.7</v>
      </c>
      <c r="G24">
        <v>-6.5</v>
      </c>
      <c r="H24">
        <v>2252341</v>
      </c>
      <c r="I24">
        <v>599034</v>
      </c>
      <c r="J24">
        <v>4005</v>
      </c>
      <c r="K24">
        <v>3615326</v>
      </c>
      <c r="L24">
        <v>200037</v>
      </c>
      <c r="M24">
        <v>6550622.6666999999</v>
      </c>
      <c r="N24">
        <v>3415289</v>
      </c>
      <c r="O24">
        <v>6302499</v>
      </c>
      <c r="P24">
        <v>248123.66667000001</v>
      </c>
      <c r="Q24">
        <v>0</v>
      </c>
      <c r="R24">
        <v>0</v>
      </c>
      <c r="S24">
        <v>135731</v>
      </c>
      <c r="T24">
        <v>8411</v>
      </c>
      <c r="U24">
        <v>0</v>
      </c>
      <c r="V24">
        <v>37000</v>
      </c>
      <c r="W24">
        <v>83922</v>
      </c>
    </row>
    <row r="25" spans="1:23" x14ac:dyDescent="0.2">
      <c r="A25">
        <v>2</v>
      </c>
      <c r="B25">
        <v>5724</v>
      </c>
      <c r="C25" t="s">
        <v>82</v>
      </c>
      <c r="D25">
        <v>0</v>
      </c>
      <c r="E25">
        <v>1</v>
      </c>
      <c r="F25">
        <v>264.89999999999998</v>
      </c>
      <c r="G25">
        <v>21.9</v>
      </c>
      <c r="H25">
        <v>1315345</v>
      </c>
      <c r="I25">
        <v>217222</v>
      </c>
      <c r="J25">
        <v>257679</v>
      </c>
      <c r="K25">
        <v>945686</v>
      </c>
      <c r="L25">
        <v>55368</v>
      </c>
      <c r="M25">
        <v>2492970.6666999999</v>
      </c>
      <c r="N25">
        <v>890318</v>
      </c>
      <c r="O25">
        <v>2172048</v>
      </c>
      <c r="P25">
        <v>320922.66667000001</v>
      </c>
      <c r="Q25">
        <v>0</v>
      </c>
      <c r="R25">
        <v>0</v>
      </c>
      <c r="S25">
        <v>44112</v>
      </c>
      <c r="T25">
        <v>2733</v>
      </c>
      <c r="U25">
        <v>0</v>
      </c>
      <c r="V25">
        <v>14710</v>
      </c>
      <c r="W25">
        <v>14718</v>
      </c>
    </row>
    <row r="26" spans="1:23" x14ac:dyDescent="0.2">
      <c r="A26">
        <v>2</v>
      </c>
      <c r="B26">
        <v>6048</v>
      </c>
      <c r="C26" t="s">
        <v>83</v>
      </c>
      <c r="D26">
        <v>0</v>
      </c>
      <c r="E26">
        <v>1</v>
      </c>
      <c r="F26">
        <v>448.8</v>
      </c>
      <c r="G26">
        <v>-46.4</v>
      </c>
      <c r="H26">
        <v>1871021</v>
      </c>
      <c r="I26">
        <v>422953</v>
      </c>
      <c r="J26">
        <v>-153605</v>
      </c>
      <c r="K26">
        <v>2214680</v>
      </c>
      <c r="L26">
        <v>223881</v>
      </c>
      <c r="M26">
        <v>4536887</v>
      </c>
      <c r="N26">
        <v>1990799</v>
      </c>
      <c r="O26">
        <v>4451800</v>
      </c>
      <c r="P26">
        <v>85087</v>
      </c>
      <c r="Q26">
        <v>213233</v>
      </c>
      <c r="R26">
        <v>0</v>
      </c>
      <c r="S26">
        <v>54292</v>
      </c>
      <c r="T26">
        <v>3364</v>
      </c>
      <c r="U26">
        <v>0</v>
      </c>
      <c r="V26">
        <v>24578</v>
      </c>
      <c r="W26">
        <v>28233</v>
      </c>
    </row>
    <row r="27" spans="1:23" x14ac:dyDescent="0.2">
      <c r="A27">
        <v>2</v>
      </c>
      <c r="B27">
        <v>5157</v>
      </c>
      <c r="C27" t="s">
        <v>84</v>
      </c>
      <c r="D27">
        <v>0</v>
      </c>
      <c r="E27">
        <v>1</v>
      </c>
      <c r="F27">
        <v>679.7</v>
      </c>
      <c r="G27">
        <v>8.6999999999999993</v>
      </c>
      <c r="H27">
        <v>3078977</v>
      </c>
      <c r="I27">
        <v>512851</v>
      </c>
      <c r="J27">
        <v>248385</v>
      </c>
      <c r="K27">
        <v>2743759</v>
      </c>
      <c r="L27">
        <v>94178</v>
      </c>
      <c r="M27">
        <v>6354366.6666999999</v>
      </c>
      <c r="N27">
        <v>2649581</v>
      </c>
      <c r="O27">
        <v>6002059</v>
      </c>
      <c r="P27">
        <v>352307.66667000001</v>
      </c>
      <c r="Q27">
        <v>0</v>
      </c>
      <c r="R27">
        <v>0</v>
      </c>
      <c r="S27">
        <v>108584</v>
      </c>
      <c r="T27">
        <v>6728</v>
      </c>
      <c r="U27">
        <v>0</v>
      </c>
      <c r="V27">
        <v>36563</v>
      </c>
      <c r="W27">
        <v>18780</v>
      </c>
    </row>
    <row r="28" spans="1:23" x14ac:dyDescent="0.2">
      <c r="A28">
        <v>2</v>
      </c>
      <c r="B28">
        <v>6102</v>
      </c>
      <c r="C28" t="s">
        <v>85</v>
      </c>
      <c r="D28">
        <v>0</v>
      </c>
      <c r="E28">
        <v>1</v>
      </c>
      <c r="F28">
        <v>1932.1</v>
      </c>
      <c r="G28">
        <v>-1.2</v>
      </c>
      <c r="H28">
        <v>10629652</v>
      </c>
      <c r="I28">
        <v>1466270</v>
      </c>
      <c r="J28">
        <v>589417</v>
      </c>
      <c r="K28">
        <v>5894312</v>
      </c>
      <c r="L28">
        <v>150838</v>
      </c>
      <c r="M28">
        <v>18200071.333000001</v>
      </c>
      <c r="N28">
        <v>5743474</v>
      </c>
      <c r="O28">
        <v>17355321</v>
      </c>
      <c r="P28">
        <v>844750.33333000005</v>
      </c>
      <c r="Q28">
        <v>0</v>
      </c>
      <c r="R28">
        <v>0</v>
      </c>
      <c r="S28">
        <v>410585</v>
      </c>
      <c r="T28">
        <v>25442</v>
      </c>
      <c r="U28">
        <v>0</v>
      </c>
      <c r="V28">
        <v>105819</v>
      </c>
      <c r="W28">
        <v>209837</v>
      </c>
    </row>
    <row r="29" spans="1:23" x14ac:dyDescent="0.2">
      <c r="A29">
        <v>2</v>
      </c>
      <c r="B29">
        <v>6921</v>
      </c>
      <c r="C29" t="s">
        <v>86</v>
      </c>
      <c r="D29">
        <v>0</v>
      </c>
      <c r="E29">
        <v>1</v>
      </c>
      <c r="F29">
        <v>311.8</v>
      </c>
      <c r="G29">
        <v>-13.2</v>
      </c>
      <c r="H29">
        <v>1218110</v>
      </c>
      <c r="I29">
        <v>257419</v>
      </c>
      <c r="J29">
        <v>7371</v>
      </c>
      <c r="K29">
        <v>1467737</v>
      </c>
      <c r="L29">
        <v>53775</v>
      </c>
      <c r="M29">
        <v>2959782.3333000001</v>
      </c>
      <c r="N29">
        <v>1413962</v>
      </c>
      <c r="O29">
        <v>2890359</v>
      </c>
      <c r="P29">
        <v>69423.333333000002</v>
      </c>
      <c r="Q29">
        <v>26067</v>
      </c>
      <c r="R29">
        <v>0</v>
      </c>
      <c r="S29">
        <v>61079</v>
      </c>
      <c r="T29">
        <v>3785</v>
      </c>
      <c r="U29">
        <v>0</v>
      </c>
      <c r="V29">
        <v>17319</v>
      </c>
      <c r="W29">
        <v>16516</v>
      </c>
    </row>
    <row r="30" spans="1:23" x14ac:dyDescent="0.2">
      <c r="A30">
        <v>3</v>
      </c>
      <c r="B30">
        <v>171</v>
      </c>
      <c r="C30" t="s">
        <v>87</v>
      </c>
      <c r="D30">
        <v>0</v>
      </c>
      <c r="E30">
        <v>1</v>
      </c>
      <c r="F30">
        <v>531.70000000000005</v>
      </c>
      <c r="G30">
        <v>21.7</v>
      </c>
      <c r="H30">
        <v>2499805</v>
      </c>
      <c r="I30">
        <v>440827</v>
      </c>
      <c r="J30">
        <v>320841</v>
      </c>
      <c r="K30">
        <v>1909661</v>
      </c>
      <c r="L30">
        <v>80310</v>
      </c>
      <c r="M30">
        <v>4910176</v>
      </c>
      <c r="N30">
        <v>1829351</v>
      </c>
      <c r="O30">
        <v>4477746</v>
      </c>
      <c r="P30">
        <v>432430</v>
      </c>
      <c r="Q30">
        <v>0</v>
      </c>
      <c r="R30">
        <v>0</v>
      </c>
      <c r="S30">
        <v>135731</v>
      </c>
      <c r="T30">
        <v>8411</v>
      </c>
      <c r="U30">
        <v>0</v>
      </c>
      <c r="V30">
        <v>28303</v>
      </c>
      <c r="W30">
        <v>59883</v>
      </c>
    </row>
    <row r="31" spans="1:23" x14ac:dyDescent="0.2">
      <c r="A31">
        <v>3</v>
      </c>
      <c r="B31">
        <v>423</v>
      </c>
      <c r="C31" t="s">
        <v>88</v>
      </c>
      <c r="D31">
        <v>0</v>
      </c>
      <c r="E31">
        <v>1</v>
      </c>
      <c r="F31">
        <v>251.9</v>
      </c>
      <c r="G31">
        <v>9.5</v>
      </c>
      <c r="H31">
        <v>973730</v>
      </c>
      <c r="I31">
        <v>197885</v>
      </c>
      <c r="J31">
        <v>165926</v>
      </c>
      <c r="K31">
        <v>1247573</v>
      </c>
      <c r="L31">
        <v>637</v>
      </c>
      <c r="M31">
        <v>2439095</v>
      </c>
      <c r="N31">
        <v>1246936</v>
      </c>
      <c r="O31">
        <v>2262460</v>
      </c>
      <c r="P31">
        <v>176635</v>
      </c>
      <c r="Q31">
        <v>0</v>
      </c>
      <c r="R31">
        <v>0</v>
      </c>
      <c r="S31">
        <v>61079</v>
      </c>
      <c r="T31">
        <v>3785</v>
      </c>
      <c r="U31">
        <v>0</v>
      </c>
      <c r="V31">
        <v>14088</v>
      </c>
      <c r="W31">
        <v>19907</v>
      </c>
    </row>
    <row r="32" spans="1:23" x14ac:dyDescent="0.2">
      <c r="A32">
        <v>3</v>
      </c>
      <c r="B32">
        <v>747</v>
      </c>
      <c r="C32" t="s">
        <v>64</v>
      </c>
      <c r="D32">
        <v>0</v>
      </c>
      <c r="E32">
        <v>1</v>
      </c>
      <c r="F32">
        <v>625.70000000000005</v>
      </c>
      <c r="G32">
        <v>17.2</v>
      </c>
      <c r="H32">
        <v>3259603</v>
      </c>
      <c r="I32">
        <v>462783</v>
      </c>
      <c r="J32">
        <v>297387</v>
      </c>
      <c r="K32">
        <v>1860795</v>
      </c>
      <c r="L32">
        <v>61856</v>
      </c>
      <c r="M32">
        <v>5603515</v>
      </c>
      <c r="N32">
        <v>1798939</v>
      </c>
      <c r="O32">
        <v>5233530</v>
      </c>
      <c r="P32">
        <v>369985</v>
      </c>
      <c r="Q32">
        <v>0</v>
      </c>
      <c r="R32">
        <v>0</v>
      </c>
      <c r="S32">
        <v>0</v>
      </c>
      <c r="T32">
        <v>0</v>
      </c>
      <c r="U32">
        <v>0</v>
      </c>
      <c r="V32">
        <v>32832</v>
      </c>
      <c r="W32">
        <v>20334</v>
      </c>
    </row>
    <row r="33" spans="1:23" x14ac:dyDescent="0.2">
      <c r="A33">
        <v>3</v>
      </c>
      <c r="B33">
        <v>1152</v>
      </c>
      <c r="C33" t="s">
        <v>89</v>
      </c>
      <c r="D33">
        <v>0</v>
      </c>
      <c r="E33">
        <v>1</v>
      </c>
      <c r="F33">
        <v>991.5</v>
      </c>
      <c r="G33">
        <v>16.399999999999999</v>
      </c>
      <c r="H33">
        <v>5606944</v>
      </c>
      <c r="I33">
        <v>751657</v>
      </c>
      <c r="J33">
        <v>399933</v>
      </c>
      <c r="K33">
        <v>2603763</v>
      </c>
      <c r="L33">
        <v>84678</v>
      </c>
      <c r="M33">
        <v>9040560.6666999999</v>
      </c>
      <c r="N33">
        <v>2519085</v>
      </c>
      <c r="O33">
        <v>8515278</v>
      </c>
      <c r="P33">
        <v>525282.66666999995</v>
      </c>
      <c r="Q33">
        <v>0</v>
      </c>
      <c r="R33">
        <v>0</v>
      </c>
      <c r="S33">
        <v>139124</v>
      </c>
      <c r="T33">
        <v>8621</v>
      </c>
      <c r="U33">
        <v>0</v>
      </c>
      <c r="V33">
        <v>53395</v>
      </c>
      <c r="W33">
        <v>78197</v>
      </c>
    </row>
    <row r="34" spans="1:23" x14ac:dyDescent="0.2">
      <c r="A34">
        <v>3</v>
      </c>
      <c r="B34">
        <v>1218</v>
      </c>
      <c r="C34" t="s">
        <v>77</v>
      </c>
      <c r="D34">
        <v>0</v>
      </c>
      <c r="E34">
        <v>1</v>
      </c>
      <c r="F34">
        <v>362.8</v>
      </c>
      <c r="G34">
        <v>-8.1999999999999993</v>
      </c>
      <c r="H34">
        <v>1276240</v>
      </c>
      <c r="I34">
        <v>289801</v>
      </c>
      <c r="J34">
        <v>39336</v>
      </c>
      <c r="K34">
        <v>1684882</v>
      </c>
      <c r="L34">
        <v>38145</v>
      </c>
      <c r="M34">
        <v>3262776.6666999999</v>
      </c>
      <c r="N34">
        <v>1646737</v>
      </c>
      <c r="O34">
        <v>3179238</v>
      </c>
      <c r="P34">
        <v>83538.666666999998</v>
      </c>
      <c r="Q34">
        <v>0</v>
      </c>
      <c r="R34">
        <v>0</v>
      </c>
      <c r="S34">
        <v>50899</v>
      </c>
      <c r="T34">
        <v>3154</v>
      </c>
      <c r="U34">
        <v>0</v>
      </c>
      <c r="V34">
        <v>18721</v>
      </c>
      <c r="W34">
        <v>11854</v>
      </c>
    </row>
    <row r="35" spans="1:23" x14ac:dyDescent="0.2">
      <c r="A35">
        <v>3</v>
      </c>
      <c r="B35">
        <v>2376</v>
      </c>
      <c r="C35" t="s">
        <v>90</v>
      </c>
      <c r="D35">
        <v>0</v>
      </c>
      <c r="E35">
        <v>1</v>
      </c>
      <c r="F35">
        <v>492.8</v>
      </c>
      <c r="G35">
        <v>28.4</v>
      </c>
      <c r="H35">
        <v>2216373</v>
      </c>
      <c r="I35">
        <v>387051</v>
      </c>
      <c r="J35">
        <v>365505</v>
      </c>
      <c r="K35">
        <v>1814612</v>
      </c>
      <c r="L35">
        <v>87433</v>
      </c>
      <c r="M35">
        <v>4448209</v>
      </c>
      <c r="N35">
        <v>1727179</v>
      </c>
      <c r="O35">
        <v>3975214</v>
      </c>
      <c r="P35">
        <v>472995</v>
      </c>
      <c r="Q35">
        <v>0</v>
      </c>
      <c r="R35">
        <v>0</v>
      </c>
      <c r="S35">
        <v>81438</v>
      </c>
      <c r="T35">
        <v>5046</v>
      </c>
      <c r="U35">
        <v>0</v>
      </c>
      <c r="V35">
        <v>26118</v>
      </c>
      <c r="W35">
        <v>30173</v>
      </c>
    </row>
    <row r="36" spans="1:23" x14ac:dyDescent="0.2">
      <c r="A36">
        <v>3</v>
      </c>
      <c r="B36">
        <v>2457</v>
      </c>
      <c r="C36" t="s">
        <v>67</v>
      </c>
      <c r="D36">
        <v>0</v>
      </c>
      <c r="E36">
        <v>1</v>
      </c>
      <c r="F36">
        <v>431.8</v>
      </c>
      <c r="G36">
        <v>-10.3</v>
      </c>
      <c r="H36">
        <v>1787995</v>
      </c>
      <c r="I36">
        <v>330464</v>
      </c>
      <c r="J36">
        <v>48275</v>
      </c>
      <c r="K36">
        <v>1717403</v>
      </c>
      <c r="L36">
        <v>33156</v>
      </c>
      <c r="M36">
        <v>3843562</v>
      </c>
      <c r="N36">
        <v>1684247</v>
      </c>
      <c r="O36">
        <v>3759168</v>
      </c>
      <c r="P36">
        <v>84394</v>
      </c>
      <c r="Q36">
        <v>0</v>
      </c>
      <c r="R36">
        <v>0</v>
      </c>
      <c r="S36">
        <v>98405</v>
      </c>
      <c r="T36">
        <v>6098</v>
      </c>
      <c r="U36">
        <v>0</v>
      </c>
      <c r="V36">
        <v>22102</v>
      </c>
      <c r="W36">
        <v>7700</v>
      </c>
    </row>
    <row r="37" spans="1:23" x14ac:dyDescent="0.2">
      <c r="A37">
        <v>3</v>
      </c>
      <c r="B37">
        <v>2862</v>
      </c>
      <c r="C37" t="s">
        <v>70</v>
      </c>
      <c r="D37">
        <v>0</v>
      </c>
      <c r="E37">
        <v>1</v>
      </c>
      <c r="F37">
        <v>607.70000000000005</v>
      </c>
      <c r="G37">
        <v>-11.8</v>
      </c>
      <c r="H37">
        <v>2892517</v>
      </c>
      <c r="I37">
        <v>467956</v>
      </c>
      <c r="J37">
        <v>102768</v>
      </c>
      <c r="K37">
        <v>2421234</v>
      </c>
      <c r="L37">
        <v>53119</v>
      </c>
      <c r="M37">
        <v>5813877.6666999999</v>
      </c>
      <c r="N37">
        <v>2368115</v>
      </c>
      <c r="O37">
        <v>5641651</v>
      </c>
      <c r="P37">
        <v>172226.66667000001</v>
      </c>
      <c r="Q37">
        <v>0</v>
      </c>
      <c r="R37">
        <v>0</v>
      </c>
      <c r="S37">
        <v>95011</v>
      </c>
      <c r="T37">
        <v>5887</v>
      </c>
      <c r="U37">
        <v>0</v>
      </c>
      <c r="V37">
        <v>33595</v>
      </c>
      <c r="W37">
        <v>32171</v>
      </c>
    </row>
    <row r="38" spans="1:23" x14ac:dyDescent="0.2">
      <c r="A38">
        <v>3</v>
      </c>
      <c r="B38">
        <v>3348</v>
      </c>
      <c r="C38" t="s">
        <v>91</v>
      </c>
      <c r="D38">
        <v>0</v>
      </c>
      <c r="E38">
        <v>1</v>
      </c>
      <c r="F38">
        <v>468.8</v>
      </c>
      <c r="G38">
        <v>12.8</v>
      </c>
      <c r="H38">
        <v>2391495</v>
      </c>
      <c r="I38">
        <v>373391</v>
      </c>
      <c r="J38">
        <v>217697</v>
      </c>
      <c r="K38">
        <v>1551609</v>
      </c>
      <c r="L38">
        <v>60752</v>
      </c>
      <c r="M38">
        <v>4330682.3333000001</v>
      </c>
      <c r="N38">
        <v>1490857</v>
      </c>
      <c r="O38">
        <v>4044722</v>
      </c>
      <c r="P38">
        <v>285960.33332999999</v>
      </c>
      <c r="Q38">
        <v>0</v>
      </c>
      <c r="R38">
        <v>0</v>
      </c>
      <c r="S38">
        <v>0</v>
      </c>
      <c r="T38">
        <v>0</v>
      </c>
      <c r="U38">
        <v>0</v>
      </c>
      <c r="V38">
        <v>25024</v>
      </c>
      <c r="W38">
        <v>14187</v>
      </c>
    </row>
    <row r="39" spans="1:23" x14ac:dyDescent="0.2">
      <c r="A39">
        <v>3</v>
      </c>
      <c r="B39">
        <v>4149</v>
      </c>
      <c r="C39" t="s">
        <v>92</v>
      </c>
      <c r="D39">
        <v>0</v>
      </c>
      <c r="E39">
        <v>1</v>
      </c>
      <c r="F39">
        <v>1337.3</v>
      </c>
      <c r="G39">
        <v>-40</v>
      </c>
      <c r="H39">
        <v>6492057</v>
      </c>
      <c r="I39">
        <v>976819</v>
      </c>
      <c r="J39">
        <v>140378</v>
      </c>
      <c r="K39">
        <v>4553453</v>
      </c>
      <c r="L39">
        <v>85529</v>
      </c>
      <c r="M39">
        <v>12094054.666999999</v>
      </c>
      <c r="N39">
        <v>4467924</v>
      </c>
      <c r="O39">
        <v>11828041</v>
      </c>
      <c r="P39">
        <v>266013.66667000001</v>
      </c>
      <c r="Q39">
        <v>3459</v>
      </c>
      <c r="R39">
        <v>0</v>
      </c>
      <c r="S39">
        <v>230742</v>
      </c>
      <c r="T39">
        <v>14298</v>
      </c>
      <c r="U39">
        <v>0</v>
      </c>
      <c r="V39">
        <v>70368</v>
      </c>
      <c r="W39">
        <v>71726</v>
      </c>
    </row>
    <row r="40" spans="1:23" x14ac:dyDescent="0.2">
      <c r="A40">
        <v>3</v>
      </c>
      <c r="B40">
        <v>4068</v>
      </c>
      <c r="C40" t="s">
        <v>93</v>
      </c>
      <c r="D40">
        <v>0</v>
      </c>
      <c r="E40">
        <v>1</v>
      </c>
      <c r="F40">
        <v>421.8</v>
      </c>
      <c r="G40">
        <v>-11.4</v>
      </c>
      <c r="H40">
        <v>1278961</v>
      </c>
      <c r="I40">
        <v>320377</v>
      </c>
      <c r="J40">
        <v>22443</v>
      </c>
      <c r="K40">
        <v>2113491</v>
      </c>
      <c r="L40">
        <v>12820</v>
      </c>
      <c r="M40">
        <v>3728862.6666999999</v>
      </c>
      <c r="N40">
        <v>2100671</v>
      </c>
      <c r="O40">
        <v>3681941</v>
      </c>
      <c r="P40">
        <v>46921.666666999998</v>
      </c>
      <c r="Q40">
        <v>0</v>
      </c>
      <c r="R40">
        <v>0</v>
      </c>
      <c r="S40">
        <v>91618</v>
      </c>
      <c r="T40">
        <v>5677</v>
      </c>
      <c r="U40">
        <v>0</v>
      </c>
      <c r="V40">
        <v>21691</v>
      </c>
      <c r="W40">
        <v>16034</v>
      </c>
    </row>
    <row r="41" spans="1:23" x14ac:dyDescent="0.2">
      <c r="A41">
        <v>3</v>
      </c>
      <c r="B41">
        <v>5486</v>
      </c>
      <c r="C41" t="s">
        <v>94</v>
      </c>
      <c r="D41">
        <v>0</v>
      </c>
      <c r="E41">
        <v>1</v>
      </c>
      <c r="F41">
        <v>384.8</v>
      </c>
      <c r="G41">
        <v>-3.9</v>
      </c>
      <c r="H41">
        <v>1515423</v>
      </c>
      <c r="I41">
        <v>293843</v>
      </c>
      <c r="J41">
        <v>41026</v>
      </c>
      <c r="K41">
        <v>1727141</v>
      </c>
      <c r="L41">
        <v>45973</v>
      </c>
      <c r="M41">
        <v>3552305</v>
      </c>
      <c r="N41">
        <v>1681168</v>
      </c>
      <c r="O41">
        <v>3457347</v>
      </c>
      <c r="P41">
        <v>94958</v>
      </c>
      <c r="Q41">
        <v>0</v>
      </c>
      <c r="R41">
        <v>0</v>
      </c>
      <c r="S41">
        <v>71259</v>
      </c>
      <c r="T41">
        <v>4416</v>
      </c>
      <c r="U41">
        <v>0</v>
      </c>
      <c r="V41">
        <v>21208</v>
      </c>
      <c r="W41">
        <v>15898</v>
      </c>
    </row>
    <row r="42" spans="1:23" x14ac:dyDescent="0.2">
      <c r="A42">
        <v>3</v>
      </c>
      <c r="B42">
        <v>1975</v>
      </c>
      <c r="C42" t="s">
        <v>95</v>
      </c>
      <c r="D42">
        <v>0</v>
      </c>
      <c r="E42">
        <v>1</v>
      </c>
      <c r="F42">
        <v>421.8</v>
      </c>
      <c r="G42">
        <v>-0.2</v>
      </c>
      <c r="H42">
        <v>1809112</v>
      </c>
      <c r="I42">
        <v>338518</v>
      </c>
      <c r="J42">
        <v>114108</v>
      </c>
      <c r="K42">
        <v>1568080</v>
      </c>
      <c r="L42">
        <v>46706</v>
      </c>
      <c r="M42">
        <v>3724749</v>
      </c>
      <c r="N42">
        <v>1521374</v>
      </c>
      <c r="O42">
        <v>3558460</v>
      </c>
      <c r="P42">
        <v>166289</v>
      </c>
      <c r="Q42">
        <v>0</v>
      </c>
      <c r="R42">
        <v>0</v>
      </c>
      <c r="S42">
        <v>81438</v>
      </c>
      <c r="T42">
        <v>5046</v>
      </c>
      <c r="U42">
        <v>0</v>
      </c>
      <c r="V42">
        <v>21734</v>
      </c>
      <c r="W42">
        <v>9039</v>
      </c>
    </row>
    <row r="43" spans="1:23" x14ac:dyDescent="0.2">
      <c r="A43">
        <v>3</v>
      </c>
      <c r="B43">
        <v>5949</v>
      </c>
      <c r="C43" t="s">
        <v>73</v>
      </c>
      <c r="D43">
        <v>0</v>
      </c>
      <c r="E43">
        <v>1</v>
      </c>
      <c r="F43">
        <v>1002.5</v>
      </c>
      <c r="G43">
        <v>-7.4</v>
      </c>
      <c r="H43">
        <v>5303001</v>
      </c>
      <c r="I43">
        <v>716427</v>
      </c>
      <c r="J43">
        <v>255964</v>
      </c>
      <c r="K43">
        <v>3165466</v>
      </c>
      <c r="L43">
        <v>84984</v>
      </c>
      <c r="M43">
        <v>9225164.6666999999</v>
      </c>
      <c r="N43">
        <v>3080482</v>
      </c>
      <c r="O43">
        <v>8859696</v>
      </c>
      <c r="P43">
        <v>365468.66667000001</v>
      </c>
      <c r="Q43">
        <v>0</v>
      </c>
      <c r="R43">
        <v>0</v>
      </c>
      <c r="S43">
        <v>251101</v>
      </c>
      <c r="T43">
        <v>15559</v>
      </c>
      <c r="U43">
        <v>0</v>
      </c>
      <c r="V43">
        <v>53840</v>
      </c>
      <c r="W43">
        <v>40271</v>
      </c>
    </row>
    <row r="44" spans="1:23" x14ac:dyDescent="0.2">
      <c r="A44">
        <v>3</v>
      </c>
      <c r="B44">
        <v>6048</v>
      </c>
      <c r="C44" t="s">
        <v>83</v>
      </c>
      <c r="D44">
        <v>0</v>
      </c>
      <c r="E44">
        <v>1</v>
      </c>
      <c r="F44">
        <v>448.8</v>
      </c>
      <c r="G44">
        <v>-46.4</v>
      </c>
      <c r="H44">
        <v>1871021</v>
      </c>
      <c r="I44">
        <v>422953</v>
      </c>
      <c r="J44">
        <v>-153605</v>
      </c>
      <c r="K44">
        <v>2214680</v>
      </c>
      <c r="L44">
        <v>223881</v>
      </c>
      <c r="M44">
        <v>4536887</v>
      </c>
      <c r="N44">
        <v>1990799</v>
      </c>
      <c r="O44">
        <v>4451800</v>
      </c>
      <c r="P44">
        <v>85087</v>
      </c>
      <c r="Q44">
        <v>213233</v>
      </c>
      <c r="R44">
        <v>0</v>
      </c>
      <c r="S44">
        <v>54292</v>
      </c>
      <c r="T44">
        <v>3364</v>
      </c>
      <c r="U44">
        <v>0</v>
      </c>
      <c r="V44">
        <v>24578</v>
      </c>
      <c r="W44">
        <v>28233</v>
      </c>
    </row>
    <row r="45" spans="1:23" x14ac:dyDescent="0.2">
      <c r="A45">
        <v>3</v>
      </c>
      <c r="B45">
        <v>5157</v>
      </c>
      <c r="C45" t="s">
        <v>84</v>
      </c>
      <c r="D45">
        <v>0</v>
      </c>
      <c r="E45">
        <v>1</v>
      </c>
      <c r="F45">
        <v>679.7</v>
      </c>
      <c r="G45">
        <v>8.6999999999999993</v>
      </c>
      <c r="H45">
        <v>3078977</v>
      </c>
      <c r="I45">
        <v>512851</v>
      </c>
      <c r="J45">
        <v>248385</v>
      </c>
      <c r="K45">
        <v>2743759</v>
      </c>
      <c r="L45">
        <v>94178</v>
      </c>
      <c r="M45">
        <v>6354366.6666999999</v>
      </c>
      <c r="N45">
        <v>2649581</v>
      </c>
      <c r="O45">
        <v>6002059</v>
      </c>
      <c r="P45">
        <v>352307.66667000001</v>
      </c>
      <c r="Q45">
        <v>0</v>
      </c>
      <c r="R45">
        <v>0</v>
      </c>
      <c r="S45">
        <v>108584</v>
      </c>
      <c r="T45">
        <v>6728</v>
      </c>
      <c r="U45">
        <v>0</v>
      </c>
      <c r="V45">
        <v>36563</v>
      </c>
      <c r="W45">
        <v>18780</v>
      </c>
    </row>
    <row r="46" spans="1:23" x14ac:dyDescent="0.2">
      <c r="A46">
        <v>4</v>
      </c>
      <c r="B46">
        <v>63</v>
      </c>
      <c r="C46" t="s">
        <v>98</v>
      </c>
      <c r="D46">
        <v>0</v>
      </c>
      <c r="E46">
        <v>1</v>
      </c>
      <c r="F46">
        <v>519.70000000000005</v>
      </c>
      <c r="G46">
        <v>-0.3</v>
      </c>
      <c r="H46">
        <v>2807983</v>
      </c>
      <c r="I46">
        <v>409074</v>
      </c>
      <c r="J46">
        <v>195739</v>
      </c>
      <c r="K46">
        <v>1631031</v>
      </c>
      <c r="L46">
        <v>55701</v>
      </c>
      <c r="M46">
        <v>4858565</v>
      </c>
      <c r="N46">
        <v>1575330</v>
      </c>
      <c r="O46">
        <v>4601931</v>
      </c>
      <c r="P46">
        <v>256634</v>
      </c>
      <c r="Q46">
        <v>0</v>
      </c>
      <c r="R46">
        <v>0</v>
      </c>
      <c r="S46">
        <v>40719</v>
      </c>
      <c r="T46">
        <v>2523</v>
      </c>
      <c r="U46">
        <v>0</v>
      </c>
      <c r="V46">
        <v>28122</v>
      </c>
      <c r="W46">
        <v>10477</v>
      </c>
    </row>
    <row r="47" spans="1:23" x14ac:dyDescent="0.2">
      <c r="A47">
        <v>4</v>
      </c>
      <c r="B47">
        <v>747</v>
      </c>
      <c r="C47" t="s">
        <v>64</v>
      </c>
      <c r="D47">
        <v>0</v>
      </c>
      <c r="E47">
        <v>1</v>
      </c>
      <c r="F47">
        <v>625.70000000000005</v>
      </c>
      <c r="G47">
        <v>17.2</v>
      </c>
      <c r="H47">
        <v>3259603</v>
      </c>
      <c r="I47">
        <v>462783</v>
      </c>
      <c r="J47">
        <v>297387</v>
      </c>
      <c r="K47">
        <v>1860795</v>
      </c>
      <c r="L47">
        <v>61856</v>
      </c>
      <c r="M47">
        <v>5603515</v>
      </c>
      <c r="N47">
        <v>1798939</v>
      </c>
      <c r="O47">
        <v>5233530</v>
      </c>
      <c r="P47">
        <v>369985</v>
      </c>
      <c r="Q47">
        <v>0</v>
      </c>
      <c r="R47">
        <v>0</v>
      </c>
      <c r="S47">
        <v>0</v>
      </c>
      <c r="T47">
        <v>0</v>
      </c>
      <c r="U47">
        <v>0</v>
      </c>
      <c r="V47">
        <v>32832</v>
      </c>
      <c r="W47">
        <v>20334</v>
      </c>
    </row>
    <row r="48" spans="1:23" x14ac:dyDescent="0.2">
      <c r="A48">
        <v>4</v>
      </c>
      <c r="B48">
        <v>1095</v>
      </c>
      <c r="C48" t="s">
        <v>65</v>
      </c>
      <c r="D48">
        <v>0</v>
      </c>
      <c r="E48">
        <v>1</v>
      </c>
      <c r="F48">
        <v>724.6</v>
      </c>
      <c r="G48">
        <v>35.799999999999997</v>
      </c>
      <c r="H48">
        <v>3481245</v>
      </c>
      <c r="I48">
        <v>517383</v>
      </c>
      <c r="J48">
        <v>428012</v>
      </c>
      <c r="K48">
        <v>2310777</v>
      </c>
      <c r="L48">
        <v>114067</v>
      </c>
      <c r="M48">
        <v>6336427.6666999999</v>
      </c>
      <c r="N48">
        <v>2196710</v>
      </c>
      <c r="O48">
        <v>5780474</v>
      </c>
      <c r="P48">
        <v>555953.66666999995</v>
      </c>
      <c r="Q48">
        <v>0</v>
      </c>
      <c r="R48">
        <v>0</v>
      </c>
      <c r="S48">
        <v>190023</v>
      </c>
      <c r="T48">
        <v>11775</v>
      </c>
      <c r="U48">
        <v>0</v>
      </c>
      <c r="V48">
        <v>36734</v>
      </c>
      <c r="W48">
        <v>27023</v>
      </c>
    </row>
    <row r="49" spans="1:23" x14ac:dyDescent="0.2">
      <c r="A49">
        <v>4</v>
      </c>
      <c r="B49">
        <v>3600</v>
      </c>
      <c r="C49" t="s">
        <v>101</v>
      </c>
      <c r="D49">
        <v>0</v>
      </c>
      <c r="E49">
        <v>1</v>
      </c>
      <c r="F49">
        <v>2054</v>
      </c>
      <c r="G49">
        <v>-33.6</v>
      </c>
      <c r="H49">
        <v>10727891</v>
      </c>
      <c r="I49">
        <v>2118595</v>
      </c>
      <c r="J49">
        <v>1062916</v>
      </c>
      <c r="K49">
        <v>5972736</v>
      </c>
      <c r="L49">
        <v>145009</v>
      </c>
      <c r="M49">
        <v>18931502.666999999</v>
      </c>
      <c r="N49">
        <v>5827727</v>
      </c>
      <c r="O49">
        <v>17668515</v>
      </c>
      <c r="P49">
        <v>1262987.6666999999</v>
      </c>
      <c r="Q49">
        <v>0</v>
      </c>
      <c r="R49">
        <v>0</v>
      </c>
      <c r="S49">
        <v>122157</v>
      </c>
      <c r="T49">
        <v>7569</v>
      </c>
      <c r="U49">
        <v>0</v>
      </c>
      <c r="V49">
        <v>108953</v>
      </c>
      <c r="W49">
        <v>112281</v>
      </c>
    </row>
    <row r="50" spans="1:23" x14ac:dyDescent="0.2">
      <c r="A50">
        <v>4</v>
      </c>
      <c r="B50">
        <v>4149</v>
      </c>
      <c r="C50" t="s">
        <v>92</v>
      </c>
      <c r="D50">
        <v>0</v>
      </c>
      <c r="E50">
        <v>1</v>
      </c>
      <c r="F50">
        <v>1337.3</v>
      </c>
      <c r="G50">
        <v>-40</v>
      </c>
      <c r="H50">
        <v>6492057</v>
      </c>
      <c r="I50">
        <v>976819</v>
      </c>
      <c r="J50">
        <v>140378</v>
      </c>
      <c r="K50">
        <v>4553453</v>
      </c>
      <c r="L50">
        <v>85529</v>
      </c>
      <c r="M50">
        <v>12094054.666999999</v>
      </c>
      <c r="N50">
        <v>4467924</v>
      </c>
      <c r="O50">
        <v>11828041</v>
      </c>
      <c r="P50">
        <v>266013.66667000001</v>
      </c>
      <c r="Q50">
        <v>3459</v>
      </c>
      <c r="R50">
        <v>0</v>
      </c>
      <c r="S50">
        <v>230742</v>
      </c>
      <c r="T50">
        <v>14298</v>
      </c>
      <c r="U50">
        <v>0</v>
      </c>
      <c r="V50">
        <v>70368</v>
      </c>
      <c r="W50">
        <v>71726</v>
      </c>
    </row>
    <row r="51" spans="1:23" x14ac:dyDescent="0.2">
      <c r="A51">
        <v>4</v>
      </c>
      <c r="B51">
        <v>5486</v>
      </c>
      <c r="C51" t="s">
        <v>94</v>
      </c>
      <c r="D51">
        <v>0</v>
      </c>
      <c r="E51">
        <v>1</v>
      </c>
      <c r="F51">
        <v>384.8</v>
      </c>
      <c r="G51">
        <v>-3.9</v>
      </c>
      <c r="H51">
        <v>1515423</v>
      </c>
      <c r="I51">
        <v>293843</v>
      </c>
      <c r="J51">
        <v>41026</v>
      </c>
      <c r="K51">
        <v>1727141</v>
      </c>
      <c r="L51">
        <v>45973</v>
      </c>
      <c r="M51">
        <v>3552305</v>
      </c>
      <c r="N51">
        <v>1681168</v>
      </c>
      <c r="O51">
        <v>3457347</v>
      </c>
      <c r="P51">
        <v>94958</v>
      </c>
      <c r="Q51">
        <v>0</v>
      </c>
      <c r="R51">
        <v>0</v>
      </c>
      <c r="S51">
        <v>71259</v>
      </c>
      <c r="T51">
        <v>4416</v>
      </c>
      <c r="U51">
        <v>0</v>
      </c>
      <c r="V51">
        <v>21208</v>
      </c>
      <c r="W51">
        <v>15898</v>
      </c>
    </row>
    <row r="52" spans="1:23" x14ac:dyDescent="0.2">
      <c r="A52">
        <v>4</v>
      </c>
      <c r="B52">
        <v>5607</v>
      </c>
      <c r="C52" t="s">
        <v>72</v>
      </c>
      <c r="D52">
        <v>0</v>
      </c>
      <c r="E52">
        <v>1</v>
      </c>
      <c r="F52">
        <v>724.6</v>
      </c>
      <c r="G52">
        <v>49.4</v>
      </c>
      <c r="H52">
        <v>3729385</v>
      </c>
      <c r="I52">
        <v>785839</v>
      </c>
      <c r="J52">
        <v>766012</v>
      </c>
      <c r="K52">
        <v>2092431</v>
      </c>
      <c r="L52">
        <v>114864</v>
      </c>
      <c r="M52">
        <v>6634318.6666999999</v>
      </c>
      <c r="N52">
        <v>1977567</v>
      </c>
      <c r="O52">
        <v>5738899</v>
      </c>
      <c r="P52">
        <v>895419.66666999995</v>
      </c>
      <c r="Q52">
        <v>0</v>
      </c>
      <c r="R52">
        <v>0</v>
      </c>
      <c r="S52">
        <v>281641</v>
      </c>
      <c r="T52">
        <v>17452</v>
      </c>
      <c r="U52">
        <v>0</v>
      </c>
      <c r="V52">
        <v>37282</v>
      </c>
      <c r="W52">
        <v>26664</v>
      </c>
    </row>
    <row r="53" spans="1:23" x14ac:dyDescent="0.2">
      <c r="A53">
        <v>4</v>
      </c>
      <c r="B53">
        <v>6030</v>
      </c>
      <c r="C53" t="s">
        <v>96</v>
      </c>
      <c r="D53">
        <v>0</v>
      </c>
      <c r="E53">
        <v>1</v>
      </c>
      <c r="F53">
        <v>1123.4000000000001</v>
      </c>
      <c r="G53">
        <v>8.6999999999999993</v>
      </c>
      <c r="H53">
        <v>5879547</v>
      </c>
      <c r="I53">
        <v>860270</v>
      </c>
      <c r="J53">
        <v>381211</v>
      </c>
      <c r="K53">
        <v>3516536</v>
      </c>
      <c r="L53">
        <v>108867</v>
      </c>
      <c r="M53">
        <v>10327968.666999999</v>
      </c>
      <c r="N53">
        <v>3407669</v>
      </c>
      <c r="O53">
        <v>9800745</v>
      </c>
      <c r="P53">
        <v>527223.66666999995</v>
      </c>
      <c r="Q53">
        <v>0</v>
      </c>
      <c r="R53">
        <v>0</v>
      </c>
      <c r="S53">
        <v>369866</v>
      </c>
      <c r="T53">
        <v>22919</v>
      </c>
      <c r="U53">
        <v>0</v>
      </c>
      <c r="V53">
        <v>59628</v>
      </c>
      <c r="W53">
        <v>71616</v>
      </c>
    </row>
    <row r="54" spans="1:23" x14ac:dyDescent="0.2">
      <c r="A54">
        <v>4</v>
      </c>
      <c r="B54">
        <v>5157</v>
      </c>
      <c r="C54" t="s">
        <v>84</v>
      </c>
      <c r="D54">
        <v>0</v>
      </c>
      <c r="E54">
        <v>1</v>
      </c>
      <c r="F54">
        <v>679.7</v>
      </c>
      <c r="G54">
        <v>8.6999999999999993</v>
      </c>
      <c r="H54">
        <v>3078977</v>
      </c>
      <c r="I54">
        <v>512851</v>
      </c>
      <c r="J54">
        <v>248385</v>
      </c>
      <c r="K54">
        <v>2743759</v>
      </c>
      <c r="L54">
        <v>94178</v>
      </c>
      <c r="M54">
        <v>6354366.6666999999</v>
      </c>
      <c r="N54">
        <v>2649581</v>
      </c>
      <c r="O54">
        <v>6002059</v>
      </c>
      <c r="P54">
        <v>352307.66667000001</v>
      </c>
      <c r="Q54">
        <v>0</v>
      </c>
      <c r="R54">
        <v>0</v>
      </c>
      <c r="S54">
        <v>108584</v>
      </c>
      <c r="T54">
        <v>6728</v>
      </c>
      <c r="U54">
        <v>0</v>
      </c>
      <c r="V54">
        <v>36563</v>
      </c>
      <c r="W54">
        <v>18780</v>
      </c>
    </row>
    <row r="55" spans="1:23" x14ac:dyDescent="0.2">
      <c r="A55">
        <v>4</v>
      </c>
      <c r="B55">
        <v>6983</v>
      </c>
      <c r="C55" t="s">
        <v>76</v>
      </c>
      <c r="D55">
        <v>0</v>
      </c>
      <c r="E55">
        <v>1</v>
      </c>
      <c r="F55">
        <v>925.5</v>
      </c>
      <c r="G55">
        <v>37.5</v>
      </c>
      <c r="H55">
        <v>4188443</v>
      </c>
      <c r="I55">
        <v>643070</v>
      </c>
      <c r="J55">
        <v>471033</v>
      </c>
      <c r="K55">
        <v>2999934</v>
      </c>
      <c r="L55">
        <v>125698</v>
      </c>
      <c r="M55">
        <v>7884136.6666999999</v>
      </c>
      <c r="N55">
        <v>2874236</v>
      </c>
      <c r="O55">
        <v>7260223</v>
      </c>
      <c r="P55">
        <v>623913.66666999995</v>
      </c>
      <c r="Q55">
        <v>0</v>
      </c>
      <c r="R55">
        <v>0</v>
      </c>
      <c r="S55">
        <v>128944</v>
      </c>
      <c r="T55">
        <v>7990</v>
      </c>
      <c r="U55">
        <v>0</v>
      </c>
      <c r="V55">
        <v>46338</v>
      </c>
      <c r="W55">
        <v>52690</v>
      </c>
    </row>
    <row r="56" spans="1:23" x14ac:dyDescent="0.2">
      <c r="A56">
        <v>4</v>
      </c>
      <c r="B56">
        <v>6990</v>
      </c>
      <c r="C56" t="s">
        <v>97</v>
      </c>
      <c r="D56">
        <v>0</v>
      </c>
      <c r="E56">
        <v>1</v>
      </c>
      <c r="F56">
        <v>807.6</v>
      </c>
      <c r="G56">
        <v>52.5</v>
      </c>
      <c r="H56">
        <v>5025171</v>
      </c>
      <c r="I56">
        <v>631173</v>
      </c>
      <c r="J56">
        <v>687827</v>
      </c>
      <c r="K56">
        <v>2056482</v>
      </c>
      <c r="L56">
        <v>103815</v>
      </c>
      <c r="M56">
        <v>7736260.3333000001</v>
      </c>
      <c r="N56">
        <v>1952667</v>
      </c>
      <c r="O56">
        <v>6932344</v>
      </c>
      <c r="P56">
        <v>803916.33333000005</v>
      </c>
      <c r="Q56">
        <v>0</v>
      </c>
      <c r="R56">
        <v>113589.15444</v>
      </c>
      <c r="S56">
        <v>169663</v>
      </c>
      <c r="T56">
        <v>10513</v>
      </c>
      <c r="U56">
        <v>113589.15444</v>
      </c>
      <c r="V56">
        <v>44828</v>
      </c>
      <c r="W56">
        <v>23434</v>
      </c>
    </row>
    <row r="57" spans="1:23" x14ac:dyDescent="0.2">
      <c r="A57">
        <v>5</v>
      </c>
      <c r="B57">
        <v>63</v>
      </c>
      <c r="C57" t="s">
        <v>98</v>
      </c>
      <c r="D57">
        <v>0</v>
      </c>
      <c r="E57">
        <v>1</v>
      </c>
      <c r="F57">
        <v>519.70000000000005</v>
      </c>
      <c r="G57">
        <v>-0.3</v>
      </c>
      <c r="H57">
        <v>2807983</v>
      </c>
      <c r="I57">
        <v>409074</v>
      </c>
      <c r="J57">
        <v>195739</v>
      </c>
      <c r="K57">
        <v>1631031</v>
      </c>
      <c r="L57">
        <v>55701</v>
      </c>
      <c r="M57">
        <v>4858565</v>
      </c>
      <c r="N57">
        <v>1575330</v>
      </c>
      <c r="O57">
        <v>4601931</v>
      </c>
      <c r="P57">
        <v>256634</v>
      </c>
      <c r="Q57">
        <v>0</v>
      </c>
      <c r="R57">
        <v>0</v>
      </c>
      <c r="S57">
        <v>40719</v>
      </c>
      <c r="T57">
        <v>2523</v>
      </c>
      <c r="U57">
        <v>0</v>
      </c>
      <c r="V57">
        <v>28122</v>
      </c>
      <c r="W57">
        <v>10477</v>
      </c>
    </row>
    <row r="58" spans="1:23" x14ac:dyDescent="0.2">
      <c r="A58">
        <v>5</v>
      </c>
      <c r="B58">
        <v>2988</v>
      </c>
      <c r="C58" t="s">
        <v>99</v>
      </c>
      <c r="D58">
        <v>0</v>
      </c>
      <c r="E58">
        <v>1</v>
      </c>
      <c r="F58">
        <v>529.70000000000005</v>
      </c>
      <c r="G58">
        <v>-16.899999999999999</v>
      </c>
      <c r="H58">
        <v>2493379</v>
      </c>
      <c r="I58">
        <v>407284</v>
      </c>
      <c r="J58">
        <v>27602</v>
      </c>
      <c r="K58">
        <v>1716269</v>
      </c>
      <c r="L58">
        <v>44429</v>
      </c>
      <c r="M58">
        <v>4631990</v>
      </c>
      <c r="N58">
        <v>1671840</v>
      </c>
      <c r="O58">
        <v>4550222</v>
      </c>
      <c r="P58">
        <v>81768</v>
      </c>
      <c r="Q58">
        <v>7309</v>
      </c>
      <c r="R58">
        <v>0</v>
      </c>
      <c r="S58">
        <v>95011</v>
      </c>
      <c r="T58">
        <v>5887</v>
      </c>
      <c r="U58">
        <v>0</v>
      </c>
      <c r="V58">
        <v>26868</v>
      </c>
      <c r="W58">
        <v>15058</v>
      </c>
    </row>
    <row r="59" spans="1:23" x14ac:dyDescent="0.2">
      <c r="A59">
        <v>5</v>
      </c>
      <c r="B59">
        <v>3348</v>
      </c>
      <c r="C59" t="s">
        <v>91</v>
      </c>
      <c r="D59">
        <v>0</v>
      </c>
      <c r="E59">
        <v>1</v>
      </c>
      <c r="F59">
        <v>468.8</v>
      </c>
      <c r="G59">
        <v>12.8</v>
      </c>
      <c r="H59">
        <v>2391495</v>
      </c>
      <c r="I59">
        <v>373391</v>
      </c>
      <c r="J59">
        <v>217697</v>
      </c>
      <c r="K59">
        <v>1551609</v>
      </c>
      <c r="L59">
        <v>60752</v>
      </c>
      <c r="M59">
        <v>4330682.3333000001</v>
      </c>
      <c r="N59">
        <v>1490857</v>
      </c>
      <c r="O59">
        <v>4044722</v>
      </c>
      <c r="P59">
        <v>285960.33332999999</v>
      </c>
      <c r="Q59">
        <v>0</v>
      </c>
      <c r="R59">
        <v>0</v>
      </c>
      <c r="S59">
        <v>0</v>
      </c>
      <c r="T59">
        <v>0</v>
      </c>
      <c r="U59">
        <v>0</v>
      </c>
      <c r="V59">
        <v>25024</v>
      </c>
      <c r="W59">
        <v>14187</v>
      </c>
    </row>
    <row r="60" spans="1:23" x14ac:dyDescent="0.2">
      <c r="A60">
        <v>5</v>
      </c>
      <c r="B60">
        <v>3555</v>
      </c>
      <c r="C60" t="s">
        <v>100</v>
      </c>
      <c r="D60">
        <v>0</v>
      </c>
      <c r="E60">
        <v>1</v>
      </c>
      <c r="F60">
        <v>626.70000000000005</v>
      </c>
      <c r="G60">
        <v>19.7</v>
      </c>
      <c r="H60">
        <v>3115048</v>
      </c>
      <c r="I60">
        <v>447910</v>
      </c>
      <c r="J60">
        <v>308135</v>
      </c>
      <c r="K60">
        <v>1835566</v>
      </c>
      <c r="L60">
        <v>78980</v>
      </c>
      <c r="M60">
        <v>5416706.6666999999</v>
      </c>
      <c r="N60">
        <v>1756586</v>
      </c>
      <c r="O60">
        <v>5015149</v>
      </c>
      <c r="P60">
        <v>401557.66667000001</v>
      </c>
      <c r="Q60">
        <v>0</v>
      </c>
      <c r="R60">
        <v>0</v>
      </c>
      <c r="S60">
        <v>81438</v>
      </c>
      <c r="T60">
        <v>5046</v>
      </c>
      <c r="U60">
        <v>0</v>
      </c>
      <c r="V60">
        <v>31703</v>
      </c>
      <c r="W60">
        <v>18183</v>
      </c>
    </row>
    <row r="61" spans="1:23" x14ac:dyDescent="0.2">
      <c r="A61">
        <v>5</v>
      </c>
      <c r="B61">
        <v>3600</v>
      </c>
      <c r="C61" t="s">
        <v>101</v>
      </c>
      <c r="D61">
        <v>0</v>
      </c>
      <c r="E61">
        <v>1</v>
      </c>
      <c r="F61">
        <v>2054</v>
      </c>
      <c r="G61">
        <v>-33.6</v>
      </c>
      <c r="H61">
        <v>10727891</v>
      </c>
      <c r="I61">
        <v>2118595</v>
      </c>
      <c r="J61">
        <v>1062916</v>
      </c>
      <c r="K61">
        <v>5972736</v>
      </c>
      <c r="L61">
        <v>145009</v>
      </c>
      <c r="M61">
        <v>18931502.666999999</v>
      </c>
      <c r="N61">
        <v>5827727</v>
      </c>
      <c r="O61">
        <v>17668515</v>
      </c>
      <c r="P61">
        <v>1262987.6666999999</v>
      </c>
      <c r="Q61">
        <v>0</v>
      </c>
      <c r="R61">
        <v>0</v>
      </c>
      <c r="S61">
        <v>122157</v>
      </c>
      <c r="T61">
        <v>7569</v>
      </c>
      <c r="U61">
        <v>0</v>
      </c>
      <c r="V61">
        <v>108953</v>
      </c>
      <c r="W61">
        <v>112281</v>
      </c>
    </row>
    <row r="62" spans="1:23" x14ac:dyDescent="0.2">
      <c r="A62">
        <v>5</v>
      </c>
      <c r="B62">
        <v>4149</v>
      </c>
      <c r="C62" t="s">
        <v>92</v>
      </c>
      <c r="D62">
        <v>0</v>
      </c>
      <c r="E62">
        <v>1</v>
      </c>
      <c r="F62">
        <v>1337.3</v>
      </c>
      <c r="G62">
        <v>-40</v>
      </c>
      <c r="H62">
        <v>6492057</v>
      </c>
      <c r="I62">
        <v>976819</v>
      </c>
      <c r="J62">
        <v>140378</v>
      </c>
      <c r="K62">
        <v>4553453</v>
      </c>
      <c r="L62">
        <v>85529</v>
      </c>
      <c r="M62">
        <v>12094054.666999999</v>
      </c>
      <c r="N62">
        <v>4467924</v>
      </c>
      <c r="O62">
        <v>11828041</v>
      </c>
      <c r="P62">
        <v>266013.66667000001</v>
      </c>
      <c r="Q62">
        <v>3459</v>
      </c>
      <c r="R62">
        <v>0</v>
      </c>
      <c r="S62">
        <v>230742</v>
      </c>
      <c r="T62">
        <v>14298</v>
      </c>
      <c r="U62">
        <v>0</v>
      </c>
      <c r="V62">
        <v>70368</v>
      </c>
      <c r="W62">
        <v>71726</v>
      </c>
    </row>
    <row r="63" spans="1:23" x14ac:dyDescent="0.2">
      <c r="A63">
        <v>5</v>
      </c>
      <c r="B63">
        <v>4033</v>
      </c>
      <c r="C63" t="s">
        <v>155</v>
      </c>
      <c r="D63">
        <v>0</v>
      </c>
      <c r="E63">
        <v>1</v>
      </c>
      <c r="F63">
        <v>638.70000000000005</v>
      </c>
      <c r="G63">
        <v>-34.4</v>
      </c>
      <c r="H63">
        <v>2860705</v>
      </c>
      <c r="I63">
        <v>477905</v>
      </c>
      <c r="J63">
        <v>-112605</v>
      </c>
      <c r="K63">
        <v>2702804</v>
      </c>
      <c r="L63">
        <v>205878</v>
      </c>
      <c r="M63">
        <v>6060922.6666999999</v>
      </c>
      <c r="N63">
        <v>2496926</v>
      </c>
      <c r="O63">
        <v>5956470</v>
      </c>
      <c r="P63">
        <v>104452.66667000001</v>
      </c>
      <c r="Q63">
        <v>103372</v>
      </c>
      <c r="R63">
        <v>0</v>
      </c>
      <c r="S63">
        <v>111978</v>
      </c>
      <c r="T63">
        <v>6939</v>
      </c>
      <c r="U63">
        <v>0</v>
      </c>
      <c r="V63">
        <v>34891</v>
      </c>
      <c r="W63">
        <v>19509</v>
      </c>
    </row>
    <row r="64" spans="1:23" x14ac:dyDescent="0.2">
      <c r="A64">
        <v>5</v>
      </c>
      <c r="B64">
        <v>5486</v>
      </c>
      <c r="C64" t="s">
        <v>94</v>
      </c>
      <c r="D64">
        <v>0</v>
      </c>
      <c r="E64">
        <v>1</v>
      </c>
      <c r="F64">
        <v>384.8</v>
      </c>
      <c r="G64">
        <v>-3.9</v>
      </c>
      <c r="H64">
        <v>1515423</v>
      </c>
      <c r="I64">
        <v>293843</v>
      </c>
      <c r="J64">
        <v>41026</v>
      </c>
      <c r="K64">
        <v>1727141</v>
      </c>
      <c r="L64">
        <v>45973</v>
      </c>
      <c r="M64">
        <v>3552305</v>
      </c>
      <c r="N64">
        <v>1681168</v>
      </c>
      <c r="O64">
        <v>3457347</v>
      </c>
      <c r="P64">
        <v>94958</v>
      </c>
      <c r="Q64">
        <v>0</v>
      </c>
      <c r="R64">
        <v>0</v>
      </c>
      <c r="S64">
        <v>71259</v>
      </c>
      <c r="T64">
        <v>4416</v>
      </c>
      <c r="U64">
        <v>0</v>
      </c>
      <c r="V64">
        <v>21208</v>
      </c>
      <c r="W64">
        <v>15898</v>
      </c>
    </row>
    <row r="65" spans="1:23" x14ac:dyDescent="0.2">
      <c r="A65">
        <v>5</v>
      </c>
      <c r="B65">
        <v>1975</v>
      </c>
      <c r="C65" t="s">
        <v>95</v>
      </c>
      <c r="D65">
        <v>0</v>
      </c>
      <c r="E65">
        <v>1</v>
      </c>
      <c r="F65">
        <v>421.8</v>
      </c>
      <c r="G65">
        <v>-0.2</v>
      </c>
      <c r="H65">
        <v>1809112</v>
      </c>
      <c r="I65">
        <v>338518</v>
      </c>
      <c r="J65">
        <v>114108</v>
      </c>
      <c r="K65">
        <v>1568080</v>
      </c>
      <c r="L65">
        <v>46706</v>
      </c>
      <c r="M65">
        <v>3724749</v>
      </c>
      <c r="N65">
        <v>1521374</v>
      </c>
      <c r="O65">
        <v>3558460</v>
      </c>
      <c r="P65">
        <v>166289</v>
      </c>
      <c r="Q65">
        <v>0</v>
      </c>
      <c r="R65">
        <v>0</v>
      </c>
      <c r="S65">
        <v>81438</v>
      </c>
      <c r="T65">
        <v>5046</v>
      </c>
      <c r="U65">
        <v>0</v>
      </c>
      <c r="V65">
        <v>21734</v>
      </c>
      <c r="W65">
        <v>9039</v>
      </c>
    </row>
    <row r="66" spans="1:23" x14ac:dyDescent="0.2">
      <c r="A66">
        <v>5</v>
      </c>
      <c r="B66">
        <v>6039</v>
      </c>
      <c r="C66" t="s">
        <v>102</v>
      </c>
      <c r="D66">
        <v>0</v>
      </c>
      <c r="E66">
        <v>1</v>
      </c>
      <c r="F66">
        <v>14203</v>
      </c>
      <c r="G66">
        <v>70.8</v>
      </c>
      <c r="H66">
        <v>95808296</v>
      </c>
      <c r="I66">
        <v>15097375</v>
      </c>
      <c r="J66">
        <v>9897180</v>
      </c>
      <c r="K66">
        <v>25956198</v>
      </c>
      <c r="L66">
        <v>798300</v>
      </c>
      <c r="M66">
        <v>137813842.33000001</v>
      </c>
      <c r="N66">
        <v>25157898</v>
      </c>
      <c r="O66">
        <v>126610742</v>
      </c>
      <c r="P66">
        <v>11203100.333000001</v>
      </c>
      <c r="Q66">
        <v>0</v>
      </c>
      <c r="R66">
        <v>5333474.7012</v>
      </c>
      <c r="S66">
        <v>2480475</v>
      </c>
      <c r="T66">
        <v>153702</v>
      </c>
      <c r="U66">
        <v>5333474.7012</v>
      </c>
      <c r="V66">
        <v>784185</v>
      </c>
      <c r="W66">
        <v>951973</v>
      </c>
    </row>
    <row r="67" spans="1:23" x14ac:dyDescent="0.2">
      <c r="A67">
        <v>5</v>
      </c>
      <c r="B67">
        <v>6990</v>
      </c>
      <c r="C67" t="s">
        <v>97</v>
      </c>
      <c r="D67">
        <v>0</v>
      </c>
      <c r="E67">
        <v>1</v>
      </c>
      <c r="F67">
        <v>807.6</v>
      </c>
      <c r="G67">
        <v>52.5</v>
      </c>
      <c r="H67">
        <v>5025171</v>
      </c>
      <c r="I67">
        <v>631173</v>
      </c>
      <c r="J67">
        <v>687827</v>
      </c>
      <c r="K67">
        <v>2056482</v>
      </c>
      <c r="L67">
        <v>103815</v>
      </c>
      <c r="M67">
        <v>7736260.3333000001</v>
      </c>
      <c r="N67">
        <v>1952667</v>
      </c>
      <c r="O67">
        <v>6932344</v>
      </c>
      <c r="P67">
        <v>803916.33333000005</v>
      </c>
      <c r="Q67">
        <v>0</v>
      </c>
      <c r="R67">
        <v>113589.15444</v>
      </c>
      <c r="S67">
        <v>169663</v>
      </c>
      <c r="T67">
        <v>10513</v>
      </c>
      <c r="U67">
        <v>113589.15444</v>
      </c>
      <c r="V67">
        <v>44828</v>
      </c>
      <c r="W67">
        <v>23434</v>
      </c>
    </row>
    <row r="68" spans="1:23" x14ac:dyDescent="0.2">
      <c r="A68">
        <v>5</v>
      </c>
      <c r="B68">
        <v>6992</v>
      </c>
      <c r="C68" t="s">
        <v>103</v>
      </c>
      <c r="D68">
        <v>0</v>
      </c>
      <c r="E68">
        <v>1</v>
      </c>
      <c r="F68">
        <v>531.70000000000005</v>
      </c>
      <c r="G68">
        <v>10.7</v>
      </c>
      <c r="H68">
        <v>2107033</v>
      </c>
      <c r="I68">
        <v>416797</v>
      </c>
      <c r="J68">
        <v>196137</v>
      </c>
      <c r="K68">
        <v>2439643</v>
      </c>
      <c r="L68">
        <v>27268</v>
      </c>
      <c r="M68">
        <v>4993831.6666999999</v>
      </c>
      <c r="N68">
        <v>2412375</v>
      </c>
      <c r="O68">
        <v>4744271</v>
      </c>
      <c r="P68">
        <v>249560.66667000001</v>
      </c>
      <c r="Q68">
        <v>0</v>
      </c>
      <c r="R68">
        <v>0</v>
      </c>
      <c r="S68">
        <v>61079</v>
      </c>
      <c r="T68">
        <v>3785</v>
      </c>
      <c r="U68">
        <v>0</v>
      </c>
      <c r="V68">
        <v>28800</v>
      </c>
      <c r="W68">
        <v>30359</v>
      </c>
    </row>
    <row r="69" spans="1:23" x14ac:dyDescent="0.2">
      <c r="A69">
        <v>5</v>
      </c>
      <c r="B69">
        <v>7098</v>
      </c>
      <c r="C69" t="s">
        <v>104</v>
      </c>
      <c r="D69">
        <v>0</v>
      </c>
      <c r="E69">
        <v>1</v>
      </c>
      <c r="F69">
        <v>530.70000000000005</v>
      </c>
      <c r="G69">
        <v>-34.799999999999997</v>
      </c>
      <c r="H69">
        <v>2821384</v>
      </c>
      <c r="I69">
        <v>401855</v>
      </c>
      <c r="J69">
        <v>-54622</v>
      </c>
      <c r="K69">
        <v>1637996</v>
      </c>
      <c r="L69">
        <v>96448</v>
      </c>
      <c r="M69">
        <v>4869695</v>
      </c>
      <c r="N69">
        <v>1541548</v>
      </c>
      <c r="O69">
        <v>4823094</v>
      </c>
      <c r="P69">
        <v>46601</v>
      </c>
      <c r="Q69">
        <v>122208</v>
      </c>
      <c r="R69">
        <v>0</v>
      </c>
      <c r="S69">
        <v>71259</v>
      </c>
      <c r="T69">
        <v>4416</v>
      </c>
      <c r="U69">
        <v>0</v>
      </c>
      <c r="V69">
        <v>28166</v>
      </c>
      <c r="W69">
        <v>8460</v>
      </c>
    </row>
    <row r="70" spans="1:23" x14ac:dyDescent="0.2">
      <c r="A70">
        <v>6</v>
      </c>
      <c r="B70">
        <v>3555</v>
      </c>
      <c r="C70" t="s">
        <v>100</v>
      </c>
      <c r="D70">
        <v>0</v>
      </c>
      <c r="E70">
        <v>1</v>
      </c>
      <c r="F70">
        <v>626.70000000000005</v>
      </c>
      <c r="G70">
        <v>19.7</v>
      </c>
      <c r="H70">
        <v>3115048</v>
      </c>
      <c r="I70">
        <v>447910</v>
      </c>
      <c r="J70">
        <v>308135</v>
      </c>
      <c r="K70">
        <v>1835566</v>
      </c>
      <c r="L70">
        <v>78980</v>
      </c>
      <c r="M70">
        <v>5416706.6666999999</v>
      </c>
      <c r="N70">
        <v>1756586</v>
      </c>
      <c r="O70">
        <v>5015149</v>
      </c>
      <c r="P70">
        <v>401557.66667000001</v>
      </c>
      <c r="Q70">
        <v>0</v>
      </c>
      <c r="R70">
        <v>0</v>
      </c>
      <c r="S70">
        <v>81438</v>
      </c>
      <c r="T70">
        <v>5046</v>
      </c>
      <c r="U70">
        <v>0</v>
      </c>
      <c r="V70">
        <v>31703</v>
      </c>
      <c r="W70">
        <v>18183</v>
      </c>
    </row>
    <row r="71" spans="1:23" x14ac:dyDescent="0.2">
      <c r="A71">
        <v>6</v>
      </c>
      <c r="B71">
        <v>5877</v>
      </c>
      <c r="C71" t="s">
        <v>105</v>
      </c>
      <c r="D71">
        <v>0</v>
      </c>
      <c r="E71">
        <v>1</v>
      </c>
      <c r="F71">
        <v>1350.3</v>
      </c>
      <c r="G71">
        <v>-5.8</v>
      </c>
      <c r="H71">
        <v>6557990</v>
      </c>
      <c r="I71">
        <v>1018450</v>
      </c>
      <c r="J71">
        <v>321520</v>
      </c>
      <c r="K71">
        <v>4426999</v>
      </c>
      <c r="L71">
        <v>103991</v>
      </c>
      <c r="M71">
        <v>12157063.333000001</v>
      </c>
      <c r="N71">
        <v>4323008</v>
      </c>
      <c r="O71">
        <v>11637445</v>
      </c>
      <c r="P71">
        <v>519618.33332999999</v>
      </c>
      <c r="Q71">
        <v>0</v>
      </c>
      <c r="R71">
        <v>0</v>
      </c>
      <c r="S71">
        <v>206989</v>
      </c>
      <c r="T71">
        <v>12826</v>
      </c>
      <c r="U71">
        <v>0</v>
      </c>
      <c r="V71">
        <v>70960</v>
      </c>
      <c r="W71">
        <v>153624</v>
      </c>
    </row>
    <row r="72" spans="1:23" x14ac:dyDescent="0.2">
      <c r="A72">
        <v>6</v>
      </c>
      <c r="B72">
        <v>6039</v>
      </c>
      <c r="C72" t="s">
        <v>102</v>
      </c>
      <c r="D72">
        <v>0</v>
      </c>
      <c r="E72">
        <v>1</v>
      </c>
      <c r="F72">
        <v>14203</v>
      </c>
      <c r="G72">
        <v>70.8</v>
      </c>
      <c r="H72">
        <v>95808296</v>
      </c>
      <c r="I72">
        <v>15097375</v>
      </c>
      <c r="J72">
        <v>9897180</v>
      </c>
      <c r="K72">
        <v>25956198</v>
      </c>
      <c r="L72">
        <v>798300</v>
      </c>
      <c r="M72">
        <v>137813842.33000001</v>
      </c>
      <c r="N72">
        <v>25157898</v>
      </c>
      <c r="O72">
        <v>126610742</v>
      </c>
      <c r="P72">
        <v>11203100.333000001</v>
      </c>
      <c r="Q72">
        <v>0</v>
      </c>
      <c r="R72">
        <v>5333474.7012</v>
      </c>
      <c r="S72">
        <v>2480475</v>
      </c>
      <c r="T72">
        <v>153702</v>
      </c>
      <c r="U72">
        <v>5333474.7012</v>
      </c>
      <c r="V72">
        <v>784185</v>
      </c>
      <c r="W72">
        <v>951973</v>
      </c>
    </row>
    <row r="73" spans="1:23" x14ac:dyDescent="0.2">
      <c r="A73">
        <v>6</v>
      </c>
      <c r="B73">
        <v>6992</v>
      </c>
      <c r="C73" t="s">
        <v>103</v>
      </c>
      <c r="D73">
        <v>0</v>
      </c>
      <c r="E73">
        <v>1</v>
      </c>
      <c r="F73">
        <v>531.70000000000005</v>
      </c>
      <c r="G73">
        <v>10.7</v>
      </c>
      <c r="H73">
        <v>2107033</v>
      </c>
      <c r="I73">
        <v>416797</v>
      </c>
      <c r="J73">
        <v>196137</v>
      </c>
      <c r="K73">
        <v>2439643</v>
      </c>
      <c r="L73">
        <v>27268</v>
      </c>
      <c r="M73">
        <v>4993831.6666999999</v>
      </c>
      <c r="N73">
        <v>2412375</v>
      </c>
      <c r="O73">
        <v>4744271</v>
      </c>
      <c r="P73">
        <v>249560.66667000001</v>
      </c>
      <c r="Q73">
        <v>0</v>
      </c>
      <c r="R73">
        <v>0</v>
      </c>
      <c r="S73">
        <v>61079</v>
      </c>
      <c r="T73">
        <v>3785</v>
      </c>
      <c r="U73">
        <v>0</v>
      </c>
      <c r="V73">
        <v>28800</v>
      </c>
      <c r="W73">
        <v>30359</v>
      </c>
    </row>
    <row r="74" spans="1:23" x14ac:dyDescent="0.2">
      <c r="A74">
        <v>6</v>
      </c>
      <c r="B74">
        <v>7098</v>
      </c>
      <c r="C74" t="s">
        <v>104</v>
      </c>
      <c r="D74">
        <v>0</v>
      </c>
      <c r="E74">
        <v>1</v>
      </c>
      <c r="F74">
        <v>530.70000000000005</v>
      </c>
      <c r="G74">
        <v>-34.799999999999997</v>
      </c>
      <c r="H74">
        <v>2821384</v>
      </c>
      <c r="I74">
        <v>401855</v>
      </c>
      <c r="J74">
        <v>-54622</v>
      </c>
      <c r="K74">
        <v>1637996</v>
      </c>
      <c r="L74">
        <v>96448</v>
      </c>
      <c r="M74">
        <v>4869695</v>
      </c>
      <c r="N74">
        <v>1541548</v>
      </c>
      <c r="O74">
        <v>4823094</v>
      </c>
      <c r="P74">
        <v>46601</v>
      </c>
      <c r="Q74">
        <v>122208</v>
      </c>
      <c r="R74">
        <v>0</v>
      </c>
      <c r="S74">
        <v>71259</v>
      </c>
      <c r="T74">
        <v>4416</v>
      </c>
      <c r="U74">
        <v>0</v>
      </c>
      <c r="V74">
        <v>28166</v>
      </c>
      <c r="W74">
        <v>8460</v>
      </c>
    </row>
    <row r="75" spans="1:23" x14ac:dyDescent="0.2">
      <c r="A75">
        <v>7</v>
      </c>
      <c r="B75">
        <v>126</v>
      </c>
      <c r="C75" t="s">
        <v>106</v>
      </c>
      <c r="D75">
        <v>0</v>
      </c>
      <c r="E75">
        <v>1</v>
      </c>
      <c r="F75">
        <v>1323.3</v>
      </c>
      <c r="G75">
        <v>-0.9</v>
      </c>
      <c r="H75">
        <v>7166120</v>
      </c>
      <c r="I75">
        <v>993837</v>
      </c>
      <c r="J75">
        <v>758821</v>
      </c>
      <c r="K75">
        <v>5334019</v>
      </c>
      <c r="L75">
        <v>130182</v>
      </c>
      <c r="M75">
        <v>13616607.333000001</v>
      </c>
      <c r="N75">
        <v>5203837</v>
      </c>
      <c r="O75">
        <v>12661371</v>
      </c>
      <c r="P75">
        <v>955236.33333000005</v>
      </c>
      <c r="Q75">
        <v>0</v>
      </c>
      <c r="R75">
        <v>0</v>
      </c>
      <c r="S75">
        <v>339326</v>
      </c>
      <c r="T75">
        <v>21026</v>
      </c>
      <c r="U75">
        <v>0</v>
      </c>
      <c r="V75">
        <v>80492</v>
      </c>
      <c r="W75">
        <v>122631</v>
      </c>
    </row>
    <row r="76" spans="1:23" x14ac:dyDescent="0.2">
      <c r="A76">
        <v>7</v>
      </c>
      <c r="B76">
        <v>2124</v>
      </c>
      <c r="C76" t="s">
        <v>66</v>
      </c>
      <c r="D76">
        <v>0</v>
      </c>
      <c r="E76">
        <v>1</v>
      </c>
      <c r="F76">
        <v>1381.3</v>
      </c>
      <c r="G76">
        <v>4.5</v>
      </c>
      <c r="H76">
        <v>7794179</v>
      </c>
      <c r="I76">
        <v>1043711</v>
      </c>
      <c r="J76">
        <v>421511</v>
      </c>
      <c r="K76">
        <v>3590377</v>
      </c>
      <c r="L76">
        <v>127619</v>
      </c>
      <c r="M76">
        <v>12506750.333000001</v>
      </c>
      <c r="N76">
        <v>3462758</v>
      </c>
      <c r="O76">
        <v>11917825</v>
      </c>
      <c r="P76">
        <v>588925.33333000005</v>
      </c>
      <c r="Q76">
        <v>0</v>
      </c>
      <c r="R76">
        <v>41105.730348999998</v>
      </c>
      <c r="S76">
        <v>247708</v>
      </c>
      <c r="T76">
        <v>15349</v>
      </c>
      <c r="U76">
        <v>41105.730348999998</v>
      </c>
      <c r="V76">
        <v>72806</v>
      </c>
      <c r="W76">
        <v>78483</v>
      </c>
    </row>
    <row r="77" spans="1:23" x14ac:dyDescent="0.2">
      <c r="A77">
        <v>7</v>
      </c>
      <c r="B77">
        <v>2295</v>
      </c>
      <c r="C77" t="s">
        <v>107</v>
      </c>
      <c r="D77">
        <v>0</v>
      </c>
      <c r="E77">
        <v>1</v>
      </c>
      <c r="F77">
        <v>1093.5</v>
      </c>
      <c r="G77">
        <v>-11.9</v>
      </c>
      <c r="H77">
        <v>6319749</v>
      </c>
      <c r="I77">
        <v>865361</v>
      </c>
      <c r="J77">
        <v>286254</v>
      </c>
      <c r="K77">
        <v>3569306</v>
      </c>
      <c r="L77">
        <v>46410</v>
      </c>
      <c r="M77">
        <v>10856628.666999999</v>
      </c>
      <c r="N77">
        <v>3522896</v>
      </c>
      <c r="O77">
        <v>10470918</v>
      </c>
      <c r="P77">
        <v>385710.66667000001</v>
      </c>
      <c r="Q77">
        <v>0</v>
      </c>
      <c r="R77">
        <v>0</v>
      </c>
      <c r="S77">
        <v>210382</v>
      </c>
      <c r="T77">
        <v>13036</v>
      </c>
      <c r="U77">
        <v>0</v>
      </c>
      <c r="V77">
        <v>63503</v>
      </c>
      <c r="W77">
        <v>102213</v>
      </c>
    </row>
    <row r="78" spans="1:23" x14ac:dyDescent="0.2">
      <c r="A78">
        <v>7</v>
      </c>
      <c r="B78">
        <v>2556</v>
      </c>
      <c r="C78" t="s">
        <v>68</v>
      </c>
      <c r="D78">
        <v>0</v>
      </c>
      <c r="E78">
        <v>1</v>
      </c>
      <c r="F78">
        <v>326.8</v>
      </c>
      <c r="G78">
        <v>-27.2</v>
      </c>
      <c r="H78">
        <v>1189217</v>
      </c>
      <c r="I78">
        <v>263457</v>
      </c>
      <c r="J78">
        <v>-31558</v>
      </c>
      <c r="K78">
        <v>1654136</v>
      </c>
      <c r="L78">
        <v>137891</v>
      </c>
      <c r="M78">
        <v>3116581.3333000001</v>
      </c>
      <c r="N78">
        <v>1516245</v>
      </c>
      <c r="O78">
        <v>3005165</v>
      </c>
      <c r="P78">
        <v>111416.33332999999</v>
      </c>
      <c r="Q78">
        <v>112818</v>
      </c>
      <c r="R78">
        <v>0</v>
      </c>
      <c r="S78">
        <v>95011</v>
      </c>
      <c r="T78">
        <v>5887</v>
      </c>
      <c r="U78">
        <v>0</v>
      </c>
      <c r="V78">
        <v>17624</v>
      </c>
      <c r="W78">
        <v>9771</v>
      </c>
    </row>
    <row r="79" spans="1:23" x14ac:dyDescent="0.2">
      <c r="A79">
        <v>7</v>
      </c>
      <c r="B79">
        <v>3420</v>
      </c>
      <c r="C79" t="s">
        <v>108</v>
      </c>
      <c r="D79">
        <v>0</v>
      </c>
      <c r="E79">
        <v>1</v>
      </c>
      <c r="F79">
        <v>627.70000000000005</v>
      </c>
      <c r="G79">
        <v>17.899999999999999</v>
      </c>
      <c r="H79">
        <v>3023450</v>
      </c>
      <c r="I79">
        <v>494304</v>
      </c>
      <c r="J79">
        <v>286902</v>
      </c>
      <c r="K79">
        <v>1990458</v>
      </c>
      <c r="L79">
        <v>72381</v>
      </c>
      <c r="M79">
        <v>5546871</v>
      </c>
      <c r="N79">
        <v>1918077</v>
      </c>
      <c r="O79">
        <v>5168160</v>
      </c>
      <c r="P79">
        <v>378711</v>
      </c>
      <c r="Q79">
        <v>0</v>
      </c>
      <c r="R79">
        <v>0</v>
      </c>
      <c r="S79">
        <v>111978</v>
      </c>
      <c r="T79">
        <v>6939</v>
      </c>
      <c r="U79">
        <v>0</v>
      </c>
      <c r="V79">
        <v>32937</v>
      </c>
      <c r="W79">
        <v>38659</v>
      </c>
    </row>
    <row r="80" spans="1:23" x14ac:dyDescent="0.2">
      <c r="A80">
        <v>7</v>
      </c>
      <c r="B80">
        <v>873</v>
      </c>
      <c r="C80" t="s">
        <v>109</v>
      </c>
      <c r="D80">
        <v>0</v>
      </c>
      <c r="E80">
        <v>1</v>
      </c>
      <c r="F80">
        <v>445.8</v>
      </c>
      <c r="G80">
        <v>-16.8</v>
      </c>
      <c r="H80">
        <v>1674134</v>
      </c>
      <c r="I80">
        <v>349616</v>
      </c>
      <c r="J80">
        <v>18936</v>
      </c>
      <c r="K80">
        <v>2170445</v>
      </c>
      <c r="L80">
        <v>69072</v>
      </c>
      <c r="M80">
        <v>4212459</v>
      </c>
      <c r="N80">
        <v>2101373</v>
      </c>
      <c r="O80">
        <v>4115757</v>
      </c>
      <c r="P80">
        <v>96702</v>
      </c>
      <c r="Q80">
        <v>25054</v>
      </c>
      <c r="R80">
        <v>0</v>
      </c>
      <c r="S80">
        <v>118764</v>
      </c>
      <c r="T80">
        <v>7359</v>
      </c>
      <c r="U80">
        <v>0</v>
      </c>
      <c r="V80">
        <v>24115</v>
      </c>
      <c r="W80">
        <v>18264</v>
      </c>
    </row>
    <row r="81" spans="1:23" x14ac:dyDescent="0.2">
      <c r="A81">
        <v>7</v>
      </c>
      <c r="B81">
        <v>4778</v>
      </c>
      <c r="C81" t="s">
        <v>110</v>
      </c>
      <c r="D81">
        <v>0</v>
      </c>
      <c r="E81">
        <v>1</v>
      </c>
      <c r="F81">
        <v>301.89999999999998</v>
      </c>
      <c r="G81">
        <v>14.1</v>
      </c>
      <c r="H81">
        <v>1033243</v>
      </c>
      <c r="I81">
        <v>227938</v>
      </c>
      <c r="J81">
        <v>194616</v>
      </c>
      <c r="K81">
        <v>1691691</v>
      </c>
      <c r="L81">
        <v>31207</v>
      </c>
      <c r="M81">
        <v>2974000</v>
      </c>
      <c r="N81">
        <v>1660484</v>
      </c>
      <c r="O81">
        <v>2736712</v>
      </c>
      <c r="P81">
        <v>237288</v>
      </c>
      <c r="Q81">
        <v>0</v>
      </c>
      <c r="R81">
        <v>0</v>
      </c>
      <c r="S81">
        <v>78045</v>
      </c>
      <c r="T81">
        <v>4836</v>
      </c>
      <c r="U81">
        <v>0</v>
      </c>
      <c r="V81">
        <v>17294</v>
      </c>
      <c r="W81">
        <v>21128</v>
      </c>
    </row>
    <row r="82" spans="1:23" x14ac:dyDescent="0.2">
      <c r="A82">
        <v>7</v>
      </c>
      <c r="B82">
        <v>333</v>
      </c>
      <c r="C82" t="s">
        <v>80</v>
      </c>
      <c r="D82">
        <v>0</v>
      </c>
      <c r="E82">
        <v>1</v>
      </c>
      <c r="F82">
        <v>424.8</v>
      </c>
      <c r="G82">
        <v>-10.199999999999999</v>
      </c>
      <c r="H82">
        <v>1797497</v>
      </c>
      <c r="I82">
        <v>367008</v>
      </c>
      <c r="J82">
        <v>41363</v>
      </c>
      <c r="K82">
        <v>2177946</v>
      </c>
      <c r="L82">
        <v>176929</v>
      </c>
      <c r="M82">
        <v>4358586</v>
      </c>
      <c r="N82">
        <v>2001017</v>
      </c>
      <c r="O82">
        <v>4131999</v>
      </c>
      <c r="P82">
        <v>226587</v>
      </c>
      <c r="Q82">
        <v>0</v>
      </c>
      <c r="R82">
        <v>0</v>
      </c>
      <c r="S82">
        <v>115371</v>
      </c>
      <c r="T82">
        <v>7149</v>
      </c>
      <c r="U82">
        <v>0</v>
      </c>
      <c r="V82">
        <v>25032</v>
      </c>
      <c r="W82">
        <v>16135</v>
      </c>
    </row>
    <row r="83" spans="1:23" x14ac:dyDescent="0.2">
      <c r="A83">
        <v>8</v>
      </c>
      <c r="B83">
        <v>108</v>
      </c>
      <c r="C83" t="s">
        <v>258</v>
      </c>
      <c r="D83">
        <v>0</v>
      </c>
      <c r="E83">
        <v>1</v>
      </c>
      <c r="F83">
        <v>277.89999999999998</v>
      </c>
      <c r="G83">
        <v>17.2</v>
      </c>
      <c r="H83">
        <v>1381436</v>
      </c>
      <c r="I83">
        <v>220881</v>
      </c>
      <c r="J83">
        <v>229958</v>
      </c>
      <c r="K83">
        <v>1037231</v>
      </c>
      <c r="L83">
        <v>55898</v>
      </c>
      <c r="M83">
        <v>2653663.3333000001</v>
      </c>
      <c r="N83">
        <v>981333</v>
      </c>
      <c r="O83">
        <v>2360827</v>
      </c>
      <c r="P83">
        <v>292836.33332999999</v>
      </c>
      <c r="Q83">
        <v>0</v>
      </c>
      <c r="R83">
        <v>0</v>
      </c>
      <c r="S83">
        <v>95011</v>
      </c>
      <c r="T83">
        <v>5887</v>
      </c>
      <c r="U83">
        <v>0</v>
      </c>
      <c r="V83">
        <v>15470</v>
      </c>
      <c r="W83">
        <v>14115</v>
      </c>
    </row>
    <row r="84" spans="1:23" x14ac:dyDescent="0.2">
      <c r="A84">
        <v>8</v>
      </c>
      <c r="B84">
        <v>126</v>
      </c>
      <c r="C84" t="s">
        <v>106</v>
      </c>
      <c r="D84">
        <v>0</v>
      </c>
      <c r="E84">
        <v>1</v>
      </c>
      <c r="F84">
        <v>1323.3</v>
      </c>
      <c r="G84">
        <v>-0.9</v>
      </c>
      <c r="H84">
        <v>7166120</v>
      </c>
      <c r="I84">
        <v>993837</v>
      </c>
      <c r="J84">
        <v>758821</v>
      </c>
      <c r="K84">
        <v>5334019</v>
      </c>
      <c r="L84">
        <v>130182</v>
      </c>
      <c r="M84">
        <v>13616607.333000001</v>
      </c>
      <c r="N84">
        <v>5203837</v>
      </c>
      <c r="O84">
        <v>12661371</v>
      </c>
      <c r="P84">
        <v>955236.33333000005</v>
      </c>
      <c r="Q84">
        <v>0</v>
      </c>
      <c r="R84">
        <v>0</v>
      </c>
      <c r="S84">
        <v>339326</v>
      </c>
      <c r="T84">
        <v>21026</v>
      </c>
      <c r="U84">
        <v>0</v>
      </c>
      <c r="V84">
        <v>80492</v>
      </c>
      <c r="W84">
        <v>122631</v>
      </c>
    </row>
    <row r="85" spans="1:23" x14ac:dyDescent="0.2">
      <c r="A85">
        <v>8</v>
      </c>
      <c r="B85">
        <v>594</v>
      </c>
      <c r="C85" t="s">
        <v>111</v>
      </c>
      <c r="D85">
        <v>0</v>
      </c>
      <c r="E85">
        <v>1</v>
      </c>
      <c r="F85">
        <v>789.6</v>
      </c>
      <c r="G85">
        <v>-6.8</v>
      </c>
      <c r="H85">
        <v>4098424</v>
      </c>
      <c r="I85">
        <v>585531</v>
      </c>
      <c r="J85">
        <v>184431</v>
      </c>
      <c r="K85">
        <v>2465765</v>
      </c>
      <c r="L85">
        <v>62317</v>
      </c>
      <c r="M85">
        <v>7190681.3333000001</v>
      </c>
      <c r="N85">
        <v>2403448</v>
      </c>
      <c r="O85">
        <v>6924601</v>
      </c>
      <c r="P85">
        <v>266080.33332999999</v>
      </c>
      <c r="Q85">
        <v>0</v>
      </c>
      <c r="R85">
        <v>0</v>
      </c>
      <c r="S85">
        <v>122157</v>
      </c>
      <c r="T85">
        <v>7569</v>
      </c>
      <c r="U85">
        <v>0</v>
      </c>
      <c r="V85">
        <v>42313</v>
      </c>
      <c r="W85">
        <v>40961</v>
      </c>
    </row>
    <row r="86" spans="1:23" x14ac:dyDescent="0.2">
      <c r="A86">
        <v>8</v>
      </c>
      <c r="B86">
        <v>916</v>
      </c>
      <c r="C86" t="s">
        <v>112</v>
      </c>
      <c r="D86">
        <v>0</v>
      </c>
      <c r="E86">
        <v>1</v>
      </c>
      <c r="F86">
        <v>300.89999999999998</v>
      </c>
      <c r="G86">
        <v>36.5</v>
      </c>
      <c r="H86">
        <v>1707041</v>
      </c>
      <c r="I86">
        <v>252944</v>
      </c>
      <c r="J86">
        <v>378078</v>
      </c>
      <c r="K86">
        <v>1177307</v>
      </c>
      <c r="L86">
        <v>66218</v>
      </c>
      <c r="M86">
        <v>3147101.6666999999</v>
      </c>
      <c r="N86">
        <v>1111089</v>
      </c>
      <c r="O86">
        <v>2697926</v>
      </c>
      <c r="P86">
        <v>449175.66667000001</v>
      </c>
      <c r="Q86">
        <v>0</v>
      </c>
      <c r="R86">
        <v>0</v>
      </c>
      <c r="S86">
        <v>47506</v>
      </c>
      <c r="T86">
        <v>2944</v>
      </c>
      <c r="U86">
        <v>0</v>
      </c>
      <c r="V86">
        <v>18251</v>
      </c>
      <c r="W86">
        <v>9810</v>
      </c>
    </row>
    <row r="87" spans="1:23" x14ac:dyDescent="0.2">
      <c r="A87">
        <v>8</v>
      </c>
      <c r="B87">
        <v>1206</v>
      </c>
      <c r="C87" t="s">
        <v>113</v>
      </c>
      <c r="D87">
        <v>0</v>
      </c>
      <c r="E87">
        <v>1</v>
      </c>
      <c r="F87">
        <v>954.5</v>
      </c>
      <c r="G87">
        <v>9.6</v>
      </c>
      <c r="H87">
        <v>5338595</v>
      </c>
      <c r="I87">
        <v>724033</v>
      </c>
      <c r="J87">
        <v>572664</v>
      </c>
      <c r="K87">
        <v>3602452</v>
      </c>
      <c r="L87">
        <v>134876</v>
      </c>
      <c r="M87">
        <v>9703213</v>
      </c>
      <c r="N87">
        <v>3467576</v>
      </c>
      <c r="O87">
        <v>8974456</v>
      </c>
      <c r="P87">
        <v>728757</v>
      </c>
      <c r="Q87">
        <v>0</v>
      </c>
      <c r="R87">
        <v>0</v>
      </c>
      <c r="S87">
        <v>190023</v>
      </c>
      <c r="T87">
        <v>-15770</v>
      </c>
      <c r="U87">
        <v>0</v>
      </c>
      <c r="V87">
        <v>57326</v>
      </c>
      <c r="W87">
        <v>38133</v>
      </c>
    </row>
    <row r="88" spans="1:23" x14ac:dyDescent="0.2">
      <c r="A88">
        <v>8</v>
      </c>
      <c r="B88">
        <v>1449</v>
      </c>
      <c r="C88" t="s">
        <v>114</v>
      </c>
      <c r="D88">
        <v>0</v>
      </c>
      <c r="E88">
        <v>1</v>
      </c>
      <c r="F88">
        <v>107.5</v>
      </c>
      <c r="G88">
        <v>-1.6</v>
      </c>
      <c r="H88">
        <v>357883</v>
      </c>
      <c r="I88">
        <v>123630</v>
      </c>
      <c r="J88">
        <v>42773</v>
      </c>
      <c r="K88">
        <v>703990</v>
      </c>
      <c r="L88">
        <v>6027</v>
      </c>
      <c r="M88">
        <v>1190827</v>
      </c>
      <c r="N88">
        <v>697963</v>
      </c>
      <c r="O88">
        <v>1139666</v>
      </c>
      <c r="P88">
        <v>51161</v>
      </c>
      <c r="Q88">
        <v>0</v>
      </c>
      <c r="R88">
        <v>0</v>
      </c>
      <c r="S88">
        <v>0</v>
      </c>
      <c r="T88">
        <v>0</v>
      </c>
      <c r="U88">
        <v>0</v>
      </c>
      <c r="V88">
        <v>6737</v>
      </c>
      <c r="W88">
        <v>5324</v>
      </c>
    </row>
    <row r="89" spans="1:23" x14ac:dyDescent="0.2">
      <c r="A89">
        <v>8</v>
      </c>
      <c r="B89">
        <v>1944</v>
      </c>
      <c r="C89" t="s">
        <v>115</v>
      </c>
      <c r="D89">
        <v>0</v>
      </c>
      <c r="E89">
        <v>1</v>
      </c>
      <c r="F89">
        <v>844.6</v>
      </c>
      <c r="G89">
        <v>11.3</v>
      </c>
      <c r="H89">
        <v>4868373</v>
      </c>
      <c r="I89">
        <v>644634</v>
      </c>
      <c r="J89">
        <v>360599</v>
      </c>
      <c r="K89">
        <v>2644923</v>
      </c>
      <c r="L89">
        <v>95786</v>
      </c>
      <c r="M89">
        <v>8203873.6666999999</v>
      </c>
      <c r="N89">
        <v>2549137</v>
      </c>
      <c r="O89">
        <v>7723605</v>
      </c>
      <c r="P89">
        <v>480268.66667000001</v>
      </c>
      <c r="Q89">
        <v>0</v>
      </c>
      <c r="R89">
        <v>0</v>
      </c>
      <c r="S89">
        <v>196809</v>
      </c>
      <c r="T89">
        <v>12195</v>
      </c>
      <c r="U89">
        <v>0</v>
      </c>
      <c r="V89">
        <v>47070</v>
      </c>
      <c r="W89">
        <v>45944</v>
      </c>
    </row>
    <row r="90" spans="1:23" x14ac:dyDescent="0.2">
      <c r="A90">
        <v>8</v>
      </c>
      <c r="B90">
        <v>2088</v>
      </c>
      <c r="C90" t="s">
        <v>78</v>
      </c>
      <c r="D90">
        <v>0</v>
      </c>
      <c r="E90">
        <v>1</v>
      </c>
      <c r="F90">
        <v>653.70000000000005</v>
      </c>
      <c r="G90">
        <v>-15.1</v>
      </c>
      <c r="H90">
        <v>2877080</v>
      </c>
      <c r="I90">
        <v>488853</v>
      </c>
      <c r="J90">
        <v>81860</v>
      </c>
      <c r="K90">
        <v>2709642</v>
      </c>
      <c r="L90">
        <v>54509</v>
      </c>
      <c r="M90">
        <v>6136214.3333000001</v>
      </c>
      <c r="N90">
        <v>2655133</v>
      </c>
      <c r="O90">
        <v>5968755</v>
      </c>
      <c r="P90">
        <v>167459.33332999999</v>
      </c>
      <c r="Q90">
        <v>0</v>
      </c>
      <c r="R90">
        <v>0</v>
      </c>
      <c r="S90">
        <v>156090</v>
      </c>
      <c r="T90">
        <v>6611</v>
      </c>
      <c r="U90">
        <v>0</v>
      </c>
      <c r="V90">
        <v>35477</v>
      </c>
      <c r="W90">
        <v>60639</v>
      </c>
    </row>
    <row r="91" spans="1:23" x14ac:dyDescent="0.2">
      <c r="A91">
        <v>8</v>
      </c>
      <c r="B91">
        <v>2295</v>
      </c>
      <c r="C91" t="s">
        <v>107</v>
      </c>
      <c r="D91">
        <v>0</v>
      </c>
      <c r="E91">
        <v>1</v>
      </c>
      <c r="F91">
        <v>1093.5</v>
      </c>
      <c r="G91">
        <v>-11.9</v>
      </c>
      <c r="H91">
        <v>6319749</v>
      </c>
      <c r="I91">
        <v>865361</v>
      </c>
      <c r="J91">
        <v>286254</v>
      </c>
      <c r="K91">
        <v>3569306</v>
      </c>
      <c r="L91">
        <v>46410</v>
      </c>
      <c r="M91">
        <v>10856628.666999999</v>
      </c>
      <c r="N91">
        <v>3522896</v>
      </c>
      <c r="O91">
        <v>10470918</v>
      </c>
      <c r="P91">
        <v>385710.66667000001</v>
      </c>
      <c r="Q91">
        <v>0</v>
      </c>
      <c r="R91">
        <v>0</v>
      </c>
      <c r="S91">
        <v>210382</v>
      </c>
      <c r="T91">
        <v>13036</v>
      </c>
      <c r="U91">
        <v>0</v>
      </c>
      <c r="V91">
        <v>63503</v>
      </c>
      <c r="W91">
        <v>102213</v>
      </c>
    </row>
    <row r="92" spans="1:23" x14ac:dyDescent="0.2">
      <c r="A92">
        <v>8</v>
      </c>
      <c r="B92">
        <v>2403</v>
      </c>
      <c r="C92" t="s">
        <v>116</v>
      </c>
      <c r="D92">
        <v>0</v>
      </c>
      <c r="E92">
        <v>1</v>
      </c>
      <c r="F92">
        <v>780.6</v>
      </c>
      <c r="G92">
        <v>-20.100000000000001</v>
      </c>
      <c r="H92">
        <v>4574865</v>
      </c>
      <c r="I92">
        <v>610819</v>
      </c>
      <c r="J92">
        <v>201174</v>
      </c>
      <c r="K92">
        <v>2112143</v>
      </c>
      <c r="L92">
        <v>56767</v>
      </c>
      <c r="M92">
        <v>7341464</v>
      </c>
      <c r="N92">
        <v>2055376</v>
      </c>
      <c r="O92">
        <v>7062443</v>
      </c>
      <c r="P92">
        <v>279021</v>
      </c>
      <c r="Q92">
        <v>0</v>
      </c>
      <c r="R92">
        <v>0</v>
      </c>
      <c r="S92">
        <v>156090</v>
      </c>
      <c r="T92">
        <v>9672</v>
      </c>
      <c r="U92">
        <v>0</v>
      </c>
      <c r="V92">
        <v>44121</v>
      </c>
      <c r="W92">
        <v>43637</v>
      </c>
    </row>
    <row r="93" spans="1:23" x14ac:dyDescent="0.2">
      <c r="A93">
        <v>8</v>
      </c>
      <c r="B93">
        <v>3060</v>
      </c>
      <c r="C93" t="s">
        <v>117</v>
      </c>
      <c r="D93">
        <v>0</v>
      </c>
      <c r="E93">
        <v>1</v>
      </c>
      <c r="F93">
        <v>1213.4000000000001</v>
      </c>
      <c r="G93">
        <v>23.9</v>
      </c>
      <c r="H93">
        <v>6271147</v>
      </c>
      <c r="I93">
        <v>1311930</v>
      </c>
      <c r="J93">
        <v>966953</v>
      </c>
      <c r="K93">
        <v>3669112</v>
      </c>
      <c r="L93">
        <v>144436</v>
      </c>
      <c r="M93">
        <v>11324139.333000001</v>
      </c>
      <c r="N93">
        <v>3524676</v>
      </c>
      <c r="O93">
        <v>10175113</v>
      </c>
      <c r="P93">
        <v>1149026.3333000001</v>
      </c>
      <c r="Q93">
        <v>0</v>
      </c>
      <c r="R93">
        <v>0</v>
      </c>
      <c r="S93">
        <v>217169</v>
      </c>
      <c r="T93">
        <v>13457</v>
      </c>
      <c r="U93">
        <v>0</v>
      </c>
      <c r="V93">
        <v>64047</v>
      </c>
      <c r="W93">
        <v>71950</v>
      </c>
    </row>
    <row r="94" spans="1:23" x14ac:dyDescent="0.2">
      <c r="A94">
        <v>8</v>
      </c>
      <c r="B94">
        <v>3897</v>
      </c>
      <c r="C94" t="s">
        <v>118</v>
      </c>
      <c r="D94">
        <v>0</v>
      </c>
      <c r="E94">
        <v>1</v>
      </c>
      <c r="F94">
        <v>74.900000000000006</v>
      </c>
      <c r="G94">
        <v>-1.1000000000000001</v>
      </c>
      <c r="H94">
        <v>153301</v>
      </c>
      <c r="I94">
        <v>57750</v>
      </c>
      <c r="J94">
        <v>18279</v>
      </c>
      <c r="K94">
        <v>535485</v>
      </c>
      <c r="L94">
        <v>23059</v>
      </c>
      <c r="M94">
        <v>752172.66666999995</v>
      </c>
      <c r="N94">
        <v>512426</v>
      </c>
      <c r="O94">
        <v>707947</v>
      </c>
      <c r="P94">
        <v>44225.666666999998</v>
      </c>
      <c r="Q94">
        <v>0</v>
      </c>
      <c r="R94">
        <v>0</v>
      </c>
      <c r="S94">
        <v>30539</v>
      </c>
      <c r="T94">
        <v>1892</v>
      </c>
      <c r="U94">
        <v>0</v>
      </c>
      <c r="V94">
        <v>4429</v>
      </c>
      <c r="W94">
        <v>5637</v>
      </c>
    </row>
    <row r="95" spans="1:23" x14ac:dyDescent="0.2">
      <c r="A95">
        <v>8</v>
      </c>
      <c r="B95">
        <v>873</v>
      </c>
      <c r="C95" t="s">
        <v>109</v>
      </c>
      <c r="D95">
        <v>0</v>
      </c>
      <c r="E95">
        <v>1</v>
      </c>
      <c r="F95">
        <v>445.8</v>
      </c>
      <c r="G95">
        <v>-16.8</v>
      </c>
      <c r="H95">
        <v>1674134</v>
      </c>
      <c r="I95">
        <v>349616</v>
      </c>
      <c r="J95">
        <v>18936</v>
      </c>
      <c r="K95">
        <v>2170445</v>
      </c>
      <c r="L95">
        <v>69072</v>
      </c>
      <c r="M95">
        <v>4212459</v>
      </c>
      <c r="N95">
        <v>2101373</v>
      </c>
      <c r="O95">
        <v>4115757</v>
      </c>
      <c r="P95">
        <v>96702</v>
      </c>
      <c r="Q95">
        <v>25054</v>
      </c>
      <c r="R95">
        <v>0</v>
      </c>
      <c r="S95">
        <v>118764</v>
      </c>
      <c r="T95">
        <v>7359</v>
      </c>
      <c r="U95">
        <v>0</v>
      </c>
      <c r="V95">
        <v>24115</v>
      </c>
      <c r="W95">
        <v>18264</v>
      </c>
    </row>
    <row r="96" spans="1:23" x14ac:dyDescent="0.2">
      <c r="A96">
        <v>8</v>
      </c>
      <c r="B96">
        <v>4778</v>
      </c>
      <c r="C96" t="s">
        <v>110</v>
      </c>
      <c r="D96">
        <v>0</v>
      </c>
      <c r="E96">
        <v>1</v>
      </c>
      <c r="F96">
        <v>301.89999999999998</v>
      </c>
      <c r="G96">
        <v>14.1</v>
      </c>
      <c r="H96">
        <v>1033243</v>
      </c>
      <c r="I96">
        <v>227938</v>
      </c>
      <c r="J96">
        <v>194616</v>
      </c>
      <c r="K96">
        <v>1691691</v>
      </c>
      <c r="L96">
        <v>31207</v>
      </c>
      <c r="M96">
        <v>2974000</v>
      </c>
      <c r="N96">
        <v>1660484</v>
      </c>
      <c r="O96">
        <v>2736712</v>
      </c>
      <c r="P96">
        <v>237288</v>
      </c>
      <c r="Q96">
        <v>0</v>
      </c>
      <c r="R96">
        <v>0</v>
      </c>
      <c r="S96">
        <v>78045</v>
      </c>
      <c r="T96">
        <v>4836</v>
      </c>
      <c r="U96">
        <v>0</v>
      </c>
      <c r="V96">
        <v>17294</v>
      </c>
      <c r="W96">
        <v>21128</v>
      </c>
    </row>
    <row r="97" spans="1:23" x14ac:dyDescent="0.2">
      <c r="A97">
        <v>8</v>
      </c>
      <c r="B97">
        <v>333</v>
      </c>
      <c r="C97" t="s">
        <v>80</v>
      </c>
      <c r="D97">
        <v>0</v>
      </c>
      <c r="E97">
        <v>1</v>
      </c>
      <c r="F97">
        <v>424.8</v>
      </c>
      <c r="G97">
        <v>-10.199999999999999</v>
      </c>
      <c r="H97">
        <v>1797497</v>
      </c>
      <c r="I97">
        <v>367008</v>
      </c>
      <c r="J97">
        <v>41363</v>
      </c>
      <c r="K97">
        <v>2177946</v>
      </c>
      <c r="L97">
        <v>176929</v>
      </c>
      <c r="M97">
        <v>4358586</v>
      </c>
      <c r="N97">
        <v>2001017</v>
      </c>
      <c r="O97">
        <v>4131999</v>
      </c>
      <c r="P97">
        <v>226587</v>
      </c>
      <c r="Q97">
        <v>0</v>
      </c>
      <c r="R97">
        <v>0</v>
      </c>
      <c r="S97">
        <v>115371</v>
      </c>
      <c r="T97">
        <v>7149</v>
      </c>
      <c r="U97">
        <v>0</v>
      </c>
      <c r="V97">
        <v>25032</v>
      </c>
      <c r="W97">
        <v>16135</v>
      </c>
    </row>
    <row r="98" spans="1:23" x14ac:dyDescent="0.2">
      <c r="A98">
        <v>8</v>
      </c>
      <c r="B98">
        <v>4775</v>
      </c>
      <c r="C98" t="s">
        <v>119</v>
      </c>
      <c r="D98">
        <v>0</v>
      </c>
      <c r="E98">
        <v>1</v>
      </c>
      <c r="F98">
        <v>192.9</v>
      </c>
      <c r="G98">
        <v>-19.100000000000001</v>
      </c>
      <c r="H98">
        <v>447484</v>
      </c>
      <c r="I98">
        <v>170612</v>
      </c>
      <c r="J98">
        <v>-58345</v>
      </c>
      <c r="K98">
        <v>1398454</v>
      </c>
      <c r="L98">
        <v>37151</v>
      </c>
      <c r="M98">
        <v>2064140.3333000001</v>
      </c>
      <c r="N98">
        <v>1361303</v>
      </c>
      <c r="O98">
        <v>2061338</v>
      </c>
      <c r="P98">
        <v>2802.3333333</v>
      </c>
      <c r="Q98">
        <v>89504</v>
      </c>
      <c r="R98">
        <v>0</v>
      </c>
      <c r="S98">
        <v>50899</v>
      </c>
      <c r="T98">
        <v>3154</v>
      </c>
      <c r="U98">
        <v>0</v>
      </c>
      <c r="V98">
        <v>11511</v>
      </c>
      <c r="W98">
        <v>47590</v>
      </c>
    </row>
    <row r="99" spans="1:23" x14ac:dyDescent="0.2">
      <c r="A99">
        <v>8</v>
      </c>
      <c r="B99">
        <v>6516</v>
      </c>
      <c r="C99" t="s">
        <v>120</v>
      </c>
      <c r="D99">
        <v>0</v>
      </c>
      <c r="E99">
        <v>1</v>
      </c>
      <c r="F99">
        <v>172.4</v>
      </c>
      <c r="G99">
        <v>-2.6</v>
      </c>
      <c r="H99">
        <v>778377</v>
      </c>
      <c r="I99">
        <v>195720</v>
      </c>
      <c r="J99">
        <v>130766</v>
      </c>
      <c r="K99">
        <v>846130</v>
      </c>
      <c r="L99">
        <v>28549</v>
      </c>
      <c r="M99">
        <v>1829469</v>
      </c>
      <c r="N99">
        <v>817581</v>
      </c>
      <c r="O99">
        <v>1665409</v>
      </c>
      <c r="P99">
        <v>164060</v>
      </c>
      <c r="Q99">
        <v>0</v>
      </c>
      <c r="R99">
        <v>0</v>
      </c>
      <c r="S99">
        <v>40719</v>
      </c>
      <c r="T99">
        <v>2523</v>
      </c>
      <c r="U99">
        <v>0</v>
      </c>
      <c r="V99">
        <v>10526</v>
      </c>
      <c r="W99">
        <v>9242</v>
      </c>
    </row>
    <row r="100" spans="1:23" x14ac:dyDescent="0.2">
      <c r="A100">
        <v>8</v>
      </c>
      <c r="B100">
        <v>6633</v>
      </c>
      <c r="C100" t="s">
        <v>121</v>
      </c>
      <c r="D100">
        <v>0</v>
      </c>
      <c r="E100">
        <v>1</v>
      </c>
      <c r="F100">
        <v>167.9</v>
      </c>
      <c r="G100">
        <v>-45.6</v>
      </c>
      <c r="H100">
        <v>0</v>
      </c>
      <c r="I100">
        <v>168455</v>
      </c>
      <c r="J100">
        <v>-201799</v>
      </c>
      <c r="K100">
        <v>1939168</v>
      </c>
      <c r="L100">
        <v>225843</v>
      </c>
      <c r="M100">
        <v>2045304</v>
      </c>
      <c r="N100">
        <v>1713325</v>
      </c>
      <c r="O100">
        <v>2012504</v>
      </c>
      <c r="P100">
        <v>32800</v>
      </c>
      <c r="Q100">
        <v>267225</v>
      </c>
      <c r="R100">
        <v>0</v>
      </c>
      <c r="S100">
        <v>0</v>
      </c>
      <c r="T100">
        <v>0</v>
      </c>
      <c r="U100">
        <v>0</v>
      </c>
      <c r="V100">
        <v>10222</v>
      </c>
      <c r="W100">
        <v>14795</v>
      </c>
    </row>
    <row r="101" spans="1:23" x14ac:dyDescent="0.2">
      <c r="A101">
        <v>8</v>
      </c>
      <c r="B101">
        <v>6867</v>
      </c>
      <c r="C101" t="s">
        <v>122</v>
      </c>
      <c r="D101">
        <v>0</v>
      </c>
      <c r="E101">
        <v>1</v>
      </c>
      <c r="F101">
        <v>1516.3</v>
      </c>
      <c r="G101">
        <v>-33.1</v>
      </c>
      <c r="H101">
        <v>8431602</v>
      </c>
      <c r="I101">
        <v>1145243</v>
      </c>
      <c r="J101">
        <v>260936</v>
      </c>
      <c r="K101">
        <v>4264596</v>
      </c>
      <c r="L101">
        <v>85037</v>
      </c>
      <c r="M101">
        <v>13954066</v>
      </c>
      <c r="N101">
        <v>4179559</v>
      </c>
      <c r="O101">
        <v>13552573</v>
      </c>
      <c r="P101">
        <v>401493</v>
      </c>
      <c r="Q101">
        <v>0</v>
      </c>
      <c r="R101">
        <v>0</v>
      </c>
      <c r="S101">
        <v>356293</v>
      </c>
      <c r="T101">
        <v>22078</v>
      </c>
      <c r="U101">
        <v>0</v>
      </c>
      <c r="V101">
        <v>81769</v>
      </c>
      <c r="W101">
        <v>112625</v>
      </c>
    </row>
    <row r="102" spans="1:23" x14ac:dyDescent="0.2">
      <c r="A102">
        <v>8</v>
      </c>
      <c r="B102">
        <v>6921</v>
      </c>
      <c r="C102" t="s">
        <v>86</v>
      </c>
      <c r="D102">
        <v>0</v>
      </c>
      <c r="E102">
        <v>1</v>
      </c>
      <c r="F102">
        <v>311.8</v>
      </c>
      <c r="G102">
        <v>-13.2</v>
      </c>
      <c r="H102">
        <v>1218110</v>
      </c>
      <c r="I102">
        <v>257419</v>
      </c>
      <c r="J102">
        <v>7371</v>
      </c>
      <c r="K102">
        <v>1467737</v>
      </c>
      <c r="L102">
        <v>53775</v>
      </c>
      <c r="M102">
        <v>2959782.3333000001</v>
      </c>
      <c r="N102">
        <v>1413962</v>
      </c>
      <c r="O102">
        <v>2890359</v>
      </c>
      <c r="P102">
        <v>69423.333333000002</v>
      </c>
      <c r="Q102">
        <v>26067</v>
      </c>
      <c r="R102">
        <v>0</v>
      </c>
      <c r="S102">
        <v>61079</v>
      </c>
      <c r="T102">
        <v>3785</v>
      </c>
      <c r="U102">
        <v>0</v>
      </c>
      <c r="V102">
        <v>17319</v>
      </c>
      <c r="W102">
        <v>16516</v>
      </c>
    </row>
    <row r="103" spans="1:23" x14ac:dyDescent="0.2">
      <c r="A103">
        <v>8</v>
      </c>
      <c r="B103">
        <v>5922</v>
      </c>
      <c r="C103" t="s">
        <v>123</v>
      </c>
      <c r="D103">
        <v>0</v>
      </c>
      <c r="E103">
        <v>1</v>
      </c>
      <c r="F103">
        <v>662.7</v>
      </c>
      <c r="G103">
        <v>-17.399999999999999</v>
      </c>
      <c r="H103">
        <v>2928642</v>
      </c>
      <c r="I103">
        <v>536665</v>
      </c>
      <c r="J103">
        <v>69872</v>
      </c>
      <c r="K103">
        <v>2807933</v>
      </c>
      <c r="L103">
        <v>8987</v>
      </c>
      <c r="M103">
        <v>6297211.6666999999</v>
      </c>
      <c r="N103">
        <v>2798946</v>
      </c>
      <c r="O103">
        <v>6207145</v>
      </c>
      <c r="P103">
        <v>90066.666666999998</v>
      </c>
      <c r="Q103">
        <v>0</v>
      </c>
      <c r="R103">
        <v>0</v>
      </c>
      <c r="S103">
        <v>132337</v>
      </c>
      <c r="T103">
        <v>8200</v>
      </c>
      <c r="U103">
        <v>0</v>
      </c>
      <c r="V103">
        <v>36651</v>
      </c>
      <c r="W103">
        <v>23972</v>
      </c>
    </row>
    <row r="104" spans="1:23" x14ac:dyDescent="0.2">
      <c r="A104">
        <v>8</v>
      </c>
      <c r="B104">
        <v>819</v>
      </c>
      <c r="C104" t="s">
        <v>124</v>
      </c>
      <c r="D104">
        <v>0</v>
      </c>
      <c r="E104">
        <v>1</v>
      </c>
      <c r="F104">
        <v>564.70000000000005</v>
      </c>
      <c r="G104">
        <v>-27.4</v>
      </c>
      <c r="H104">
        <v>2374128</v>
      </c>
      <c r="I104">
        <v>424887</v>
      </c>
      <c r="J104">
        <v>-15457</v>
      </c>
      <c r="K104">
        <v>2194249</v>
      </c>
      <c r="L104">
        <v>80520</v>
      </c>
      <c r="M104">
        <v>5037332.6666999999</v>
      </c>
      <c r="N104">
        <v>2113729</v>
      </c>
      <c r="O104">
        <v>4950902</v>
      </c>
      <c r="P104">
        <v>86430.666666999998</v>
      </c>
      <c r="Q104">
        <v>68722</v>
      </c>
      <c r="R104">
        <v>0</v>
      </c>
      <c r="S104">
        <v>159483</v>
      </c>
      <c r="T104">
        <v>9882</v>
      </c>
      <c r="U104">
        <v>0</v>
      </c>
      <c r="V104">
        <v>29518</v>
      </c>
      <c r="W104">
        <v>44069</v>
      </c>
    </row>
    <row r="105" spans="1:23" x14ac:dyDescent="0.2">
      <c r="A105">
        <v>9</v>
      </c>
      <c r="B105">
        <v>1944</v>
      </c>
      <c r="C105" t="s">
        <v>115</v>
      </c>
      <c r="D105">
        <v>0</v>
      </c>
      <c r="E105">
        <v>1</v>
      </c>
      <c r="F105">
        <v>844.6</v>
      </c>
      <c r="G105">
        <v>11.3</v>
      </c>
      <c r="H105">
        <v>4868373</v>
      </c>
      <c r="I105">
        <v>644634</v>
      </c>
      <c r="J105">
        <v>360599</v>
      </c>
      <c r="K105">
        <v>2644923</v>
      </c>
      <c r="L105">
        <v>95786</v>
      </c>
      <c r="M105">
        <v>8203873.6666999999</v>
      </c>
      <c r="N105">
        <v>2549137</v>
      </c>
      <c r="O105">
        <v>7723605</v>
      </c>
      <c r="P105">
        <v>480268.66667000001</v>
      </c>
      <c r="Q105">
        <v>0</v>
      </c>
      <c r="R105">
        <v>0</v>
      </c>
      <c r="S105">
        <v>196809</v>
      </c>
      <c r="T105">
        <v>12195</v>
      </c>
      <c r="U105">
        <v>0</v>
      </c>
      <c r="V105">
        <v>47070</v>
      </c>
      <c r="W105">
        <v>45944</v>
      </c>
    </row>
    <row r="106" spans="1:23" x14ac:dyDescent="0.2">
      <c r="A106">
        <v>9</v>
      </c>
      <c r="B106">
        <v>2313</v>
      </c>
      <c r="C106" t="s">
        <v>125</v>
      </c>
      <c r="D106">
        <v>0</v>
      </c>
      <c r="E106">
        <v>1</v>
      </c>
      <c r="F106">
        <v>3731.2</v>
      </c>
      <c r="G106">
        <v>1.3</v>
      </c>
      <c r="H106">
        <v>21767605</v>
      </c>
      <c r="I106">
        <v>2868119</v>
      </c>
      <c r="J106">
        <v>1135602</v>
      </c>
      <c r="K106">
        <v>10084313</v>
      </c>
      <c r="L106">
        <v>321127</v>
      </c>
      <c r="M106">
        <v>35051124.332999997</v>
      </c>
      <c r="N106">
        <v>9763186</v>
      </c>
      <c r="O106">
        <v>33418611</v>
      </c>
      <c r="P106">
        <v>1632513.3333000001</v>
      </c>
      <c r="Q106">
        <v>0</v>
      </c>
      <c r="R106">
        <v>198914.35978999999</v>
      </c>
      <c r="S106">
        <v>726158</v>
      </c>
      <c r="T106">
        <v>44996</v>
      </c>
      <c r="U106">
        <v>198914.35978999999</v>
      </c>
      <c r="V106">
        <v>202000</v>
      </c>
      <c r="W106">
        <v>331087</v>
      </c>
    </row>
    <row r="107" spans="1:23" x14ac:dyDescent="0.2">
      <c r="A107">
        <v>9</v>
      </c>
      <c r="B107">
        <v>2493</v>
      </c>
      <c r="C107" t="s">
        <v>126</v>
      </c>
      <c r="D107">
        <v>0</v>
      </c>
      <c r="E107">
        <v>1</v>
      </c>
      <c r="F107">
        <v>110.3</v>
      </c>
      <c r="G107">
        <v>-1.7</v>
      </c>
      <c r="H107">
        <v>408257</v>
      </c>
      <c r="I107">
        <v>89853</v>
      </c>
      <c r="J107">
        <v>39879</v>
      </c>
      <c r="K107">
        <v>669770</v>
      </c>
      <c r="L107">
        <v>-66281</v>
      </c>
      <c r="M107">
        <v>1177494</v>
      </c>
      <c r="N107">
        <v>736051</v>
      </c>
      <c r="O107">
        <v>1199571</v>
      </c>
      <c r="P107">
        <v>-22077</v>
      </c>
      <c r="Q107">
        <v>0</v>
      </c>
      <c r="R107">
        <v>0</v>
      </c>
      <c r="S107">
        <v>20360</v>
      </c>
      <c r="T107">
        <v>1262</v>
      </c>
      <c r="U107">
        <v>0</v>
      </c>
      <c r="V107">
        <v>6910</v>
      </c>
      <c r="W107">
        <v>9614</v>
      </c>
    </row>
    <row r="108" spans="1:23" x14ac:dyDescent="0.2">
      <c r="A108">
        <v>9</v>
      </c>
      <c r="B108">
        <v>3060</v>
      </c>
      <c r="C108" t="s">
        <v>117</v>
      </c>
      <c r="D108">
        <v>0</v>
      </c>
      <c r="E108">
        <v>1</v>
      </c>
      <c r="F108">
        <v>1213.4000000000001</v>
      </c>
      <c r="G108">
        <v>23.9</v>
      </c>
      <c r="H108">
        <v>6271147</v>
      </c>
      <c r="I108">
        <v>1311930</v>
      </c>
      <c r="J108">
        <v>966953</v>
      </c>
      <c r="K108">
        <v>3669112</v>
      </c>
      <c r="L108">
        <v>144436</v>
      </c>
      <c r="M108">
        <v>11324139.333000001</v>
      </c>
      <c r="N108">
        <v>3524676</v>
      </c>
      <c r="O108">
        <v>10175113</v>
      </c>
      <c r="P108">
        <v>1149026.3333000001</v>
      </c>
      <c r="Q108">
        <v>0</v>
      </c>
      <c r="R108">
        <v>0</v>
      </c>
      <c r="S108">
        <v>217169</v>
      </c>
      <c r="T108">
        <v>13457</v>
      </c>
      <c r="U108">
        <v>0</v>
      </c>
      <c r="V108">
        <v>64047</v>
      </c>
      <c r="W108">
        <v>71950</v>
      </c>
    </row>
    <row r="109" spans="1:23" x14ac:dyDescent="0.2">
      <c r="A109">
        <v>9</v>
      </c>
      <c r="B109">
        <v>4023</v>
      </c>
      <c r="C109" t="s">
        <v>127</v>
      </c>
      <c r="D109">
        <v>0</v>
      </c>
      <c r="E109">
        <v>1</v>
      </c>
      <c r="F109">
        <v>652.70000000000005</v>
      </c>
      <c r="G109">
        <v>-18.3</v>
      </c>
      <c r="H109">
        <v>2581705</v>
      </c>
      <c r="I109">
        <v>495594</v>
      </c>
      <c r="J109">
        <v>49120</v>
      </c>
      <c r="K109">
        <v>2667691</v>
      </c>
      <c r="L109">
        <v>57310</v>
      </c>
      <c r="M109">
        <v>5781504.3333000001</v>
      </c>
      <c r="N109">
        <v>2610381</v>
      </c>
      <c r="O109">
        <v>5654380</v>
      </c>
      <c r="P109">
        <v>127124.33332999999</v>
      </c>
      <c r="Q109">
        <v>0</v>
      </c>
      <c r="R109">
        <v>0</v>
      </c>
      <c r="S109">
        <v>105191</v>
      </c>
      <c r="T109">
        <v>6518</v>
      </c>
      <c r="U109">
        <v>0</v>
      </c>
      <c r="V109">
        <v>33014</v>
      </c>
      <c r="W109">
        <v>36514</v>
      </c>
    </row>
    <row r="110" spans="1:23" x14ac:dyDescent="0.2">
      <c r="A110">
        <v>9</v>
      </c>
      <c r="B110">
        <v>5323</v>
      </c>
      <c r="C110" t="s">
        <v>128</v>
      </c>
      <c r="D110">
        <v>0</v>
      </c>
      <c r="E110">
        <v>1</v>
      </c>
      <c r="F110">
        <v>565.70000000000005</v>
      </c>
      <c r="G110">
        <v>-15.7</v>
      </c>
      <c r="H110">
        <v>2229288</v>
      </c>
      <c r="I110">
        <v>460613</v>
      </c>
      <c r="J110">
        <v>69314</v>
      </c>
      <c r="K110">
        <v>2507173</v>
      </c>
      <c r="L110">
        <v>6477</v>
      </c>
      <c r="M110">
        <v>5226972.6666999999</v>
      </c>
      <c r="N110">
        <v>2500696</v>
      </c>
      <c r="O110">
        <v>5139511</v>
      </c>
      <c r="P110">
        <v>87461.666666999998</v>
      </c>
      <c r="Q110">
        <v>0</v>
      </c>
      <c r="R110">
        <v>0</v>
      </c>
      <c r="S110">
        <v>122157</v>
      </c>
      <c r="T110">
        <v>7569</v>
      </c>
      <c r="U110">
        <v>0</v>
      </c>
      <c r="V110">
        <v>30109</v>
      </c>
      <c r="W110">
        <v>29899</v>
      </c>
    </row>
    <row r="111" spans="1:23" x14ac:dyDescent="0.2">
      <c r="A111">
        <v>9</v>
      </c>
      <c r="B111">
        <v>6867</v>
      </c>
      <c r="C111" t="s">
        <v>122</v>
      </c>
      <c r="D111">
        <v>0</v>
      </c>
      <c r="E111">
        <v>1</v>
      </c>
      <c r="F111">
        <v>1516.3</v>
      </c>
      <c r="G111">
        <v>-33.1</v>
      </c>
      <c r="H111">
        <v>8431602</v>
      </c>
      <c r="I111">
        <v>1145243</v>
      </c>
      <c r="J111">
        <v>260936</v>
      </c>
      <c r="K111">
        <v>4264596</v>
      </c>
      <c r="L111">
        <v>85037</v>
      </c>
      <c r="M111">
        <v>13954066</v>
      </c>
      <c r="N111">
        <v>4179559</v>
      </c>
      <c r="O111">
        <v>13552573</v>
      </c>
      <c r="P111">
        <v>401493</v>
      </c>
      <c r="Q111">
        <v>0</v>
      </c>
      <c r="R111">
        <v>0</v>
      </c>
      <c r="S111">
        <v>356293</v>
      </c>
      <c r="T111">
        <v>22078</v>
      </c>
      <c r="U111">
        <v>0</v>
      </c>
      <c r="V111">
        <v>81769</v>
      </c>
      <c r="W111">
        <v>112625</v>
      </c>
    </row>
    <row r="112" spans="1:23" x14ac:dyDescent="0.2">
      <c r="A112">
        <v>10</v>
      </c>
      <c r="B112">
        <v>72</v>
      </c>
      <c r="C112" t="s">
        <v>129</v>
      </c>
      <c r="D112">
        <v>0</v>
      </c>
      <c r="E112">
        <v>1</v>
      </c>
      <c r="F112">
        <v>192.9</v>
      </c>
      <c r="G112">
        <v>-9.1</v>
      </c>
      <c r="H112">
        <v>701722</v>
      </c>
      <c r="I112">
        <v>118567</v>
      </c>
      <c r="J112">
        <v>28756</v>
      </c>
      <c r="K112">
        <v>1020687</v>
      </c>
      <c r="L112">
        <v>15269</v>
      </c>
      <c r="M112">
        <v>1855473</v>
      </c>
      <c r="N112">
        <v>1005418</v>
      </c>
      <c r="O112">
        <v>1808274</v>
      </c>
      <c r="P112">
        <v>47199</v>
      </c>
      <c r="Q112">
        <v>22501</v>
      </c>
      <c r="R112">
        <v>0</v>
      </c>
      <c r="S112">
        <v>44112</v>
      </c>
      <c r="T112">
        <v>2733</v>
      </c>
      <c r="U112">
        <v>0</v>
      </c>
      <c r="V112">
        <v>11135</v>
      </c>
      <c r="W112">
        <v>14497</v>
      </c>
    </row>
    <row r="113" spans="1:23" x14ac:dyDescent="0.2">
      <c r="A113">
        <v>10</v>
      </c>
      <c r="B113">
        <v>126</v>
      </c>
      <c r="C113" t="s">
        <v>106</v>
      </c>
      <c r="D113">
        <v>0</v>
      </c>
      <c r="E113">
        <v>1</v>
      </c>
      <c r="F113">
        <v>1323.3</v>
      </c>
      <c r="G113">
        <v>-0.9</v>
      </c>
      <c r="H113">
        <v>7166120</v>
      </c>
      <c r="I113">
        <v>993837</v>
      </c>
      <c r="J113">
        <v>758821</v>
      </c>
      <c r="K113">
        <v>5334019</v>
      </c>
      <c r="L113">
        <v>130182</v>
      </c>
      <c r="M113">
        <v>13616607.333000001</v>
      </c>
      <c r="N113">
        <v>5203837</v>
      </c>
      <c r="O113">
        <v>12661371</v>
      </c>
      <c r="P113">
        <v>955236.33333000005</v>
      </c>
      <c r="Q113">
        <v>0</v>
      </c>
      <c r="R113">
        <v>0</v>
      </c>
      <c r="S113">
        <v>339326</v>
      </c>
      <c r="T113">
        <v>21026</v>
      </c>
      <c r="U113">
        <v>0</v>
      </c>
      <c r="V113">
        <v>80492</v>
      </c>
      <c r="W113">
        <v>122631</v>
      </c>
    </row>
    <row r="114" spans="1:23" x14ac:dyDescent="0.2">
      <c r="A114">
        <v>10</v>
      </c>
      <c r="B114">
        <v>999</v>
      </c>
      <c r="C114" t="s">
        <v>141</v>
      </c>
      <c r="D114">
        <v>0</v>
      </c>
      <c r="E114">
        <v>1</v>
      </c>
      <c r="F114">
        <v>1699.2</v>
      </c>
      <c r="G114">
        <v>23.8</v>
      </c>
      <c r="H114">
        <v>6835131</v>
      </c>
      <c r="I114">
        <v>1205973</v>
      </c>
      <c r="J114">
        <v>575599</v>
      </c>
      <c r="K114">
        <v>7100401</v>
      </c>
      <c r="L114">
        <v>212948</v>
      </c>
      <c r="M114">
        <v>15396299.666999999</v>
      </c>
      <c r="N114">
        <v>6887453</v>
      </c>
      <c r="O114">
        <v>14475231</v>
      </c>
      <c r="P114">
        <v>921068.66666999995</v>
      </c>
      <c r="Q114">
        <v>0</v>
      </c>
      <c r="R114">
        <v>0</v>
      </c>
      <c r="S114">
        <v>590428</v>
      </c>
      <c r="T114">
        <v>36586</v>
      </c>
      <c r="U114">
        <v>0</v>
      </c>
      <c r="V114">
        <v>89931</v>
      </c>
      <c r="W114">
        <v>254795</v>
      </c>
    </row>
    <row r="115" spans="1:23" x14ac:dyDescent="0.2">
      <c r="A115">
        <v>10</v>
      </c>
      <c r="B115">
        <v>1206</v>
      </c>
      <c r="C115" t="s">
        <v>113</v>
      </c>
      <c r="D115">
        <v>0</v>
      </c>
      <c r="E115">
        <v>1</v>
      </c>
      <c r="F115">
        <v>954.5</v>
      </c>
      <c r="G115">
        <v>9.6</v>
      </c>
      <c r="H115">
        <v>5338595</v>
      </c>
      <c r="I115">
        <v>724033</v>
      </c>
      <c r="J115">
        <v>572664</v>
      </c>
      <c r="K115">
        <v>3602452</v>
      </c>
      <c r="L115">
        <v>134876</v>
      </c>
      <c r="M115">
        <v>9703213</v>
      </c>
      <c r="N115">
        <v>3467576</v>
      </c>
      <c r="O115">
        <v>8974456</v>
      </c>
      <c r="P115">
        <v>728757</v>
      </c>
      <c r="Q115">
        <v>0</v>
      </c>
      <c r="R115">
        <v>0</v>
      </c>
      <c r="S115">
        <v>190023</v>
      </c>
      <c r="T115">
        <v>-15770</v>
      </c>
      <c r="U115">
        <v>0</v>
      </c>
      <c r="V115">
        <v>57326</v>
      </c>
      <c r="W115">
        <v>38133</v>
      </c>
    </row>
    <row r="116" spans="1:23" x14ac:dyDescent="0.2">
      <c r="A116">
        <v>10</v>
      </c>
      <c r="B116">
        <v>1944</v>
      </c>
      <c r="C116" t="s">
        <v>115</v>
      </c>
      <c r="D116">
        <v>0</v>
      </c>
      <c r="E116">
        <v>1</v>
      </c>
      <c r="F116">
        <v>844.6</v>
      </c>
      <c r="G116">
        <v>11.3</v>
      </c>
      <c r="H116">
        <v>4868373</v>
      </c>
      <c r="I116">
        <v>644634</v>
      </c>
      <c r="J116">
        <v>360599</v>
      </c>
      <c r="K116">
        <v>2644923</v>
      </c>
      <c r="L116">
        <v>95786</v>
      </c>
      <c r="M116">
        <v>8203873.6666999999</v>
      </c>
      <c r="N116">
        <v>2549137</v>
      </c>
      <c r="O116">
        <v>7723605</v>
      </c>
      <c r="P116">
        <v>480268.66667000001</v>
      </c>
      <c r="Q116">
        <v>0</v>
      </c>
      <c r="R116">
        <v>0</v>
      </c>
      <c r="S116">
        <v>196809</v>
      </c>
      <c r="T116">
        <v>12195</v>
      </c>
      <c r="U116">
        <v>0</v>
      </c>
      <c r="V116">
        <v>47070</v>
      </c>
      <c r="W116">
        <v>45944</v>
      </c>
    </row>
    <row r="117" spans="1:23" x14ac:dyDescent="0.2">
      <c r="A117">
        <v>10</v>
      </c>
      <c r="B117">
        <v>6741</v>
      </c>
      <c r="C117" t="s">
        <v>132</v>
      </c>
      <c r="D117">
        <v>0</v>
      </c>
      <c r="E117">
        <v>1</v>
      </c>
      <c r="F117">
        <v>902.6</v>
      </c>
      <c r="G117">
        <v>-22.6</v>
      </c>
      <c r="H117">
        <v>4262378</v>
      </c>
      <c r="I117">
        <v>706472</v>
      </c>
      <c r="J117">
        <v>121123</v>
      </c>
      <c r="K117">
        <v>3223376</v>
      </c>
      <c r="L117">
        <v>71345</v>
      </c>
      <c r="M117">
        <v>8221615.3333000001</v>
      </c>
      <c r="N117">
        <v>3152031</v>
      </c>
      <c r="O117">
        <v>8014139</v>
      </c>
      <c r="P117">
        <v>207476.33332999999</v>
      </c>
      <c r="Q117">
        <v>0</v>
      </c>
      <c r="R117">
        <v>0</v>
      </c>
      <c r="S117">
        <v>186629</v>
      </c>
      <c r="T117">
        <v>11564</v>
      </c>
      <c r="U117">
        <v>0</v>
      </c>
      <c r="V117">
        <v>47363</v>
      </c>
      <c r="W117">
        <v>29389</v>
      </c>
    </row>
    <row r="118" spans="1:23" x14ac:dyDescent="0.2">
      <c r="A118">
        <v>10</v>
      </c>
      <c r="B118">
        <v>2313</v>
      </c>
      <c r="C118" t="s">
        <v>125</v>
      </c>
      <c r="D118">
        <v>0</v>
      </c>
      <c r="E118">
        <v>1</v>
      </c>
      <c r="F118">
        <v>3731.2</v>
      </c>
      <c r="G118">
        <v>1.3</v>
      </c>
      <c r="H118">
        <v>21767605</v>
      </c>
      <c r="I118">
        <v>2868119</v>
      </c>
      <c r="J118">
        <v>1135602</v>
      </c>
      <c r="K118">
        <v>10084313</v>
      </c>
      <c r="L118">
        <v>321127</v>
      </c>
      <c r="M118">
        <v>35051124.332999997</v>
      </c>
      <c r="N118">
        <v>9763186</v>
      </c>
      <c r="O118">
        <v>33418611</v>
      </c>
      <c r="P118">
        <v>1632513.3333000001</v>
      </c>
      <c r="Q118">
        <v>0</v>
      </c>
      <c r="R118">
        <v>198914.35978999999</v>
      </c>
      <c r="S118">
        <v>726158</v>
      </c>
      <c r="T118">
        <v>44996</v>
      </c>
      <c r="U118">
        <v>198914.35978999999</v>
      </c>
      <c r="V118">
        <v>202000</v>
      </c>
      <c r="W118">
        <v>331087</v>
      </c>
    </row>
    <row r="119" spans="1:23" x14ac:dyDescent="0.2">
      <c r="A119">
        <v>10</v>
      </c>
      <c r="B119">
        <v>2493</v>
      </c>
      <c r="C119" t="s">
        <v>126</v>
      </c>
      <c r="D119">
        <v>0</v>
      </c>
      <c r="E119">
        <v>1</v>
      </c>
      <c r="F119">
        <v>110.3</v>
      </c>
      <c r="G119">
        <v>-1.7</v>
      </c>
      <c r="H119">
        <v>408257</v>
      </c>
      <c r="I119">
        <v>89853</v>
      </c>
      <c r="J119">
        <v>39879</v>
      </c>
      <c r="K119">
        <v>669770</v>
      </c>
      <c r="L119">
        <v>-66281</v>
      </c>
      <c r="M119">
        <v>1177494</v>
      </c>
      <c r="N119">
        <v>736051</v>
      </c>
      <c r="O119">
        <v>1199571</v>
      </c>
      <c r="P119">
        <v>-22077</v>
      </c>
      <c r="Q119">
        <v>0</v>
      </c>
      <c r="R119">
        <v>0</v>
      </c>
      <c r="S119">
        <v>20360</v>
      </c>
      <c r="T119">
        <v>1262</v>
      </c>
      <c r="U119">
        <v>0</v>
      </c>
      <c r="V119">
        <v>6910</v>
      </c>
      <c r="W119">
        <v>9614</v>
      </c>
    </row>
    <row r="120" spans="1:23" x14ac:dyDescent="0.2">
      <c r="A120">
        <v>10</v>
      </c>
      <c r="B120">
        <v>3060</v>
      </c>
      <c r="C120" t="s">
        <v>117</v>
      </c>
      <c r="D120">
        <v>0</v>
      </c>
      <c r="E120">
        <v>1</v>
      </c>
      <c r="F120">
        <v>1213.4000000000001</v>
      </c>
      <c r="G120">
        <v>23.9</v>
      </c>
      <c r="H120">
        <v>6271147</v>
      </c>
      <c r="I120">
        <v>1311930</v>
      </c>
      <c r="J120">
        <v>966953</v>
      </c>
      <c r="K120">
        <v>3669112</v>
      </c>
      <c r="L120">
        <v>144436</v>
      </c>
      <c r="M120">
        <v>11324139.333000001</v>
      </c>
      <c r="N120">
        <v>3524676</v>
      </c>
      <c r="O120">
        <v>10175113</v>
      </c>
      <c r="P120">
        <v>1149026.3333000001</v>
      </c>
      <c r="Q120">
        <v>0</v>
      </c>
      <c r="R120">
        <v>0</v>
      </c>
      <c r="S120">
        <v>217169</v>
      </c>
      <c r="T120">
        <v>13457</v>
      </c>
      <c r="U120">
        <v>0</v>
      </c>
      <c r="V120">
        <v>64047</v>
      </c>
      <c r="W120">
        <v>71950</v>
      </c>
    </row>
    <row r="121" spans="1:23" x14ac:dyDescent="0.2">
      <c r="A121">
        <v>10</v>
      </c>
      <c r="B121">
        <v>3537</v>
      </c>
      <c r="C121" t="s">
        <v>79</v>
      </c>
      <c r="D121">
        <v>0</v>
      </c>
      <c r="E121">
        <v>1</v>
      </c>
      <c r="F121">
        <v>325.8</v>
      </c>
      <c r="G121">
        <v>12.7</v>
      </c>
      <c r="H121">
        <v>1417985</v>
      </c>
      <c r="I121">
        <v>264969</v>
      </c>
      <c r="J121">
        <v>179433</v>
      </c>
      <c r="K121">
        <v>1254527</v>
      </c>
      <c r="L121">
        <v>39101</v>
      </c>
      <c r="M121">
        <v>2951654.3333000001</v>
      </c>
      <c r="N121">
        <v>1215426</v>
      </c>
      <c r="O121">
        <v>2726095</v>
      </c>
      <c r="P121">
        <v>225559.33332999999</v>
      </c>
      <c r="Q121">
        <v>0</v>
      </c>
      <c r="R121">
        <v>0</v>
      </c>
      <c r="S121">
        <v>84832</v>
      </c>
      <c r="T121">
        <v>5257</v>
      </c>
      <c r="U121">
        <v>0</v>
      </c>
      <c r="V121">
        <v>17163</v>
      </c>
      <c r="W121">
        <v>14173</v>
      </c>
    </row>
    <row r="122" spans="1:23" x14ac:dyDescent="0.2">
      <c r="A122">
        <v>10</v>
      </c>
      <c r="B122">
        <v>3897</v>
      </c>
      <c r="C122" t="s">
        <v>118</v>
      </c>
      <c r="D122">
        <v>0</v>
      </c>
      <c r="E122">
        <v>1</v>
      </c>
      <c r="F122">
        <v>74.900000000000006</v>
      </c>
      <c r="G122">
        <v>-1.1000000000000001</v>
      </c>
      <c r="H122">
        <v>153301</v>
      </c>
      <c r="I122">
        <v>57750</v>
      </c>
      <c r="J122">
        <v>18279</v>
      </c>
      <c r="K122">
        <v>535485</v>
      </c>
      <c r="L122">
        <v>23059</v>
      </c>
      <c r="M122">
        <v>752172.66666999995</v>
      </c>
      <c r="N122">
        <v>512426</v>
      </c>
      <c r="O122">
        <v>707947</v>
      </c>
      <c r="P122">
        <v>44225.666666999998</v>
      </c>
      <c r="Q122">
        <v>0</v>
      </c>
      <c r="R122">
        <v>0</v>
      </c>
      <c r="S122">
        <v>30539</v>
      </c>
      <c r="T122">
        <v>1892</v>
      </c>
      <c r="U122">
        <v>0</v>
      </c>
      <c r="V122">
        <v>4429</v>
      </c>
      <c r="W122">
        <v>5637</v>
      </c>
    </row>
    <row r="123" spans="1:23" x14ac:dyDescent="0.2">
      <c r="A123">
        <v>10</v>
      </c>
      <c r="B123">
        <v>4023</v>
      </c>
      <c r="C123" t="s">
        <v>127</v>
      </c>
      <c r="D123">
        <v>0</v>
      </c>
      <c r="E123">
        <v>1</v>
      </c>
      <c r="F123">
        <v>652.70000000000005</v>
      </c>
      <c r="G123">
        <v>-18.3</v>
      </c>
      <c r="H123">
        <v>2581705</v>
      </c>
      <c r="I123">
        <v>495594</v>
      </c>
      <c r="J123">
        <v>49120</v>
      </c>
      <c r="K123">
        <v>2667691</v>
      </c>
      <c r="L123">
        <v>57310</v>
      </c>
      <c r="M123">
        <v>5781504.3333000001</v>
      </c>
      <c r="N123">
        <v>2610381</v>
      </c>
      <c r="O123">
        <v>5654380</v>
      </c>
      <c r="P123">
        <v>127124.33332999999</v>
      </c>
      <c r="Q123">
        <v>0</v>
      </c>
      <c r="R123">
        <v>0</v>
      </c>
      <c r="S123">
        <v>105191</v>
      </c>
      <c r="T123">
        <v>6518</v>
      </c>
      <c r="U123">
        <v>0</v>
      </c>
      <c r="V123">
        <v>33014</v>
      </c>
      <c r="W123">
        <v>36514</v>
      </c>
    </row>
    <row r="124" spans="1:23" x14ac:dyDescent="0.2">
      <c r="A124">
        <v>10</v>
      </c>
      <c r="B124">
        <v>4644</v>
      </c>
      <c r="C124" t="s">
        <v>130</v>
      </c>
      <c r="D124">
        <v>0</v>
      </c>
      <c r="E124">
        <v>1</v>
      </c>
      <c r="F124">
        <v>519.70000000000005</v>
      </c>
      <c r="G124">
        <v>39</v>
      </c>
      <c r="H124">
        <v>2349625</v>
      </c>
      <c r="I124">
        <v>393038</v>
      </c>
      <c r="J124">
        <v>412211</v>
      </c>
      <c r="K124">
        <v>1872488</v>
      </c>
      <c r="L124">
        <v>97801</v>
      </c>
      <c r="M124">
        <v>4663360.3333000001</v>
      </c>
      <c r="N124">
        <v>1774687</v>
      </c>
      <c r="O124">
        <v>4127802</v>
      </c>
      <c r="P124">
        <v>535558.33333000005</v>
      </c>
      <c r="Q124">
        <v>0</v>
      </c>
      <c r="R124">
        <v>0</v>
      </c>
      <c r="S124">
        <v>81438</v>
      </c>
      <c r="T124">
        <v>5046</v>
      </c>
      <c r="U124">
        <v>0</v>
      </c>
      <c r="V124">
        <v>27295</v>
      </c>
      <c r="W124">
        <v>48209</v>
      </c>
    </row>
    <row r="125" spans="1:23" x14ac:dyDescent="0.2">
      <c r="A125">
        <v>10</v>
      </c>
      <c r="B125">
        <v>5139</v>
      </c>
      <c r="C125" t="s">
        <v>249</v>
      </c>
      <c r="D125">
        <v>0</v>
      </c>
      <c r="E125">
        <v>1</v>
      </c>
      <c r="F125">
        <v>189.2</v>
      </c>
      <c r="G125">
        <v>-2.8</v>
      </c>
      <c r="H125">
        <v>899936</v>
      </c>
      <c r="I125">
        <v>142033</v>
      </c>
      <c r="J125">
        <v>94125</v>
      </c>
      <c r="K125">
        <v>900400</v>
      </c>
      <c r="L125">
        <v>30987</v>
      </c>
      <c r="M125">
        <v>1951414</v>
      </c>
      <c r="N125">
        <v>869413</v>
      </c>
      <c r="O125">
        <v>1821992</v>
      </c>
      <c r="P125">
        <v>129422</v>
      </c>
      <c r="Q125">
        <v>0</v>
      </c>
      <c r="R125">
        <v>0</v>
      </c>
      <c r="S125">
        <v>57685</v>
      </c>
      <c r="T125">
        <v>3574</v>
      </c>
      <c r="U125">
        <v>0</v>
      </c>
      <c r="V125">
        <v>11401</v>
      </c>
      <c r="W125">
        <v>9045</v>
      </c>
    </row>
    <row r="126" spans="1:23" x14ac:dyDescent="0.2">
      <c r="A126">
        <v>10</v>
      </c>
      <c r="B126">
        <v>5283</v>
      </c>
      <c r="C126" t="s">
        <v>81</v>
      </c>
      <c r="D126">
        <v>0</v>
      </c>
      <c r="E126">
        <v>1</v>
      </c>
      <c r="F126">
        <v>697.7</v>
      </c>
      <c r="G126">
        <v>-6.5</v>
      </c>
      <c r="H126">
        <v>2252341</v>
      </c>
      <c r="I126">
        <v>599034</v>
      </c>
      <c r="J126">
        <v>4005</v>
      </c>
      <c r="K126">
        <v>3615326</v>
      </c>
      <c r="L126">
        <v>200037</v>
      </c>
      <c r="M126">
        <v>6550622.6666999999</v>
      </c>
      <c r="N126">
        <v>3415289</v>
      </c>
      <c r="O126">
        <v>6302499</v>
      </c>
      <c r="P126">
        <v>248123.66667000001</v>
      </c>
      <c r="Q126">
        <v>0</v>
      </c>
      <c r="R126">
        <v>0</v>
      </c>
      <c r="S126">
        <v>135731</v>
      </c>
      <c r="T126">
        <v>8411</v>
      </c>
      <c r="U126">
        <v>0</v>
      </c>
      <c r="V126">
        <v>37000</v>
      </c>
      <c r="W126">
        <v>83922</v>
      </c>
    </row>
    <row r="127" spans="1:23" x14ac:dyDescent="0.2">
      <c r="A127">
        <v>10</v>
      </c>
      <c r="B127">
        <v>5323</v>
      </c>
      <c r="C127" t="s">
        <v>128</v>
      </c>
      <c r="D127">
        <v>0</v>
      </c>
      <c r="E127">
        <v>1</v>
      </c>
      <c r="F127">
        <v>565.70000000000005</v>
      </c>
      <c r="G127">
        <v>-15.7</v>
      </c>
      <c r="H127">
        <v>2229288</v>
      </c>
      <c r="I127">
        <v>460613</v>
      </c>
      <c r="J127">
        <v>69314</v>
      </c>
      <c r="K127">
        <v>2507173</v>
      </c>
      <c r="L127">
        <v>6477</v>
      </c>
      <c r="M127">
        <v>5226972.6666999999</v>
      </c>
      <c r="N127">
        <v>2500696</v>
      </c>
      <c r="O127">
        <v>5139511</v>
      </c>
      <c r="P127">
        <v>87461.666666999998</v>
      </c>
      <c r="Q127">
        <v>0</v>
      </c>
      <c r="R127">
        <v>0</v>
      </c>
      <c r="S127">
        <v>122157</v>
      </c>
      <c r="T127">
        <v>7569</v>
      </c>
      <c r="U127">
        <v>0</v>
      </c>
      <c r="V127">
        <v>30109</v>
      </c>
      <c r="W127">
        <v>29899</v>
      </c>
    </row>
    <row r="128" spans="1:23" x14ac:dyDescent="0.2">
      <c r="A128">
        <v>10</v>
      </c>
      <c r="B128">
        <v>6091</v>
      </c>
      <c r="C128" t="s">
        <v>63</v>
      </c>
      <c r="D128">
        <v>0</v>
      </c>
      <c r="E128">
        <v>1</v>
      </c>
      <c r="F128">
        <v>954.6</v>
      </c>
      <c r="G128">
        <v>43.2</v>
      </c>
      <c r="H128">
        <v>5381141</v>
      </c>
      <c r="I128">
        <v>770560</v>
      </c>
      <c r="J128">
        <v>672242</v>
      </c>
      <c r="K128">
        <v>3540043</v>
      </c>
      <c r="L128">
        <v>340468</v>
      </c>
      <c r="M128">
        <v>9723568.3333000001</v>
      </c>
      <c r="N128">
        <v>3199575</v>
      </c>
      <c r="O128">
        <v>8691996</v>
      </c>
      <c r="P128">
        <v>1031572.3333000001</v>
      </c>
      <c r="Q128">
        <v>0</v>
      </c>
      <c r="R128">
        <v>0</v>
      </c>
      <c r="S128">
        <v>162877</v>
      </c>
      <c r="T128">
        <v>10093</v>
      </c>
      <c r="U128">
        <v>0</v>
      </c>
      <c r="V128">
        <v>57013</v>
      </c>
      <c r="W128">
        <v>31824</v>
      </c>
    </row>
    <row r="129" spans="1:23" x14ac:dyDescent="0.2">
      <c r="A129">
        <v>10</v>
      </c>
      <c r="B129">
        <v>6096</v>
      </c>
      <c r="C129" t="s">
        <v>131</v>
      </c>
      <c r="D129">
        <v>0</v>
      </c>
      <c r="E129">
        <v>1</v>
      </c>
      <c r="F129">
        <v>529.70000000000005</v>
      </c>
      <c r="G129">
        <v>-13.6</v>
      </c>
      <c r="H129">
        <v>2640137</v>
      </c>
      <c r="I129">
        <v>436136</v>
      </c>
      <c r="J129">
        <v>90576</v>
      </c>
      <c r="K129">
        <v>1935495</v>
      </c>
      <c r="L129">
        <v>46510</v>
      </c>
      <c r="M129">
        <v>5020854.3333000001</v>
      </c>
      <c r="N129">
        <v>1888985</v>
      </c>
      <c r="O129">
        <v>4880317</v>
      </c>
      <c r="P129">
        <v>140537.33332999999</v>
      </c>
      <c r="Q129">
        <v>0</v>
      </c>
      <c r="R129">
        <v>0</v>
      </c>
      <c r="S129">
        <v>111978</v>
      </c>
      <c r="T129">
        <v>6939</v>
      </c>
      <c r="U129">
        <v>0</v>
      </c>
      <c r="V129">
        <v>28796</v>
      </c>
      <c r="W129">
        <v>9086</v>
      </c>
    </row>
    <row r="130" spans="1:23" x14ac:dyDescent="0.2">
      <c r="A130">
        <v>10</v>
      </c>
      <c r="B130">
        <v>6516</v>
      </c>
      <c r="C130" t="s">
        <v>120</v>
      </c>
      <c r="D130">
        <v>0</v>
      </c>
      <c r="E130">
        <v>1</v>
      </c>
      <c r="F130">
        <v>172.4</v>
      </c>
      <c r="G130">
        <v>-2.6</v>
      </c>
      <c r="H130">
        <v>778377</v>
      </c>
      <c r="I130">
        <v>195720</v>
      </c>
      <c r="J130">
        <v>130766</v>
      </c>
      <c r="K130">
        <v>846130</v>
      </c>
      <c r="L130">
        <v>28549</v>
      </c>
      <c r="M130">
        <v>1829469</v>
      </c>
      <c r="N130">
        <v>817581</v>
      </c>
      <c r="O130">
        <v>1665409</v>
      </c>
      <c r="P130">
        <v>164060</v>
      </c>
      <c r="Q130">
        <v>0</v>
      </c>
      <c r="R130">
        <v>0</v>
      </c>
      <c r="S130">
        <v>40719</v>
      </c>
      <c r="T130">
        <v>2523</v>
      </c>
      <c r="U130">
        <v>0</v>
      </c>
      <c r="V130">
        <v>10526</v>
      </c>
      <c r="W130">
        <v>9242</v>
      </c>
    </row>
    <row r="131" spans="1:23" x14ac:dyDescent="0.2">
      <c r="A131">
        <v>10</v>
      </c>
      <c r="B131">
        <v>6921</v>
      </c>
      <c r="C131" t="s">
        <v>86</v>
      </c>
      <c r="D131">
        <v>0</v>
      </c>
      <c r="E131">
        <v>1</v>
      </c>
      <c r="F131">
        <v>311.8</v>
      </c>
      <c r="G131">
        <v>-13.2</v>
      </c>
      <c r="H131">
        <v>1218110</v>
      </c>
      <c r="I131">
        <v>257419</v>
      </c>
      <c r="J131">
        <v>7371</v>
      </c>
      <c r="K131">
        <v>1467737</v>
      </c>
      <c r="L131">
        <v>53775</v>
      </c>
      <c r="M131">
        <v>2959782.3333000001</v>
      </c>
      <c r="N131">
        <v>1413962</v>
      </c>
      <c r="O131">
        <v>2890359</v>
      </c>
      <c r="P131">
        <v>69423.333333000002</v>
      </c>
      <c r="Q131">
        <v>26067</v>
      </c>
      <c r="R131">
        <v>0</v>
      </c>
      <c r="S131">
        <v>61079</v>
      </c>
      <c r="T131">
        <v>3785</v>
      </c>
      <c r="U131">
        <v>0</v>
      </c>
      <c r="V131">
        <v>17319</v>
      </c>
      <c r="W131">
        <v>16516</v>
      </c>
    </row>
    <row r="132" spans="1:23" x14ac:dyDescent="0.2">
      <c r="A132">
        <v>11</v>
      </c>
      <c r="B132">
        <v>72</v>
      </c>
      <c r="C132" t="s">
        <v>129</v>
      </c>
      <c r="D132">
        <v>0</v>
      </c>
      <c r="E132">
        <v>1</v>
      </c>
      <c r="F132">
        <v>192.9</v>
      </c>
      <c r="G132">
        <v>-9.1</v>
      </c>
      <c r="H132">
        <v>701722</v>
      </c>
      <c r="I132">
        <v>118567</v>
      </c>
      <c r="J132">
        <v>28756</v>
      </c>
      <c r="K132">
        <v>1020687</v>
      </c>
      <c r="L132">
        <v>15269</v>
      </c>
      <c r="M132">
        <v>1855473</v>
      </c>
      <c r="N132">
        <v>1005418</v>
      </c>
      <c r="O132">
        <v>1808274</v>
      </c>
      <c r="P132">
        <v>47199</v>
      </c>
      <c r="Q132">
        <v>22501</v>
      </c>
      <c r="R132">
        <v>0</v>
      </c>
      <c r="S132">
        <v>44112</v>
      </c>
      <c r="T132">
        <v>2733</v>
      </c>
      <c r="U132">
        <v>0</v>
      </c>
      <c r="V132">
        <v>11135</v>
      </c>
      <c r="W132">
        <v>14497</v>
      </c>
    </row>
    <row r="133" spans="1:23" x14ac:dyDescent="0.2">
      <c r="A133">
        <v>11</v>
      </c>
      <c r="B133">
        <v>171</v>
      </c>
      <c r="C133" t="s">
        <v>87</v>
      </c>
      <c r="D133">
        <v>0</v>
      </c>
      <c r="E133">
        <v>1</v>
      </c>
      <c r="F133">
        <v>531.70000000000005</v>
      </c>
      <c r="G133">
        <v>21.7</v>
      </c>
      <c r="H133">
        <v>2499805</v>
      </c>
      <c r="I133">
        <v>440827</v>
      </c>
      <c r="J133">
        <v>320841</v>
      </c>
      <c r="K133">
        <v>1909661</v>
      </c>
      <c r="L133">
        <v>80310</v>
      </c>
      <c r="M133">
        <v>4910176</v>
      </c>
      <c r="N133">
        <v>1829351</v>
      </c>
      <c r="O133">
        <v>4477746</v>
      </c>
      <c r="P133">
        <v>432430</v>
      </c>
      <c r="Q133">
        <v>0</v>
      </c>
      <c r="R133">
        <v>0</v>
      </c>
      <c r="S133">
        <v>135731</v>
      </c>
      <c r="T133">
        <v>8411</v>
      </c>
      <c r="U133">
        <v>0</v>
      </c>
      <c r="V133">
        <v>28303</v>
      </c>
      <c r="W133">
        <v>59883</v>
      </c>
    </row>
    <row r="134" spans="1:23" x14ac:dyDescent="0.2">
      <c r="A134">
        <v>11</v>
      </c>
      <c r="B134">
        <v>423</v>
      </c>
      <c r="C134" t="s">
        <v>88</v>
      </c>
      <c r="D134">
        <v>0</v>
      </c>
      <c r="E134">
        <v>1</v>
      </c>
      <c r="F134">
        <v>251.9</v>
      </c>
      <c r="G134">
        <v>9.5</v>
      </c>
      <c r="H134">
        <v>973730</v>
      </c>
      <c r="I134">
        <v>197885</v>
      </c>
      <c r="J134">
        <v>165926</v>
      </c>
      <c r="K134">
        <v>1247573</v>
      </c>
      <c r="L134">
        <v>637</v>
      </c>
      <c r="M134">
        <v>2439095</v>
      </c>
      <c r="N134">
        <v>1246936</v>
      </c>
      <c r="O134">
        <v>2262460</v>
      </c>
      <c r="P134">
        <v>176635</v>
      </c>
      <c r="Q134">
        <v>0</v>
      </c>
      <c r="R134">
        <v>0</v>
      </c>
      <c r="S134">
        <v>61079</v>
      </c>
      <c r="T134">
        <v>3785</v>
      </c>
      <c r="U134">
        <v>0</v>
      </c>
      <c r="V134">
        <v>14088</v>
      </c>
      <c r="W134">
        <v>19907</v>
      </c>
    </row>
    <row r="135" spans="1:23" x14ac:dyDescent="0.2">
      <c r="A135">
        <v>11</v>
      </c>
      <c r="B135">
        <v>999</v>
      </c>
      <c r="C135" t="s">
        <v>141</v>
      </c>
      <c r="D135">
        <v>0</v>
      </c>
      <c r="E135">
        <v>1</v>
      </c>
      <c r="F135">
        <v>1699.2</v>
      </c>
      <c r="G135">
        <v>23.8</v>
      </c>
      <c r="H135">
        <v>6835131</v>
      </c>
      <c r="I135">
        <v>1205973</v>
      </c>
      <c r="J135">
        <v>575599</v>
      </c>
      <c r="K135">
        <v>7100401</v>
      </c>
      <c r="L135">
        <v>212948</v>
      </c>
      <c r="M135">
        <v>15396299.666999999</v>
      </c>
      <c r="N135">
        <v>6887453</v>
      </c>
      <c r="O135">
        <v>14475231</v>
      </c>
      <c r="P135">
        <v>921068.66666999995</v>
      </c>
      <c r="Q135">
        <v>0</v>
      </c>
      <c r="R135">
        <v>0</v>
      </c>
      <c r="S135">
        <v>590428</v>
      </c>
      <c r="T135">
        <v>36586</v>
      </c>
      <c r="U135">
        <v>0</v>
      </c>
      <c r="V135">
        <v>89931</v>
      </c>
      <c r="W135">
        <v>254795</v>
      </c>
    </row>
    <row r="136" spans="1:23" x14ac:dyDescent="0.2">
      <c r="A136">
        <v>11</v>
      </c>
      <c r="B136">
        <v>1701</v>
      </c>
      <c r="C136" t="s">
        <v>143</v>
      </c>
      <c r="D136">
        <v>0</v>
      </c>
      <c r="E136">
        <v>1</v>
      </c>
      <c r="F136">
        <v>2060</v>
      </c>
      <c r="G136">
        <v>13</v>
      </c>
      <c r="H136">
        <v>13794714</v>
      </c>
      <c r="I136">
        <v>1478875</v>
      </c>
      <c r="J136">
        <v>848516</v>
      </c>
      <c r="K136">
        <v>3691341</v>
      </c>
      <c r="L136">
        <v>124508</v>
      </c>
      <c r="M136">
        <v>19081012.333000001</v>
      </c>
      <c r="N136">
        <v>3566833</v>
      </c>
      <c r="O136">
        <v>18048363</v>
      </c>
      <c r="P136">
        <v>1032649.3333000001</v>
      </c>
      <c r="Q136">
        <v>0</v>
      </c>
      <c r="R136">
        <v>646604.76939999999</v>
      </c>
      <c r="S136">
        <v>329146</v>
      </c>
      <c r="T136">
        <v>20395</v>
      </c>
      <c r="U136">
        <v>646604.76939999999</v>
      </c>
      <c r="V136">
        <v>115940</v>
      </c>
      <c r="W136">
        <v>116082</v>
      </c>
    </row>
    <row r="137" spans="1:23" x14ac:dyDescent="0.2">
      <c r="A137">
        <v>11</v>
      </c>
      <c r="B137">
        <v>6741</v>
      </c>
      <c r="C137" t="s">
        <v>132</v>
      </c>
      <c r="D137">
        <v>0</v>
      </c>
      <c r="E137">
        <v>1</v>
      </c>
      <c r="F137">
        <v>902.6</v>
      </c>
      <c r="G137">
        <v>-22.6</v>
      </c>
      <c r="H137">
        <v>4262378</v>
      </c>
      <c r="I137">
        <v>706472</v>
      </c>
      <c r="J137">
        <v>121123</v>
      </c>
      <c r="K137">
        <v>3223376</v>
      </c>
      <c r="L137">
        <v>71345</v>
      </c>
      <c r="M137">
        <v>8221615.3333000001</v>
      </c>
      <c r="N137">
        <v>3152031</v>
      </c>
      <c r="O137">
        <v>8014139</v>
      </c>
      <c r="P137">
        <v>207476.33332999999</v>
      </c>
      <c r="Q137">
        <v>0</v>
      </c>
      <c r="R137">
        <v>0</v>
      </c>
      <c r="S137">
        <v>186629</v>
      </c>
      <c r="T137">
        <v>11564</v>
      </c>
      <c r="U137">
        <v>0</v>
      </c>
      <c r="V137">
        <v>47363</v>
      </c>
      <c r="W137">
        <v>29389</v>
      </c>
    </row>
    <row r="138" spans="1:23" x14ac:dyDescent="0.2">
      <c r="A138">
        <v>11</v>
      </c>
      <c r="B138">
        <v>2376</v>
      </c>
      <c r="C138" t="s">
        <v>90</v>
      </c>
      <c r="D138">
        <v>0</v>
      </c>
      <c r="E138">
        <v>1</v>
      </c>
      <c r="F138">
        <v>492.8</v>
      </c>
      <c r="G138">
        <v>28.4</v>
      </c>
      <c r="H138">
        <v>2216373</v>
      </c>
      <c r="I138">
        <v>387051</v>
      </c>
      <c r="J138">
        <v>365505</v>
      </c>
      <c r="K138">
        <v>1814612</v>
      </c>
      <c r="L138">
        <v>87433</v>
      </c>
      <c r="M138">
        <v>4448209</v>
      </c>
      <c r="N138">
        <v>1727179</v>
      </c>
      <c r="O138">
        <v>3975214</v>
      </c>
      <c r="P138">
        <v>472995</v>
      </c>
      <c r="Q138">
        <v>0</v>
      </c>
      <c r="R138">
        <v>0</v>
      </c>
      <c r="S138">
        <v>81438</v>
      </c>
      <c r="T138">
        <v>5046</v>
      </c>
      <c r="U138">
        <v>0</v>
      </c>
      <c r="V138">
        <v>26118</v>
      </c>
      <c r="W138">
        <v>30173</v>
      </c>
    </row>
    <row r="139" spans="1:23" x14ac:dyDescent="0.2">
      <c r="A139">
        <v>11</v>
      </c>
      <c r="B139">
        <v>3537</v>
      </c>
      <c r="C139" t="s">
        <v>79</v>
      </c>
      <c r="D139">
        <v>0</v>
      </c>
      <c r="E139">
        <v>1</v>
      </c>
      <c r="F139">
        <v>325.8</v>
      </c>
      <c r="G139">
        <v>12.7</v>
      </c>
      <c r="H139">
        <v>1417985</v>
      </c>
      <c r="I139">
        <v>264969</v>
      </c>
      <c r="J139">
        <v>179433</v>
      </c>
      <c r="K139">
        <v>1254527</v>
      </c>
      <c r="L139">
        <v>39101</v>
      </c>
      <c r="M139">
        <v>2951654.3333000001</v>
      </c>
      <c r="N139">
        <v>1215426</v>
      </c>
      <c r="O139">
        <v>2726095</v>
      </c>
      <c r="P139">
        <v>225559.33332999999</v>
      </c>
      <c r="Q139">
        <v>0</v>
      </c>
      <c r="R139">
        <v>0</v>
      </c>
      <c r="S139">
        <v>84832</v>
      </c>
      <c r="T139">
        <v>5257</v>
      </c>
      <c r="U139">
        <v>0</v>
      </c>
      <c r="V139">
        <v>17163</v>
      </c>
      <c r="W139">
        <v>14173</v>
      </c>
    </row>
    <row r="140" spans="1:23" x14ac:dyDescent="0.2">
      <c r="A140">
        <v>11</v>
      </c>
      <c r="B140">
        <v>4644</v>
      </c>
      <c r="C140" t="s">
        <v>130</v>
      </c>
      <c r="D140">
        <v>0</v>
      </c>
      <c r="E140">
        <v>1</v>
      </c>
      <c r="F140">
        <v>519.70000000000005</v>
      </c>
      <c r="G140">
        <v>39</v>
      </c>
      <c r="H140">
        <v>2349625</v>
      </c>
      <c r="I140">
        <v>393038</v>
      </c>
      <c r="J140">
        <v>412211</v>
      </c>
      <c r="K140">
        <v>1872488</v>
      </c>
      <c r="L140">
        <v>97801</v>
      </c>
      <c r="M140">
        <v>4663360.3333000001</v>
      </c>
      <c r="N140">
        <v>1774687</v>
      </c>
      <c r="O140">
        <v>4127802</v>
      </c>
      <c r="P140">
        <v>535558.33333000005</v>
      </c>
      <c r="Q140">
        <v>0</v>
      </c>
      <c r="R140">
        <v>0</v>
      </c>
      <c r="S140">
        <v>81438</v>
      </c>
      <c r="T140">
        <v>5046</v>
      </c>
      <c r="U140">
        <v>0</v>
      </c>
      <c r="V140">
        <v>27295</v>
      </c>
      <c r="W140">
        <v>48209</v>
      </c>
    </row>
    <row r="141" spans="1:23" x14ac:dyDescent="0.2">
      <c r="A141">
        <v>11</v>
      </c>
      <c r="B141">
        <v>4860</v>
      </c>
      <c r="C141" t="s">
        <v>133</v>
      </c>
      <c r="D141">
        <v>0</v>
      </c>
      <c r="E141">
        <v>1</v>
      </c>
      <c r="F141">
        <v>326.8</v>
      </c>
      <c r="G141">
        <v>-6.6</v>
      </c>
      <c r="H141">
        <v>1478109</v>
      </c>
      <c r="I141">
        <v>252444</v>
      </c>
      <c r="J141">
        <v>110207</v>
      </c>
      <c r="K141">
        <v>1223543</v>
      </c>
      <c r="L141">
        <v>38129</v>
      </c>
      <c r="M141">
        <v>2962931.6666999999</v>
      </c>
      <c r="N141">
        <v>1185414</v>
      </c>
      <c r="O141">
        <v>2809879</v>
      </c>
      <c r="P141">
        <v>153052.66667000001</v>
      </c>
      <c r="Q141">
        <v>0</v>
      </c>
      <c r="R141">
        <v>0</v>
      </c>
      <c r="S141">
        <v>71259</v>
      </c>
      <c r="T141">
        <v>4416</v>
      </c>
      <c r="U141">
        <v>0</v>
      </c>
      <c r="V141">
        <v>17349</v>
      </c>
      <c r="W141">
        <v>8836</v>
      </c>
    </row>
    <row r="142" spans="1:23" x14ac:dyDescent="0.2">
      <c r="A142">
        <v>11</v>
      </c>
      <c r="B142">
        <v>5823</v>
      </c>
      <c r="C142" t="s">
        <v>134</v>
      </c>
      <c r="D142">
        <v>0</v>
      </c>
      <c r="E142">
        <v>1</v>
      </c>
      <c r="F142">
        <v>386.8</v>
      </c>
      <c r="G142">
        <v>9.4</v>
      </c>
      <c r="H142">
        <v>1626710</v>
      </c>
      <c r="I142">
        <v>300635</v>
      </c>
      <c r="J142">
        <v>205055</v>
      </c>
      <c r="K142">
        <v>1687801</v>
      </c>
      <c r="L142">
        <v>62338</v>
      </c>
      <c r="M142">
        <v>3657927.6666999999</v>
      </c>
      <c r="N142">
        <v>1625463</v>
      </c>
      <c r="O142">
        <v>3367996</v>
      </c>
      <c r="P142">
        <v>289931.66667000001</v>
      </c>
      <c r="Q142">
        <v>0</v>
      </c>
      <c r="R142">
        <v>0</v>
      </c>
      <c r="S142">
        <v>37326</v>
      </c>
      <c r="T142">
        <v>2313</v>
      </c>
      <c r="U142">
        <v>0</v>
      </c>
      <c r="V142">
        <v>21245</v>
      </c>
      <c r="W142">
        <v>42782</v>
      </c>
    </row>
    <row r="143" spans="1:23" x14ac:dyDescent="0.2">
      <c r="A143">
        <v>11</v>
      </c>
      <c r="B143">
        <v>6048</v>
      </c>
      <c r="C143" t="s">
        <v>83</v>
      </c>
      <c r="D143">
        <v>0</v>
      </c>
      <c r="E143">
        <v>1</v>
      </c>
      <c r="F143">
        <v>448.8</v>
      </c>
      <c r="G143">
        <v>-46.4</v>
      </c>
      <c r="H143">
        <v>1871021</v>
      </c>
      <c r="I143">
        <v>422953</v>
      </c>
      <c r="J143">
        <v>-153605</v>
      </c>
      <c r="K143">
        <v>2214680</v>
      </c>
      <c r="L143">
        <v>223881</v>
      </c>
      <c r="M143">
        <v>4536887</v>
      </c>
      <c r="N143">
        <v>1990799</v>
      </c>
      <c r="O143">
        <v>4451800</v>
      </c>
      <c r="P143">
        <v>85087</v>
      </c>
      <c r="Q143">
        <v>213233</v>
      </c>
      <c r="R143">
        <v>0</v>
      </c>
      <c r="S143">
        <v>54292</v>
      </c>
      <c r="T143">
        <v>3364</v>
      </c>
      <c r="U143">
        <v>0</v>
      </c>
      <c r="V143">
        <v>24578</v>
      </c>
      <c r="W143">
        <v>28233</v>
      </c>
    </row>
    <row r="144" spans="1:23" x14ac:dyDescent="0.2">
      <c r="A144">
        <v>11</v>
      </c>
      <c r="B144">
        <v>6091</v>
      </c>
      <c r="C144" t="s">
        <v>63</v>
      </c>
      <c r="D144">
        <v>0</v>
      </c>
      <c r="E144">
        <v>1</v>
      </c>
      <c r="F144">
        <v>954.6</v>
      </c>
      <c r="G144">
        <v>43.2</v>
      </c>
      <c r="H144">
        <v>5381141</v>
      </c>
      <c r="I144">
        <v>770560</v>
      </c>
      <c r="J144">
        <v>672242</v>
      </c>
      <c r="K144">
        <v>3540043</v>
      </c>
      <c r="L144">
        <v>340468</v>
      </c>
      <c r="M144">
        <v>9723568.3333000001</v>
      </c>
      <c r="N144">
        <v>3199575</v>
      </c>
      <c r="O144">
        <v>8691996</v>
      </c>
      <c r="P144">
        <v>1031572.3333000001</v>
      </c>
      <c r="Q144">
        <v>0</v>
      </c>
      <c r="R144">
        <v>0</v>
      </c>
      <c r="S144">
        <v>162877</v>
      </c>
      <c r="T144">
        <v>10093</v>
      </c>
      <c r="U144">
        <v>0</v>
      </c>
      <c r="V144">
        <v>57013</v>
      </c>
      <c r="W144">
        <v>31824</v>
      </c>
    </row>
    <row r="145" spans="1:23" x14ac:dyDescent="0.2">
      <c r="A145">
        <v>11</v>
      </c>
      <c r="B145">
        <v>6219</v>
      </c>
      <c r="C145" t="s">
        <v>135</v>
      </c>
      <c r="D145">
        <v>0</v>
      </c>
      <c r="E145">
        <v>1</v>
      </c>
      <c r="F145">
        <v>2311.9</v>
      </c>
      <c r="G145">
        <v>55.1</v>
      </c>
      <c r="H145">
        <v>15009797</v>
      </c>
      <c r="I145">
        <v>1717738</v>
      </c>
      <c r="J145">
        <v>1219773</v>
      </c>
      <c r="K145">
        <v>4397902</v>
      </c>
      <c r="L145">
        <v>156170</v>
      </c>
      <c r="M145">
        <v>21274626</v>
      </c>
      <c r="N145">
        <v>4241732</v>
      </c>
      <c r="O145">
        <v>19820304</v>
      </c>
      <c r="P145">
        <v>1454322</v>
      </c>
      <c r="Q145">
        <v>0</v>
      </c>
      <c r="R145">
        <v>632980.22213999997</v>
      </c>
      <c r="S145">
        <v>332540</v>
      </c>
      <c r="T145">
        <v>20606</v>
      </c>
      <c r="U145">
        <v>632980.22213999997</v>
      </c>
      <c r="V145">
        <v>128084</v>
      </c>
      <c r="W145">
        <v>149189</v>
      </c>
    </row>
    <row r="146" spans="1:23" x14ac:dyDescent="0.2">
      <c r="A146">
        <v>12</v>
      </c>
      <c r="B146">
        <v>18</v>
      </c>
      <c r="C146" t="s">
        <v>136</v>
      </c>
      <c r="D146">
        <v>0</v>
      </c>
      <c r="E146">
        <v>1</v>
      </c>
      <c r="F146">
        <v>324.8</v>
      </c>
      <c r="G146">
        <v>-3.6</v>
      </c>
      <c r="H146">
        <v>1595593</v>
      </c>
      <c r="I146">
        <v>254536</v>
      </c>
      <c r="J146">
        <v>87423</v>
      </c>
      <c r="K146">
        <v>1223961</v>
      </c>
      <c r="L146">
        <v>-77663</v>
      </c>
      <c r="M146">
        <v>3096112.6666999999</v>
      </c>
      <c r="N146">
        <v>1301624</v>
      </c>
      <c r="O146">
        <v>3076447</v>
      </c>
      <c r="P146">
        <v>19665.666667000001</v>
      </c>
      <c r="Q146">
        <v>0</v>
      </c>
      <c r="R146">
        <v>0</v>
      </c>
      <c r="S146">
        <v>40719</v>
      </c>
      <c r="T146">
        <v>2523</v>
      </c>
      <c r="U146">
        <v>0</v>
      </c>
      <c r="V146">
        <v>18353</v>
      </c>
      <c r="W146">
        <v>22023</v>
      </c>
    </row>
    <row r="147" spans="1:23" x14ac:dyDescent="0.2">
      <c r="A147">
        <v>12</v>
      </c>
      <c r="B147">
        <v>355</v>
      </c>
      <c r="C147" t="s">
        <v>137</v>
      </c>
      <c r="D147">
        <v>0</v>
      </c>
      <c r="E147">
        <v>1</v>
      </c>
      <c r="F147">
        <v>288.89999999999998</v>
      </c>
      <c r="G147">
        <v>3.5</v>
      </c>
      <c r="H147">
        <v>757173</v>
      </c>
      <c r="I147">
        <v>218364</v>
      </c>
      <c r="J147">
        <v>88635</v>
      </c>
      <c r="K147">
        <v>1660419</v>
      </c>
      <c r="L147">
        <v>8430</v>
      </c>
      <c r="M147">
        <v>2682358.3333000001</v>
      </c>
      <c r="N147">
        <v>1651989</v>
      </c>
      <c r="O147">
        <v>2561817</v>
      </c>
      <c r="P147">
        <v>120541.33332999999</v>
      </c>
      <c r="Q147">
        <v>0</v>
      </c>
      <c r="R147">
        <v>0</v>
      </c>
      <c r="S147">
        <v>50899</v>
      </c>
      <c r="T147">
        <v>3154</v>
      </c>
      <c r="U147">
        <v>0</v>
      </c>
      <c r="V147">
        <v>15686</v>
      </c>
      <c r="W147">
        <v>46402</v>
      </c>
    </row>
    <row r="148" spans="1:23" x14ac:dyDescent="0.2">
      <c r="A148">
        <v>12</v>
      </c>
      <c r="B148">
        <v>387</v>
      </c>
      <c r="C148" t="s">
        <v>138</v>
      </c>
      <c r="D148">
        <v>0</v>
      </c>
      <c r="E148">
        <v>1</v>
      </c>
      <c r="F148">
        <v>1454.3</v>
      </c>
      <c r="G148">
        <v>20.399999999999999</v>
      </c>
      <c r="H148">
        <v>7800972</v>
      </c>
      <c r="I148">
        <v>1119304</v>
      </c>
      <c r="J148">
        <v>553278</v>
      </c>
      <c r="K148">
        <v>4252408</v>
      </c>
      <c r="L148">
        <v>143114</v>
      </c>
      <c r="M148">
        <v>13264157.666999999</v>
      </c>
      <c r="N148">
        <v>4109294</v>
      </c>
      <c r="O148">
        <v>12520811</v>
      </c>
      <c r="P148">
        <v>743346.66666999995</v>
      </c>
      <c r="Q148">
        <v>0</v>
      </c>
      <c r="R148">
        <v>0</v>
      </c>
      <c r="S148">
        <v>373259</v>
      </c>
      <c r="T148">
        <v>23129</v>
      </c>
      <c r="U148">
        <v>0</v>
      </c>
      <c r="V148">
        <v>77395</v>
      </c>
      <c r="W148">
        <v>91474</v>
      </c>
    </row>
    <row r="149" spans="1:23" x14ac:dyDescent="0.2">
      <c r="A149">
        <v>12</v>
      </c>
      <c r="B149">
        <v>414</v>
      </c>
      <c r="C149" t="s">
        <v>139</v>
      </c>
      <c r="D149">
        <v>0</v>
      </c>
      <c r="E149">
        <v>1</v>
      </c>
      <c r="F149">
        <v>516.70000000000005</v>
      </c>
      <c r="G149">
        <v>-8.6</v>
      </c>
      <c r="H149">
        <v>2421190</v>
      </c>
      <c r="I149">
        <v>390384</v>
      </c>
      <c r="J149">
        <v>96621</v>
      </c>
      <c r="K149">
        <v>1799651</v>
      </c>
      <c r="L149">
        <v>47897</v>
      </c>
      <c r="M149">
        <v>4630314.6666999999</v>
      </c>
      <c r="N149">
        <v>1751754</v>
      </c>
      <c r="O149">
        <v>4475638</v>
      </c>
      <c r="P149">
        <v>154676.66667000001</v>
      </c>
      <c r="Q149">
        <v>0</v>
      </c>
      <c r="R149">
        <v>0</v>
      </c>
      <c r="S149">
        <v>128944</v>
      </c>
      <c r="T149">
        <v>7990</v>
      </c>
      <c r="U149">
        <v>0</v>
      </c>
      <c r="V149">
        <v>27366</v>
      </c>
      <c r="W149">
        <v>19090</v>
      </c>
    </row>
    <row r="150" spans="1:23" x14ac:dyDescent="0.2">
      <c r="A150">
        <v>12</v>
      </c>
      <c r="B150">
        <v>914</v>
      </c>
      <c r="C150" t="s">
        <v>140</v>
      </c>
      <c r="D150">
        <v>0</v>
      </c>
      <c r="E150">
        <v>1</v>
      </c>
      <c r="F150">
        <v>470.8</v>
      </c>
      <c r="G150">
        <v>25.9</v>
      </c>
      <c r="H150">
        <v>1651749</v>
      </c>
      <c r="I150">
        <v>368170</v>
      </c>
      <c r="J150">
        <v>282052</v>
      </c>
      <c r="K150">
        <v>2139140</v>
      </c>
      <c r="L150">
        <v>84110</v>
      </c>
      <c r="M150">
        <v>4196690</v>
      </c>
      <c r="N150">
        <v>2055030</v>
      </c>
      <c r="O150">
        <v>3812222</v>
      </c>
      <c r="P150">
        <v>384468</v>
      </c>
      <c r="Q150">
        <v>0</v>
      </c>
      <c r="R150">
        <v>0</v>
      </c>
      <c r="S150">
        <v>98405</v>
      </c>
      <c r="T150">
        <v>6098</v>
      </c>
      <c r="U150">
        <v>0</v>
      </c>
      <c r="V150">
        <v>24317</v>
      </c>
      <c r="W150">
        <v>37631</v>
      </c>
    </row>
    <row r="151" spans="1:23" x14ac:dyDescent="0.2">
      <c r="A151">
        <v>12</v>
      </c>
      <c r="B151">
        <v>999</v>
      </c>
      <c r="C151" t="s">
        <v>141</v>
      </c>
      <c r="D151">
        <v>0</v>
      </c>
      <c r="E151">
        <v>1</v>
      </c>
      <c r="F151">
        <v>1699.2</v>
      </c>
      <c r="G151">
        <v>23.8</v>
      </c>
      <c r="H151">
        <v>6835131</v>
      </c>
      <c r="I151">
        <v>1205973</v>
      </c>
      <c r="J151">
        <v>575599</v>
      </c>
      <c r="K151">
        <v>7100401</v>
      </c>
      <c r="L151">
        <v>212948</v>
      </c>
      <c r="M151">
        <v>15396299.666999999</v>
      </c>
      <c r="N151">
        <v>6887453</v>
      </c>
      <c r="O151">
        <v>14475231</v>
      </c>
      <c r="P151">
        <v>921068.66666999995</v>
      </c>
      <c r="Q151">
        <v>0</v>
      </c>
      <c r="R151">
        <v>0</v>
      </c>
      <c r="S151">
        <v>590428</v>
      </c>
      <c r="T151">
        <v>36586</v>
      </c>
      <c r="U151">
        <v>0</v>
      </c>
      <c r="V151">
        <v>89931</v>
      </c>
      <c r="W151">
        <v>254795</v>
      </c>
    </row>
    <row r="152" spans="1:23" x14ac:dyDescent="0.2">
      <c r="A152">
        <v>12</v>
      </c>
      <c r="B152">
        <v>1413</v>
      </c>
      <c r="C152" t="s">
        <v>142</v>
      </c>
      <c r="D152">
        <v>0</v>
      </c>
      <c r="E152">
        <v>1</v>
      </c>
      <c r="F152">
        <v>384.8</v>
      </c>
      <c r="G152">
        <v>-16.3</v>
      </c>
      <c r="H152">
        <v>1635645</v>
      </c>
      <c r="I152">
        <v>317572</v>
      </c>
      <c r="J152">
        <v>-20229</v>
      </c>
      <c r="K152">
        <v>1599069</v>
      </c>
      <c r="L152">
        <v>74543</v>
      </c>
      <c r="M152">
        <v>3588148.6666999999</v>
      </c>
      <c r="N152">
        <v>1524526</v>
      </c>
      <c r="O152">
        <v>3515336</v>
      </c>
      <c r="P152">
        <v>72812.666666999998</v>
      </c>
      <c r="Q152">
        <v>34161</v>
      </c>
      <c r="R152">
        <v>0</v>
      </c>
      <c r="S152">
        <v>111978</v>
      </c>
      <c r="T152">
        <v>6939</v>
      </c>
      <c r="U152">
        <v>0</v>
      </c>
      <c r="V152">
        <v>20334</v>
      </c>
      <c r="W152">
        <v>35863</v>
      </c>
    </row>
    <row r="153" spans="1:23" x14ac:dyDescent="0.2">
      <c r="A153">
        <v>12</v>
      </c>
      <c r="B153">
        <v>1701</v>
      </c>
      <c r="C153" t="s">
        <v>143</v>
      </c>
      <c r="D153">
        <v>0</v>
      </c>
      <c r="E153">
        <v>1</v>
      </c>
      <c r="F153">
        <v>2060</v>
      </c>
      <c r="G153">
        <v>13</v>
      </c>
      <c r="H153">
        <v>13794714</v>
      </c>
      <c r="I153">
        <v>1478875</v>
      </c>
      <c r="J153">
        <v>848516</v>
      </c>
      <c r="K153">
        <v>3691341</v>
      </c>
      <c r="L153">
        <v>124508</v>
      </c>
      <c r="M153">
        <v>19081012.333000001</v>
      </c>
      <c r="N153">
        <v>3566833</v>
      </c>
      <c r="O153">
        <v>18048363</v>
      </c>
      <c r="P153">
        <v>1032649.3333000001</v>
      </c>
      <c r="Q153">
        <v>0</v>
      </c>
      <c r="R153">
        <v>646604.76939999999</v>
      </c>
      <c r="S153">
        <v>329146</v>
      </c>
      <c r="T153">
        <v>20395</v>
      </c>
      <c r="U153">
        <v>646604.76939999999</v>
      </c>
      <c r="V153">
        <v>115940</v>
      </c>
      <c r="W153">
        <v>116082</v>
      </c>
    </row>
    <row r="154" spans="1:23" x14ac:dyDescent="0.2">
      <c r="A154">
        <v>12</v>
      </c>
      <c r="B154">
        <v>6741</v>
      </c>
      <c r="C154" t="s">
        <v>132</v>
      </c>
      <c r="D154">
        <v>0</v>
      </c>
      <c r="E154">
        <v>1</v>
      </c>
      <c r="F154">
        <v>902.6</v>
      </c>
      <c r="G154">
        <v>-22.6</v>
      </c>
      <c r="H154">
        <v>4262378</v>
      </c>
      <c r="I154">
        <v>706472</v>
      </c>
      <c r="J154">
        <v>121123</v>
      </c>
      <c r="K154">
        <v>3223376</v>
      </c>
      <c r="L154">
        <v>71345</v>
      </c>
      <c r="M154">
        <v>8221615.3333000001</v>
      </c>
      <c r="N154">
        <v>3152031</v>
      </c>
      <c r="O154">
        <v>8014139</v>
      </c>
      <c r="P154">
        <v>207476.33332999999</v>
      </c>
      <c r="Q154">
        <v>0</v>
      </c>
      <c r="R154">
        <v>0</v>
      </c>
      <c r="S154">
        <v>186629</v>
      </c>
      <c r="T154">
        <v>11564</v>
      </c>
      <c r="U154">
        <v>0</v>
      </c>
      <c r="V154">
        <v>47363</v>
      </c>
      <c r="W154">
        <v>29389</v>
      </c>
    </row>
    <row r="155" spans="1:23" x14ac:dyDescent="0.2">
      <c r="A155">
        <v>12</v>
      </c>
      <c r="B155">
        <v>2151</v>
      </c>
      <c r="C155" t="s">
        <v>144</v>
      </c>
      <c r="D155">
        <v>0</v>
      </c>
      <c r="E155">
        <v>1</v>
      </c>
      <c r="F155">
        <v>409.8</v>
      </c>
      <c r="G155">
        <v>-26.5</v>
      </c>
      <c r="H155">
        <v>2332615</v>
      </c>
      <c r="I155">
        <v>346478</v>
      </c>
      <c r="J155">
        <v>-3052</v>
      </c>
      <c r="K155">
        <v>1620580</v>
      </c>
      <c r="L155">
        <v>189676</v>
      </c>
      <c r="M155">
        <v>4309986.3333000001</v>
      </c>
      <c r="N155">
        <v>1430904</v>
      </c>
      <c r="O155">
        <v>4118539</v>
      </c>
      <c r="P155">
        <v>191447.33332999999</v>
      </c>
      <c r="Q155">
        <v>94567</v>
      </c>
      <c r="R155">
        <v>0</v>
      </c>
      <c r="S155">
        <v>61079</v>
      </c>
      <c r="T155">
        <v>3785</v>
      </c>
      <c r="U155">
        <v>0</v>
      </c>
      <c r="V155">
        <v>24622</v>
      </c>
      <c r="W155">
        <v>10313</v>
      </c>
    </row>
    <row r="156" spans="1:23" x14ac:dyDescent="0.2">
      <c r="A156">
        <v>12</v>
      </c>
      <c r="B156">
        <v>2520</v>
      </c>
      <c r="C156" t="s">
        <v>145</v>
      </c>
      <c r="D156">
        <v>0</v>
      </c>
      <c r="E156">
        <v>1</v>
      </c>
      <c r="F156">
        <v>277.89999999999998</v>
      </c>
      <c r="G156">
        <v>-15.4</v>
      </c>
      <c r="H156">
        <v>1179783</v>
      </c>
      <c r="I156">
        <v>221738</v>
      </c>
      <c r="J156">
        <v>2650</v>
      </c>
      <c r="K156">
        <v>1174945</v>
      </c>
      <c r="L156">
        <v>46621</v>
      </c>
      <c r="M156">
        <v>2595686.6666999999</v>
      </c>
      <c r="N156">
        <v>1128324</v>
      </c>
      <c r="O156">
        <v>2536592</v>
      </c>
      <c r="P156">
        <v>59094.666666999998</v>
      </c>
      <c r="Q156">
        <v>45899</v>
      </c>
      <c r="R156">
        <v>0</v>
      </c>
      <c r="S156">
        <v>74652</v>
      </c>
      <c r="T156">
        <v>4626</v>
      </c>
      <c r="U156">
        <v>0</v>
      </c>
      <c r="V156">
        <v>15071</v>
      </c>
      <c r="W156">
        <v>19221</v>
      </c>
    </row>
    <row r="157" spans="1:23" x14ac:dyDescent="0.2">
      <c r="A157">
        <v>12</v>
      </c>
      <c r="B157">
        <v>3195</v>
      </c>
      <c r="C157" t="s">
        <v>247</v>
      </c>
      <c r="D157">
        <v>0</v>
      </c>
      <c r="E157">
        <v>1</v>
      </c>
      <c r="F157">
        <v>1266.4000000000001</v>
      </c>
      <c r="G157">
        <v>-37.1</v>
      </c>
      <c r="H157">
        <v>7142264</v>
      </c>
      <c r="I157">
        <v>1367684</v>
      </c>
      <c r="J157">
        <v>684131</v>
      </c>
      <c r="K157">
        <v>4214642</v>
      </c>
      <c r="L157">
        <v>111913</v>
      </c>
      <c r="M157">
        <v>12792209</v>
      </c>
      <c r="N157">
        <v>4102729</v>
      </c>
      <c r="O157">
        <v>11965882</v>
      </c>
      <c r="P157">
        <v>826327</v>
      </c>
      <c r="Q157">
        <v>0</v>
      </c>
      <c r="R157">
        <v>0</v>
      </c>
      <c r="S157">
        <v>223955</v>
      </c>
      <c r="T157">
        <v>13877</v>
      </c>
      <c r="U157">
        <v>0</v>
      </c>
      <c r="V157">
        <v>71752</v>
      </c>
      <c r="W157">
        <v>67619</v>
      </c>
    </row>
    <row r="158" spans="1:23" x14ac:dyDescent="0.2">
      <c r="A158">
        <v>12</v>
      </c>
      <c r="B158">
        <v>2754</v>
      </c>
      <c r="C158" t="s">
        <v>146</v>
      </c>
      <c r="D158">
        <v>0</v>
      </c>
      <c r="E158">
        <v>1</v>
      </c>
      <c r="F158">
        <v>434.8</v>
      </c>
      <c r="G158">
        <v>-31</v>
      </c>
      <c r="H158">
        <v>2348931</v>
      </c>
      <c r="I158">
        <v>341340</v>
      </c>
      <c r="J158">
        <v>-24969</v>
      </c>
      <c r="K158">
        <v>1449763</v>
      </c>
      <c r="L158">
        <v>138891</v>
      </c>
      <c r="M158">
        <v>4151700</v>
      </c>
      <c r="N158">
        <v>1310872</v>
      </c>
      <c r="O158">
        <v>4032867</v>
      </c>
      <c r="P158">
        <v>118833</v>
      </c>
      <c r="Q158">
        <v>116981</v>
      </c>
      <c r="R158">
        <v>0</v>
      </c>
      <c r="S158">
        <v>108584</v>
      </c>
      <c r="T158">
        <v>6728</v>
      </c>
      <c r="U158">
        <v>0</v>
      </c>
      <c r="V158">
        <v>23918</v>
      </c>
      <c r="W158">
        <v>11666</v>
      </c>
    </row>
    <row r="159" spans="1:23" x14ac:dyDescent="0.2">
      <c r="A159">
        <v>12</v>
      </c>
      <c r="B159">
        <v>3168</v>
      </c>
      <c r="C159" t="s">
        <v>147</v>
      </c>
      <c r="D159">
        <v>0</v>
      </c>
      <c r="E159">
        <v>1</v>
      </c>
      <c r="F159">
        <v>677.7</v>
      </c>
      <c r="G159">
        <v>-29.1</v>
      </c>
      <c r="H159">
        <v>2784174</v>
      </c>
      <c r="I159">
        <v>540531</v>
      </c>
      <c r="J159">
        <v>-2486</v>
      </c>
      <c r="K159">
        <v>2830304</v>
      </c>
      <c r="L159">
        <v>80252</v>
      </c>
      <c r="M159">
        <v>6178883.3333000001</v>
      </c>
      <c r="N159">
        <v>2750052</v>
      </c>
      <c r="O159">
        <v>6088816</v>
      </c>
      <c r="P159">
        <v>90067.333333000002</v>
      </c>
      <c r="Q159">
        <v>61085</v>
      </c>
      <c r="R159">
        <v>0</v>
      </c>
      <c r="S159">
        <v>142517</v>
      </c>
      <c r="T159">
        <v>8831</v>
      </c>
      <c r="U159">
        <v>0</v>
      </c>
      <c r="V159">
        <v>35455</v>
      </c>
      <c r="W159">
        <v>23874</v>
      </c>
    </row>
    <row r="160" spans="1:23" x14ac:dyDescent="0.2">
      <c r="A160">
        <v>12</v>
      </c>
      <c r="B160">
        <v>4860</v>
      </c>
      <c r="C160" t="s">
        <v>133</v>
      </c>
      <c r="D160">
        <v>0</v>
      </c>
      <c r="E160">
        <v>1</v>
      </c>
      <c r="F160">
        <v>326.8</v>
      </c>
      <c r="G160">
        <v>-6.6</v>
      </c>
      <c r="H160">
        <v>1478109</v>
      </c>
      <c r="I160">
        <v>252444</v>
      </c>
      <c r="J160">
        <v>110207</v>
      </c>
      <c r="K160">
        <v>1223543</v>
      </c>
      <c r="L160">
        <v>38129</v>
      </c>
      <c r="M160">
        <v>2962931.6666999999</v>
      </c>
      <c r="N160">
        <v>1185414</v>
      </c>
      <c r="O160">
        <v>2809879</v>
      </c>
      <c r="P160">
        <v>153052.66667000001</v>
      </c>
      <c r="Q160">
        <v>0</v>
      </c>
      <c r="R160">
        <v>0</v>
      </c>
      <c r="S160">
        <v>71259</v>
      </c>
      <c r="T160">
        <v>4416</v>
      </c>
      <c r="U160">
        <v>0</v>
      </c>
      <c r="V160">
        <v>17349</v>
      </c>
      <c r="W160">
        <v>8836</v>
      </c>
    </row>
    <row r="161" spans="1:23" x14ac:dyDescent="0.2">
      <c r="A161">
        <v>12</v>
      </c>
      <c r="B161">
        <v>5139</v>
      </c>
      <c r="C161" t="s">
        <v>249</v>
      </c>
      <c r="D161">
        <v>0</v>
      </c>
      <c r="E161">
        <v>1</v>
      </c>
      <c r="F161">
        <v>189.2</v>
      </c>
      <c r="G161">
        <v>-2.8</v>
      </c>
      <c r="H161">
        <v>899936</v>
      </c>
      <c r="I161">
        <v>142033</v>
      </c>
      <c r="J161">
        <v>94125</v>
      </c>
      <c r="K161">
        <v>900400</v>
      </c>
      <c r="L161">
        <v>30987</v>
      </c>
      <c r="M161">
        <v>1951414</v>
      </c>
      <c r="N161">
        <v>869413</v>
      </c>
      <c r="O161">
        <v>1821992</v>
      </c>
      <c r="P161">
        <v>129422</v>
      </c>
      <c r="Q161">
        <v>0</v>
      </c>
      <c r="R161">
        <v>0</v>
      </c>
      <c r="S161">
        <v>57685</v>
      </c>
      <c r="T161">
        <v>3574</v>
      </c>
      <c r="U161">
        <v>0</v>
      </c>
      <c r="V161">
        <v>11401</v>
      </c>
      <c r="W161">
        <v>9045</v>
      </c>
    </row>
    <row r="162" spans="1:23" x14ac:dyDescent="0.2">
      <c r="A162">
        <v>12</v>
      </c>
      <c r="B162">
        <v>6091</v>
      </c>
      <c r="C162" t="s">
        <v>63</v>
      </c>
      <c r="D162">
        <v>0</v>
      </c>
      <c r="E162">
        <v>1</v>
      </c>
      <c r="F162">
        <v>954.6</v>
      </c>
      <c r="G162">
        <v>43.2</v>
      </c>
      <c r="H162">
        <v>5381141</v>
      </c>
      <c r="I162">
        <v>770560</v>
      </c>
      <c r="J162">
        <v>672242</v>
      </c>
      <c r="K162">
        <v>3540043</v>
      </c>
      <c r="L162">
        <v>340468</v>
      </c>
      <c r="M162">
        <v>9723568.3333000001</v>
      </c>
      <c r="N162">
        <v>3199575</v>
      </c>
      <c r="O162">
        <v>8691996</v>
      </c>
      <c r="P162">
        <v>1031572.3333000001</v>
      </c>
      <c r="Q162">
        <v>0</v>
      </c>
      <c r="R162">
        <v>0</v>
      </c>
      <c r="S162">
        <v>162877</v>
      </c>
      <c r="T162">
        <v>10093</v>
      </c>
      <c r="U162">
        <v>0</v>
      </c>
      <c r="V162">
        <v>57013</v>
      </c>
      <c r="W162">
        <v>31824</v>
      </c>
    </row>
    <row r="163" spans="1:23" x14ac:dyDescent="0.2">
      <c r="A163">
        <v>13</v>
      </c>
      <c r="B163">
        <v>2988</v>
      </c>
      <c r="C163" t="s">
        <v>99</v>
      </c>
      <c r="D163">
        <v>0</v>
      </c>
      <c r="E163">
        <v>1</v>
      </c>
      <c r="F163">
        <v>529.70000000000005</v>
      </c>
      <c r="G163">
        <v>-16.899999999999999</v>
      </c>
      <c r="H163">
        <v>2493379</v>
      </c>
      <c r="I163">
        <v>407284</v>
      </c>
      <c r="J163">
        <v>27602</v>
      </c>
      <c r="K163">
        <v>1716269</v>
      </c>
      <c r="L163">
        <v>44429</v>
      </c>
      <c r="M163">
        <v>4631990</v>
      </c>
      <c r="N163">
        <v>1671840</v>
      </c>
      <c r="O163">
        <v>4550222</v>
      </c>
      <c r="P163">
        <v>81768</v>
      </c>
      <c r="Q163">
        <v>7309</v>
      </c>
      <c r="R163">
        <v>0</v>
      </c>
      <c r="S163">
        <v>95011</v>
      </c>
      <c r="T163">
        <v>5887</v>
      </c>
      <c r="U163">
        <v>0</v>
      </c>
      <c r="V163">
        <v>26868</v>
      </c>
      <c r="W163">
        <v>15058</v>
      </c>
    </row>
    <row r="164" spans="1:23" x14ac:dyDescent="0.2">
      <c r="A164">
        <v>13</v>
      </c>
      <c r="B164">
        <v>3555</v>
      </c>
      <c r="C164" t="s">
        <v>100</v>
      </c>
      <c r="D164">
        <v>0</v>
      </c>
      <c r="E164">
        <v>1</v>
      </c>
      <c r="F164">
        <v>626.70000000000005</v>
      </c>
      <c r="G164">
        <v>19.7</v>
      </c>
      <c r="H164">
        <v>3115048</v>
      </c>
      <c r="I164">
        <v>447910</v>
      </c>
      <c r="J164">
        <v>308135</v>
      </c>
      <c r="K164">
        <v>1835566</v>
      </c>
      <c r="L164">
        <v>78980</v>
      </c>
      <c r="M164">
        <v>5416706.6666999999</v>
      </c>
      <c r="N164">
        <v>1756586</v>
      </c>
      <c r="O164">
        <v>5015149</v>
      </c>
      <c r="P164">
        <v>401557.66667000001</v>
      </c>
      <c r="Q164">
        <v>0</v>
      </c>
      <c r="R164">
        <v>0</v>
      </c>
      <c r="S164">
        <v>81438</v>
      </c>
      <c r="T164">
        <v>5046</v>
      </c>
      <c r="U164">
        <v>0</v>
      </c>
      <c r="V164">
        <v>31703</v>
      </c>
      <c r="W164">
        <v>18183</v>
      </c>
    </row>
    <row r="165" spans="1:23" x14ac:dyDescent="0.2">
      <c r="A165">
        <v>13</v>
      </c>
      <c r="B165">
        <v>6039</v>
      </c>
      <c r="C165" t="s">
        <v>102</v>
      </c>
      <c r="D165">
        <v>0</v>
      </c>
      <c r="E165">
        <v>1</v>
      </c>
      <c r="F165">
        <v>14203</v>
      </c>
      <c r="G165">
        <v>70.8</v>
      </c>
      <c r="H165">
        <v>95808296</v>
      </c>
      <c r="I165">
        <v>15097375</v>
      </c>
      <c r="J165">
        <v>9897180</v>
      </c>
      <c r="K165">
        <v>25956198</v>
      </c>
      <c r="L165">
        <v>798300</v>
      </c>
      <c r="M165">
        <v>137813842.33000001</v>
      </c>
      <c r="N165">
        <v>25157898</v>
      </c>
      <c r="O165">
        <v>126610742</v>
      </c>
      <c r="P165">
        <v>11203100.333000001</v>
      </c>
      <c r="Q165">
        <v>0</v>
      </c>
      <c r="R165">
        <v>5333474.7012</v>
      </c>
      <c r="S165">
        <v>2480475</v>
      </c>
      <c r="T165">
        <v>153702</v>
      </c>
      <c r="U165">
        <v>5333474.7012</v>
      </c>
      <c r="V165">
        <v>784185</v>
      </c>
      <c r="W165">
        <v>951973</v>
      </c>
    </row>
    <row r="166" spans="1:23" x14ac:dyDescent="0.2">
      <c r="A166">
        <v>14</v>
      </c>
      <c r="B166">
        <v>63</v>
      </c>
      <c r="C166" t="s">
        <v>98</v>
      </c>
      <c r="D166">
        <v>0</v>
      </c>
      <c r="E166">
        <v>1</v>
      </c>
      <c r="F166">
        <v>519.70000000000005</v>
      </c>
      <c r="G166">
        <v>-0.3</v>
      </c>
      <c r="H166">
        <v>2807983</v>
      </c>
      <c r="I166">
        <v>409074</v>
      </c>
      <c r="J166">
        <v>195739</v>
      </c>
      <c r="K166">
        <v>1631031</v>
      </c>
      <c r="L166">
        <v>55701</v>
      </c>
      <c r="M166">
        <v>4858565</v>
      </c>
      <c r="N166">
        <v>1575330</v>
      </c>
      <c r="O166">
        <v>4601931</v>
      </c>
      <c r="P166">
        <v>256634</v>
      </c>
      <c r="Q166">
        <v>0</v>
      </c>
      <c r="R166">
        <v>0</v>
      </c>
      <c r="S166">
        <v>40719</v>
      </c>
      <c r="T166">
        <v>2523</v>
      </c>
      <c r="U166">
        <v>0</v>
      </c>
      <c r="V166">
        <v>28122</v>
      </c>
      <c r="W166">
        <v>10477</v>
      </c>
    </row>
    <row r="167" spans="1:23" x14ac:dyDescent="0.2">
      <c r="A167">
        <v>14</v>
      </c>
      <c r="B167">
        <v>6039</v>
      </c>
      <c r="C167" t="s">
        <v>102</v>
      </c>
      <c r="D167">
        <v>0</v>
      </c>
      <c r="E167">
        <v>1</v>
      </c>
      <c r="F167">
        <v>14203</v>
      </c>
      <c r="G167">
        <v>70.8</v>
      </c>
      <c r="H167">
        <v>95808296</v>
      </c>
      <c r="I167">
        <v>15097375</v>
      </c>
      <c r="J167">
        <v>9897180</v>
      </c>
      <c r="K167">
        <v>25956198</v>
      </c>
      <c r="L167">
        <v>798300</v>
      </c>
      <c r="M167">
        <v>137813842.33000001</v>
      </c>
      <c r="N167">
        <v>25157898</v>
      </c>
      <c r="O167">
        <v>126610742</v>
      </c>
      <c r="P167">
        <v>11203100.333000001</v>
      </c>
      <c r="Q167">
        <v>0</v>
      </c>
      <c r="R167">
        <v>5333474.7012</v>
      </c>
      <c r="S167">
        <v>2480475</v>
      </c>
      <c r="T167">
        <v>153702</v>
      </c>
      <c r="U167">
        <v>5333474.7012</v>
      </c>
      <c r="V167">
        <v>784185</v>
      </c>
      <c r="W167">
        <v>951973</v>
      </c>
    </row>
    <row r="168" spans="1:23" x14ac:dyDescent="0.2">
      <c r="A168">
        <v>15</v>
      </c>
      <c r="B168">
        <v>1476</v>
      </c>
      <c r="C168" t="s">
        <v>148</v>
      </c>
      <c r="D168">
        <v>0</v>
      </c>
      <c r="E168">
        <v>1</v>
      </c>
      <c r="F168">
        <v>9049.6</v>
      </c>
      <c r="G168">
        <v>53.7</v>
      </c>
      <c r="H168">
        <v>55989178</v>
      </c>
      <c r="I168">
        <v>9531714</v>
      </c>
      <c r="J168">
        <v>6077990</v>
      </c>
      <c r="K168">
        <v>22288833</v>
      </c>
      <c r="L168">
        <v>665844</v>
      </c>
      <c r="M168">
        <v>88732506.333000004</v>
      </c>
      <c r="N168">
        <v>21622989</v>
      </c>
      <c r="O168">
        <v>81520047</v>
      </c>
      <c r="P168">
        <v>7212459.3333000001</v>
      </c>
      <c r="Q168">
        <v>0</v>
      </c>
      <c r="R168">
        <v>1216373.8661</v>
      </c>
      <c r="S168">
        <v>1384451</v>
      </c>
      <c r="T168">
        <v>82726</v>
      </c>
      <c r="U168">
        <v>1216373.8661</v>
      </c>
      <c r="V168">
        <v>503874</v>
      </c>
      <c r="W168">
        <v>922781</v>
      </c>
    </row>
    <row r="169" spans="1:23" x14ac:dyDescent="0.2">
      <c r="A169">
        <v>16</v>
      </c>
      <c r="B169">
        <v>1476</v>
      </c>
      <c r="C169" t="s">
        <v>148</v>
      </c>
      <c r="D169">
        <v>0</v>
      </c>
      <c r="E169">
        <v>1</v>
      </c>
      <c r="F169">
        <v>9049.6</v>
      </c>
      <c r="G169">
        <v>53.7</v>
      </c>
      <c r="H169">
        <v>55989178</v>
      </c>
      <c r="I169">
        <v>9531714</v>
      </c>
      <c r="J169">
        <v>6077990</v>
      </c>
      <c r="K169">
        <v>22288833</v>
      </c>
      <c r="L169">
        <v>665844</v>
      </c>
      <c r="M169">
        <v>88732506.333000004</v>
      </c>
      <c r="N169">
        <v>21622989</v>
      </c>
      <c r="O169">
        <v>81520047</v>
      </c>
      <c r="P169">
        <v>7212459.3333000001</v>
      </c>
      <c r="Q169">
        <v>0</v>
      </c>
      <c r="R169">
        <v>1216373.8661</v>
      </c>
      <c r="S169">
        <v>1384451</v>
      </c>
      <c r="T169">
        <v>82726</v>
      </c>
      <c r="U169">
        <v>1216373.8661</v>
      </c>
      <c r="V169">
        <v>503874</v>
      </c>
      <c r="W169">
        <v>922781</v>
      </c>
    </row>
    <row r="170" spans="1:23" x14ac:dyDescent="0.2">
      <c r="A170">
        <v>16</v>
      </c>
      <c r="B170">
        <v>3645</v>
      </c>
      <c r="C170" t="s">
        <v>149</v>
      </c>
      <c r="D170">
        <v>0</v>
      </c>
      <c r="E170">
        <v>1</v>
      </c>
      <c r="F170">
        <v>2545.6999999999998</v>
      </c>
      <c r="G170">
        <v>-4</v>
      </c>
      <c r="H170">
        <v>11572981</v>
      </c>
      <c r="I170">
        <v>1877371</v>
      </c>
      <c r="J170">
        <v>672070</v>
      </c>
      <c r="K170">
        <v>8643486</v>
      </c>
      <c r="L170">
        <v>261971</v>
      </c>
      <c r="M170">
        <v>22338040.666999999</v>
      </c>
      <c r="N170">
        <v>8381515</v>
      </c>
      <c r="O170">
        <v>21371005</v>
      </c>
      <c r="P170">
        <v>967035.66666999995</v>
      </c>
      <c r="Q170">
        <v>0</v>
      </c>
      <c r="R170">
        <v>0</v>
      </c>
      <c r="S170">
        <v>213776</v>
      </c>
      <c r="T170">
        <v>13247</v>
      </c>
      <c r="U170">
        <v>0</v>
      </c>
      <c r="V170">
        <v>131948</v>
      </c>
      <c r="W170">
        <v>244203</v>
      </c>
    </row>
    <row r="171" spans="1:23" x14ac:dyDescent="0.2">
      <c r="A171">
        <v>17</v>
      </c>
      <c r="B171">
        <v>504</v>
      </c>
      <c r="C171" t="s">
        <v>151</v>
      </c>
      <c r="D171">
        <v>0</v>
      </c>
      <c r="E171">
        <v>1</v>
      </c>
      <c r="F171">
        <v>663.7</v>
      </c>
      <c r="G171">
        <v>14.8</v>
      </c>
      <c r="H171">
        <v>3332899</v>
      </c>
      <c r="I171">
        <v>524684</v>
      </c>
      <c r="J171">
        <v>304618</v>
      </c>
      <c r="K171">
        <v>2092181</v>
      </c>
      <c r="L171">
        <v>78765</v>
      </c>
      <c r="M171">
        <v>5992163.6666999999</v>
      </c>
      <c r="N171">
        <v>2013416</v>
      </c>
      <c r="O171">
        <v>5586587</v>
      </c>
      <c r="P171">
        <v>405576.66667000001</v>
      </c>
      <c r="Q171">
        <v>0</v>
      </c>
      <c r="R171">
        <v>0</v>
      </c>
      <c r="S171">
        <v>162877</v>
      </c>
      <c r="T171">
        <v>10093</v>
      </c>
      <c r="U171">
        <v>0</v>
      </c>
      <c r="V171">
        <v>35755</v>
      </c>
      <c r="W171">
        <v>42400</v>
      </c>
    </row>
    <row r="172" spans="1:23" x14ac:dyDescent="0.2">
      <c r="A172">
        <v>17</v>
      </c>
      <c r="B172">
        <v>1917</v>
      </c>
      <c r="C172" t="s">
        <v>152</v>
      </c>
      <c r="D172">
        <v>0</v>
      </c>
      <c r="E172">
        <v>1</v>
      </c>
      <c r="F172">
        <v>422.8</v>
      </c>
      <c r="G172">
        <v>-9.9</v>
      </c>
      <c r="H172">
        <v>2086852</v>
      </c>
      <c r="I172">
        <v>351744</v>
      </c>
      <c r="J172">
        <v>76015</v>
      </c>
      <c r="K172">
        <v>1478727</v>
      </c>
      <c r="L172">
        <v>38948</v>
      </c>
      <c r="M172">
        <v>3926269</v>
      </c>
      <c r="N172">
        <v>1439779</v>
      </c>
      <c r="O172">
        <v>3806861</v>
      </c>
      <c r="P172">
        <v>119408</v>
      </c>
      <c r="Q172">
        <v>0</v>
      </c>
      <c r="R172">
        <v>0</v>
      </c>
      <c r="S172">
        <v>88225</v>
      </c>
      <c r="T172">
        <v>5467</v>
      </c>
      <c r="U172">
        <v>0</v>
      </c>
      <c r="V172">
        <v>23524</v>
      </c>
      <c r="W172">
        <v>8946</v>
      </c>
    </row>
    <row r="173" spans="1:23" x14ac:dyDescent="0.2">
      <c r="A173">
        <v>17</v>
      </c>
      <c r="B173">
        <v>1134</v>
      </c>
      <c r="C173" t="s">
        <v>153</v>
      </c>
      <c r="D173">
        <v>0</v>
      </c>
      <c r="E173">
        <v>1</v>
      </c>
      <c r="F173">
        <v>301.89999999999998</v>
      </c>
      <c r="G173">
        <v>8.3000000000000007</v>
      </c>
      <c r="H173">
        <v>1318186</v>
      </c>
      <c r="I173">
        <v>246509</v>
      </c>
      <c r="J173">
        <v>130752</v>
      </c>
      <c r="K173">
        <v>1163848</v>
      </c>
      <c r="L173">
        <v>34462</v>
      </c>
      <c r="M173">
        <v>2735070.3333000001</v>
      </c>
      <c r="N173">
        <v>1129386</v>
      </c>
      <c r="O173">
        <v>2566410</v>
      </c>
      <c r="P173">
        <v>168660.33332999999</v>
      </c>
      <c r="Q173">
        <v>0</v>
      </c>
      <c r="R173">
        <v>0</v>
      </c>
      <c r="S173">
        <v>57685</v>
      </c>
      <c r="T173">
        <v>3574</v>
      </c>
      <c r="U173">
        <v>0</v>
      </c>
      <c r="V173">
        <v>16317</v>
      </c>
      <c r="W173">
        <v>6527</v>
      </c>
    </row>
    <row r="174" spans="1:23" x14ac:dyDescent="0.2">
      <c r="A174">
        <v>17</v>
      </c>
      <c r="B174">
        <v>1701</v>
      </c>
      <c r="C174" t="s">
        <v>143</v>
      </c>
      <c r="D174">
        <v>0</v>
      </c>
      <c r="E174">
        <v>1</v>
      </c>
      <c r="F174">
        <v>2060</v>
      </c>
      <c r="G174">
        <v>13</v>
      </c>
      <c r="H174">
        <v>13794714</v>
      </c>
      <c r="I174">
        <v>1478875</v>
      </c>
      <c r="J174">
        <v>848516</v>
      </c>
      <c r="K174">
        <v>3691341</v>
      </c>
      <c r="L174">
        <v>124508</v>
      </c>
      <c r="M174">
        <v>19081012.333000001</v>
      </c>
      <c r="N174">
        <v>3566833</v>
      </c>
      <c r="O174">
        <v>18048363</v>
      </c>
      <c r="P174">
        <v>1032649.3333000001</v>
      </c>
      <c r="Q174">
        <v>0</v>
      </c>
      <c r="R174">
        <v>646604.76939999999</v>
      </c>
      <c r="S174">
        <v>329146</v>
      </c>
      <c r="T174">
        <v>20395</v>
      </c>
      <c r="U174">
        <v>646604.76939999999</v>
      </c>
      <c r="V174">
        <v>115940</v>
      </c>
      <c r="W174">
        <v>116082</v>
      </c>
    </row>
    <row r="175" spans="1:23" x14ac:dyDescent="0.2">
      <c r="A175">
        <v>17</v>
      </c>
      <c r="B175">
        <v>2376</v>
      </c>
      <c r="C175" t="s">
        <v>90</v>
      </c>
      <c r="D175">
        <v>0</v>
      </c>
      <c r="E175">
        <v>1</v>
      </c>
      <c r="F175">
        <v>492.8</v>
      </c>
      <c r="G175">
        <v>28.4</v>
      </c>
      <c r="H175">
        <v>2216373</v>
      </c>
      <c r="I175">
        <v>387051</v>
      </c>
      <c r="J175">
        <v>365505</v>
      </c>
      <c r="K175">
        <v>1814612</v>
      </c>
      <c r="L175">
        <v>87433</v>
      </c>
      <c r="M175">
        <v>4448209</v>
      </c>
      <c r="N175">
        <v>1727179</v>
      </c>
      <c r="O175">
        <v>3975214</v>
      </c>
      <c r="P175">
        <v>472995</v>
      </c>
      <c r="Q175">
        <v>0</v>
      </c>
      <c r="R175">
        <v>0</v>
      </c>
      <c r="S175">
        <v>81438</v>
      </c>
      <c r="T175">
        <v>5046</v>
      </c>
      <c r="U175">
        <v>0</v>
      </c>
      <c r="V175">
        <v>26118</v>
      </c>
      <c r="W175">
        <v>30173</v>
      </c>
    </row>
    <row r="176" spans="1:23" x14ac:dyDescent="0.2">
      <c r="A176">
        <v>17</v>
      </c>
      <c r="B176">
        <v>3798</v>
      </c>
      <c r="C176" t="s">
        <v>154</v>
      </c>
      <c r="D176">
        <v>0</v>
      </c>
      <c r="E176">
        <v>1</v>
      </c>
      <c r="F176">
        <v>533.70000000000005</v>
      </c>
      <c r="G176">
        <v>-20.2</v>
      </c>
      <c r="H176">
        <v>2787647</v>
      </c>
      <c r="I176">
        <v>394964</v>
      </c>
      <c r="J176">
        <v>45105</v>
      </c>
      <c r="K176">
        <v>1510490</v>
      </c>
      <c r="L176">
        <v>53857</v>
      </c>
      <c r="M176">
        <v>4702958.6666999999</v>
      </c>
      <c r="N176">
        <v>1456633</v>
      </c>
      <c r="O176">
        <v>4598746</v>
      </c>
      <c r="P176">
        <v>104212.66667000001</v>
      </c>
      <c r="Q176">
        <v>27916</v>
      </c>
      <c r="R176">
        <v>0</v>
      </c>
      <c r="S176">
        <v>122157</v>
      </c>
      <c r="T176">
        <v>7569</v>
      </c>
      <c r="U176">
        <v>0</v>
      </c>
      <c r="V176">
        <v>27776</v>
      </c>
      <c r="W176">
        <v>9858</v>
      </c>
    </row>
    <row r="177" spans="1:23" x14ac:dyDescent="0.2">
      <c r="A177">
        <v>17</v>
      </c>
      <c r="B177">
        <v>4033</v>
      </c>
      <c r="C177" t="s">
        <v>155</v>
      </c>
      <c r="D177">
        <v>0</v>
      </c>
      <c r="E177">
        <v>1</v>
      </c>
      <c r="F177">
        <v>638.70000000000005</v>
      </c>
      <c r="G177">
        <v>-34.4</v>
      </c>
      <c r="H177">
        <v>2860705</v>
      </c>
      <c r="I177">
        <v>477905</v>
      </c>
      <c r="J177">
        <v>-112605</v>
      </c>
      <c r="K177">
        <v>2702804</v>
      </c>
      <c r="L177">
        <v>205878</v>
      </c>
      <c r="M177">
        <v>6060922.6666999999</v>
      </c>
      <c r="N177">
        <v>2496926</v>
      </c>
      <c r="O177">
        <v>5956470</v>
      </c>
      <c r="P177">
        <v>104452.66667000001</v>
      </c>
      <c r="Q177">
        <v>103372</v>
      </c>
      <c r="R177">
        <v>0</v>
      </c>
      <c r="S177">
        <v>111978</v>
      </c>
      <c r="T177">
        <v>6939</v>
      </c>
      <c r="U177">
        <v>0</v>
      </c>
      <c r="V177">
        <v>34891</v>
      </c>
      <c r="W177">
        <v>19509</v>
      </c>
    </row>
    <row r="178" spans="1:23" x14ac:dyDescent="0.2">
      <c r="A178">
        <v>17</v>
      </c>
      <c r="B178">
        <v>4356</v>
      </c>
      <c r="C178" t="s">
        <v>156</v>
      </c>
      <c r="D178">
        <v>0</v>
      </c>
      <c r="E178">
        <v>1</v>
      </c>
      <c r="F178">
        <v>832.6</v>
      </c>
      <c r="G178">
        <v>-26.6</v>
      </c>
      <c r="H178">
        <v>4323393</v>
      </c>
      <c r="I178">
        <v>584906</v>
      </c>
      <c r="J178">
        <v>73748</v>
      </c>
      <c r="K178">
        <v>2421239</v>
      </c>
      <c r="L178">
        <v>57544</v>
      </c>
      <c r="M178">
        <v>7357139</v>
      </c>
      <c r="N178">
        <v>2363695</v>
      </c>
      <c r="O178">
        <v>7211219</v>
      </c>
      <c r="P178">
        <v>145920</v>
      </c>
      <c r="Q178">
        <v>11719</v>
      </c>
      <c r="R178">
        <v>0</v>
      </c>
      <c r="S178">
        <v>200202</v>
      </c>
      <c r="T178">
        <v>12405</v>
      </c>
      <c r="U178">
        <v>0</v>
      </c>
      <c r="V178">
        <v>43628</v>
      </c>
      <c r="W178">
        <v>27601</v>
      </c>
    </row>
    <row r="179" spans="1:23" x14ac:dyDescent="0.2">
      <c r="A179">
        <v>17</v>
      </c>
      <c r="B179">
        <v>4860</v>
      </c>
      <c r="C179" t="s">
        <v>133</v>
      </c>
      <c r="D179">
        <v>0</v>
      </c>
      <c r="E179">
        <v>1</v>
      </c>
      <c r="F179">
        <v>326.8</v>
      </c>
      <c r="G179">
        <v>-6.6</v>
      </c>
      <c r="H179">
        <v>1478109</v>
      </c>
      <c r="I179">
        <v>252444</v>
      </c>
      <c r="J179">
        <v>110207</v>
      </c>
      <c r="K179">
        <v>1223543</v>
      </c>
      <c r="L179">
        <v>38129</v>
      </c>
      <c r="M179">
        <v>2962931.6666999999</v>
      </c>
      <c r="N179">
        <v>1185414</v>
      </c>
      <c r="O179">
        <v>2809879</v>
      </c>
      <c r="P179">
        <v>153052.66667000001</v>
      </c>
      <c r="Q179">
        <v>0</v>
      </c>
      <c r="R179">
        <v>0</v>
      </c>
      <c r="S179">
        <v>71259</v>
      </c>
      <c r="T179">
        <v>4416</v>
      </c>
      <c r="U179">
        <v>0</v>
      </c>
      <c r="V179">
        <v>17349</v>
      </c>
      <c r="W179">
        <v>8836</v>
      </c>
    </row>
    <row r="180" spans="1:23" x14ac:dyDescent="0.2">
      <c r="A180">
        <v>17</v>
      </c>
      <c r="B180">
        <v>1975</v>
      </c>
      <c r="C180" t="s">
        <v>95</v>
      </c>
      <c r="D180">
        <v>0</v>
      </c>
      <c r="E180">
        <v>1</v>
      </c>
      <c r="F180">
        <v>421.8</v>
      </c>
      <c r="G180">
        <v>-0.2</v>
      </c>
      <c r="H180">
        <v>1809112</v>
      </c>
      <c r="I180">
        <v>338518</v>
      </c>
      <c r="J180">
        <v>114108</v>
      </c>
      <c r="K180">
        <v>1568080</v>
      </c>
      <c r="L180">
        <v>46706</v>
      </c>
      <c r="M180">
        <v>3724749</v>
      </c>
      <c r="N180">
        <v>1521374</v>
      </c>
      <c r="O180">
        <v>3558460</v>
      </c>
      <c r="P180">
        <v>166289</v>
      </c>
      <c r="Q180">
        <v>0</v>
      </c>
      <c r="R180">
        <v>0</v>
      </c>
      <c r="S180">
        <v>81438</v>
      </c>
      <c r="T180">
        <v>5046</v>
      </c>
      <c r="U180">
        <v>0</v>
      </c>
      <c r="V180">
        <v>21734</v>
      </c>
      <c r="W180">
        <v>9039</v>
      </c>
    </row>
    <row r="181" spans="1:23" x14ac:dyDescent="0.2">
      <c r="A181">
        <v>17</v>
      </c>
      <c r="B181">
        <v>5823</v>
      </c>
      <c r="C181" t="s">
        <v>134</v>
      </c>
      <c r="D181">
        <v>0</v>
      </c>
      <c r="E181">
        <v>1</v>
      </c>
      <c r="F181">
        <v>386.8</v>
      </c>
      <c r="G181">
        <v>9.4</v>
      </c>
      <c r="H181">
        <v>1626710</v>
      </c>
      <c r="I181">
        <v>300635</v>
      </c>
      <c r="J181">
        <v>205055</v>
      </c>
      <c r="K181">
        <v>1687801</v>
      </c>
      <c r="L181">
        <v>62338</v>
      </c>
      <c r="M181">
        <v>3657927.6666999999</v>
      </c>
      <c r="N181">
        <v>1625463</v>
      </c>
      <c r="O181">
        <v>3367996</v>
      </c>
      <c r="P181">
        <v>289931.66667000001</v>
      </c>
      <c r="Q181">
        <v>0</v>
      </c>
      <c r="R181">
        <v>0</v>
      </c>
      <c r="S181">
        <v>37326</v>
      </c>
      <c r="T181">
        <v>2313</v>
      </c>
      <c r="U181">
        <v>0</v>
      </c>
      <c r="V181">
        <v>21245</v>
      </c>
      <c r="W181">
        <v>42782</v>
      </c>
    </row>
    <row r="182" spans="1:23" x14ac:dyDescent="0.2">
      <c r="A182">
        <v>17</v>
      </c>
      <c r="B182">
        <v>5832</v>
      </c>
      <c r="C182" t="s">
        <v>157</v>
      </c>
      <c r="D182">
        <v>0</v>
      </c>
      <c r="E182">
        <v>1</v>
      </c>
      <c r="F182">
        <v>277.89999999999998</v>
      </c>
      <c r="G182">
        <v>-10.1</v>
      </c>
      <c r="H182">
        <v>1367726</v>
      </c>
      <c r="I182">
        <v>179821</v>
      </c>
      <c r="J182">
        <v>34934</v>
      </c>
      <c r="K182">
        <v>1032477</v>
      </c>
      <c r="L182">
        <v>11677</v>
      </c>
      <c r="M182">
        <v>2587578</v>
      </c>
      <c r="N182">
        <v>1020800</v>
      </c>
      <c r="O182">
        <v>2537157</v>
      </c>
      <c r="P182">
        <v>50421</v>
      </c>
      <c r="Q182">
        <v>11766</v>
      </c>
      <c r="R182">
        <v>0</v>
      </c>
      <c r="S182">
        <v>0</v>
      </c>
      <c r="T182">
        <v>0</v>
      </c>
      <c r="U182">
        <v>0</v>
      </c>
      <c r="V182">
        <v>15772</v>
      </c>
      <c r="W182">
        <v>7554</v>
      </c>
    </row>
    <row r="183" spans="1:23" x14ac:dyDescent="0.2">
      <c r="A183">
        <v>17</v>
      </c>
      <c r="B183">
        <v>6969</v>
      </c>
      <c r="C183" t="s">
        <v>158</v>
      </c>
      <c r="D183">
        <v>0</v>
      </c>
      <c r="E183">
        <v>1</v>
      </c>
      <c r="F183">
        <v>363.8</v>
      </c>
      <c r="G183">
        <v>-17.7</v>
      </c>
      <c r="H183">
        <v>1551066</v>
      </c>
      <c r="I183">
        <v>273187</v>
      </c>
      <c r="J183">
        <v>-1484</v>
      </c>
      <c r="K183">
        <v>1846747</v>
      </c>
      <c r="L183">
        <v>-62549</v>
      </c>
      <c r="M183">
        <v>3676138</v>
      </c>
      <c r="N183">
        <v>1909296</v>
      </c>
      <c r="O183">
        <v>3737678</v>
      </c>
      <c r="P183">
        <v>-61540</v>
      </c>
      <c r="Q183">
        <v>47853</v>
      </c>
      <c r="R183">
        <v>0</v>
      </c>
      <c r="S183">
        <v>61079</v>
      </c>
      <c r="T183">
        <v>3785</v>
      </c>
      <c r="U183">
        <v>0</v>
      </c>
      <c r="V183">
        <v>20864</v>
      </c>
      <c r="W183">
        <v>5138</v>
      </c>
    </row>
    <row r="184" spans="1:23" x14ac:dyDescent="0.2">
      <c r="A184">
        <v>17</v>
      </c>
      <c r="B184">
        <v>6987</v>
      </c>
      <c r="C184" t="s">
        <v>159</v>
      </c>
      <c r="D184">
        <v>0</v>
      </c>
      <c r="E184">
        <v>1</v>
      </c>
      <c r="F184">
        <v>650.70000000000005</v>
      </c>
      <c r="G184">
        <v>-31.6</v>
      </c>
      <c r="H184">
        <v>3449393</v>
      </c>
      <c r="I184">
        <v>500125</v>
      </c>
      <c r="J184">
        <v>-16201</v>
      </c>
      <c r="K184">
        <v>2121089</v>
      </c>
      <c r="L184">
        <v>116429</v>
      </c>
      <c r="M184">
        <v>6098085.6666999999</v>
      </c>
      <c r="N184">
        <v>2004660</v>
      </c>
      <c r="O184">
        <v>5983652</v>
      </c>
      <c r="P184">
        <v>114433.66667000001</v>
      </c>
      <c r="Q184">
        <v>79019</v>
      </c>
      <c r="R184">
        <v>0</v>
      </c>
      <c r="S184">
        <v>57685</v>
      </c>
      <c r="T184">
        <v>3574</v>
      </c>
      <c r="U184">
        <v>0</v>
      </c>
      <c r="V184">
        <v>36093</v>
      </c>
      <c r="W184">
        <v>27479</v>
      </c>
    </row>
    <row r="185" spans="1:23" x14ac:dyDescent="0.2">
      <c r="A185">
        <v>17</v>
      </c>
      <c r="B185">
        <v>6992</v>
      </c>
      <c r="C185" t="s">
        <v>103</v>
      </c>
      <c r="D185">
        <v>0</v>
      </c>
      <c r="E185">
        <v>1</v>
      </c>
      <c r="F185">
        <v>531.70000000000005</v>
      </c>
      <c r="G185">
        <v>10.7</v>
      </c>
      <c r="H185">
        <v>2107033</v>
      </c>
      <c r="I185">
        <v>416797</v>
      </c>
      <c r="J185">
        <v>196137</v>
      </c>
      <c r="K185">
        <v>2439643</v>
      </c>
      <c r="L185">
        <v>27268</v>
      </c>
      <c r="M185">
        <v>4993831.6666999999</v>
      </c>
      <c r="N185">
        <v>2412375</v>
      </c>
      <c r="O185">
        <v>4744271</v>
      </c>
      <c r="P185">
        <v>249560.66667000001</v>
      </c>
      <c r="Q185">
        <v>0</v>
      </c>
      <c r="R185">
        <v>0</v>
      </c>
      <c r="S185">
        <v>61079</v>
      </c>
      <c r="T185">
        <v>3785</v>
      </c>
      <c r="U185">
        <v>0</v>
      </c>
      <c r="V185">
        <v>28800</v>
      </c>
      <c r="W185">
        <v>30359</v>
      </c>
    </row>
    <row r="186" spans="1:23" x14ac:dyDescent="0.2">
      <c r="A186">
        <v>17</v>
      </c>
      <c r="B186">
        <v>7002</v>
      </c>
      <c r="C186" t="s">
        <v>160</v>
      </c>
      <c r="D186">
        <v>0</v>
      </c>
      <c r="E186">
        <v>1</v>
      </c>
      <c r="F186">
        <v>168.8</v>
      </c>
      <c r="G186">
        <v>-2.5</v>
      </c>
      <c r="H186">
        <v>637751</v>
      </c>
      <c r="I186">
        <v>154046</v>
      </c>
      <c r="J186">
        <v>11553</v>
      </c>
      <c r="K186">
        <v>800305</v>
      </c>
      <c r="L186">
        <v>-102854</v>
      </c>
      <c r="M186">
        <v>1599270.3333000001</v>
      </c>
      <c r="N186">
        <v>903159</v>
      </c>
      <c r="O186">
        <v>1687466</v>
      </c>
      <c r="P186">
        <v>-88195.666670000006</v>
      </c>
      <c r="Q186">
        <v>0</v>
      </c>
      <c r="R186">
        <v>0</v>
      </c>
      <c r="S186">
        <v>40719</v>
      </c>
      <c r="T186">
        <v>2523</v>
      </c>
      <c r="U186">
        <v>0</v>
      </c>
      <c r="V186">
        <v>9104</v>
      </c>
      <c r="W186">
        <v>7168</v>
      </c>
    </row>
    <row r="187" spans="1:23" x14ac:dyDescent="0.2">
      <c r="A187">
        <v>17</v>
      </c>
      <c r="B187">
        <v>7092</v>
      </c>
      <c r="C187" t="s">
        <v>161</v>
      </c>
      <c r="D187">
        <v>0</v>
      </c>
      <c r="E187">
        <v>1</v>
      </c>
      <c r="F187">
        <v>450.8</v>
      </c>
      <c r="G187">
        <v>7</v>
      </c>
      <c r="H187">
        <v>2295839</v>
      </c>
      <c r="I187">
        <v>361217</v>
      </c>
      <c r="J187">
        <v>194217</v>
      </c>
      <c r="K187">
        <v>1294226</v>
      </c>
      <c r="L187">
        <v>47809</v>
      </c>
      <c r="M187">
        <v>3960681</v>
      </c>
      <c r="N187">
        <v>1246417</v>
      </c>
      <c r="O187">
        <v>3714025</v>
      </c>
      <c r="P187">
        <v>246656</v>
      </c>
      <c r="Q187">
        <v>0</v>
      </c>
      <c r="R187">
        <v>0</v>
      </c>
      <c r="S187">
        <v>78045</v>
      </c>
      <c r="T187">
        <v>4836</v>
      </c>
      <c r="U187">
        <v>0</v>
      </c>
      <c r="V187">
        <v>23695</v>
      </c>
      <c r="W187">
        <v>9399</v>
      </c>
    </row>
    <row r="188" spans="1:23" x14ac:dyDescent="0.2">
      <c r="A188">
        <v>17</v>
      </c>
      <c r="B188">
        <v>7098</v>
      </c>
      <c r="C188" t="s">
        <v>104</v>
      </c>
      <c r="D188">
        <v>0</v>
      </c>
      <c r="E188">
        <v>1</v>
      </c>
      <c r="F188">
        <v>530.70000000000005</v>
      </c>
      <c r="G188">
        <v>-34.799999999999997</v>
      </c>
      <c r="H188">
        <v>2821384</v>
      </c>
      <c r="I188">
        <v>401855</v>
      </c>
      <c r="J188">
        <v>-54622</v>
      </c>
      <c r="K188">
        <v>1637996</v>
      </c>
      <c r="L188">
        <v>96448</v>
      </c>
      <c r="M188">
        <v>4869695</v>
      </c>
      <c r="N188">
        <v>1541548</v>
      </c>
      <c r="O188">
        <v>4823094</v>
      </c>
      <c r="P188">
        <v>46601</v>
      </c>
      <c r="Q188">
        <v>122208</v>
      </c>
      <c r="R188">
        <v>0</v>
      </c>
      <c r="S188">
        <v>71259</v>
      </c>
      <c r="T188">
        <v>4416</v>
      </c>
      <c r="U188">
        <v>0</v>
      </c>
      <c r="V188">
        <v>28166</v>
      </c>
      <c r="W188">
        <v>8460</v>
      </c>
    </row>
    <row r="189" spans="1:23" x14ac:dyDescent="0.2">
      <c r="A189">
        <v>18</v>
      </c>
      <c r="B189">
        <v>441</v>
      </c>
      <c r="C189" t="s">
        <v>162</v>
      </c>
      <c r="D189">
        <v>0</v>
      </c>
      <c r="E189">
        <v>1</v>
      </c>
      <c r="F189">
        <v>579.70000000000005</v>
      </c>
      <c r="G189">
        <v>-16.899999999999999</v>
      </c>
      <c r="H189">
        <v>2408722</v>
      </c>
      <c r="I189">
        <v>386778</v>
      </c>
      <c r="J189">
        <v>36950</v>
      </c>
      <c r="K189">
        <v>2201119</v>
      </c>
      <c r="L189">
        <v>60343</v>
      </c>
      <c r="M189">
        <v>5044807</v>
      </c>
      <c r="N189">
        <v>2140776</v>
      </c>
      <c r="O189">
        <v>4922273</v>
      </c>
      <c r="P189">
        <v>122534</v>
      </c>
      <c r="Q189">
        <v>0</v>
      </c>
      <c r="R189">
        <v>0</v>
      </c>
      <c r="S189">
        <v>115371</v>
      </c>
      <c r="T189">
        <v>7149</v>
      </c>
      <c r="U189">
        <v>0</v>
      </c>
      <c r="V189">
        <v>29908</v>
      </c>
      <c r="W189">
        <v>48188</v>
      </c>
    </row>
    <row r="190" spans="1:23" x14ac:dyDescent="0.2">
      <c r="A190">
        <v>18</v>
      </c>
      <c r="B190">
        <v>387</v>
      </c>
      <c r="C190" t="s">
        <v>138</v>
      </c>
      <c r="D190">
        <v>0</v>
      </c>
      <c r="E190">
        <v>1</v>
      </c>
      <c r="F190">
        <v>1454.3</v>
      </c>
      <c r="G190">
        <v>20.399999999999999</v>
      </c>
      <c r="H190">
        <v>7800972</v>
      </c>
      <c r="I190">
        <v>1119304</v>
      </c>
      <c r="J190">
        <v>553278</v>
      </c>
      <c r="K190">
        <v>4252408</v>
      </c>
      <c r="L190">
        <v>143114</v>
      </c>
      <c r="M190">
        <v>13264157.666999999</v>
      </c>
      <c r="N190">
        <v>4109294</v>
      </c>
      <c r="O190">
        <v>12520811</v>
      </c>
      <c r="P190">
        <v>743346.66666999995</v>
      </c>
      <c r="Q190">
        <v>0</v>
      </c>
      <c r="R190">
        <v>0</v>
      </c>
      <c r="S190">
        <v>373259</v>
      </c>
      <c r="T190">
        <v>23129</v>
      </c>
      <c r="U190">
        <v>0</v>
      </c>
      <c r="V190">
        <v>77395</v>
      </c>
      <c r="W190">
        <v>91474</v>
      </c>
    </row>
    <row r="191" spans="1:23" x14ac:dyDescent="0.2">
      <c r="A191">
        <v>18</v>
      </c>
      <c r="B191">
        <v>414</v>
      </c>
      <c r="C191" t="s">
        <v>139</v>
      </c>
      <c r="D191">
        <v>0</v>
      </c>
      <c r="E191">
        <v>1</v>
      </c>
      <c r="F191">
        <v>516.70000000000005</v>
      </c>
      <c r="G191">
        <v>-8.6</v>
      </c>
      <c r="H191">
        <v>2421190</v>
      </c>
      <c r="I191">
        <v>390384</v>
      </c>
      <c r="J191">
        <v>96621</v>
      </c>
      <c r="K191">
        <v>1799651</v>
      </c>
      <c r="L191">
        <v>47897</v>
      </c>
      <c r="M191">
        <v>4630314.6666999999</v>
      </c>
      <c r="N191">
        <v>1751754</v>
      </c>
      <c r="O191">
        <v>4475638</v>
      </c>
      <c r="P191">
        <v>154676.66667000001</v>
      </c>
      <c r="Q191">
        <v>0</v>
      </c>
      <c r="R191">
        <v>0</v>
      </c>
      <c r="S191">
        <v>128944</v>
      </c>
      <c r="T191">
        <v>7990</v>
      </c>
      <c r="U191">
        <v>0</v>
      </c>
      <c r="V191">
        <v>27366</v>
      </c>
      <c r="W191">
        <v>19090</v>
      </c>
    </row>
    <row r="192" spans="1:23" x14ac:dyDescent="0.2">
      <c r="A192">
        <v>18</v>
      </c>
      <c r="B192">
        <v>504</v>
      </c>
      <c r="C192" t="s">
        <v>151</v>
      </c>
      <c r="D192">
        <v>0</v>
      </c>
      <c r="E192">
        <v>1</v>
      </c>
      <c r="F192">
        <v>663.7</v>
      </c>
      <c r="G192">
        <v>14.8</v>
      </c>
      <c r="H192">
        <v>3332899</v>
      </c>
      <c r="I192">
        <v>524684</v>
      </c>
      <c r="J192">
        <v>304618</v>
      </c>
      <c r="K192">
        <v>2092181</v>
      </c>
      <c r="L192">
        <v>78765</v>
      </c>
      <c r="M192">
        <v>5992163.6666999999</v>
      </c>
      <c r="N192">
        <v>2013416</v>
      </c>
      <c r="O192">
        <v>5586587</v>
      </c>
      <c r="P192">
        <v>405576.66667000001</v>
      </c>
      <c r="Q192">
        <v>0</v>
      </c>
      <c r="R192">
        <v>0</v>
      </c>
      <c r="S192">
        <v>162877</v>
      </c>
      <c r="T192">
        <v>10093</v>
      </c>
      <c r="U192">
        <v>0</v>
      </c>
      <c r="V192">
        <v>35755</v>
      </c>
      <c r="W192">
        <v>42400</v>
      </c>
    </row>
    <row r="193" spans="1:23" x14ac:dyDescent="0.2">
      <c r="A193">
        <v>18</v>
      </c>
      <c r="B193">
        <v>1917</v>
      </c>
      <c r="C193" t="s">
        <v>152</v>
      </c>
      <c r="D193">
        <v>0</v>
      </c>
      <c r="E193">
        <v>1</v>
      </c>
      <c r="F193">
        <v>422.8</v>
      </c>
      <c r="G193">
        <v>-9.9</v>
      </c>
      <c r="H193">
        <v>2086852</v>
      </c>
      <c r="I193">
        <v>351744</v>
      </c>
      <c r="J193">
        <v>76015</v>
      </c>
      <c r="K193">
        <v>1478727</v>
      </c>
      <c r="L193">
        <v>38948</v>
      </c>
      <c r="M193">
        <v>3926269</v>
      </c>
      <c r="N193">
        <v>1439779</v>
      </c>
      <c r="O193">
        <v>3806861</v>
      </c>
      <c r="P193">
        <v>119408</v>
      </c>
      <c r="Q193">
        <v>0</v>
      </c>
      <c r="R193">
        <v>0</v>
      </c>
      <c r="S193">
        <v>88225</v>
      </c>
      <c r="T193">
        <v>5467</v>
      </c>
      <c r="U193">
        <v>0</v>
      </c>
      <c r="V193">
        <v>23524</v>
      </c>
      <c r="W193">
        <v>8946</v>
      </c>
    </row>
    <row r="194" spans="1:23" x14ac:dyDescent="0.2">
      <c r="A194">
        <v>18</v>
      </c>
      <c r="B194">
        <v>1134</v>
      </c>
      <c r="C194" t="s">
        <v>153</v>
      </c>
      <c r="D194">
        <v>0</v>
      </c>
      <c r="E194">
        <v>1</v>
      </c>
      <c r="F194">
        <v>301.89999999999998</v>
      </c>
      <c r="G194">
        <v>8.3000000000000007</v>
      </c>
      <c r="H194">
        <v>1318186</v>
      </c>
      <c r="I194">
        <v>246509</v>
      </c>
      <c r="J194">
        <v>130752</v>
      </c>
      <c r="K194">
        <v>1163848</v>
      </c>
      <c r="L194">
        <v>34462</v>
      </c>
      <c r="M194">
        <v>2735070.3333000001</v>
      </c>
      <c r="N194">
        <v>1129386</v>
      </c>
      <c r="O194">
        <v>2566410</v>
      </c>
      <c r="P194">
        <v>168660.33332999999</v>
      </c>
      <c r="Q194">
        <v>0</v>
      </c>
      <c r="R194">
        <v>0</v>
      </c>
      <c r="S194">
        <v>57685</v>
      </c>
      <c r="T194">
        <v>3574</v>
      </c>
      <c r="U194">
        <v>0</v>
      </c>
      <c r="V194">
        <v>16317</v>
      </c>
      <c r="W194">
        <v>6527</v>
      </c>
    </row>
    <row r="195" spans="1:23" x14ac:dyDescent="0.2">
      <c r="A195">
        <v>18</v>
      </c>
      <c r="B195">
        <v>1701</v>
      </c>
      <c r="C195" t="s">
        <v>143</v>
      </c>
      <c r="D195">
        <v>0</v>
      </c>
      <c r="E195">
        <v>1</v>
      </c>
      <c r="F195">
        <v>2060</v>
      </c>
      <c r="G195">
        <v>13</v>
      </c>
      <c r="H195">
        <v>13794714</v>
      </c>
      <c r="I195">
        <v>1478875</v>
      </c>
      <c r="J195">
        <v>848516</v>
      </c>
      <c r="K195">
        <v>3691341</v>
      </c>
      <c r="L195">
        <v>124508</v>
      </c>
      <c r="M195">
        <v>19081012.333000001</v>
      </c>
      <c r="N195">
        <v>3566833</v>
      </c>
      <c r="O195">
        <v>18048363</v>
      </c>
      <c r="P195">
        <v>1032649.3333000001</v>
      </c>
      <c r="Q195">
        <v>0</v>
      </c>
      <c r="R195">
        <v>646604.76939999999</v>
      </c>
      <c r="S195">
        <v>329146</v>
      </c>
      <c r="T195">
        <v>20395</v>
      </c>
      <c r="U195">
        <v>646604.76939999999</v>
      </c>
      <c r="V195">
        <v>115940</v>
      </c>
      <c r="W195">
        <v>116082</v>
      </c>
    </row>
    <row r="196" spans="1:23" x14ac:dyDescent="0.2">
      <c r="A196">
        <v>18</v>
      </c>
      <c r="B196">
        <v>2151</v>
      </c>
      <c r="C196" t="s">
        <v>144</v>
      </c>
      <c r="D196">
        <v>0</v>
      </c>
      <c r="E196">
        <v>1</v>
      </c>
      <c r="F196">
        <v>409.8</v>
      </c>
      <c r="G196">
        <v>-26.5</v>
      </c>
      <c r="H196">
        <v>2332615</v>
      </c>
      <c r="I196">
        <v>346478</v>
      </c>
      <c r="J196">
        <v>-3052</v>
      </c>
      <c r="K196">
        <v>1620580</v>
      </c>
      <c r="L196">
        <v>189676</v>
      </c>
      <c r="M196">
        <v>4309986.3333000001</v>
      </c>
      <c r="N196">
        <v>1430904</v>
      </c>
      <c r="O196">
        <v>4118539</v>
      </c>
      <c r="P196">
        <v>191447.33332999999</v>
      </c>
      <c r="Q196">
        <v>94567</v>
      </c>
      <c r="R196">
        <v>0</v>
      </c>
      <c r="S196">
        <v>61079</v>
      </c>
      <c r="T196">
        <v>3785</v>
      </c>
      <c r="U196">
        <v>0</v>
      </c>
      <c r="V196">
        <v>24622</v>
      </c>
      <c r="W196">
        <v>10313</v>
      </c>
    </row>
    <row r="197" spans="1:23" x14ac:dyDescent="0.2">
      <c r="A197">
        <v>18</v>
      </c>
      <c r="B197">
        <v>2826</v>
      </c>
      <c r="C197" t="s">
        <v>163</v>
      </c>
      <c r="D197">
        <v>0</v>
      </c>
      <c r="E197">
        <v>1</v>
      </c>
      <c r="F197">
        <v>1390.3</v>
      </c>
      <c r="G197">
        <v>-34.5</v>
      </c>
      <c r="H197">
        <v>7193890</v>
      </c>
      <c r="I197">
        <v>1031265</v>
      </c>
      <c r="J197">
        <v>186387</v>
      </c>
      <c r="K197">
        <v>4506318</v>
      </c>
      <c r="L197">
        <v>89950</v>
      </c>
      <c r="M197">
        <v>12803341</v>
      </c>
      <c r="N197">
        <v>4416368</v>
      </c>
      <c r="O197">
        <v>12491037</v>
      </c>
      <c r="P197">
        <v>312304</v>
      </c>
      <c r="Q197">
        <v>0</v>
      </c>
      <c r="R197">
        <v>0</v>
      </c>
      <c r="S197">
        <v>179843</v>
      </c>
      <c r="T197">
        <v>11144</v>
      </c>
      <c r="U197">
        <v>0</v>
      </c>
      <c r="V197">
        <v>74036</v>
      </c>
      <c r="W197">
        <v>71868</v>
      </c>
    </row>
    <row r="198" spans="1:23" x14ac:dyDescent="0.2">
      <c r="A198">
        <v>18</v>
      </c>
      <c r="B198">
        <v>3168</v>
      </c>
      <c r="C198" t="s">
        <v>147</v>
      </c>
      <c r="D198">
        <v>0</v>
      </c>
      <c r="E198">
        <v>1</v>
      </c>
      <c r="F198">
        <v>677.7</v>
      </c>
      <c r="G198">
        <v>-29.1</v>
      </c>
      <c r="H198">
        <v>2784174</v>
      </c>
      <c r="I198">
        <v>540531</v>
      </c>
      <c r="J198">
        <v>-2486</v>
      </c>
      <c r="K198">
        <v>2830304</v>
      </c>
      <c r="L198">
        <v>80252</v>
      </c>
      <c r="M198">
        <v>6178883.3333000001</v>
      </c>
      <c r="N198">
        <v>2750052</v>
      </c>
      <c r="O198">
        <v>6088816</v>
      </c>
      <c r="P198">
        <v>90067.333333000002</v>
      </c>
      <c r="Q198">
        <v>61085</v>
      </c>
      <c r="R198">
        <v>0</v>
      </c>
      <c r="S198">
        <v>142517</v>
      </c>
      <c r="T198">
        <v>8831</v>
      </c>
      <c r="U198">
        <v>0</v>
      </c>
      <c r="V198">
        <v>35455</v>
      </c>
      <c r="W198">
        <v>23874</v>
      </c>
    </row>
    <row r="199" spans="1:23" x14ac:dyDescent="0.2">
      <c r="A199">
        <v>18</v>
      </c>
      <c r="B199">
        <v>3798</v>
      </c>
      <c r="C199" t="s">
        <v>154</v>
      </c>
      <c r="D199">
        <v>0</v>
      </c>
      <c r="E199">
        <v>1</v>
      </c>
      <c r="F199">
        <v>533.70000000000005</v>
      </c>
      <c r="G199">
        <v>-20.2</v>
      </c>
      <c r="H199">
        <v>2787647</v>
      </c>
      <c r="I199">
        <v>394964</v>
      </c>
      <c r="J199">
        <v>45105</v>
      </c>
      <c r="K199">
        <v>1510490</v>
      </c>
      <c r="L199">
        <v>53857</v>
      </c>
      <c r="M199">
        <v>4702958.6666999999</v>
      </c>
      <c r="N199">
        <v>1456633</v>
      </c>
      <c r="O199">
        <v>4598746</v>
      </c>
      <c r="P199">
        <v>104212.66667000001</v>
      </c>
      <c r="Q199">
        <v>27916</v>
      </c>
      <c r="R199">
        <v>0</v>
      </c>
      <c r="S199">
        <v>122157</v>
      </c>
      <c r="T199">
        <v>7569</v>
      </c>
      <c r="U199">
        <v>0</v>
      </c>
      <c r="V199">
        <v>27776</v>
      </c>
      <c r="W199">
        <v>9858</v>
      </c>
    </row>
    <row r="200" spans="1:23" x14ac:dyDescent="0.2">
      <c r="A200">
        <v>18</v>
      </c>
      <c r="B200">
        <v>4033</v>
      </c>
      <c r="C200" t="s">
        <v>155</v>
      </c>
      <c r="D200">
        <v>0</v>
      </c>
      <c r="E200">
        <v>1</v>
      </c>
      <c r="F200">
        <v>638.70000000000005</v>
      </c>
      <c r="G200">
        <v>-34.4</v>
      </c>
      <c r="H200">
        <v>2860705</v>
      </c>
      <c r="I200">
        <v>477905</v>
      </c>
      <c r="J200">
        <v>-112605</v>
      </c>
      <c r="K200">
        <v>2702804</v>
      </c>
      <c r="L200">
        <v>205878</v>
      </c>
      <c r="M200">
        <v>6060922.6666999999</v>
      </c>
      <c r="N200">
        <v>2496926</v>
      </c>
      <c r="O200">
        <v>5956470</v>
      </c>
      <c r="P200">
        <v>104452.66667000001</v>
      </c>
      <c r="Q200">
        <v>103372</v>
      </c>
      <c r="R200">
        <v>0</v>
      </c>
      <c r="S200">
        <v>111978</v>
      </c>
      <c r="T200">
        <v>6939</v>
      </c>
      <c r="U200">
        <v>0</v>
      </c>
      <c r="V200">
        <v>34891</v>
      </c>
      <c r="W200">
        <v>19509</v>
      </c>
    </row>
    <row r="201" spans="1:23" x14ac:dyDescent="0.2">
      <c r="A201">
        <v>18</v>
      </c>
      <c r="B201">
        <v>4356</v>
      </c>
      <c r="C201" t="s">
        <v>156</v>
      </c>
      <c r="D201">
        <v>0</v>
      </c>
      <c r="E201">
        <v>1</v>
      </c>
      <c r="F201">
        <v>832.6</v>
      </c>
      <c r="G201">
        <v>-26.6</v>
      </c>
      <c r="H201">
        <v>4323393</v>
      </c>
      <c r="I201">
        <v>584906</v>
      </c>
      <c r="J201">
        <v>73748</v>
      </c>
      <c r="K201">
        <v>2421239</v>
      </c>
      <c r="L201">
        <v>57544</v>
      </c>
      <c r="M201">
        <v>7357139</v>
      </c>
      <c r="N201">
        <v>2363695</v>
      </c>
      <c r="O201">
        <v>7211219</v>
      </c>
      <c r="P201">
        <v>145920</v>
      </c>
      <c r="Q201">
        <v>11719</v>
      </c>
      <c r="R201">
        <v>0</v>
      </c>
      <c r="S201">
        <v>200202</v>
      </c>
      <c r="T201">
        <v>12405</v>
      </c>
      <c r="U201">
        <v>0</v>
      </c>
      <c r="V201">
        <v>43628</v>
      </c>
      <c r="W201">
        <v>27601</v>
      </c>
    </row>
    <row r="202" spans="1:23" x14ac:dyDescent="0.2">
      <c r="A202">
        <v>18</v>
      </c>
      <c r="B202">
        <v>5832</v>
      </c>
      <c r="C202" t="s">
        <v>157</v>
      </c>
      <c r="D202">
        <v>0</v>
      </c>
      <c r="E202">
        <v>1</v>
      </c>
      <c r="F202">
        <v>277.89999999999998</v>
      </c>
      <c r="G202">
        <v>-10.1</v>
      </c>
      <c r="H202">
        <v>1367726</v>
      </c>
      <c r="I202">
        <v>179821</v>
      </c>
      <c r="J202">
        <v>34934</v>
      </c>
      <c r="K202">
        <v>1032477</v>
      </c>
      <c r="L202">
        <v>11677</v>
      </c>
      <c r="M202">
        <v>2587578</v>
      </c>
      <c r="N202">
        <v>1020800</v>
      </c>
      <c r="O202">
        <v>2537157</v>
      </c>
      <c r="P202">
        <v>50421</v>
      </c>
      <c r="Q202">
        <v>11766</v>
      </c>
      <c r="R202">
        <v>0</v>
      </c>
      <c r="S202">
        <v>0</v>
      </c>
      <c r="T202">
        <v>0</v>
      </c>
      <c r="U202">
        <v>0</v>
      </c>
      <c r="V202">
        <v>15772</v>
      </c>
      <c r="W202">
        <v>7554</v>
      </c>
    </row>
    <row r="203" spans="1:23" x14ac:dyDescent="0.2">
      <c r="A203">
        <v>18</v>
      </c>
      <c r="B203">
        <v>6460</v>
      </c>
      <c r="C203" t="s">
        <v>164</v>
      </c>
      <c r="D203">
        <v>0</v>
      </c>
      <c r="E203">
        <v>1</v>
      </c>
      <c r="F203">
        <v>664.7</v>
      </c>
      <c r="G203">
        <v>-19.3</v>
      </c>
      <c r="H203">
        <v>3254670</v>
      </c>
      <c r="I203">
        <v>491006</v>
      </c>
      <c r="J203">
        <v>58142</v>
      </c>
      <c r="K203">
        <v>2126151</v>
      </c>
      <c r="L203">
        <v>40273</v>
      </c>
      <c r="M203">
        <v>5881227.3333000001</v>
      </c>
      <c r="N203">
        <v>2085878</v>
      </c>
      <c r="O203">
        <v>5777791</v>
      </c>
      <c r="P203">
        <v>103436.33332999999</v>
      </c>
      <c r="Q203">
        <v>0</v>
      </c>
      <c r="R203">
        <v>0</v>
      </c>
      <c r="S203">
        <v>125551</v>
      </c>
      <c r="T203">
        <v>7780</v>
      </c>
      <c r="U203">
        <v>0</v>
      </c>
      <c r="V203">
        <v>34136</v>
      </c>
      <c r="W203">
        <v>9400</v>
      </c>
    </row>
    <row r="204" spans="1:23" x14ac:dyDescent="0.2">
      <c r="A204">
        <v>18</v>
      </c>
      <c r="B204">
        <v>6750</v>
      </c>
      <c r="C204" t="s">
        <v>165</v>
      </c>
      <c r="D204">
        <v>0</v>
      </c>
      <c r="E204">
        <v>1</v>
      </c>
      <c r="F204">
        <v>159.80000000000001</v>
      </c>
      <c r="G204">
        <v>-2.4</v>
      </c>
      <c r="H204">
        <v>251161</v>
      </c>
      <c r="I204">
        <v>119567</v>
      </c>
      <c r="J204">
        <v>10167</v>
      </c>
      <c r="K204">
        <v>1070645</v>
      </c>
      <c r="L204">
        <v>-114906</v>
      </c>
      <c r="M204">
        <v>1484566.3333000001</v>
      </c>
      <c r="N204">
        <v>1185551</v>
      </c>
      <c r="O204">
        <v>1569760</v>
      </c>
      <c r="P204">
        <v>-85193.666670000006</v>
      </c>
      <c r="Q204">
        <v>0</v>
      </c>
      <c r="R204">
        <v>0</v>
      </c>
      <c r="S204">
        <v>37326</v>
      </c>
      <c r="T204">
        <v>2313</v>
      </c>
      <c r="U204">
        <v>0</v>
      </c>
      <c r="V204">
        <v>8942</v>
      </c>
      <c r="W204">
        <v>43193</v>
      </c>
    </row>
    <row r="205" spans="1:23" x14ac:dyDescent="0.2">
      <c r="A205">
        <v>18</v>
      </c>
      <c r="B205">
        <v>7092</v>
      </c>
      <c r="C205" t="s">
        <v>161</v>
      </c>
      <c r="D205">
        <v>0</v>
      </c>
      <c r="E205">
        <v>1</v>
      </c>
      <c r="F205">
        <v>450.8</v>
      </c>
      <c r="G205">
        <v>7</v>
      </c>
      <c r="H205">
        <v>2295839</v>
      </c>
      <c r="I205">
        <v>361217</v>
      </c>
      <c r="J205">
        <v>194217</v>
      </c>
      <c r="K205">
        <v>1294226</v>
      </c>
      <c r="L205">
        <v>47809</v>
      </c>
      <c r="M205">
        <v>3960681</v>
      </c>
      <c r="N205">
        <v>1246417</v>
      </c>
      <c r="O205">
        <v>3714025</v>
      </c>
      <c r="P205">
        <v>246656</v>
      </c>
      <c r="Q205">
        <v>0</v>
      </c>
      <c r="R205">
        <v>0</v>
      </c>
      <c r="S205">
        <v>78045</v>
      </c>
      <c r="T205">
        <v>4836</v>
      </c>
      <c r="U205">
        <v>0</v>
      </c>
      <c r="V205">
        <v>23695</v>
      </c>
      <c r="W205">
        <v>9399</v>
      </c>
    </row>
    <row r="206" spans="1:23" x14ac:dyDescent="0.2">
      <c r="A206">
        <v>19</v>
      </c>
      <c r="B206">
        <v>27</v>
      </c>
      <c r="C206" t="s">
        <v>166</v>
      </c>
      <c r="D206">
        <v>0</v>
      </c>
      <c r="E206">
        <v>1</v>
      </c>
      <c r="F206">
        <v>1517.3</v>
      </c>
      <c r="G206">
        <v>36.299999999999997</v>
      </c>
      <c r="H206">
        <v>8206944</v>
      </c>
      <c r="I206">
        <v>1121830</v>
      </c>
      <c r="J206">
        <v>677615</v>
      </c>
      <c r="K206">
        <v>3953177</v>
      </c>
      <c r="L206">
        <v>158848</v>
      </c>
      <c r="M206">
        <v>13357224.666999999</v>
      </c>
      <c r="N206">
        <v>3794329</v>
      </c>
      <c r="O206">
        <v>12481174</v>
      </c>
      <c r="P206">
        <v>876050.66666999995</v>
      </c>
      <c r="Q206">
        <v>0</v>
      </c>
      <c r="R206">
        <v>0</v>
      </c>
      <c r="S206">
        <v>0</v>
      </c>
      <c r="T206">
        <v>0</v>
      </c>
      <c r="U206">
        <v>0</v>
      </c>
      <c r="V206">
        <v>78568</v>
      </c>
      <c r="W206">
        <v>75274</v>
      </c>
    </row>
    <row r="207" spans="1:23" x14ac:dyDescent="0.2">
      <c r="A207">
        <v>19</v>
      </c>
      <c r="B207">
        <v>261</v>
      </c>
      <c r="C207" t="s">
        <v>167</v>
      </c>
      <c r="D207">
        <v>0</v>
      </c>
      <c r="E207">
        <v>1</v>
      </c>
      <c r="F207">
        <v>10175</v>
      </c>
      <c r="G207">
        <v>273.10000000000002</v>
      </c>
      <c r="H207">
        <v>53314484</v>
      </c>
      <c r="I207">
        <v>6760927</v>
      </c>
      <c r="J207">
        <v>4580069</v>
      </c>
      <c r="K207">
        <v>25663105</v>
      </c>
      <c r="L207">
        <v>982679</v>
      </c>
      <c r="M207">
        <v>86419183.333000004</v>
      </c>
      <c r="N207">
        <v>24680426</v>
      </c>
      <c r="O207">
        <v>80497899</v>
      </c>
      <c r="P207">
        <v>5921284.3333000001</v>
      </c>
      <c r="Q207">
        <v>0</v>
      </c>
      <c r="R207">
        <v>0</v>
      </c>
      <c r="S207">
        <v>624360</v>
      </c>
      <c r="T207">
        <v>38688</v>
      </c>
      <c r="U207">
        <v>0</v>
      </c>
      <c r="V207">
        <v>511645</v>
      </c>
      <c r="W207">
        <v>680667</v>
      </c>
    </row>
    <row r="208" spans="1:23" x14ac:dyDescent="0.2">
      <c r="A208">
        <v>19</v>
      </c>
      <c r="B208">
        <v>472</v>
      </c>
      <c r="C208" t="s">
        <v>239</v>
      </c>
      <c r="D208">
        <v>0</v>
      </c>
      <c r="E208">
        <v>1</v>
      </c>
      <c r="F208">
        <v>1625.2</v>
      </c>
      <c r="G208">
        <v>24.9</v>
      </c>
      <c r="H208">
        <v>9639663</v>
      </c>
      <c r="I208">
        <v>1099874</v>
      </c>
      <c r="J208">
        <v>639874</v>
      </c>
      <c r="K208">
        <v>2897564</v>
      </c>
      <c r="L208">
        <v>104840</v>
      </c>
      <c r="M208">
        <v>13699295.666999999</v>
      </c>
      <c r="N208">
        <v>2792724</v>
      </c>
      <c r="O208">
        <v>12923502</v>
      </c>
      <c r="P208">
        <v>775793.66666999995</v>
      </c>
      <c r="Q208">
        <v>0</v>
      </c>
      <c r="R208">
        <v>418037.86096000002</v>
      </c>
      <c r="S208">
        <v>441124</v>
      </c>
      <c r="T208">
        <v>27334</v>
      </c>
      <c r="U208">
        <v>418037.86096000002</v>
      </c>
      <c r="V208">
        <v>81435</v>
      </c>
      <c r="W208">
        <v>62195</v>
      </c>
    </row>
    <row r="209" spans="1:23" x14ac:dyDescent="0.2">
      <c r="A209">
        <v>19</v>
      </c>
      <c r="B209">
        <v>1576</v>
      </c>
      <c r="C209" t="s">
        <v>168</v>
      </c>
      <c r="D209">
        <v>0</v>
      </c>
      <c r="E209">
        <v>1</v>
      </c>
      <c r="F209">
        <v>2324.9</v>
      </c>
      <c r="G209">
        <v>77.8</v>
      </c>
      <c r="H209">
        <v>11628692</v>
      </c>
      <c r="I209">
        <v>1614405</v>
      </c>
      <c r="J209">
        <v>1082672</v>
      </c>
      <c r="K209">
        <v>6575662</v>
      </c>
      <c r="L209">
        <v>247196</v>
      </c>
      <c r="M209">
        <v>20102859</v>
      </c>
      <c r="N209">
        <v>6328466</v>
      </c>
      <c r="O209">
        <v>18623420</v>
      </c>
      <c r="P209">
        <v>1479439</v>
      </c>
      <c r="Q209">
        <v>0</v>
      </c>
      <c r="R209">
        <v>0</v>
      </c>
      <c r="S209">
        <v>485237</v>
      </c>
      <c r="T209">
        <v>30068</v>
      </c>
      <c r="U209">
        <v>0</v>
      </c>
      <c r="V209">
        <v>116463</v>
      </c>
      <c r="W209">
        <v>284100</v>
      </c>
    </row>
    <row r="210" spans="1:23" x14ac:dyDescent="0.2">
      <c r="A210">
        <v>19</v>
      </c>
      <c r="B210">
        <v>1953</v>
      </c>
      <c r="C210" t="s">
        <v>169</v>
      </c>
      <c r="D210">
        <v>0</v>
      </c>
      <c r="E210">
        <v>1</v>
      </c>
      <c r="F210">
        <v>660.7</v>
      </c>
      <c r="G210">
        <v>16</v>
      </c>
      <c r="H210">
        <v>3574916</v>
      </c>
      <c r="I210">
        <v>717353</v>
      </c>
      <c r="J210">
        <v>524274</v>
      </c>
      <c r="K210">
        <v>1750663</v>
      </c>
      <c r="L210">
        <v>73783</v>
      </c>
      <c r="M210">
        <v>6056645</v>
      </c>
      <c r="N210">
        <v>1676880</v>
      </c>
      <c r="O210">
        <v>5450871</v>
      </c>
      <c r="P210">
        <v>605774</v>
      </c>
      <c r="Q210">
        <v>0</v>
      </c>
      <c r="R210">
        <v>0</v>
      </c>
      <c r="S210">
        <v>30539</v>
      </c>
      <c r="T210">
        <v>1892</v>
      </c>
      <c r="U210">
        <v>0</v>
      </c>
      <c r="V210">
        <v>34250</v>
      </c>
      <c r="W210">
        <v>13713</v>
      </c>
    </row>
    <row r="211" spans="1:23" x14ac:dyDescent="0.2">
      <c r="A211">
        <v>19</v>
      </c>
      <c r="B211">
        <v>3231</v>
      </c>
      <c r="C211" t="s">
        <v>170</v>
      </c>
      <c r="D211">
        <v>0</v>
      </c>
      <c r="E211">
        <v>1</v>
      </c>
      <c r="F211">
        <v>6474.8</v>
      </c>
      <c r="G211">
        <v>65.8</v>
      </c>
      <c r="H211">
        <v>32286990</v>
      </c>
      <c r="I211">
        <v>6455226</v>
      </c>
      <c r="J211">
        <v>4151893</v>
      </c>
      <c r="K211">
        <v>17836468</v>
      </c>
      <c r="L211">
        <v>538782</v>
      </c>
      <c r="M211">
        <v>57099647.667000003</v>
      </c>
      <c r="N211">
        <v>17297686</v>
      </c>
      <c r="O211">
        <v>52134748</v>
      </c>
      <c r="P211">
        <v>4964899.6666999999</v>
      </c>
      <c r="Q211">
        <v>0</v>
      </c>
      <c r="R211">
        <v>0</v>
      </c>
      <c r="S211">
        <v>848316</v>
      </c>
      <c r="T211">
        <v>52566</v>
      </c>
      <c r="U211">
        <v>0</v>
      </c>
      <c r="V211">
        <v>325109</v>
      </c>
      <c r="W211">
        <v>520964</v>
      </c>
    </row>
    <row r="212" spans="1:23" x14ac:dyDescent="0.2">
      <c r="A212">
        <v>19</v>
      </c>
      <c r="B212">
        <v>3942</v>
      </c>
      <c r="C212" t="s">
        <v>171</v>
      </c>
      <c r="D212">
        <v>0</v>
      </c>
      <c r="E212">
        <v>1</v>
      </c>
      <c r="F212">
        <v>675.7</v>
      </c>
      <c r="G212">
        <v>25.1</v>
      </c>
      <c r="H212">
        <v>3963165</v>
      </c>
      <c r="I212">
        <v>486295</v>
      </c>
      <c r="J212">
        <v>378383</v>
      </c>
      <c r="K212">
        <v>1182468</v>
      </c>
      <c r="L212">
        <v>14359</v>
      </c>
      <c r="M212">
        <v>5640171.6666999999</v>
      </c>
      <c r="N212">
        <v>1168109</v>
      </c>
      <c r="O212">
        <v>5243756</v>
      </c>
      <c r="P212">
        <v>396415.66667000001</v>
      </c>
      <c r="Q212">
        <v>0</v>
      </c>
      <c r="R212">
        <v>159642.43101</v>
      </c>
      <c r="S212">
        <v>16966</v>
      </c>
      <c r="T212">
        <v>1051</v>
      </c>
      <c r="U212">
        <v>159642.43101</v>
      </c>
      <c r="V212">
        <v>33742</v>
      </c>
      <c r="W212">
        <v>8244</v>
      </c>
    </row>
    <row r="213" spans="1:23" x14ac:dyDescent="0.2">
      <c r="A213">
        <v>19</v>
      </c>
      <c r="B213">
        <v>4779</v>
      </c>
      <c r="C213" t="s">
        <v>172</v>
      </c>
      <c r="D213">
        <v>0</v>
      </c>
      <c r="E213">
        <v>1</v>
      </c>
      <c r="F213">
        <v>1431.3</v>
      </c>
      <c r="G213">
        <v>15.7</v>
      </c>
      <c r="H213">
        <v>7982526</v>
      </c>
      <c r="I213">
        <v>1415242</v>
      </c>
      <c r="J213">
        <v>966299</v>
      </c>
      <c r="K213">
        <v>2781990</v>
      </c>
      <c r="L213">
        <v>108687</v>
      </c>
      <c r="M213">
        <v>12205558.666999999</v>
      </c>
      <c r="N213">
        <v>2673303</v>
      </c>
      <c r="O213">
        <v>11116934</v>
      </c>
      <c r="P213">
        <v>1088624.6666999999</v>
      </c>
      <c r="Q213">
        <v>0</v>
      </c>
      <c r="R213">
        <v>195487.25937000001</v>
      </c>
      <c r="S213">
        <v>318967</v>
      </c>
      <c r="T213">
        <v>19765</v>
      </c>
      <c r="U213">
        <v>195487.25937000001</v>
      </c>
      <c r="V213">
        <v>70924</v>
      </c>
      <c r="W213">
        <v>25801</v>
      </c>
    </row>
    <row r="214" spans="1:23" x14ac:dyDescent="0.2">
      <c r="A214">
        <v>19</v>
      </c>
      <c r="B214">
        <v>5184</v>
      </c>
      <c r="C214" t="s">
        <v>173</v>
      </c>
      <c r="D214">
        <v>0</v>
      </c>
      <c r="E214">
        <v>1</v>
      </c>
      <c r="F214">
        <v>1829.1</v>
      </c>
      <c r="G214">
        <v>-7.2</v>
      </c>
      <c r="H214">
        <v>11819003</v>
      </c>
      <c r="I214">
        <v>1393281</v>
      </c>
      <c r="J214">
        <v>589938</v>
      </c>
      <c r="K214">
        <v>3449753</v>
      </c>
      <c r="L214">
        <v>117726</v>
      </c>
      <c r="M214">
        <v>16740634.666999999</v>
      </c>
      <c r="N214">
        <v>3332027</v>
      </c>
      <c r="O214">
        <v>15994260</v>
      </c>
      <c r="P214">
        <v>746374.66666999995</v>
      </c>
      <c r="Q214">
        <v>0</v>
      </c>
      <c r="R214">
        <v>570852.73557999998</v>
      </c>
      <c r="S214">
        <v>339326</v>
      </c>
      <c r="T214">
        <v>21026</v>
      </c>
      <c r="U214">
        <v>570852.73557999998</v>
      </c>
      <c r="V214">
        <v>98814</v>
      </c>
      <c r="W214">
        <v>78598</v>
      </c>
    </row>
    <row r="215" spans="1:23" x14ac:dyDescent="0.2">
      <c r="A215">
        <v>19</v>
      </c>
      <c r="B215">
        <v>6579</v>
      </c>
      <c r="C215" t="s">
        <v>238</v>
      </c>
      <c r="D215">
        <v>0</v>
      </c>
      <c r="E215">
        <v>1</v>
      </c>
      <c r="F215">
        <v>3408.3</v>
      </c>
      <c r="G215">
        <v>32.700000000000003</v>
      </c>
      <c r="H215">
        <v>17102258</v>
      </c>
      <c r="I215">
        <v>2525395</v>
      </c>
      <c r="J215">
        <v>1158401</v>
      </c>
      <c r="K215">
        <v>10261807</v>
      </c>
      <c r="L215">
        <v>316311</v>
      </c>
      <c r="M215">
        <v>30194138.333000001</v>
      </c>
      <c r="N215">
        <v>9945496</v>
      </c>
      <c r="O215">
        <v>28556415</v>
      </c>
      <c r="P215">
        <v>1637723.3333000001</v>
      </c>
      <c r="Q215">
        <v>0</v>
      </c>
      <c r="R215">
        <v>0</v>
      </c>
      <c r="S215">
        <v>488630</v>
      </c>
      <c r="T215">
        <v>36399</v>
      </c>
      <c r="U215">
        <v>0</v>
      </c>
      <c r="V215">
        <v>176821</v>
      </c>
      <c r="W215">
        <v>304678</v>
      </c>
    </row>
    <row r="216" spans="1:23" x14ac:dyDescent="0.2">
      <c r="A216">
        <v>19</v>
      </c>
      <c r="B216">
        <v>6615</v>
      </c>
      <c r="C216" t="s">
        <v>174</v>
      </c>
      <c r="D216">
        <v>0</v>
      </c>
      <c r="E216">
        <v>1</v>
      </c>
      <c r="F216">
        <v>587.70000000000005</v>
      </c>
      <c r="G216">
        <v>9.6999999999999993</v>
      </c>
      <c r="H216">
        <v>2826140</v>
      </c>
      <c r="I216">
        <v>624388</v>
      </c>
      <c r="J216">
        <v>413414</v>
      </c>
      <c r="K216">
        <v>1667553</v>
      </c>
      <c r="L216">
        <v>60971</v>
      </c>
      <c r="M216">
        <v>5127723</v>
      </c>
      <c r="N216">
        <v>1606582</v>
      </c>
      <c r="O216">
        <v>4647490</v>
      </c>
      <c r="P216">
        <v>480233</v>
      </c>
      <c r="Q216">
        <v>0</v>
      </c>
      <c r="R216">
        <v>0</v>
      </c>
      <c r="S216">
        <v>0</v>
      </c>
      <c r="T216">
        <v>0</v>
      </c>
      <c r="U216">
        <v>0</v>
      </c>
      <c r="V216">
        <v>29369</v>
      </c>
      <c r="W216">
        <v>9642</v>
      </c>
    </row>
    <row r="217" spans="1:23" x14ac:dyDescent="0.2">
      <c r="A217">
        <v>19</v>
      </c>
      <c r="B217">
        <v>6822</v>
      </c>
      <c r="C217" t="s">
        <v>175</v>
      </c>
      <c r="D217">
        <v>0</v>
      </c>
      <c r="E217">
        <v>1</v>
      </c>
      <c r="F217">
        <v>8708.7000000000007</v>
      </c>
      <c r="G217">
        <v>420.1</v>
      </c>
      <c r="H217">
        <v>41896013</v>
      </c>
      <c r="I217">
        <v>5649464</v>
      </c>
      <c r="J217">
        <v>4775299</v>
      </c>
      <c r="K217">
        <v>24799104</v>
      </c>
      <c r="L217">
        <v>1102402</v>
      </c>
      <c r="M217">
        <v>73143690.333000004</v>
      </c>
      <c r="N217">
        <v>23696702</v>
      </c>
      <c r="O217">
        <v>66845449</v>
      </c>
      <c r="P217">
        <v>6298241.3333000001</v>
      </c>
      <c r="Q217">
        <v>0</v>
      </c>
      <c r="R217">
        <v>0</v>
      </c>
      <c r="S217">
        <v>0</v>
      </c>
      <c r="T217">
        <v>0</v>
      </c>
      <c r="U217">
        <v>0</v>
      </c>
      <c r="V217">
        <v>433793</v>
      </c>
      <c r="W217">
        <v>799109</v>
      </c>
    </row>
    <row r="218" spans="1:23" x14ac:dyDescent="0.2">
      <c r="A218">
        <v>19</v>
      </c>
      <c r="B218">
        <v>6264</v>
      </c>
      <c r="C218" t="s">
        <v>176</v>
      </c>
      <c r="D218">
        <v>0</v>
      </c>
      <c r="E218">
        <v>1</v>
      </c>
      <c r="F218">
        <v>914.6</v>
      </c>
      <c r="G218">
        <v>-17.3</v>
      </c>
      <c r="H218">
        <v>4252509</v>
      </c>
      <c r="I218">
        <v>672584</v>
      </c>
      <c r="J218">
        <v>141565</v>
      </c>
      <c r="K218">
        <v>3244673</v>
      </c>
      <c r="L218">
        <v>87770</v>
      </c>
      <c r="M218">
        <v>8193621</v>
      </c>
      <c r="N218">
        <v>3156903</v>
      </c>
      <c r="O218">
        <v>7958160</v>
      </c>
      <c r="P218">
        <v>235461</v>
      </c>
      <c r="Q218">
        <v>0</v>
      </c>
      <c r="R218">
        <v>0</v>
      </c>
      <c r="S218">
        <v>183236</v>
      </c>
      <c r="T218">
        <v>11354</v>
      </c>
      <c r="U218">
        <v>0</v>
      </c>
      <c r="V218">
        <v>48224</v>
      </c>
      <c r="W218">
        <v>23855</v>
      </c>
    </row>
    <row r="219" spans="1:23" x14ac:dyDescent="0.2">
      <c r="A219">
        <v>19</v>
      </c>
      <c r="B219">
        <v>6957</v>
      </c>
      <c r="C219" t="s">
        <v>240</v>
      </c>
      <c r="D219">
        <v>0</v>
      </c>
      <c r="E219">
        <v>1</v>
      </c>
      <c r="F219">
        <v>9016.6</v>
      </c>
      <c r="G219">
        <v>-37.799999999999997</v>
      </c>
      <c r="H219">
        <v>37946696</v>
      </c>
      <c r="I219">
        <v>9165975</v>
      </c>
      <c r="J219">
        <v>4619733</v>
      </c>
      <c r="K219">
        <v>34900348</v>
      </c>
      <c r="L219">
        <v>787307</v>
      </c>
      <c r="M219">
        <v>83622541.333000004</v>
      </c>
      <c r="N219">
        <v>34113041</v>
      </c>
      <c r="O219">
        <v>77290553</v>
      </c>
      <c r="P219">
        <v>6331988.3333000001</v>
      </c>
      <c r="Q219">
        <v>0</v>
      </c>
      <c r="R219">
        <v>0</v>
      </c>
      <c r="S219">
        <v>1038338</v>
      </c>
      <c r="T219">
        <v>64340</v>
      </c>
      <c r="U219">
        <v>0</v>
      </c>
      <c r="V219">
        <v>470067</v>
      </c>
      <c r="W219">
        <v>1609522</v>
      </c>
    </row>
    <row r="220" spans="1:23" x14ac:dyDescent="0.2">
      <c r="A220">
        <v>19</v>
      </c>
      <c r="B220">
        <v>7056</v>
      </c>
      <c r="C220" t="s">
        <v>177</v>
      </c>
      <c r="D220">
        <v>0</v>
      </c>
      <c r="E220">
        <v>1</v>
      </c>
      <c r="F220">
        <v>1711.2</v>
      </c>
      <c r="G220">
        <v>-3.7</v>
      </c>
      <c r="H220">
        <v>9599840</v>
      </c>
      <c r="I220">
        <v>1770397</v>
      </c>
      <c r="J220">
        <v>1042823</v>
      </c>
      <c r="K220">
        <v>4341593</v>
      </c>
      <c r="L220">
        <v>162386</v>
      </c>
      <c r="M220">
        <v>15763099</v>
      </c>
      <c r="N220">
        <v>4179207</v>
      </c>
      <c r="O220">
        <v>14531457</v>
      </c>
      <c r="P220">
        <v>1231642</v>
      </c>
      <c r="Q220">
        <v>0</v>
      </c>
      <c r="R220">
        <v>61603.951316999999</v>
      </c>
      <c r="S220">
        <v>322360</v>
      </c>
      <c r="T220">
        <v>19975</v>
      </c>
      <c r="U220">
        <v>61603.951316999999</v>
      </c>
      <c r="V220">
        <v>89600</v>
      </c>
      <c r="W220">
        <v>51269</v>
      </c>
    </row>
    <row r="221" spans="1:23" x14ac:dyDescent="0.2">
      <c r="A221">
        <v>19</v>
      </c>
      <c r="B221">
        <v>7110</v>
      </c>
      <c r="C221" t="s">
        <v>178</v>
      </c>
      <c r="D221">
        <v>0</v>
      </c>
      <c r="E221">
        <v>1</v>
      </c>
      <c r="F221">
        <v>925.5</v>
      </c>
      <c r="G221">
        <v>13.2</v>
      </c>
      <c r="H221">
        <v>4932945</v>
      </c>
      <c r="I221">
        <v>664202</v>
      </c>
      <c r="J221">
        <v>343328</v>
      </c>
      <c r="K221">
        <v>2363334</v>
      </c>
      <c r="L221">
        <v>82984</v>
      </c>
      <c r="M221">
        <v>7983457.6666999999</v>
      </c>
      <c r="N221">
        <v>2280350</v>
      </c>
      <c r="O221">
        <v>7545929</v>
      </c>
      <c r="P221">
        <v>437528.66667000001</v>
      </c>
      <c r="Q221">
        <v>0</v>
      </c>
      <c r="R221">
        <v>0</v>
      </c>
      <c r="S221">
        <v>206989</v>
      </c>
      <c r="T221">
        <v>12826</v>
      </c>
      <c r="U221">
        <v>0</v>
      </c>
      <c r="V221">
        <v>47463</v>
      </c>
      <c r="W221">
        <v>22977</v>
      </c>
    </row>
    <row r="222" spans="1:23" x14ac:dyDescent="0.2">
      <c r="A222">
        <v>20</v>
      </c>
      <c r="B222">
        <v>18</v>
      </c>
      <c r="C222" t="s">
        <v>136</v>
      </c>
      <c r="D222">
        <v>0</v>
      </c>
      <c r="E222">
        <v>1</v>
      </c>
      <c r="F222">
        <v>324.8</v>
      </c>
      <c r="G222">
        <v>-3.6</v>
      </c>
      <c r="H222">
        <v>1595593</v>
      </c>
      <c r="I222">
        <v>254536</v>
      </c>
      <c r="J222">
        <v>87423</v>
      </c>
      <c r="K222">
        <v>1223961</v>
      </c>
      <c r="L222">
        <v>-77663</v>
      </c>
      <c r="M222">
        <v>3096112.6666999999</v>
      </c>
      <c r="N222">
        <v>1301624</v>
      </c>
      <c r="O222">
        <v>3076447</v>
      </c>
      <c r="P222">
        <v>19665.666667000001</v>
      </c>
      <c r="Q222">
        <v>0</v>
      </c>
      <c r="R222">
        <v>0</v>
      </c>
      <c r="S222">
        <v>40719</v>
      </c>
      <c r="T222">
        <v>2523</v>
      </c>
      <c r="U222">
        <v>0</v>
      </c>
      <c r="V222">
        <v>18353</v>
      </c>
      <c r="W222">
        <v>22023</v>
      </c>
    </row>
    <row r="223" spans="1:23" x14ac:dyDescent="0.2">
      <c r="A223">
        <v>20</v>
      </c>
      <c r="B223">
        <v>27</v>
      </c>
      <c r="C223" t="s">
        <v>166</v>
      </c>
      <c r="D223">
        <v>0</v>
      </c>
      <c r="E223">
        <v>1</v>
      </c>
      <c r="F223">
        <v>1517.3</v>
      </c>
      <c r="G223">
        <v>36.299999999999997</v>
      </c>
      <c r="H223">
        <v>8206944</v>
      </c>
      <c r="I223">
        <v>1121830</v>
      </c>
      <c r="J223">
        <v>677615</v>
      </c>
      <c r="K223">
        <v>3953177</v>
      </c>
      <c r="L223">
        <v>158848</v>
      </c>
      <c r="M223">
        <v>13357224.666999999</v>
      </c>
      <c r="N223">
        <v>3794329</v>
      </c>
      <c r="O223">
        <v>12481174</v>
      </c>
      <c r="P223">
        <v>876050.66666999995</v>
      </c>
      <c r="Q223">
        <v>0</v>
      </c>
      <c r="R223">
        <v>0</v>
      </c>
      <c r="S223">
        <v>0</v>
      </c>
      <c r="T223">
        <v>0</v>
      </c>
      <c r="U223">
        <v>0</v>
      </c>
      <c r="V223">
        <v>78568</v>
      </c>
      <c r="W223">
        <v>75274</v>
      </c>
    </row>
    <row r="224" spans="1:23" x14ac:dyDescent="0.2">
      <c r="A224">
        <v>20</v>
      </c>
      <c r="B224">
        <v>387</v>
      </c>
      <c r="C224" t="s">
        <v>138</v>
      </c>
      <c r="D224">
        <v>0</v>
      </c>
      <c r="E224">
        <v>1</v>
      </c>
      <c r="F224">
        <v>1454.3</v>
      </c>
      <c r="G224">
        <v>20.399999999999999</v>
      </c>
      <c r="H224">
        <v>7800972</v>
      </c>
      <c r="I224">
        <v>1119304</v>
      </c>
      <c r="J224">
        <v>553278</v>
      </c>
      <c r="K224">
        <v>4252408</v>
      </c>
      <c r="L224">
        <v>143114</v>
      </c>
      <c r="M224">
        <v>13264157.666999999</v>
      </c>
      <c r="N224">
        <v>4109294</v>
      </c>
      <c r="O224">
        <v>12520811</v>
      </c>
      <c r="P224">
        <v>743346.66666999995</v>
      </c>
      <c r="Q224">
        <v>0</v>
      </c>
      <c r="R224">
        <v>0</v>
      </c>
      <c r="S224">
        <v>373259</v>
      </c>
      <c r="T224">
        <v>23129</v>
      </c>
      <c r="U224">
        <v>0</v>
      </c>
      <c r="V224">
        <v>77395</v>
      </c>
      <c r="W224">
        <v>91474</v>
      </c>
    </row>
    <row r="225" spans="1:23" x14ac:dyDescent="0.2">
      <c r="A225">
        <v>20</v>
      </c>
      <c r="B225">
        <v>414</v>
      </c>
      <c r="C225" t="s">
        <v>139</v>
      </c>
      <c r="D225">
        <v>0</v>
      </c>
      <c r="E225">
        <v>1</v>
      </c>
      <c r="F225">
        <v>516.70000000000005</v>
      </c>
      <c r="G225">
        <v>-8.6</v>
      </c>
      <c r="H225">
        <v>2421190</v>
      </c>
      <c r="I225">
        <v>390384</v>
      </c>
      <c r="J225">
        <v>96621</v>
      </c>
      <c r="K225">
        <v>1799651</v>
      </c>
      <c r="L225">
        <v>47897</v>
      </c>
      <c r="M225">
        <v>4630314.6666999999</v>
      </c>
      <c r="N225">
        <v>1751754</v>
      </c>
      <c r="O225">
        <v>4475638</v>
      </c>
      <c r="P225">
        <v>154676.66667000001</v>
      </c>
      <c r="Q225">
        <v>0</v>
      </c>
      <c r="R225">
        <v>0</v>
      </c>
      <c r="S225">
        <v>128944</v>
      </c>
      <c r="T225">
        <v>7990</v>
      </c>
      <c r="U225">
        <v>0</v>
      </c>
      <c r="V225">
        <v>27366</v>
      </c>
      <c r="W225">
        <v>19090</v>
      </c>
    </row>
    <row r="226" spans="1:23" x14ac:dyDescent="0.2">
      <c r="A226">
        <v>20</v>
      </c>
      <c r="B226">
        <v>914</v>
      </c>
      <c r="C226" t="s">
        <v>140</v>
      </c>
      <c r="D226">
        <v>0</v>
      </c>
      <c r="E226">
        <v>1</v>
      </c>
      <c r="F226">
        <v>470.8</v>
      </c>
      <c r="G226">
        <v>25.9</v>
      </c>
      <c r="H226">
        <v>1651749</v>
      </c>
      <c r="I226">
        <v>368170</v>
      </c>
      <c r="J226">
        <v>282052</v>
      </c>
      <c r="K226">
        <v>2139140</v>
      </c>
      <c r="L226">
        <v>84110</v>
      </c>
      <c r="M226">
        <v>4196690</v>
      </c>
      <c r="N226">
        <v>2055030</v>
      </c>
      <c r="O226">
        <v>3812222</v>
      </c>
      <c r="P226">
        <v>384468</v>
      </c>
      <c r="Q226">
        <v>0</v>
      </c>
      <c r="R226">
        <v>0</v>
      </c>
      <c r="S226">
        <v>98405</v>
      </c>
      <c r="T226">
        <v>6098</v>
      </c>
      <c r="U226">
        <v>0</v>
      </c>
      <c r="V226">
        <v>24317</v>
      </c>
      <c r="W226">
        <v>37631</v>
      </c>
    </row>
    <row r="227" spans="1:23" x14ac:dyDescent="0.2">
      <c r="A227">
        <v>20</v>
      </c>
      <c r="B227">
        <v>1413</v>
      </c>
      <c r="C227" t="s">
        <v>142</v>
      </c>
      <c r="D227">
        <v>0</v>
      </c>
      <c r="E227">
        <v>1</v>
      </c>
      <c r="F227">
        <v>384.8</v>
      </c>
      <c r="G227">
        <v>-16.3</v>
      </c>
      <c r="H227">
        <v>1635645</v>
      </c>
      <c r="I227">
        <v>317572</v>
      </c>
      <c r="J227">
        <v>-20229</v>
      </c>
      <c r="K227">
        <v>1599069</v>
      </c>
      <c r="L227">
        <v>74543</v>
      </c>
      <c r="M227">
        <v>3588148.6666999999</v>
      </c>
      <c r="N227">
        <v>1524526</v>
      </c>
      <c r="O227">
        <v>3515336</v>
      </c>
      <c r="P227">
        <v>72812.666666999998</v>
      </c>
      <c r="Q227">
        <v>34161</v>
      </c>
      <c r="R227">
        <v>0</v>
      </c>
      <c r="S227">
        <v>111978</v>
      </c>
      <c r="T227">
        <v>6939</v>
      </c>
      <c r="U227">
        <v>0</v>
      </c>
      <c r="V227">
        <v>20334</v>
      </c>
      <c r="W227">
        <v>35863</v>
      </c>
    </row>
    <row r="228" spans="1:23" x14ac:dyDescent="0.2">
      <c r="A228">
        <v>20</v>
      </c>
      <c r="B228">
        <v>1503</v>
      </c>
      <c r="C228" t="s">
        <v>183</v>
      </c>
      <c r="D228">
        <v>0</v>
      </c>
      <c r="E228">
        <v>1</v>
      </c>
      <c r="F228">
        <v>1432.3</v>
      </c>
      <c r="G228">
        <v>6.8</v>
      </c>
      <c r="H228">
        <v>8410512</v>
      </c>
      <c r="I228">
        <v>1089020</v>
      </c>
      <c r="J228">
        <v>571954</v>
      </c>
      <c r="K228">
        <v>3403500</v>
      </c>
      <c r="L228">
        <v>126002</v>
      </c>
      <c r="M228">
        <v>12984579.333000001</v>
      </c>
      <c r="N228">
        <v>3277498</v>
      </c>
      <c r="O228">
        <v>12249244</v>
      </c>
      <c r="P228">
        <v>735335.33333000005</v>
      </c>
      <c r="Q228">
        <v>0</v>
      </c>
      <c r="R228">
        <v>117602.24198000001</v>
      </c>
      <c r="S228">
        <v>386832</v>
      </c>
      <c r="T228">
        <v>23970</v>
      </c>
      <c r="U228">
        <v>117602.24198000001</v>
      </c>
      <c r="V228">
        <v>77155</v>
      </c>
      <c r="W228">
        <v>81547</v>
      </c>
    </row>
    <row r="229" spans="1:23" x14ac:dyDescent="0.2">
      <c r="A229">
        <v>20</v>
      </c>
      <c r="B229">
        <v>1576</v>
      </c>
      <c r="C229" t="s">
        <v>168</v>
      </c>
      <c r="D229">
        <v>0</v>
      </c>
      <c r="E229">
        <v>1</v>
      </c>
      <c r="F229">
        <v>2324.9</v>
      </c>
      <c r="G229">
        <v>77.8</v>
      </c>
      <c r="H229">
        <v>11628692</v>
      </c>
      <c r="I229">
        <v>1614405</v>
      </c>
      <c r="J229">
        <v>1082672</v>
      </c>
      <c r="K229">
        <v>6575662</v>
      </c>
      <c r="L229">
        <v>247196</v>
      </c>
      <c r="M229">
        <v>20102859</v>
      </c>
      <c r="N229">
        <v>6328466</v>
      </c>
      <c r="O229">
        <v>18623420</v>
      </c>
      <c r="P229">
        <v>1479439</v>
      </c>
      <c r="Q229">
        <v>0</v>
      </c>
      <c r="R229">
        <v>0</v>
      </c>
      <c r="S229">
        <v>485237</v>
      </c>
      <c r="T229">
        <v>30068</v>
      </c>
      <c r="U229">
        <v>0</v>
      </c>
      <c r="V229">
        <v>116463</v>
      </c>
      <c r="W229">
        <v>284100</v>
      </c>
    </row>
    <row r="230" spans="1:23" x14ac:dyDescent="0.2">
      <c r="A230">
        <v>20</v>
      </c>
      <c r="B230">
        <v>1953</v>
      </c>
      <c r="C230" t="s">
        <v>169</v>
      </c>
      <c r="D230">
        <v>0</v>
      </c>
      <c r="E230">
        <v>1</v>
      </c>
      <c r="F230">
        <v>660.7</v>
      </c>
      <c r="G230">
        <v>16</v>
      </c>
      <c r="H230">
        <v>3574916</v>
      </c>
      <c r="I230">
        <v>717353</v>
      </c>
      <c r="J230">
        <v>524274</v>
      </c>
      <c r="K230">
        <v>1750663</v>
      </c>
      <c r="L230">
        <v>73783</v>
      </c>
      <c r="M230">
        <v>6056645</v>
      </c>
      <c r="N230">
        <v>1676880</v>
      </c>
      <c r="O230">
        <v>5450871</v>
      </c>
      <c r="P230">
        <v>605774</v>
      </c>
      <c r="Q230">
        <v>0</v>
      </c>
      <c r="R230">
        <v>0</v>
      </c>
      <c r="S230">
        <v>30539</v>
      </c>
      <c r="T230">
        <v>1892</v>
      </c>
      <c r="U230">
        <v>0</v>
      </c>
      <c r="V230">
        <v>34250</v>
      </c>
      <c r="W230">
        <v>13713</v>
      </c>
    </row>
    <row r="231" spans="1:23" x14ac:dyDescent="0.2">
      <c r="A231">
        <v>20</v>
      </c>
      <c r="B231">
        <v>2151</v>
      </c>
      <c r="C231" t="s">
        <v>144</v>
      </c>
      <c r="D231">
        <v>0</v>
      </c>
      <c r="E231">
        <v>1</v>
      </c>
      <c r="F231">
        <v>409.8</v>
      </c>
      <c r="G231">
        <v>-26.5</v>
      </c>
      <c r="H231">
        <v>2332615</v>
      </c>
      <c r="I231">
        <v>346478</v>
      </c>
      <c r="J231">
        <v>-3052</v>
      </c>
      <c r="K231">
        <v>1620580</v>
      </c>
      <c r="L231">
        <v>189676</v>
      </c>
      <c r="M231">
        <v>4309986.3333000001</v>
      </c>
      <c r="N231">
        <v>1430904</v>
      </c>
      <c r="O231">
        <v>4118539</v>
      </c>
      <c r="P231">
        <v>191447.33332999999</v>
      </c>
      <c r="Q231">
        <v>94567</v>
      </c>
      <c r="R231">
        <v>0</v>
      </c>
      <c r="S231">
        <v>61079</v>
      </c>
      <c r="T231">
        <v>3785</v>
      </c>
      <c r="U231">
        <v>0</v>
      </c>
      <c r="V231">
        <v>24622</v>
      </c>
      <c r="W231">
        <v>10313</v>
      </c>
    </row>
    <row r="232" spans="1:23" x14ac:dyDescent="0.2">
      <c r="A232">
        <v>20</v>
      </c>
      <c r="B232">
        <v>3195</v>
      </c>
      <c r="C232" t="s">
        <v>247</v>
      </c>
      <c r="D232">
        <v>0</v>
      </c>
      <c r="E232">
        <v>1</v>
      </c>
      <c r="F232">
        <v>1266.4000000000001</v>
      </c>
      <c r="G232">
        <v>-37.1</v>
      </c>
      <c r="H232">
        <v>7142264</v>
      </c>
      <c r="I232">
        <v>1367684</v>
      </c>
      <c r="J232">
        <v>684131</v>
      </c>
      <c r="K232">
        <v>4214642</v>
      </c>
      <c r="L232">
        <v>111913</v>
      </c>
      <c r="M232">
        <v>12792209</v>
      </c>
      <c r="N232">
        <v>4102729</v>
      </c>
      <c r="O232">
        <v>11965882</v>
      </c>
      <c r="P232">
        <v>826327</v>
      </c>
      <c r="Q232">
        <v>0</v>
      </c>
      <c r="R232">
        <v>0</v>
      </c>
      <c r="S232">
        <v>223955</v>
      </c>
      <c r="T232">
        <v>13877</v>
      </c>
      <c r="U232">
        <v>0</v>
      </c>
      <c r="V232">
        <v>71752</v>
      </c>
      <c r="W232">
        <v>67619</v>
      </c>
    </row>
    <row r="233" spans="1:23" x14ac:dyDescent="0.2">
      <c r="A233">
        <v>20</v>
      </c>
      <c r="B233">
        <v>2754</v>
      </c>
      <c r="C233" t="s">
        <v>146</v>
      </c>
      <c r="D233">
        <v>0</v>
      </c>
      <c r="E233">
        <v>1</v>
      </c>
      <c r="F233">
        <v>434.8</v>
      </c>
      <c r="G233">
        <v>-31</v>
      </c>
      <c r="H233">
        <v>2348931</v>
      </c>
      <c r="I233">
        <v>341340</v>
      </c>
      <c r="J233">
        <v>-24969</v>
      </c>
      <c r="K233">
        <v>1449763</v>
      </c>
      <c r="L233">
        <v>138891</v>
      </c>
      <c r="M233">
        <v>4151700</v>
      </c>
      <c r="N233">
        <v>1310872</v>
      </c>
      <c r="O233">
        <v>4032867</v>
      </c>
      <c r="P233">
        <v>118833</v>
      </c>
      <c r="Q233">
        <v>116981</v>
      </c>
      <c r="R233">
        <v>0</v>
      </c>
      <c r="S233">
        <v>108584</v>
      </c>
      <c r="T233">
        <v>6728</v>
      </c>
      <c r="U233">
        <v>0</v>
      </c>
      <c r="V233">
        <v>23918</v>
      </c>
      <c r="W233">
        <v>11666</v>
      </c>
    </row>
    <row r="234" spans="1:23" x14ac:dyDescent="0.2">
      <c r="A234">
        <v>20</v>
      </c>
      <c r="B234">
        <v>2673</v>
      </c>
      <c r="C234" t="s">
        <v>179</v>
      </c>
      <c r="D234">
        <v>0</v>
      </c>
      <c r="E234">
        <v>1</v>
      </c>
      <c r="F234">
        <v>674.7</v>
      </c>
      <c r="G234">
        <v>-2.6</v>
      </c>
      <c r="H234">
        <v>3297823</v>
      </c>
      <c r="I234">
        <v>529114</v>
      </c>
      <c r="J234">
        <v>175442</v>
      </c>
      <c r="K234">
        <v>2178530</v>
      </c>
      <c r="L234">
        <v>65574</v>
      </c>
      <c r="M234">
        <v>6027842.6666999999</v>
      </c>
      <c r="N234">
        <v>2112956</v>
      </c>
      <c r="O234">
        <v>5776386</v>
      </c>
      <c r="P234">
        <v>251456.66667000001</v>
      </c>
      <c r="Q234">
        <v>0</v>
      </c>
      <c r="R234">
        <v>0</v>
      </c>
      <c r="S234">
        <v>111978</v>
      </c>
      <c r="T234">
        <v>6939</v>
      </c>
      <c r="U234">
        <v>0</v>
      </c>
      <c r="V234">
        <v>35130</v>
      </c>
      <c r="W234">
        <v>22376</v>
      </c>
    </row>
    <row r="235" spans="1:23" x14ac:dyDescent="0.2">
      <c r="A235">
        <v>20</v>
      </c>
      <c r="B235">
        <v>4978</v>
      </c>
      <c r="C235" t="s">
        <v>180</v>
      </c>
      <c r="D235">
        <v>0</v>
      </c>
      <c r="E235">
        <v>1</v>
      </c>
      <c r="F235">
        <v>196.2</v>
      </c>
      <c r="G235">
        <v>-2.9</v>
      </c>
      <c r="H235">
        <v>765481</v>
      </c>
      <c r="I235">
        <v>174870</v>
      </c>
      <c r="J235">
        <v>51889</v>
      </c>
      <c r="K235">
        <v>960201</v>
      </c>
      <c r="L235">
        <v>24826</v>
      </c>
      <c r="M235">
        <v>1902706</v>
      </c>
      <c r="N235">
        <v>935375</v>
      </c>
      <c r="O235">
        <v>1825850</v>
      </c>
      <c r="P235">
        <v>76856</v>
      </c>
      <c r="Q235">
        <v>0</v>
      </c>
      <c r="R235">
        <v>0</v>
      </c>
      <c r="S235">
        <v>0</v>
      </c>
      <c r="T235">
        <v>0</v>
      </c>
      <c r="U235">
        <v>0</v>
      </c>
      <c r="V235">
        <v>11119</v>
      </c>
      <c r="W235">
        <v>2154</v>
      </c>
    </row>
    <row r="236" spans="1:23" x14ac:dyDescent="0.2">
      <c r="A236">
        <v>20</v>
      </c>
      <c r="B236">
        <v>5121</v>
      </c>
      <c r="C236" t="s">
        <v>181</v>
      </c>
      <c r="D236">
        <v>0</v>
      </c>
      <c r="E236">
        <v>1</v>
      </c>
      <c r="F236">
        <v>711.7</v>
      </c>
      <c r="G236">
        <v>-15.4</v>
      </c>
      <c r="H236">
        <v>2914351</v>
      </c>
      <c r="I236">
        <v>726228</v>
      </c>
      <c r="J236">
        <v>311092</v>
      </c>
      <c r="K236">
        <v>2782794</v>
      </c>
      <c r="L236">
        <v>57639</v>
      </c>
      <c r="M236">
        <v>6449864.3333000001</v>
      </c>
      <c r="N236">
        <v>2725155</v>
      </c>
      <c r="O236">
        <v>6068872</v>
      </c>
      <c r="P236">
        <v>380992.33332999999</v>
      </c>
      <c r="Q236">
        <v>0</v>
      </c>
      <c r="R236">
        <v>0</v>
      </c>
      <c r="S236">
        <v>118764</v>
      </c>
      <c r="T236">
        <v>7359</v>
      </c>
      <c r="U236">
        <v>0</v>
      </c>
      <c r="V236">
        <v>36335</v>
      </c>
      <c r="W236">
        <v>26491</v>
      </c>
    </row>
    <row r="237" spans="1:23" x14ac:dyDescent="0.2">
      <c r="A237">
        <v>20</v>
      </c>
      <c r="B237">
        <v>5184</v>
      </c>
      <c r="C237" t="s">
        <v>173</v>
      </c>
      <c r="D237">
        <v>0</v>
      </c>
      <c r="E237">
        <v>1</v>
      </c>
      <c r="F237">
        <v>1829.1</v>
      </c>
      <c r="G237">
        <v>-7.2</v>
      </c>
      <c r="H237">
        <v>11819003</v>
      </c>
      <c r="I237">
        <v>1393281</v>
      </c>
      <c r="J237">
        <v>589938</v>
      </c>
      <c r="K237">
        <v>3449753</v>
      </c>
      <c r="L237">
        <v>117726</v>
      </c>
      <c r="M237">
        <v>16740634.666999999</v>
      </c>
      <c r="N237">
        <v>3332027</v>
      </c>
      <c r="O237">
        <v>15994260</v>
      </c>
      <c r="P237">
        <v>746374.66666999995</v>
      </c>
      <c r="Q237">
        <v>0</v>
      </c>
      <c r="R237">
        <v>570852.73557999998</v>
      </c>
      <c r="S237">
        <v>339326</v>
      </c>
      <c r="T237">
        <v>21026</v>
      </c>
      <c r="U237">
        <v>570852.73557999998</v>
      </c>
      <c r="V237">
        <v>98814</v>
      </c>
      <c r="W237">
        <v>78598</v>
      </c>
    </row>
    <row r="238" spans="1:23" x14ac:dyDescent="0.2">
      <c r="A238">
        <v>20</v>
      </c>
      <c r="B238">
        <v>5328</v>
      </c>
      <c r="C238" t="s">
        <v>188</v>
      </c>
      <c r="D238">
        <v>0</v>
      </c>
      <c r="E238">
        <v>1</v>
      </c>
      <c r="F238">
        <v>83.6</v>
      </c>
      <c r="G238">
        <v>-1.2</v>
      </c>
      <c r="H238">
        <v>416676</v>
      </c>
      <c r="I238">
        <v>60210</v>
      </c>
      <c r="J238">
        <v>38210</v>
      </c>
      <c r="K238">
        <v>406307</v>
      </c>
      <c r="L238">
        <v>-1746</v>
      </c>
      <c r="M238">
        <v>883454.33333000005</v>
      </c>
      <c r="N238">
        <v>408053</v>
      </c>
      <c r="O238">
        <v>847105</v>
      </c>
      <c r="P238">
        <v>36349.333333000002</v>
      </c>
      <c r="Q238">
        <v>0</v>
      </c>
      <c r="R238">
        <v>0</v>
      </c>
      <c r="S238">
        <v>0</v>
      </c>
      <c r="T238">
        <v>0</v>
      </c>
      <c r="U238">
        <v>0</v>
      </c>
      <c r="V238">
        <v>5197</v>
      </c>
      <c r="W238">
        <v>261</v>
      </c>
    </row>
    <row r="239" spans="1:23" x14ac:dyDescent="0.2">
      <c r="A239">
        <v>20</v>
      </c>
      <c r="B239">
        <v>6264</v>
      </c>
      <c r="C239" t="s">
        <v>176</v>
      </c>
      <c r="D239">
        <v>0</v>
      </c>
      <c r="E239">
        <v>1</v>
      </c>
      <c r="F239">
        <v>914.6</v>
      </c>
      <c r="G239">
        <v>-17.3</v>
      </c>
      <c r="H239">
        <v>4252509</v>
      </c>
      <c r="I239">
        <v>672584</v>
      </c>
      <c r="J239">
        <v>141565</v>
      </c>
      <c r="K239">
        <v>3244673</v>
      </c>
      <c r="L239">
        <v>87770</v>
      </c>
      <c r="M239">
        <v>8193621</v>
      </c>
      <c r="N239">
        <v>3156903</v>
      </c>
      <c r="O239">
        <v>7958160</v>
      </c>
      <c r="P239">
        <v>235461</v>
      </c>
      <c r="Q239">
        <v>0</v>
      </c>
      <c r="R239">
        <v>0</v>
      </c>
      <c r="S239">
        <v>183236</v>
      </c>
      <c r="T239">
        <v>11354</v>
      </c>
      <c r="U239">
        <v>0</v>
      </c>
      <c r="V239">
        <v>48224</v>
      </c>
      <c r="W239">
        <v>23855</v>
      </c>
    </row>
    <row r="240" spans="1:23" x14ac:dyDescent="0.2">
      <c r="A240">
        <v>20</v>
      </c>
      <c r="B240">
        <v>7056</v>
      </c>
      <c r="C240" t="s">
        <v>177</v>
      </c>
      <c r="D240">
        <v>0</v>
      </c>
      <c r="E240">
        <v>1</v>
      </c>
      <c r="F240">
        <v>1711.2</v>
      </c>
      <c r="G240">
        <v>-3.7</v>
      </c>
      <c r="H240">
        <v>9599840</v>
      </c>
      <c r="I240">
        <v>1770397</v>
      </c>
      <c r="J240">
        <v>1042823</v>
      </c>
      <c r="K240">
        <v>4341593</v>
      </c>
      <c r="L240">
        <v>162386</v>
      </c>
      <c r="M240">
        <v>15763099</v>
      </c>
      <c r="N240">
        <v>4179207</v>
      </c>
      <c r="O240">
        <v>14531457</v>
      </c>
      <c r="P240">
        <v>1231642</v>
      </c>
      <c r="Q240">
        <v>0</v>
      </c>
      <c r="R240">
        <v>61603.951316999999</v>
      </c>
      <c r="S240">
        <v>322360</v>
      </c>
      <c r="T240">
        <v>19975</v>
      </c>
      <c r="U240">
        <v>61603.951316999999</v>
      </c>
      <c r="V240">
        <v>89600</v>
      </c>
      <c r="W240">
        <v>51269</v>
      </c>
    </row>
    <row r="241" spans="1:23" x14ac:dyDescent="0.2">
      <c r="A241">
        <v>21</v>
      </c>
      <c r="B241">
        <v>441</v>
      </c>
      <c r="C241" t="s">
        <v>162</v>
      </c>
      <c r="D241">
        <v>0</v>
      </c>
      <c r="E241">
        <v>1</v>
      </c>
      <c r="F241">
        <v>579.70000000000005</v>
      </c>
      <c r="G241">
        <v>-16.899999999999999</v>
      </c>
      <c r="H241">
        <v>2408722</v>
      </c>
      <c r="I241">
        <v>386778</v>
      </c>
      <c r="J241">
        <v>36950</v>
      </c>
      <c r="K241">
        <v>2201119</v>
      </c>
      <c r="L241">
        <v>60343</v>
      </c>
      <c r="M241">
        <v>5044807</v>
      </c>
      <c r="N241">
        <v>2140776</v>
      </c>
      <c r="O241">
        <v>4922273</v>
      </c>
      <c r="P241">
        <v>122534</v>
      </c>
      <c r="Q241">
        <v>0</v>
      </c>
      <c r="R241">
        <v>0</v>
      </c>
      <c r="S241">
        <v>115371</v>
      </c>
      <c r="T241">
        <v>7149</v>
      </c>
      <c r="U241">
        <v>0</v>
      </c>
      <c r="V241">
        <v>29908</v>
      </c>
      <c r="W241">
        <v>48188</v>
      </c>
    </row>
    <row r="242" spans="1:23" x14ac:dyDescent="0.2">
      <c r="A242">
        <v>21</v>
      </c>
      <c r="B242">
        <v>387</v>
      </c>
      <c r="C242" t="s">
        <v>138</v>
      </c>
      <c r="D242">
        <v>0</v>
      </c>
      <c r="E242">
        <v>1</v>
      </c>
      <c r="F242">
        <v>1454.3</v>
      </c>
      <c r="G242">
        <v>20.399999999999999</v>
      </c>
      <c r="H242">
        <v>7800972</v>
      </c>
      <c r="I242">
        <v>1119304</v>
      </c>
      <c r="J242">
        <v>553278</v>
      </c>
      <c r="K242">
        <v>4252408</v>
      </c>
      <c r="L242">
        <v>143114</v>
      </c>
      <c r="M242">
        <v>13264157.666999999</v>
      </c>
      <c r="N242">
        <v>4109294</v>
      </c>
      <c r="O242">
        <v>12520811</v>
      </c>
      <c r="P242">
        <v>743346.66666999995</v>
      </c>
      <c r="Q242">
        <v>0</v>
      </c>
      <c r="R242">
        <v>0</v>
      </c>
      <c r="S242">
        <v>373259</v>
      </c>
      <c r="T242">
        <v>23129</v>
      </c>
      <c r="U242">
        <v>0</v>
      </c>
      <c r="V242">
        <v>77395</v>
      </c>
      <c r="W242">
        <v>91474</v>
      </c>
    </row>
    <row r="243" spans="1:23" x14ac:dyDescent="0.2">
      <c r="A243">
        <v>21</v>
      </c>
      <c r="B243">
        <v>914</v>
      </c>
      <c r="C243" t="s">
        <v>140</v>
      </c>
      <c r="D243">
        <v>0</v>
      </c>
      <c r="E243">
        <v>1</v>
      </c>
      <c r="F243">
        <v>470.8</v>
      </c>
      <c r="G243">
        <v>25.9</v>
      </c>
      <c r="H243">
        <v>1651749</v>
      </c>
      <c r="I243">
        <v>368170</v>
      </c>
      <c r="J243">
        <v>282052</v>
      </c>
      <c r="K243">
        <v>2139140</v>
      </c>
      <c r="L243">
        <v>84110</v>
      </c>
      <c r="M243">
        <v>4196690</v>
      </c>
      <c r="N243">
        <v>2055030</v>
      </c>
      <c r="O243">
        <v>3812222</v>
      </c>
      <c r="P243">
        <v>384468</v>
      </c>
      <c r="Q243">
        <v>0</v>
      </c>
      <c r="R243">
        <v>0</v>
      </c>
      <c r="S243">
        <v>98405</v>
      </c>
      <c r="T243">
        <v>6098</v>
      </c>
      <c r="U243">
        <v>0</v>
      </c>
      <c r="V243">
        <v>24317</v>
      </c>
      <c r="W243">
        <v>37631</v>
      </c>
    </row>
    <row r="244" spans="1:23" x14ac:dyDescent="0.2">
      <c r="A244">
        <v>21</v>
      </c>
      <c r="B244">
        <v>1431</v>
      </c>
      <c r="C244" t="s">
        <v>182</v>
      </c>
      <c r="D244">
        <v>0</v>
      </c>
      <c r="E244">
        <v>1</v>
      </c>
      <c r="F244">
        <v>421.8</v>
      </c>
      <c r="G244">
        <v>3.9</v>
      </c>
      <c r="H244">
        <v>1974233</v>
      </c>
      <c r="I244">
        <v>351958</v>
      </c>
      <c r="J244">
        <v>177781</v>
      </c>
      <c r="K244">
        <v>1588582</v>
      </c>
      <c r="L244">
        <v>37894</v>
      </c>
      <c r="M244">
        <v>3930402.6666999999</v>
      </c>
      <c r="N244">
        <v>1550688</v>
      </c>
      <c r="O244">
        <v>3707149</v>
      </c>
      <c r="P244">
        <v>223253.66667000001</v>
      </c>
      <c r="Q244">
        <v>0</v>
      </c>
      <c r="R244">
        <v>0</v>
      </c>
      <c r="S244">
        <v>81438</v>
      </c>
      <c r="T244">
        <v>5046</v>
      </c>
      <c r="U244">
        <v>0</v>
      </c>
      <c r="V244">
        <v>22502</v>
      </c>
      <c r="W244">
        <v>15630</v>
      </c>
    </row>
    <row r="245" spans="1:23" x14ac:dyDescent="0.2">
      <c r="A245">
        <v>21</v>
      </c>
      <c r="B245">
        <v>1503</v>
      </c>
      <c r="C245" t="s">
        <v>183</v>
      </c>
      <c r="D245">
        <v>0</v>
      </c>
      <c r="E245">
        <v>1</v>
      </c>
      <c r="F245">
        <v>1432.3</v>
      </c>
      <c r="G245">
        <v>6.8</v>
      </c>
      <c r="H245">
        <v>8410512</v>
      </c>
      <c r="I245">
        <v>1089020</v>
      </c>
      <c r="J245">
        <v>571954</v>
      </c>
      <c r="K245">
        <v>3403500</v>
      </c>
      <c r="L245">
        <v>126002</v>
      </c>
      <c r="M245">
        <v>12984579.333000001</v>
      </c>
      <c r="N245">
        <v>3277498</v>
      </c>
      <c r="O245">
        <v>12249244</v>
      </c>
      <c r="P245">
        <v>735335.33333000005</v>
      </c>
      <c r="Q245">
        <v>0</v>
      </c>
      <c r="R245">
        <v>117602.24198000001</v>
      </c>
      <c r="S245">
        <v>386832</v>
      </c>
      <c r="T245">
        <v>23970</v>
      </c>
      <c r="U245">
        <v>117602.24198000001</v>
      </c>
      <c r="V245">
        <v>77155</v>
      </c>
      <c r="W245">
        <v>81547</v>
      </c>
    </row>
    <row r="246" spans="1:23" x14ac:dyDescent="0.2">
      <c r="A246">
        <v>21</v>
      </c>
      <c r="B246">
        <v>1782</v>
      </c>
      <c r="C246" t="s">
        <v>203</v>
      </c>
      <c r="D246">
        <v>0</v>
      </c>
      <c r="E246">
        <v>1</v>
      </c>
      <c r="F246">
        <v>99.58</v>
      </c>
      <c r="G246">
        <v>-1.42</v>
      </c>
      <c r="H246">
        <v>563941</v>
      </c>
      <c r="I246">
        <v>106374</v>
      </c>
      <c r="J246">
        <v>38983</v>
      </c>
      <c r="K246">
        <v>326958</v>
      </c>
      <c r="L246">
        <v>-42598</v>
      </c>
      <c r="M246">
        <v>999042.33333000005</v>
      </c>
      <c r="N246">
        <v>369556</v>
      </c>
      <c r="O246">
        <v>1002114</v>
      </c>
      <c r="P246">
        <v>-3071.666667</v>
      </c>
      <c r="Q246">
        <v>0</v>
      </c>
      <c r="R246">
        <v>0</v>
      </c>
      <c r="S246">
        <v>0</v>
      </c>
      <c r="T246">
        <v>0</v>
      </c>
      <c r="U246">
        <v>0</v>
      </c>
      <c r="V246">
        <v>5678</v>
      </c>
      <c r="W246">
        <v>1769</v>
      </c>
    </row>
    <row r="247" spans="1:23" x14ac:dyDescent="0.2">
      <c r="A247">
        <v>21</v>
      </c>
      <c r="B247">
        <v>1970</v>
      </c>
      <c r="C247" t="s">
        <v>184</v>
      </c>
      <c r="D247">
        <v>0</v>
      </c>
      <c r="E247">
        <v>1</v>
      </c>
      <c r="F247">
        <v>530.70000000000005</v>
      </c>
      <c r="G247">
        <v>14.9</v>
      </c>
      <c r="H247">
        <v>2817755</v>
      </c>
      <c r="I247">
        <v>571792</v>
      </c>
      <c r="J247">
        <v>453236</v>
      </c>
      <c r="K247">
        <v>1516841</v>
      </c>
      <c r="L247">
        <v>71028</v>
      </c>
      <c r="M247">
        <v>4916339.3333000001</v>
      </c>
      <c r="N247">
        <v>1445813</v>
      </c>
      <c r="O247">
        <v>4387890</v>
      </c>
      <c r="P247">
        <v>528449.33333000005</v>
      </c>
      <c r="Q247">
        <v>0</v>
      </c>
      <c r="R247">
        <v>0</v>
      </c>
      <c r="S247">
        <v>108584</v>
      </c>
      <c r="T247">
        <v>6728</v>
      </c>
      <c r="U247">
        <v>0</v>
      </c>
      <c r="V247">
        <v>27338</v>
      </c>
      <c r="W247">
        <v>9951</v>
      </c>
    </row>
    <row r="248" spans="1:23" x14ac:dyDescent="0.2">
      <c r="A248">
        <v>21</v>
      </c>
      <c r="B248">
        <v>2718</v>
      </c>
      <c r="C248" t="s">
        <v>185</v>
      </c>
      <c r="D248">
        <v>0</v>
      </c>
      <c r="E248">
        <v>1</v>
      </c>
      <c r="F248">
        <v>545.70000000000005</v>
      </c>
      <c r="G248">
        <v>-28.1</v>
      </c>
      <c r="H248">
        <v>2550735</v>
      </c>
      <c r="I248">
        <v>392880</v>
      </c>
      <c r="J248">
        <v>5130</v>
      </c>
      <c r="K248">
        <v>2134716</v>
      </c>
      <c r="L248">
        <v>96041</v>
      </c>
      <c r="M248">
        <v>5087688.3333000001</v>
      </c>
      <c r="N248">
        <v>2038675</v>
      </c>
      <c r="O248">
        <v>4981713</v>
      </c>
      <c r="P248">
        <v>105975.33332999999</v>
      </c>
      <c r="Q248">
        <v>78459</v>
      </c>
      <c r="R248">
        <v>0</v>
      </c>
      <c r="S248">
        <v>95011</v>
      </c>
      <c r="T248">
        <v>5887</v>
      </c>
      <c r="U248">
        <v>0</v>
      </c>
      <c r="V248">
        <v>29473</v>
      </c>
      <c r="W248">
        <v>9357</v>
      </c>
    </row>
    <row r="249" spans="1:23" x14ac:dyDescent="0.2">
      <c r="A249">
        <v>21</v>
      </c>
      <c r="B249">
        <v>3609</v>
      </c>
      <c r="C249" t="s">
        <v>186</v>
      </c>
      <c r="D249">
        <v>0</v>
      </c>
      <c r="E249">
        <v>1</v>
      </c>
      <c r="F249">
        <v>467.13</v>
      </c>
      <c r="G249">
        <v>14.73</v>
      </c>
      <c r="H249">
        <v>2407731</v>
      </c>
      <c r="I249">
        <v>384734</v>
      </c>
      <c r="J249">
        <v>236076</v>
      </c>
      <c r="K249">
        <v>1144798</v>
      </c>
      <c r="L249">
        <v>40796</v>
      </c>
      <c r="M249">
        <v>3953611.6666999999</v>
      </c>
      <c r="N249">
        <v>1104002</v>
      </c>
      <c r="O249">
        <v>3667582</v>
      </c>
      <c r="P249">
        <v>286029.66667000001</v>
      </c>
      <c r="Q249">
        <v>0</v>
      </c>
      <c r="R249">
        <v>0</v>
      </c>
      <c r="S249">
        <v>74652</v>
      </c>
      <c r="T249">
        <v>4626</v>
      </c>
      <c r="U249">
        <v>0</v>
      </c>
      <c r="V249">
        <v>23468</v>
      </c>
      <c r="W249">
        <v>16349</v>
      </c>
    </row>
    <row r="250" spans="1:23" x14ac:dyDescent="0.2">
      <c r="A250">
        <v>21</v>
      </c>
      <c r="B250">
        <v>4527</v>
      </c>
      <c r="C250" t="s">
        <v>206</v>
      </c>
      <c r="D250">
        <v>0</v>
      </c>
      <c r="E250">
        <v>1</v>
      </c>
      <c r="F250">
        <v>647.41999999999996</v>
      </c>
      <c r="G250">
        <v>18.02</v>
      </c>
      <c r="H250">
        <v>3394059</v>
      </c>
      <c r="I250">
        <v>546621</v>
      </c>
      <c r="J250">
        <v>353665</v>
      </c>
      <c r="K250">
        <v>2157563</v>
      </c>
      <c r="L250">
        <v>63402</v>
      </c>
      <c r="M250">
        <v>6115908.3333000001</v>
      </c>
      <c r="N250">
        <v>2094161</v>
      </c>
      <c r="O250">
        <v>5690040</v>
      </c>
      <c r="P250">
        <v>425868.33332999999</v>
      </c>
      <c r="Q250">
        <v>0</v>
      </c>
      <c r="R250">
        <v>0</v>
      </c>
      <c r="S250">
        <v>101798</v>
      </c>
      <c r="T250">
        <v>6308</v>
      </c>
      <c r="U250">
        <v>0</v>
      </c>
      <c r="V250">
        <v>35598</v>
      </c>
      <c r="W250">
        <v>17665</v>
      </c>
    </row>
    <row r="251" spans="1:23" x14ac:dyDescent="0.2">
      <c r="A251">
        <v>21</v>
      </c>
      <c r="B251">
        <v>4572</v>
      </c>
      <c r="C251" t="s">
        <v>187</v>
      </c>
      <c r="D251">
        <v>0</v>
      </c>
      <c r="E251">
        <v>1</v>
      </c>
      <c r="F251">
        <v>264.89999999999998</v>
      </c>
      <c r="G251">
        <v>-5.7</v>
      </c>
      <c r="H251">
        <v>1645111</v>
      </c>
      <c r="I251">
        <v>228649</v>
      </c>
      <c r="J251">
        <v>62445</v>
      </c>
      <c r="K251">
        <v>631558</v>
      </c>
      <c r="L251">
        <v>11758</v>
      </c>
      <c r="M251">
        <v>2506973</v>
      </c>
      <c r="N251">
        <v>619800</v>
      </c>
      <c r="O251">
        <v>2432584</v>
      </c>
      <c r="P251">
        <v>74389</v>
      </c>
      <c r="Q251">
        <v>0</v>
      </c>
      <c r="R251">
        <v>38906.666654000001</v>
      </c>
      <c r="S251">
        <v>67865</v>
      </c>
      <c r="T251">
        <v>4205</v>
      </c>
      <c r="U251">
        <v>38906.666654000001</v>
      </c>
      <c r="V251">
        <v>14704</v>
      </c>
      <c r="W251">
        <v>1655</v>
      </c>
    </row>
    <row r="252" spans="1:23" x14ac:dyDescent="0.2">
      <c r="A252">
        <v>21</v>
      </c>
      <c r="B252">
        <v>2673</v>
      </c>
      <c r="C252" t="s">
        <v>179</v>
      </c>
      <c r="D252">
        <v>0</v>
      </c>
      <c r="E252">
        <v>1</v>
      </c>
      <c r="F252">
        <v>674.7</v>
      </c>
      <c r="G252">
        <v>-2.6</v>
      </c>
      <c r="H252">
        <v>3297823</v>
      </c>
      <c r="I252">
        <v>529114</v>
      </c>
      <c r="J252">
        <v>175442</v>
      </c>
      <c r="K252">
        <v>2178530</v>
      </c>
      <c r="L252">
        <v>65574</v>
      </c>
      <c r="M252">
        <v>6027842.6666999999</v>
      </c>
      <c r="N252">
        <v>2112956</v>
      </c>
      <c r="O252">
        <v>5776386</v>
      </c>
      <c r="P252">
        <v>251456.66667000001</v>
      </c>
      <c r="Q252">
        <v>0</v>
      </c>
      <c r="R252">
        <v>0</v>
      </c>
      <c r="S252">
        <v>111978</v>
      </c>
      <c r="T252">
        <v>6939</v>
      </c>
      <c r="U252">
        <v>0</v>
      </c>
      <c r="V252">
        <v>35130</v>
      </c>
      <c r="W252">
        <v>22376</v>
      </c>
    </row>
    <row r="253" spans="1:23" x14ac:dyDescent="0.2">
      <c r="A253">
        <v>21</v>
      </c>
      <c r="B253">
        <v>4978</v>
      </c>
      <c r="C253" t="s">
        <v>180</v>
      </c>
      <c r="D253">
        <v>0</v>
      </c>
      <c r="E253">
        <v>1</v>
      </c>
      <c r="F253">
        <v>196.2</v>
      </c>
      <c r="G253">
        <v>-2.9</v>
      </c>
      <c r="H253">
        <v>765481</v>
      </c>
      <c r="I253">
        <v>174870</v>
      </c>
      <c r="J253">
        <v>51889</v>
      </c>
      <c r="K253">
        <v>960201</v>
      </c>
      <c r="L253">
        <v>24826</v>
      </c>
      <c r="M253">
        <v>1902706</v>
      </c>
      <c r="N253">
        <v>935375</v>
      </c>
      <c r="O253">
        <v>1825850</v>
      </c>
      <c r="P253">
        <v>76856</v>
      </c>
      <c r="Q253">
        <v>0</v>
      </c>
      <c r="R253">
        <v>0</v>
      </c>
      <c r="S253">
        <v>0</v>
      </c>
      <c r="T253">
        <v>0</v>
      </c>
      <c r="U253">
        <v>0</v>
      </c>
      <c r="V253">
        <v>11119</v>
      </c>
      <c r="W253">
        <v>2154</v>
      </c>
    </row>
    <row r="254" spans="1:23" x14ac:dyDescent="0.2">
      <c r="A254">
        <v>21</v>
      </c>
      <c r="B254">
        <v>5328</v>
      </c>
      <c r="C254" t="s">
        <v>188</v>
      </c>
      <c r="D254">
        <v>0</v>
      </c>
      <c r="E254">
        <v>1</v>
      </c>
      <c r="F254">
        <v>83.6</v>
      </c>
      <c r="G254">
        <v>-1.2</v>
      </c>
      <c r="H254">
        <v>416676</v>
      </c>
      <c r="I254">
        <v>60210</v>
      </c>
      <c r="J254">
        <v>38210</v>
      </c>
      <c r="K254">
        <v>406307</v>
      </c>
      <c r="L254">
        <v>-1746</v>
      </c>
      <c r="M254">
        <v>883454.33333000005</v>
      </c>
      <c r="N254">
        <v>408053</v>
      </c>
      <c r="O254">
        <v>847105</v>
      </c>
      <c r="P254">
        <v>36349.333333000002</v>
      </c>
      <c r="Q254">
        <v>0</v>
      </c>
      <c r="R254">
        <v>0</v>
      </c>
      <c r="S254">
        <v>0</v>
      </c>
      <c r="T254">
        <v>0</v>
      </c>
      <c r="U254">
        <v>0</v>
      </c>
      <c r="V254">
        <v>5197</v>
      </c>
      <c r="W254">
        <v>261</v>
      </c>
    </row>
    <row r="255" spans="1:23" x14ac:dyDescent="0.2">
      <c r="A255">
        <v>21</v>
      </c>
      <c r="B255">
        <v>5463</v>
      </c>
      <c r="C255" t="s">
        <v>189</v>
      </c>
      <c r="D255">
        <v>0</v>
      </c>
      <c r="E255">
        <v>1</v>
      </c>
      <c r="F255">
        <v>1144.4000000000001</v>
      </c>
      <c r="G255">
        <v>-22.1</v>
      </c>
      <c r="H255">
        <v>5988008</v>
      </c>
      <c r="I255">
        <v>874439</v>
      </c>
      <c r="J255">
        <v>213112</v>
      </c>
      <c r="K255">
        <v>3497030</v>
      </c>
      <c r="L255">
        <v>32474</v>
      </c>
      <c r="M255">
        <v>10439359</v>
      </c>
      <c r="N255">
        <v>3464556</v>
      </c>
      <c r="O255">
        <v>10151971</v>
      </c>
      <c r="P255">
        <v>287388</v>
      </c>
      <c r="Q255">
        <v>0</v>
      </c>
      <c r="R255">
        <v>0</v>
      </c>
      <c r="S255">
        <v>254495</v>
      </c>
      <c r="T255">
        <v>15770</v>
      </c>
      <c r="U255">
        <v>0</v>
      </c>
      <c r="V255">
        <v>60419</v>
      </c>
      <c r="W255">
        <v>79882</v>
      </c>
    </row>
    <row r="256" spans="1:23" x14ac:dyDescent="0.2">
      <c r="A256">
        <v>21</v>
      </c>
      <c r="B256">
        <v>4824</v>
      </c>
      <c r="C256" t="s">
        <v>190</v>
      </c>
      <c r="D256">
        <v>0</v>
      </c>
      <c r="E256">
        <v>1</v>
      </c>
      <c r="F256">
        <v>711.7</v>
      </c>
      <c r="G256">
        <v>-1.3</v>
      </c>
      <c r="H256">
        <v>3055272</v>
      </c>
      <c r="I256">
        <v>518741</v>
      </c>
      <c r="J256">
        <v>223993</v>
      </c>
      <c r="K256">
        <v>2756417</v>
      </c>
      <c r="L256">
        <v>88650</v>
      </c>
      <c r="M256">
        <v>6353171.3333000001</v>
      </c>
      <c r="N256">
        <v>2667767</v>
      </c>
      <c r="O256">
        <v>6028554</v>
      </c>
      <c r="P256">
        <v>324617.33332999999</v>
      </c>
      <c r="Q256">
        <v>0</v>
      </c>
      <c r="R256">
        <v>0</v>
      </c>
      <c r="S256">
        <v>145910</v>
      </c>
      <c r="T256">
        <v>9041</v>
      </c>
      <c r="U256">
        <v>0</v>
      </c>
      <c r="V256">
        <v>37394</v>
      </c>
      <c r="W256">
        <v>22741</v>
      </c>
    </row>
    <row r="257" spans="1:23" x14ac:dyDescent="0.2">
      <c r="A257">
        <v>21</v>
      </c>
      <c r="B257">
        <v>6651</v>
      </c>
      <c r="C257" t="s">
        <v>191</v>
      </c>
      <c r="D257">
        <v>0</v>
      </c>
      <c r="E257">
        <v>1</v>
      </c>
      <c r="F257">
        <v>323.8</v>
      </c>
      <c r="G257">
        <v>-5.2</v>
      </c>
      <c r="H257">
        <v>1605577</v>
      </c>
      <c r="I257">
        <v>244801</v>
      </c>
      <c r="J257">
        <v>90892</v>
      </c>
      <c r="K257">
        <v>1125497</v>
      </c>
      <c r="L257">
        <v>17046</v>
      </c>
      <c r="M257">
        <v>2981958</v>
      </c>
      <c r="N257">
        <v>1108451</v>
      </c>
      <c r="O257">
        <v>2871634</v>
      </c>
      <c r="P257">
        <v>110324</v>
      </c>
      <c r="Q257">
        <v>0</v>
      </c>
      <c r="R257">
        <v>0</v>
      </c>
      <c r="S257">
        <v>64472</v>
      </c>
      <c r="T257">
        <v>3995</v>
      </c>
      <c r="U257">
        <v>0</v>
      </c>
      <c r="V257">
        <v>17502</v>
      </c>
      <c r="W257">
        <v>6083</v>
      </c>
    </row>
    <row r="258" spans="1:23" x14ac:dyDescent="0.2">
      <c r="A258">
        <v>21</v>
      </c>
      <c r="B258">
        <v>6750</v>
      </c>
      <c r="C258" t="s">
        <v>165</v>
      </c>
      <c r="D258">
        <v>0</v>
      </c>
      <c r="E258">
        <v>1</v>
      </c>
      <c r="F258">
        <v>159.80000000000001</v>
      </c>
      <c r="G258">
        <v>-2.4</v>
      </c>
      <c r="H258">
        <v>251161</v>
      </c>
      <c r="I258">
        <v>119567</v>
      </c>
      <c r="J258">
        <v>10167</v>
      </c>
      <c r="K258">
        <v>1070645</v>
      </c>
      <c r="L258">
        <v>-114906</v>
      </c>
      <c r="M258">
        <v>1484566.3333000001</v>
      </c>
      <c r="N258">
        <v>1185551</v>
      </c>
      <c r="O258">
        <v>1569760</v>
      </c>
      <c r="P258">
        <v>-85193.666670000006</v>
      </c>
      <c r="Q258">
        <v>0</v>
      </c>
      <c r="R258">
        <v>0</v>
      </c>
      <c r="S258">
        <v>37326</v>
      </c>
      <c r="T258">
        <v>2313</v>
      </c>
      <c r="U258">
        <v>0</v>
      </c>
      <c r="V258">
        <v>8942</v>
      </c>
      <c r="W258">
        <v>43193</v>
      </c>
    </row>
    <row r="259" spans="1:23" x14ac:dyDescent="0.2">
      <c r="A259">
        <v>21</v>
      </c>
      <c r="B259">
        <v>7056</v>
      </c>
      <c r="C259" t="s">
        <v>177</v>
      </c>
      <c r="D259">
        <v>0</v>
      </c>
      <c r="E259">
        <v>1</v>
      </c>
      <c r="F259">
        <v>1711.2</v>
      </c>
      <c r="G259">
        <v>-3.7</v>
      </c>
      <c r="H259">
        <v>9599840</v>
      </c>
      <c r="I259">
        <v>1770397</v>
      </c>
      <c r="J259">
        <v>1042823</v>
      </c>
      <c r="K259">
        <v>4341593</v>
      </c>
      <c r="L259">
        <v>162386</v>
      </c>
      <c r="M259">
        <v>15763099</v>
      </c>
      <c r="N259">
        <v>4179207</v>
      </c>
      <c r="O259">
        <v>14531457</v>
      </c>
      <c r="P259">
        <v>1231642</v>
      </c>
      <c r="Q259">
        <v>0</v>
      </c>
      <c r="R259">
        <v>61603.951316999999</v>
      </c>
      <c r="S259">
        <v>322360</v>
      </c>
      <c r="T259">
        <v>19975</v>
      </c>
      <c r="U259">
        <v>61603.951316999999</v>
      </c>
      <c r="V259">
        <v>89600</v>
      </c>
      <c r="W259">
        <v>51269</v>
      </c>
    </row>
    <row r="260" spans="1:23" x14ac:dyDescent="0.2">
      <c r="A260">
        <v>22</v>
      </c>
      <c r="B260">
        <v>441</v>
      </c>
      <c r="C260" t="s">
        <v>162</v>
      </c>
      <c r="D260">
        <v>0</v>
      </c>
      <c r="E260">
        <v>1</v>
      </c>
      <c r="F260">
        <v>579.70000000000005</v>
      </c>
      <c r="G260">
        <v>-16.899999999999999</v>
      </c>
      <c r="H260">
        <v>2408722</v>
      </c>
      <c r="I260">
        <v>386778</v>
      </c>
      <c r="J260">
        <v>36950</v>
      </c>
      <c r="K260">
        <v>2201119</v>
      </c>
      <c r="L260">
        <v>60343</v>
      </c>
      <c r="M260">
        <v>5044807</v>
      </c>
      <c r="N260">
        <v>2140776</v>
      </c>
      <c r="O260">
        <v>4922273</v>
      </c>
      <c r="P260">
        <v>122534</v>
      </c>
      <c r="Q260">
        <v>0</v>
      </c>
      <c r="R260">
        <v>0</v>
      </c>
      <c r="S260">
        <v>115371</v>
      </c>
      <c r="T260">
        <v>7149</v>
      </c>
      <c r="U260">
        <v>0</v>
      </c>
      <c r="V260">
        <v>29908</v>
      </c>
      <c r="W260">
        <v>48188</v>
      </c>
    </row>
    <row r="261" spans="1:23" x14ac:dyDescent="0.2">
      <c r="A261">
        <v>22</v>
      </c>
      <c r="B261">
        <v>1476</v>
      </c>
      <c r="C261" t="s">
        <v>148</v>
      </c>
      <c r="D261">
        <v>0</v>
      </c>
      <c r="E261">
        <v>1</v>
      </c>
      <c r="F261">
        <v>9049.6</v>
      </c>
      <c r="G261">
        <v>53.7</v>
      </c>
      <c r="H261">
        <v>55989178</v>
      </c>
      <c r="I261">
        <v>9531714</v>
      </c>
      <c r="J261">
        <v>6077990</v>
      </c>
      <c r="K261">
        <v>22288833</v>
      </c>
      <c r="L261">
        <v>665844</v>
      </c>
      <c r="M261">
        <v>88732506.333000004</v>
      </c>
      <c r="N261">
        <v>21622989</v>
      </c>
      <c r="O261">
        <v>81520047</v>
      </c>
      <c r="P261">
        <v>7212459.3333000001</v>
      </c>
      <c r="Q261">
        <v>0</v>
      </c>
      <c r="R261">
        <v>1216373.8661</v>
      </c>
      <c r="S261">
        <v>1384451</v>
      </c>
      <c r="T261">
        <v>82726</v>
      </c>
      <c r="U261">
        <v>1216373.8661</v>
      </c>
      <c r="V261">
        <v>503874</v>
      </c>
      <c r="W261">
        <v>922781</v>
      </c>
    </row>
    <row r="262" spans="1:23" x14ac:dyDescent="0.2">
      <c r="A262">
        <v>22</v>
      </c>
      <c r="B262">
        <v>3978</v>
      </c>
      <c r="C262" t="s">
        <v>194</v>
      </c>
      <c r="D262">
        <v>0</v>
      </c>
      <c r="E262">
        <v>1</v>
      </c>
      <c r="F262">
        <v>551.70000000000005</v>
      </c>
      <c r="G262">
        <v>6.6</v>
      </c>
      <c r="H262">
        <v>2172904</v>
      </c>
      <c r="I262">
        <v>438953</v>
      </c>
      <c r="J262">
        <v>203814</v>
      </c>
      <c r="K262">
        <v>2370808</v>
      </c>
      <c r="L262">
        <v>73383</v>
      </c>
      <c r="M262">
        <v>4992163.3333000001</v>
      </c>
      <c r="N262">
        <v>2297425</v>
      </c>
      <c r="O262">
        <v>4709269</v>
      </c>
      <c r="P262">
        <v>282894.33332999999</v>
      </c>
      <c r="Q262">
        <v>0</v>
      </c>
      <c r="R262">
        <v>0</v>
      </c>
      <c r="S262">
        <v>78045</v>
      </c>
      <c r="T262">
        <v>4836</v>
      </c>
      <c r="U262">
        <v>0</v>
      </c>
      <c r="V262">
        <v>29118</v>
      </c>
      <c r="W262">
        <v>9498</v>
      </c>
    </row>
    <row r="263" spans="1:23" x14ac:dyDescent="0.2">
      <c r="A263">
        <v>22</v>
      </c>
      <c r="B263">
        <v>2511</v>
      </c>
      <c r="C263" t="s">
        <v>192</v>
      </c>
      <c r="D263">
        <v>0</v>
      </c>
      <c r="E263">
        <v>1</v>
      </c>
      <c r="F263">
        <v>1931.1</v>
      </c>
      <c r="G263">
        <v>-29.4</v>
      </c>
      <c r="H263">
        <v>10294821</v>
      </c>
      <c r="I263">
        <v>1370522</v>
      </c>
      <c r="J263">
        <v>364645</v>
      </c>
      <c r="K263">
        <v>5345382</v>
      </c>
      <c r="L263">
        <v>106761</v>
      </c>
      <c r="M263">
        <v>17063403</v>
      </c>
      <c r="N263">
        <v>5238621</v>
      </c>
      <c r="O263">
        <v>16564747</v>
      </c>
      <c r="P263">
        <v>498656</v>
      </c>
      <c r="Q263">
        <v>0</v>
      </c>
      <c r="R263">
        <v>0</v>
      </c>
      <c r="S263">
        <v>203596</v>
      </c>
      <c r="T263">
        <v>12616</v>
      </c>
      <c r="U263">
        <v>0</v>
      </c>
      <c r="V263">
        <v>99874</v>
      </c>
      <c r="W263">
        <v>52678</v>
      </c>
    </row>
    <row r="264" spans="1:23" x14ac:dyDescent="0.2">
      <c r="A264">
        <v>22</v>
      </c>
      <c r="B264">
        <v>3645</v>
      </c>
      <c r="C264" t="s">
        <v>149</v>
      </c>
      <c r="D264">
        <v>0</v>
      </c>
      <c r="E264">
        <v>1</v>
      </c>
      <c r="F264">
        <v>2545.6999999999998</v>
      </c>
      <c r="G264">
        <v>-4</v>
      </c>
      <c r="H264">
        <v>11572981</v>
      </c>
      <c r="I264">
        <v>1877371</v>
      </c>
      <c r="J264">
        <v>672070</v>
      </c>
      <c r="K264">
        <v>8643486</v>
      </c>
      <c r="L264">
        <v>261971</v>
      </c>
      <c r="M264">
        <v>22338040.666999999</v>
      </c>
      <c r="N264">
        <v>8381515</v>
      </c>
      <c r="O264">
        <v>21371005</v>
      </c>
      <c r="P264">
        <v>967035.66666999995</v>
      </c>
      <c r="Q264">
        <v>0</v>
      </c>
      <c r="R264">
        <v>0</v>
      </c>
      <c r="S264">
        <v>213776</v>
      </c>
      <c r="T264">
        <v>13247</v>
      </c>
      <c r="U264">
        <v>0</v>
      </c>
      <c r="V264">
        <v>131948</v>
      </c>
      <c r="W264">
        <v>244203</v>
      </c>
    </row>
    <row r="265" spans="1:23" x14ac:dyDescent="0.2">
      <c r="A265">
        <v>22</v>
      </c>
      <c r="B265">
        <v>4356</v>
      </c>
      <c r="C265" t="s">
        <v>156</v>
      </c>
      <c r="D265">
        <v>0</v>
      </c>
      <c r="E265">
        <v>1</v>
      </c>
      <c r="F265">
        <v>832.6</v>
      </c>
      <c r="G265">
        <v>-26.6</v>
      </c>
      <c r="H265">
        <v>4323393</v>
      </c>
      <c r="I265">
        <v>584906</v>
      </c>
      <c r="J265">
        <v>73748</v>
      </c>
      <c r="K265">
        <v>2421239</v>
      </c>
      <c r="L265">
        <v>57544</v>
      </c>
      <c r="M265">
        <v>7357139</v>
      </c>
      <c r="N265">
        <v>2363695</v>
      </c>
      <c r="O265">
        <v>7211219</v>
      </c>
      <c r="P265">
        <v>145920</v>
      </c>
      <c r="Q265">
        <v>11719</v>
      </c>
      <c r="R265">
        <v>0</v>
      </c>
      <c r="S265">
        <v>200202</v>
      </c>
      <c r="T265">
        <v>12405</v>
      </c>
      <c r="U265">
        <v>0</v>
      </c>
      <c r="V265">
        <v>43628</v>
      </c>
      <c r="W265">
        <v>27601</v>
      </c>
    </row>
    <row r="266" spans="1:23" x14ac:dyDescent="0.2">
      <c r="A266">
        <v>22</v>
      </c>
      <c r="B266">
        <v>5463</v>
      </c>
      <c r="C266" t="s">
        <v>189</v>
      </c>
      <c r="D266">
        <v>0</v>
      </c>
      <c r="E266">
        <v>1</v>
      </c>
      <c r="F266">
        <v>1144.4000000000001</v>
      </c>
      <c r="G266">
        <v>-22.1</v>
      </c>
      <c r="H266">
        <v>5988008</v>
      </c>
      <c r="I266">
        <v>874439</v>
      </c>
      <c r="J266">
        <v>213112</v>
      </c>
      <c r="K266">
        <v>3497030</v>
      </c>
      <c r="L266">
        <v>32474</v>
      </c>
      <c r="M266">
        <v>10439359</v>
      </c>
      <c r="N266">
        <v>3464556</v>
      </c>
      <c r="O266">
        <v>10151971</v>
      </c>
      <c r="P266">
        <v>287388</v>
      </c>
      <c r="Q266">
        <v>0</v>
      </c>
      <c r="R266">
        <v>0</v>
      </c>
      <c r="S266">
        <v>254495</v>
      </c>
      <c r="T266">
        <v>15770</v>
      </c>
      <c r="U266">
        <v>0</v>
      </c>
      <c r="V266">
        <v>60419</v>
      </c>
      <c r="W266">
        <v>79882</v>
      </c>
    </row>
    <row r="267" spans="1:23" x14ac:dyDescent="0.2">
      <c r="A267">
        <v>22</v>
      </c>
      <c r="B267">
        <v>4824</v>
      </c>
      <c r="C267" t="s">
        <v>190</v>
      </c>
      <c r="D267">
        <v>0</v>
      </c>
      <c r="E267">
        <v>1</v>
      </c>
      <c r="F267">
        <v>711.7</v>
      </c>
      <c r="G267">
        <v>-1.3</v>
      </c>
      <c r="H267">
        <v>3055272</v>
      </c>
      <c r="I267">
        <v>518741</v>
      </c>
      <c r="J267">
        <v>223993</v>
      </c>
      <c r="K267">
        <v>2756417</v>
      </c>
      <c r="L267">
        <v>88650</v>
      </c>
      <c r="M267">
        <v>6353171.3333000001</v>
      </c>
      <c r="N267">
        <v>2667767</v>
      </c>
      <c r="O267">
        <v>6028554</v>
      </c>
      <c r="P267">
        <v>324617.33332999999</v>
      </c>
      <c r="Q267">
        <v>0</v>
      </c>
      <c r="R267">
        <v>0</v>
      </c>
      <c r="S267">
        <v>145910</v>
      </c>
      <c r="T267">
        <v>9041</v>
      </c>
      <c r="U267">
        <v>0</v>
      </c>
      <c r="V267">
        <v>37394</v>
      </c>
      <c r="W267">
        <v>22741</v>
      </c>
    </row>
    <row r="268" spans="1:23" x14ac:dyDescent="0.2">
      <c r="A268">
        <v>22</v>
      </c>
      <c r="B268">
        <v>6453</v>
      </c>
      <c r="C268" t="s">
        <v>193</v>
      </c>
      <c r="D268">
        <v>0</v>
      </c>
      <c r="E268">
        <v>1</v>
      </c>
      <c r="F268">
        <v>564.70000000000005</v>
      </c>
      <c r="G268">
        <v>-15.5</v>
      </c>
      <c r="H268">
        <v>2499165</v>
      </c>
      <c r="I268">
        <v>416103</v>
      </c>
      <c r="J268">
        <v>53318</v>
      </c>
      <c r="K268">
        <v>1799150</v>
      </c>
      <c r="L268">
        <v>39872</v>
      </c>
      <c r="M268">
        <v>4720353</v>
      </c>
      <c r="N268">
        <v>1759278</v>
      </c>
      <c r="O268">
        <v>4623757</v>
      </c>
      <c r="P268">
        <v>96596</v>
      </c>
      <c r="Q268">
        <v>0</v>
      </c>
      <c r="R268">
        <v>0</v>
      </c>
      <c r="S268">
        <v>0</v>
      </c>
      <c r="T268">
        <v>0</v>
      </c>
      <c r="U268">
        <v>0</v>
      </c>
      <c r="V268">
        <v>28106</v>
      </c>
      <c r="W268">
        <v>5935</v>
      </c>
    </row>
    <row r="269" spans="1:23" x14ac:dyDescent="0.2">
      <c r="A269">
        <v>22</v>
      </c>
      <c r="B269">
        <v>6460</v>
      </c>
      <c r="C269" t="s">
        <v>164</v>
      </c>
      <c r="D269">
        <v>0</v>
      </c>
      <c r="E269">
        <v>1</v>
      </c>
      <c r="F269">
        <v>664.7</v>
      </c>
      <c r="G269">
        <v>-19.3</v>
      </c>
      <c r="H269">
        <v>3254670</v>
      </c>
      <c r="I269">
        <v>491006</v>
      </c>
      <c r="J269">
        <v>58142</v>
      </c>
      <c r="K269">
        <v>2126151</v>
      </c>
      <c r="L269">
        <v>40273</v>
      </c>
      <c r="M269">
        <v>5881227.3333000001</v>
      </c>
      <c r="N269">
        <v>2085878</v>
      </c>
      <c r="O269">
        <v>5777791</v>
      </c>
      <c r="P269">
        <v>103436.33332999999</v>
      </c>
      <c r="Q269">
        <v>0</v>
      </c>
      <c r="R269">
        <v>0</v>
      </c>
      <c r="S269">
        <v>125551</v>
      </c>
      <c r="T269">
        <v>7780</v>
      </c>
      <c r="U269">
        <v>0</v>
      </c>
      <c r="V269">
        <v>34136</v>
      </c>
      <c r="W269">
        <v>9400</v>
      </c>
    </row>
    <row r="270" spans="1:23" x14ac:dyDescent="0.2">
      <c r="A270">
        <v>22</v>
      </c>
      <c r="B270">
        <v>6534</v>
      </c>
      <c r="C270" t="s">
        <v>150</v>
      </c>
      <c r="D270">
        <v>0</v>
      </c>
      <c r="E270">
        <v>1</v>
      </c>
      <c r="F270">
        <v>696.7</v>
      </c>
      <c r="G270">
        <v>2.8</v>
      </c>
      <c r="H270">
        <v>3257731</v>
      </c>
      <c r="I270">
        <v>485092</v>
      </c>
      <c r="J270">
        <v>208805</v>
      </c>
      <c r="K270">
        <v>2172683</v>
      </c>
      <c r="L270">
        <v>21986</v>
      </c>
      <c r="M270">
        <v>5925898.6666999999</v>
      </c>
      <c r="N270">
        <v>2150697</v>
      </c>
      <c r="O270">
        <v>5689216</v>
      </c>
      <c r="P270">
        <v>236682.66667000001</v>
      </c>
      <c r="Q270">
        <v>0</v>
      </c>
      <c r="R270">
        <v>0</v>
      </c>
      <c r="S270">
        <v>84832</v>
      </c>
      <c r="T270">
        <v>5257</v>
      </c>
      <c r="U270">
        <v>0</v>
      </c>
      <c r="V270">
        <v>34910</v>
      </c>
      <c r="W270">
        <v>10393</v>
      </c>
    </row>
    <row r="271" spans="1:23" x14ac:dyDescent="0.2">
      <c r="A271">
        <v>22</v>
      </c>
      <c r="B271">
        <v>6750</v>
      </c>
      <c r="C271" t="s">
        <v>165</v>
      </c>
      <c r="D271">
        <v>0</v>
      </c>
      <c r="E271">
        <v>1</v>
      </c>
      <c r="F271">
        <v>159.80000000000001</v>
      </c>
      <c r="G271">
        <v>-2.4</v>
      </c>
      <c r="H271">
        <v>251161</v>
      </c>
      <c r="I271">
        <v>119567</v>
      </c>
      <c r="J271">
        <v>10167</v>
      </c>
      <c r="K271">
        <v>1070645</v>
      </c>
      <c r="L271">
        <v>-114906</v>
      </c>
      <c r="M271">
        <v>1484566.3333000001</v>
      </c>
      <c r="N271">
        <v>1185551</v>
      </c>
      <c r="O271">
        <v>1569760</v>
      </c>
      <c r="P271">
        <v>-85193.666670000006</v>
      </c>
      <c r="Q271">
        <v>0</v>
      </c>
      <c r="R271">
        <v>0</v>
      </c>
      <c r="S271">
        <v>37326</v>
      </c>
      <c r="T271">
        <v>2313</v>
      </c>
      <c r="U271">
        <v>0</v>
      </c>
      <c r="V271">
        <v>8942</v>
      </c>
      <c r="W271">
        <v>43193</v>
      </c>
    </row>
    <row r="272" spans="1:23" x14ac:dyDescent="0.2">
      <c r="A272">
        <v>23</v>
      </c>
      <c r="B272">
        <v>1431</v>
      </c>
      <c r="C272" t="s">
        <v>182</v>
      </c>
      <c r="D272">
        <v>0</v>
      </c>
      <c r="E272">
        <v>1</v>
      </c>
      <c r="F272">
        <v>421.8</v>
      </c>
      <c r="G272">
        <v>3.9</v>
      </c>
      <c r="H272">
        <v>1974233</v>
      </c>
      <c r="I272">
        <v>351958</v>
      </c>
      <c r="J272">
        <v>177781</v>
      </c>
      <c r="K272">
        <v>1588582</v>
      </c>
      <c r="L272">
        <v>37894</v>
      </c>
      <c r="M272">
        <v>3930402.6666999999</v>
      </c>
      <c r="N272">
        <v>1550688</v>
      </c>
      <c r="O272">
        <v>3707149</v>
      </c>
      <c r="P272">
        <v>223253.66667000001</v>
      </c>
      <c r="Q272">
        <v>0</v>
      </c>
      <c r="R272">
        <v>0</v>
      </c>
      <c r="S272">
        <v>81438</v>
      </c>
      <c r="T272">
        <v>5046</v>
      </c>
      <c r="U272">
        <v>0</v>
      </c>
      <c r="V272">
        <v>22502</v>
      </c>
      <c r="W272">
        <v>15630</v>
      </c>
    </row>
    <row r="273" spans="1:23" x14ac:dyDescent="0.2">
      <c r="A273">
        <v>23</v>
      </c>
      <c r="B273">
        <v>3978</v>
      </c>
      <c r="C273" t="s">
        <v>194</v>
      </c>
      <c r="D273">
        <v>0</v>
      </c>
      <c r="E273">
        <v>1</v>
      </c>
      <c r="F273">
        <v>551.70000000000005</v>
      </c>
      <c r="G273">
        <v>6.6</v>
      </c>
      <c r="H273">
        <v>2172904</v>
      </c>
      <c r="I273">
        <v>438953</v>
      </c>
      <c r="J273">
        <v>203814</v>
      </c>
      <c r="K273">
        <v>2370808</v>
      </c>
      <c r="L273">
        <v>73383</v>
      </c>
      <c r="M273">
        <v>4992163.3333000001</v>
      </c>
      <c r="N273">
        <v>2297425</v>
      </c>
      <c r="O273">
        <v>4709269</v>
      </c>
      <c r="P273">
        <v>282894.33332999999</v>
      </c>
      <c r="Q273">
        <v>0</v>
      </c>
      <c r="R273">
        <v>0</v>
      </c>
      <c r="S273">
        <v>78045</v>
      </c>
      <c r="T273">
        <v>4836</v>
      </c>
      <c r="U273">
        <v>0</v>
      </c>
      <c r="V273">
        <v>29118</v>
      </c>
      <c r="W273">
        <v>9498</v>
      </c>
    </row>
    <row r="274" spans="1:23" x14ac:dyDescent="0.2">
      <c r="A274">
        <v>23</v>
      </c>
      <c r="B274">
        <v>2113</v>
      </c>
      <c r="C274" t="s">
        <v>204</v>
      </c>
      <c r="D274">
        <v>0</v>
      </c>
      <c r="E274">
        <v>1</v>
      </c>
      <c r="F274">
        <v>192.9</v>
      </c>
      <c r="G274">
        <v>-43.9</v>
      </c>
      <c r="H274">
        <v>1049006</v>
      </c>
      <c r="I274">
        <v>193647</v>
      </c>
      <c r="J274">
        <v>-156192</v>
      </c>
      <c r="K274">
        <v>997817</v>
      </c>
      <c r="L274">
        <v>228897</v>
      </c>
      <c r="M274">
        <v>2245059</v>
      </c>
      <c r="N274">
        <v>768920</v>
      </c>
      <c r="O274">
        <v>2169338</v>
      </c>
      <c r="P274">
        <v>75721</v>
      </c>
      <c r="Q274">
        <v>245353</v>
      </c>
      <c r="R274">
        <v>0</v>
      </c>
      <c r="S274">
        <v>47506</v>
      </c>
      <c r="T274">
        <v>2944</v>
      </c>
      <c r="U274">
        <v>0</v>
      </c>
      <c r="V274">
        <v>11468</v>
      </c>
      <c r="W274">
        <v>4589</v>
      </c>
    </row>
    <row r="275" spans="1:23" x14ac:dyDescent="0.2">
      <c r="A275">
        <v>23</v>
      </c>
      <c r="B275">
        <v>2205</v>
      </c>
      <c r="C275" t="s">
        <v>195</v>
      </c>
      <c r="D275">
        <v>0</v>
      </c>
      <c r="E275">
        <v>1</v>
      </c>
      <c r="F275">
        <v>194.3</v>
      </c>
      <c r="G275">
        <v>-2.9</v>
      </c>
      <c r="H275">
        <v>770705</v>
      </c>
      <c r="I275">
        <v>157451</v>
      </c>
      <c r="J275">
        <v>86352</v>
      </c>
      <c r="K275">
        <v>956899</v>
      </c>
      <c r="L275">
        <v>-33576</v>
      </c>
      <c r="M275">
        <v>1887074.6666999999</v>
      </c>
      <c r="N275">
        <v>990475</v>
      </c>
      <c r="O275">
        <v>1833059</v>
      </c>
      <c r="P275">
        <v>54015.666666999998</v>
      </c>
      <c r="Q275">
        <v>0</v>
      </c>
      <c r="R275">
        <v>0</v>
      </c>
      <c r="S275">
        <v>30539</v>
      </c>
      <c r="T275">
        <v>-22592</v>
      </c>
      <c r="U275">
        <v>0</v>
      </c>
      <c r="V275">
        <v>11073</v>
      </c>
      <c r="W275">
        <v>2020</v>
      </c>
    </row>
    <row r="276" spans="1:23" x14ac:dyDescent="0.2">
      <c r="A276">
        <v>23</v>
      </c>
      <c r="B276">
        <v>2369</v>
      </c>
      <c r="C276" t="s">
        <v>196</v>
      </c>
      <c r="D276">
        <v>0</v>
      </c>
      <c r="E276">
        <v>1</v>
      </c>
      <c r="F276">
        <v>445.8</v>
      </c>
      <c r="G276">
        <v>-3.2</v>
      </c>
      <c r="H276">
        <v>2344392</v>
      </c>
      <c r="I276">
        <v>328789</v>
      </c>
      <c r="J276">
        <v>162258</v>
      </c>
      <c r="K276">
        <v>1428679</v>
      </c>
      <c r="L276">
        <v>47440</v>
      </c>
      <c r="M276">
        <v>4108140.3333000001</v>
      </c>
      <c r="N276">
        <v>1381239</v>
      </c>
      <c r="O276">
        <v>3894872</v>
      </c>
      <c r="P276">
        <v>213268.33332999999</v>
      </c>
      <c r="Q276">
        <v>0</v>
      </c>
      <c r="R276">
        <v>0</v>
      </c>
      <c r="S276">
        <v>105191</v>
      </c>
      <c r="T276">
        <v>6518</v>
      </c>
      <c r="U276">
        <v>0</v>
      </c>
      <c r="V276">
        <v>24579</v>
      </c>
      <c r="W276">
        <v>6280</v>
      </c>
    </row>
    <row r="277" spans="1:23" x14ac:dyDescent="0.2">
      <c r="A277">
        <v>23</v>
      </c>
      <c r="B277">
        <v>2511</v>
      </c>
      <c r="C277" t="s">
        <v>192</v>
      </c>
      <c r="D277">
        <v>0</v>
      </c>
      <c r="E277">
        <v>1</v>
      </c>
      <c r="F277">
        <v>1931.1</v>
      </c>
      <c r="G277">
        <v>-29.4</v>
      </c>
      <c r="H277">
        <v>10294821</v>
      </c>
      <c r="I277">
        <v>1370522</v>
      </c>
      <c r="J277">
        <v>364645</v>
      </c>
      <c r="K277">
        <v>5345382</v>
      </c>
      <c r="L277">
        <v>106761</v>
      </c>
      <c r="M277">
        <v>17063403</v>
      </c>
      <c r="N277">
        <v>5238621</v>
      </c>
      <c r="O277">
        <v>16564747</v>
      </c>
      <c r="P277">
        <v>498656</v>
      </c>
      <c r="Q277">
        <v>0</v>
      </c>
      <c r="R277">
        <v>0</v>
      </c>
      <c r="S277">
        <v>203596</v>
      </c>
      <c r="T277">
        <v>12616</v>
      </c>
      <c r="U277">
        <v>0</v>
      </c>
      <c r="V277">
        <v>99874</v>
      </c>
      <c r="W277">
        <v>52678</v>
      </c>
    </row>
    <row r="278" spans="1:23" x14ac:dyDescent="0.2">
      <c r="A278">
        <v>23</v>
      </c>
      <c r="B278">
        <v>2718</v>
      </c>
      <c r="C278" t="s">
        <v>185</v>
      </c>
      <c r="D278">
        <v>0</v>
      </c>
      <c r="E278">
        <v>1</v>
      </c>
      <c r="F278">
        <v>545.70000000000005</v>
      </c>
      <c r="G278">
        <v>-28.1</v>
      </c>
      <c r="H278">
        <v>2550735</v>
      </c>
      <c r="I278">
        <v>392880</v>
      </c>
      <c r="J278">
        <v>5130</v>
      </c>
      <c r="K278">
        <v>2134716</v>
      </c>
      <c r="L278">
        <v>96041</v>
      </c>
      <c r="M278">
        <v>5087688.3333000001</v>
      </c>
      <c r="N278">
        <v>2038675</v>
      </c>
      <c r="O278">
        <v>4981713</v>
      </c>
      <c r="P278">
        <v>105975.33332999999</v>
      </c>
      <c r="Q278">
        <v>78459</v>
      </c>
      <c r="R278">
        <v>0</v>
      </c>
      <c r="S278">
        <v>95011</v>
      </c>
      <c r="T278">
        <v>5887</v>
      </c>
      <c r="U278">
        <v>0</v>
      </c>
      <c r="V278">
        <v>29473</v>
      </c>
      <c r="W278">
        <v>9357</v>
      </c>
    </row>
    <row r="279" spans="1:23" x14ac:dyDescent="0.2">
      <c r="A279">
        <v>23</v>
      </c>
      <c r="B279">
        <v>2772</v>
      </c>
      <c r="C279" t="s">
        <v>197</v>
      </c>
      <c r="D279">
        <v>0</v>
      </c>
      <c r="E279">
        <v>1</v>
      </c>
      <c r="F279">
        <v>241.9</v>
      </c>
      <c r="G279">
        <v>-5.4</v>
      </c>
      <c r="H279">
        <v>1241684</v>
      </c>
      <c r="I279">
        <v>181542</v>
      </c>
      <c r="J279">
        <v>70249</v>
      </c>
      <c r="K279">
        <v>959595</v>
      </c>
      <c r="L279">
        <v>-3857</v>
      </c>
      <c r="M279">
        <v>2402186.3333000001</v>
      </c>
      <c r="N279">
        <v>963452</v>
      </c>
      <c r="O279">
        <v>2326124</v>
      </c>
      <c r="P279">
        <v>76062.333333000002</v>
      </c>
      <c r="Q279">
        <v>0</v>
      </c>
      <c r="R279">
        <v>0</v>
      </c>
      <c r="S279">
        <v>47506</v>
      </c>
      <c r="T279">
        <v>2944</v>
      </c>
      <c r="U279">
        <v>0</v>
      </c>
      <c r="V279">
        <v>14271</v>
      </c>
      <c r="W279">
        <v>19365</v>
      </c>
    </row>
    <row r="280" spans="1:23" x14ac:dyDescent="0.2">
      <c r="A280">
        <v>23</v>
      </c>
      <c r="B280">
        <v>3645</v>
      </c>
      <c r="C280" t="s">
        <v>149</v>
      </c>
      <c r="D280">
        <v>0</v>
      </c>
      <c r="E280">
        <v>1</v>
      </c>
      <c r="F280">
        <v>2545.6999999999998</v>
      </c>
      <c r="G280">
        <v>-4</v>
      </c>
      <c r="H280">
        <v>11572981</v>
      </c>
      <c r="I280">
        <v>1877371</v>
      </c>
      <c r="J280">
        <v>672070</v>
      </c>
      <c r="K280">
        <v>8643486</v>
      </c>
      <c r="L280">
        <v>261971</v>
      </c>
      <c r="M280">
        <v>22338040.666999999</v>
      </c>
      <c r="N280">
        <v>8381515</v>
      </c>
      <c r="O280">
        <v>21371005</v>
      </c>
      <c r="P280">
        <v>967035.66666999995</v>
      </c>
      <c r="Q280">
        <v>0</v>
      </c>
      <c r="R280">
        <v>0</v>
      </c>
      <c r="S280">
        <v>213776</v>
      </c>
      <c r="T280">
        <v>13247</v>
      </c>
      <c r="U280">
        <v>0</v>
      </c>
      <c r="V280">
        <v>131948</v>
      </c>
      <c r="W280">
        <v>244203</v>
      </c>
    </row>
    <row r="281" spans="1:23" x14ac:dyDescent="0.2">
      <c r="A281">
        <v>23</v>
      </c>
      <c r="B281">
        <v>5463</v>
      </c>
      <c r="C281" t="s">
        <v>189</v>
      </c>
      <c r="D281">
        <v>0</v>
      </c>
      <c r="E281">
        <v>1</v>
      </c>
      <c r="F281">
        <v>1144.4000000000001</v>
      </c>
      <c r="G281">
        <v>-22.1</v>
      </c>
      <c r="H281">
        <v>5988008</v>
      </c>
      <c r="I281">
        <v>874439</v>
      </c>
      <c r="J281">
        <v>213112</v>
      </c>
      <c r="K281">
        <v>3497030</v>
      </c>
      <c r="L281">
        <v>32474</v>
      </c>
      <c r="M281">
        <v>10439359</v>
      </c>
      <c r="N281">
        <v>3464556</v>
      </c>
      <c r="O281">
        <v>10151971</v>
      </c>
      <c r="P281">
        <v>287388</v>
      </c>
      <c r="Q281">
        <v>0</v>
      </c>
      <c r="R281">
        <v>0</v>
      </c>
      <c r="S281">
        <v>254495</v>
      </c>
      <c r="T281">
        <v>15770</v>
      </c>
      <c r="U281">
        <v>0</v>
      </c>
      <c r="V281">
        <v>60419</v>
      </c>
      <c r="W281">
        <v>79882</v>
      </c>
    </row>
    <row r="282" spans="1:23" x14ac:dyDescent="0.2">
      <c r="A282">
        <v>23</v>
      </c>
      <c r="B282">
        <v>4824</v>
      </c>
      <c r="C282" t="s">
        <v>190</v>
      </c>
      <c r="D282">
        <v>0</v>
      </c>
      <c r="E282">
        <v>1</v>
      </c>
      <c r="F282">
        <v>711.7</v>
      </c>
      <c r="G282">
        <v>-1.3</v>
      </c>
      <c r="H282">
        <v>3055272</v>
      </c>
      <c r="I282">
        <v>518741</v>
      </c>
      <c r="J282">
        <v>223993</v>
      </c>
      <c r="K282">
        <v>2756417</v>
      </c>
      <c r="L282">
        <v>88650</v>
      </c>
      <c r="M282">
        <v>6353171.3333000001</v>
      </c>
      <c r="N282">
        <v>2667767</v>
      </c>
      <c r="O282">
        <v>6028554</v>
      </c>
      <c r="P282">
        <v>324617.33332999999</v>
      </c>
      <c r="Q282">
        <v>0</v>
      </c>
      <c r="R282">
        <v>0</v>
      </c>
      <c r="S282">
        <v>145910</v>
      </c>
      <c r="T282">
        <v>9041</v>
      </c>
      <c r="U282">
        <v>0</v>
      </c>
      <c r="V282">
        <v>37394</v>
      </c>
      <c r="W282">
        <v>22741</v>
      </c>
    </row>
    <row r="283" spans="1:23" x14ac:dyDescent="0.2">
      <c r="A283">
        <v>23</v>
      </c>
      <c r="B283">
        <v>5976</v>
      </c>
      <c r="C283" t="s">
        <v>198</v>
      </c>
      <c r="D283">
        <v>0</v>
      </c>
      <c r="E283">
        <v>1</v>
      </c>
      <c r="F283">
        <v>956.5</v>
      </c>
      <c r="G283">
        <v>-19.100000000000001</v>
      </c>
      <c r="H283">
        <v>5119705</v>
      </c>
      <c r="I283">
        <v>746572</v>
      </c>
      <c r="J283">
        <v>92597</v>
      </c>
      <c r="K283">
        <v>2614762</v>
      </c>
      <c r="L283">
        <v>44263</v>
      </c>
      <c r="M283">
        <v>8547644.3333000001</v>
      </c>
      <c r="N283">
        <v>2570499</v>
      </c>
      <c r="O283">
        <v>8376112</v>
      </c>
      <c r="P283">
        <v>171532.33332999999</v>
      </c>
      <c r="Q283">
        <v>0</v>
      </c>
      <c r="R283">
        <v>0</v>
      </c>
      <c r="S283">
        <v>0</v>
      </c>
      <c r="T283">
        <v>0</v>
      </c>
      <c r="U283">
        <v>0</v>
      </c>
      <c r="V283">
        <v>49971</v>
      </c>
      <c r="W283">
        <v>66605</v>
      </c>
    </row>
    <row r="284" spans="1:23" x14ac:dyDescent="0.2">
      <c r="A284">
        <v>23</v>
      </c>
      <c r="B284">
        <v>6003</v>
      </c>
      <c r="C284" t="s">
        <v>199</v>
      </c>
      <c r="D284">
        <v>0</v>
      </c>
      <c r="E284">
        <v>1</v>
      </c>
      <c r="F284">
        <v>315.8</v>
      </c>
      <c r="G284">
        <v>-6.8</v>
      </c>
      <c r="H284">
        <v>1724535</v>
      </c>
      <c r="I284">
        <v>259458</v>
      </c>
      <c r="J284">
        <v>88148</v>
      </c>
      <c r="K284">
        <v>1167732</v>
      </c>
      <c r="L284">
        <v>17989</v>
      </c>
      <c r="M284">
        <v>3158849.6666999999</v>
      </c>
      <c r="N284">
        <v>1149743</v>
      </c>
      <c r="O284">
        <v>3048799</v>
      </c>
      <c r="P284">
        <v>110050.66667000001</v>
      </c>
      <c r="Q284">
        <v>0</v>
      </c>
      <c r="R284">
        <v>0</v>
      </c>
      <c r="S284">
        <v>84832</v>
      </c>
      <c r="T284">
        <v>5257</v>
      </c>
      <c r="U284">
        <v>0</v>
      </c>
      <c r="V284">
        <v>18550</v>
      </c>
      <c r="W284">
        <v>7125</v>
      </c>
    </row>
    <row r="285" spans="1:23" x14ac:dyDescent="0.2">
      <c r="A285">
        <v>23</v>
      </c>
      <c r="B285">
        <v>6165</v>
      </c>
      <c r="C285" t="s">
        <v>200</v>
      </c>
      <c r="D285">
        <v>0</v>
      </c>
      <c r="E285">
        <v>1</v>
      </c>
      <c r="F285">
        <v>177.3</v>
      </c>
      <c r="G285">
        <v>-2.7</v>
      </c>
      <c r="H285">
        <v>1071898</v>
      </c>
      <c r="I285">
        <v>150301</v>
      </c>
      <c r="J285">
        <v>97837</v>
      </c>
      <c r="K285">
        <v>599767</v>
      </c>
      <c r="L285">
        <v>21670</v>
      </c>
      <c r="M285">
        <v>1824973</v>
      </c>
      <c r="N285">
        <v>578097</v>
      </c>
      <c r="O285">
        <v>1703960</v>
      </c>
      <c r="P285">
        <v>121013</v>
      </c>
      <c r="Q285">
        <v>0</v>
      </c>
      <c r="R285">
        <v>0</v>
      </c>
      <c r="S285">
        <v>47506</v>
      </c>
      <c r="T285">
        <v>2944</v>
      </c>
      <c r="U285">
        <v>0</v>
      </c>
      <c r="V285">
        <v>11092</v>
      </c>
      <c r="W285">
        <v>3007</v>
      </c>
    </row>
    <row r="286" spans="1:23" x14ac:dyDescent="0.2">
      <c r="A286">
        <v>23</v>
      </c>
      <c r="B286">
        <v>6453</v>
      </c>
      <c r="C286" t="s">
        <v>193</v>
      </c>
      <c r="D286">
        <v>0</v>
      </c>
      <c r="E286">
        <v>1</v>
      </c>
      <c r="F286">
        <v>564.70000000000005</v>
      </c>
      <c r="G286">
        <v>-15.5</v>
      </c>
      <c r="H286">
        <v>2499165</v>
      </c>
      <c r="I286">
        <v>416103</v>
      </c>
      <c r="J286">
        <v>53318</v>
      </c>
      <c r="K286">
        <v>1799150</v>
      </c>
      <c r="L286">
        <v>39872</v>
      </c>
      <c r="M286">
        <v>4720353</v>
      </c>
      <c r="N286">
        <v>1759278</v>
      </c>
      <c r="O286">
        <v>4623757</v>
      </c>
      <c r="P286">
        <v>96596</v>
      </c>
      <c r="Q286">
        <v>0</v>
      </c>
      <c r="R286">
        <v>0</v>
      </c>
      <c r="S286">
        <v>0</v>
      </c>
      <c r="T286">
        <v>0</v>
      </c>
      <c r="U286">
        <v>0</v>
      </c>
      <c r="V286">
        <v>28106</v>
      </c>
      <c r="W286">
        <v>5935</v>
      </c>
    </row>
    <row r="287" spans="1:23" x14ac:dyDescent="0.2">
      <c r="A287">
        <v>23</v>
      </c>
      <c r="B287">
        <v>6651</v>
      </c>
      <c r="C287" t="s">
        <v>191</v>
      </c>
      <c r="D287">
        <v>0</v>
      </c>
      <c r="E287">
        <v>1</v>
      </c>
      <c r="F287">
        <v>323.8</v>
      </c>
      <c r="G287">
        <v>-5.2</v>
      </c>
      <c r="H287">
        <v>1605577</v>
      </c>
      <c r="I287">
        <v>244801</v>
      </c>
      <c r="J287">
        <v>90892</v>
      </c>
      <c r="K287">
        <v>1125497</v>
      </c>
      <c r="L287">
        <v>17046</v>
      </c>
      <c r="M287">
        <v>2981958</v>
      </c>
      <c r="N287">
        <v>1108451</v>
      </c>
      <c r="O287">
        <v>2871634</v>
      </c>
      <c r="P287">
        <v>110324</v>
      </c>
      <c r="Q287">
        <v>0</v>
      </c>
      <c r="R287">
        <v>0</v>
      </c>
      <c r="S287">
        <v>64472</v>
      </c>
      <c r="T287">
        <v>3995</v>
      </c>
      <c r="U287">
        <v>0</v>
      </c>
      <c r="V287">
        <v>17502</v>
      </c>
      <c r="W287">
        <v>6083</v>
      </c>
    </row>
    <row r="288" spans="1:23" x14ac:dyDescent="0.2">
      <c r="A288">
        <v>24</v>
      </c>
      <c r="B288">
        <v>549</v>
      </c>
      <c r="C288" t="s">
        <v>201</v>
      </c>
      <c r="D288">
        <v>0</v>
      </c>
      <c r="E288">
        <v>1</v>
      </c>
      <c r="F288">
        <v>448.77</v>
      </c>
      <c r="G288">
        <v>-23.43</v>
      </c>
      <c r="H288">
        <v>2283204</v>
      </c>
      <c r="I288">
        <v>357097</v>
      </c>
      <c r="J288">
        <v>40317</v>
      </c>
      <c r="K288">
        <v>1583437</v>
      </c>
      <c r="L288">
        <v>6241</v>
      </c>
      <c r="M288">
        <v>4231542.6666999999</v>
      </c>
      <c r="N288">
        <v>1577196</v>
      </c>
      <c r="O288">
        <v>4180194</v>
      </c>
      <c r="P288">
        <v>51348.666666999998</v>
      </c>
      <c r="Q288">
        <v>64779</v>
      </c>
      <c r="R288">
        <v>0</v>
      </c>
      <c r="S288">
        <v>71259</v>
      </c>
      <c r="T288">
        <v>4416</v>
      </c>
      <c r="U288">
        <v>0</v>
      </c>
      <c r="V288">
        <v>24227</v>
      </c>
      <c r="W288">
        <v>7805</v>
      </c>
    </row>
    <row r="289" spans="1:23" x14ac:dyDescent="0.2">
      <c r="A289">
        <v>24</v>
      </c>
      <c r="B289">
        <v>1093</v>
      </c>
      <c r="C289" t="s">
        <v>217</v>
      </c>
      <c r="D289">
        <v>0</v>
      </c>
      <c r="E289">
        <v>1</v>
      </c>
      <c r="F289">
        <v>702.7</v>
      </c>
      <c r="G289">
        <v>20.3</v>
      </c>
      <c r="H289">
        <v>4488644</v>
      </c>
      <c r="I289">
        <v>543878</v>
      </c>
      <c r="J289">
        <v>397149</v>
      </c>
      <c r="K289">
        <v>1290076</v>
      </c>
      <c r="L289">
        <v>52779</v>
      </c>
      <c r="M289">
        <v>6339239.6666999999</v>
      </c>
      <c r="N289">
        <v>1237297</v>
      </c>
      <c r="O289">
        <v>5882110</v>
      </c>
      <c r="P289">
        <v>457129.66667000001</v>
      </c>
      <c r="Q289">
        <v>0</v>
      </c>
      <c r="R289">
        <v>194418.64146000001</v>
      </c>
      <c r="S289">
        <v>115371</v>
      </c>
      <c r="T289">
        <v>7149</v>
      </c>
      <c r="U289">
        <v>194418.64146000001</v>
      </c>
      <c r="V289">
        <v>37786</v>
      </c>
      <c r="W289">
        <v>16642</v>
      </c>
    </row>
    <row r="290" spans="1:23" x14ac:dyDescent="0.2">
      <c r="A290">
        <v>24</v>
      </c>
      <c r="B290">
        <v>1197</v>
      </c>
      <c r="C290" t="s">
        <v>202</v>
      </c>
      <c r="D290">
        <v>0</v>
      </c>
      <c r="E290">
        <v>1</v>
      </c>
      <c r="F290">
        <v>927.5</v>
      </c>
      <c r="G290">
        <v>-11.2</v>
      </c>
      <c r="H290">
        <v>4755298</v>
      </c>
      <c r="I290">
        <v>648956</v>
      </c>
      <c r="J290">
        <v>188459</v>
      </c>
      <c r="K290">
        <v>2531846</v>
      </c>
      <c r="L290">
        <v>65576</v>
      </c>
      <c r="M290">
        <v>7984471.6666999999</v>
      </c>
      <c r="N290">
        <v>2466270</v>
      </c>
      <c r="O290">
        <v>7705158</v>
      </c>
      <c r="P290">
        <v>279313.66667000001</v>
      </c>
      <c r="Q290">
        <v>0</v>
      </c>
      <c r="R290">
        <v>0</v>
      </c>
      <c r="S290">
        <v>0</v>
      </c>
      <c r="T290">
        <v>0</v>
      </c>
      <c r="U290">
        <v>0</v>
      </c>
      <c r="V290">
        <v>47406</v>
      </c>
      <c r="W290">
        <v>48372</v>
      </c>
    </row>
    <row r="291" spans="1:23" x14ac:dyDescent="0.2">
      <c r="A291">
        <v>24</v>
      </c>
      <c r="B291">
        <v>1431</v>
      </c>
      <c r="C291" t="s">
        <v>182</v>
      </c>
      <c r="D291">
        <v>0</v>
      </c>
      <c r="E291">
        <v>1</v>
      </c>
      <c r="F291">
        <v>421.8</v>
      </c>
      <c r="G291">
        <v>3.9</v>
      </c>
      <c r="H291">
        <v>1974233</v>
      </c>
      <c r="I291">
        <v>351958</v>
      </c>
      <c r="J291">
        <v>177781</v>
      </c>
      <c r="K291">
        <v>1588582</v>
      </c>
      <c r="L291">
        <v>37894</v>
      </c>
      <c r="M291">
        <v>3930402.6666999999</v>
      </c>
      <c r="N291">
        <v>1550688</v>
      </c>
      <c r="O291">
        <v>3707149</v>
      </c>
      <c r="P291">
        <v>223253.66667000001</v>
      </c>
      <c r="Q291">
        <v>0</v>
      </c>
      <c r="R291">
        <v>0</v>
      </c>
      <c r="S291">
        <v>81438</v>
      </c>
      <c r="T291">
        <v>5046</v>
      </c>
      <c r="U291">
        <v>0</v>
      </c>
      <c r="V291">
        <v>22502</v>
      </c>
      <c r="W291">
        <v>15630</v>
      </c>
    </row>
    <row r="292" spans="1:23" x14ac:dyDescent="0.2">
      <c r="A292">
        <v>24</v>
      </c>
      <c r="B292">
        <v>1503</v>
      </c>
      <c r="C292" t="s">
        <v>183</v>
      </c>
      <c r="D292">
        <v>0</v>
      </c>
      <c r="E292">
        <v>1</v>
      </c>
      <c r="F292">
        <v>1432.3</v>
      </c>
      <c r="G292">
        <v>6.8</v>
      </c>
      <c r="H292">
        <v>8410512</v>
      </c>
      <c r="I292">
        <v>1089020</v>
      </c>
      <c r="J292">
        <v>571954</v>
      </c>
      <c r="K292">
        <v>3403500</v>
      </c>
      <c r="L292">
        <v>126002</v>
      </c>
      <c r="M292">
        <v>12984579.333000001</v>
      </c>
      <c r="N292">
        <v>3277498</v>
      </c>
      <c r="O292">
        <v>12249244</v>
      </c>
      <c r="P292">
        <v>735335.33333000005</v>
      </c>
      <c r="Q292">
        <v>0</v>
      </c>
      <c r="R292">
        <v>117602.24198000001</v>
      </c>
      <c r="S292">
        <v>386832</v>
      </c>
      <c r="T292">
        <v>23970</v>
      </c>
      <c r="U292">
        <v>117602.24198000001</v>
      </c>
      <c r="V292">
        <v>77155</v>
      </c>
      <c r="W292">
        <v>81547</v>
      </c>
    </row>
    <row r="293" spans="1:23" x14ac:dyDescent="0.2">
      <c r="A293">
        <v>24</v>
      </c>
      <c r="B293">
        <v>1782</v>
      </c>
      <c r="C293" t="s">
        <v>203</v>
      </c>
      <c r="D293">
        <v>0</v>
      </c>
      <c r="E293">
        <v>1</v>
      </c>
      <c r="F293">
        <v>99.58</v>
      </c>
      <c r="G293">
        <v>-1.42</v>
      </c>
      <c r="H293">
        <v>563941</v>
      </c>
      <c r="I293">
        <v>106374</v>
      </c>
      <c r="J293">
        <v>38983</v>
      </c>
      <c r="K293">
        <v>326958</v>
      </c>
      <c r="L293">
        <v>-42598</v>
      </c>
      <c r="M293">
        <v>999042.33333000005</v>
      </c>
      <c r="N293">
        <v>369556</v>
      </c>
      <c r="O293">
        <v>1002114</v>
      </c>
      <c r="P293">
        <v>-3071.666667</v>
      </c>
      <c r="Q293">
        <v>0</v>
      </c>
      <c r="R293">
        <v>0</v>
      </c>
      <c r="S293">
        <v>0</v>
      </c>
      <c r="T293">
        <v>0</v>
      </c>
      <c r="U293">
        <v>0</v>
      </c>
      <c r="V293">
        <v>5678</v>
      </c>
      <c r="W293">
        <v>1769</v>
      </c>
    </row>
    <row r="294" spans="1:23" x14ac:dyDescent="0.2">
      <c r="A294">
        <v>24</v>
      </c>
      <c r="B294">
        <v>3978</v>
      </c>
      <c r="C294" t="s">
        <v>194</v>
      </c>
      <c r="D294">
        <v>0</v>
      </c>
      <c r="E294">
        <v>1</v>
      </c>
      <c r="F294">
        <v>551.70000000000005</v>
      </c>
      <c r="G294">
        <v>6.6</v>
      </c>
      <c r="H294">
        <v>2172904</v>
      </c>
      <c r="I294">
        <v>438953</v>
      </c>
      <c r="J294">
        <v>203814</v>
      </c>
      <c r="K294">
        <v>2370808</v>
      </c>
      <c r="L294">
        <v>73383</v>
      </c>
      <c r="M294">
        <v>4992163.3333000001</v>
      </c>
      <c r="N294">
        <v>2297425</v>
      </c>
      <c r="O294">
        <v>4709269</v>
      </c>
      <c r="P294">
        <v>282894.33332999999</v>
      </c>
      <c r="Q294">
        <v>0</v>
      </c>
      <c r="R294">
        <v>0</v>
      </c>
      <c r="S294">
        <v>78045</v>
      </c>
      <c r="T294">
        <v>4836</v>
      </c>
      <c r="U294">
        <v>0</v>
      </c>
      <c r="V294">
        <v>29118</v>
      </c>
      <c r="W294">
        <v>9498</v>
      </c>
    </row>
    <row r="295" spans="1:23" x14ac:dyDescent="0.2">
      <c r="A295">
        <v>24</v>
      </c>
      <c r="B295">
        <v>1970</v>
      </c>
      <c r="C295" t="s">
        <v>184</v>
      </c>
      <c r="D295">
        <v>0</v>
      </c>
      <c r="E295">
        <v>1</v>
      </c>
      <c r="F295">
        <v>530.70000000000005</v>
      </c>
      <c r="G295">
        <v>14.9</v>
      </c>
      <c r="H295">
        <v>2817755</v>
      </c>
      <c r="I295">
        <v>571792</v>
      </c>
      <c r="J295">
        <v>453236</v>
      </c>
      <c r="K295">
        <v>1516841</v>
      </c>
      <c r="L295">
        <v>71028</v>
      </c>
      <c r="M295">
        <v>4916339.3333000001</v>
      </c>
      <c r="N295">
        <v>1445813</v>
      </c>
      <c r="O295">
        <v>4387890</v>
      </c>
      <c r="P295">
        <v>528449.33333000005</v>
      </c>
      <c r="Q295">
        <v>0</v>
      </c>
      <c r="R295">
        <v>0</v>
      </c>
      <c r="S295">
        <v>108584</v>
      </c>
      <c r="T295">
        <v>6728</v>
      </c>
      <c r="U295">
        <v>0</v>
      </c>
      <c r="V295">
        <v>27338</v>
      </c>
      <c r="W295">
        <v>9951</v>
      </c>
    </row>
    <row r="296" spans="1:23" x14ac:dyDescent="0.2">
      <c r="A296">
        <v>24</v>
      </c>
      <c r="B296">
        <v>2113</v>
      </c>
      <c r="C296" t="s">
        <v>204</v>
      </c>
      <c r="D296">
        <v>0</v>
      </c>
      <c r="E296">
        <v>1</v>
      </c>
      <c r="F296">
        <v>192.9</v>
      </c>
      <c r="G296">
        <v>-43.9</v>
      </c>
      <c r="H296">
        <v>1049006</v>
      </c>
      <c r="I296">
        <v>193647</v>
      </c>
      <c r="J296">
        <v>-156192</v>
      </c>
      <c r="K296">
        <v>997817</v>
      </c>
      <c r="L296">
        <v>228897</v>
      </c>
      <c r="M296">
        <v>2245059</v>
      </c>
      <c r="N296">
        <v>768920</v>
      </c>
      <c r="O296">
        <v>2169338</v>
      </c>
      <c r="P296">
        <v>75721</v>
      </c>
      <c r="Q296">
        <v>245353</v>
      </c>
      <c r="R296">
        <v>0</v>
      </c>
      <c r="S296">
        <v>47506</v>
      </c>
      <c r="T296">
        <v>2944</v>
      </c>
      <c r="U296">
        <v>0</v>
      </c>
      <c r="V296">
        <v>11468</v>
      </c>
      <c r="W296">
        <v>4589</v>
      </c>
    </row>
    <row r="297" spans="1:23" x14ac:dyDescent="0.2">
      <c r="A297">
        <v>24</v>
      </c>
      <c r="B297">
        <v>2205</v>
      </c>
      <c r="C297" t="s">
        <v>195</v>
      </c>
      <c r="D297">
        <v>0</v>
      </c>
      <c r="E297">
        <v>1</v>
      </c>
      <c r="F297">
        <v>194.3</v>
      </c>
      <c r="G297">
        <v>-2.9</v>
      </c>
      <c r="H297">
        <v>770705</v>
      </c>
      <c r="I297">
        <v>157451</v>
      </c>
      <c r="J297">
        <v>86352</v>
      </c>
      <c r="K297">
        <v>956899</v>
      </c>
      <c r="L297">
        <v>-33576</v>
      </c>
      <c r="M297">
        <v>1887074.6666999999</v>
      </c>
      <c r="N297">
        <v>990475</v>
      </c>
      <c r="O297">
        <v>1833059</v>
      </c>
      <c r="P297">
        <v>54015.666666999998</v>
      </c>
      <c r="Q297">
        <v>0</v>
      </c>
      <c r="R297">
        <v>0</v>
      </c>
      <c r="S297">
        <v>30539</v>
      </c>
      <c r="T297">
        <v>-22592</v>
      </c>
      <c r="U297">
        <v>0</v>
      </c>
      <c r="V297">
        <v>11073</v>
      </c>
      <c r="W297">
        <v>2020</v>
      </c>
    </row>
    <row r="298" spans="1:23" x14ac:dyDescent="0.2">
      <c r="A298">
        <v>24</v>
      </c>
      <c r="B298">
        <v>3465</v>
      </c>
      <c r="C298" t="s">
        <v>205</v>
      </c>
      <c r="D298">
        <v>0</v>
      </c>
      <c r="E298">
        <v>1</v>
      </c>
      <c r="F298">
        <v>313.8</v>
      </c>
      <c r="G298">
        <v>-8.8000000000000007</v>
      </c>
      <c r="H298">
        <v>1881597</v>
      </c>
      <c r="I298">
        <v>260459</v>
      </c>
      <c r="J298">
        <v>43906</v>
      </c>
      <c r="K298">
        <v>776719</v>
      </c>
      <c r="L298">
        <v>21794</v>
      </c>
      <c r="M298">
        <v>2938359.3333000001</v>
      </c>
      <c r="N298">
        <v>754925</v>
      </c>
      <c r="O298">
        <v>2862746</v>
      </c>
      <c r="P298">
        <v>75613.333333000002</v>
      </c>
      <c r="Q298">
        <v>0</v>
      </c>
      <c r="R298">
        <v>24840.130997</v>
      </c>
      <c r="S298">
        <v>57685</v>
      </c>
      <c r="T298">
        <v>3574</v>
      </c>
      <c r="U298">
        <v>24840.130997</v>
      </c>
      <c r="V298">
        <v>17354</v>
      </c>
      <c r="W298">
        <v>19584</v>
      </c>
    </row>
    <row r="299" spans="1:23" x14ac:dyDescent="0.2">
      <c r="A299">
        <v>24</v>
      </c>
      <c r="B299">
        <v>3609</v>
      </c>
      <c r="C299" t="s">
        <v>186</v>
      </c>
      <c r="D299">
        <v>0</v>
      </c>
      <c r="E299">
        <v>1</v>
      </c>
      <c r="F299">
        <v>467.13</v>
      </c>
      <c r="G299">
        <v>14.73</v>
      </c>
      <c r="H299">
        <v>2407731</v>
      </c>
      <c r="I299">
        <v>384734</v>
      </c>
      <c r="J299">
        <v>236076</v>
      </c>
      <c r="K299">
        <v>1144798</v>
      </c>
      <c r="L299">
        <v>40796</v>
      </c>
      <c r="M299">
        <v>3953611.6666999999</v>
      </c>
      <c r="N299">
        <v>1104002</v>
      </c>
      <c r="O299">
        <v>3667582</v>
      </c>
      <c r="P299">
        <v>286029.66667000001</v>
      </c>
      <c r="Q299">
        <v>0</v>
      </c>
      <c r="R299">
        <v>0</v>
      </c>
      <c r="S299">
        <v>74652</v>
      </c>
      <c r="T299">
        <v>4626</v>
      </c>
      <c r="U299">
        <v>0</v>
      </c>
      <c r="V299">
        <v>23468</v>
      </c>
      <c r="W299">
        <v>16349</v>
      </c>
    </row>
    <row r="300" spans="1:23" x14ac:dyDescent="0.2">
      <c r="A300">
        <v>24</v>
      </c>
      <c r="B300">
        <v>4527</v>
      </c>
      <c r="C300" t="s">
        <v>206</v>
      </c>
      <c r="D300">
        <v>0</v>
      </c>
      <c r="E300">
        <v>1</v>
      </c>
      <c r="F300">
        <v>647.41999999999996</v>
      </c>
      <c r="G300">
        <v>18.02</v>
      </c>
      <c r="H300">
        <v>3394059</v>
      </c>
      <c r="I300">
        <v>546621</v>
      </c>
      <c r="J300">
        <v>353665</v>
      </c>
      <c r="K300">
        <v>2157563</v>
      </c>
      <c r="L300">
        <v>63402</v>
      </c>
      <c r="M300">
        <v>6115908.3333000001</v>
      </c>
      <c r="N300">
        <v>2094161</v>
      </c>
      <c r="O300">
        <v>5690040</v>
      </c>
      <c r="P300">
        <v>425868.33332999999</v>
      </c>
      <c r="Q300">
        <v>0</v>
      </c>
      <c r="R300">
        <v>0</v>
      </c>
      <c r="S300">
        <v>101798</v>
      </c>
      <c r="T300">
        <v>6308</v>
      </c>
      <c r="U300">
        <v>0</v>
      </c>
      <c r="V300">
        <v>35598</v>
      </c>
      <c r="W300">
        <v>17665</v>
      </c>
    </row>
    <row r="301" spans="1:23" x14ac:dyDescent="0.2">
      <c r="A301">
        <v>24</v>
      </c>
      <c r="B301">
        <v>4572</v>
      </c>
      <c r="C301" t="s">
        <v>187</v>
      </c>
      <c r="D301">
        <v>0</v>
      </c>
      <c r="E301">
        <v>1</v>
      </c>
      <c r="F301">
        <v>264.89999999999998</v>
      </c>
      <c r="G301">
        <v>-5.7</v>
      </c>
      <c r="H301">
        <v>1645111</v>
      </c>
      <c r="I301">
        <v>228649</v>
      </c>
      <c r="J301">
        <v>62445</v>
      </c>
      <c r="K301">
        <v>631558</v>
      </c>
      <c r="L301">
        <v>11758</v>
      </c>
      <c r="M301">
        <v>2506973</v>
      </c>
      <c r="N301">
        <v>619800</v>
      </c>
      <c r="O301">
        <v>2432584</v>
      </c>
      <c r="P301">
        <v>74389</v>
      </c>
      <c r="Q301">
        <v>0</v>
      </c>
      <c r="R301">
        <v>38906.666654000001</v>
      </c>
      <c r="S301">
        <v>67865</v>
      </c>
      <c r="T301">
        <v>4205</v>
      </c>
      <c r="U301">
        <v>38906.666654000001</v>
      </c>
      <c r="V301">
        <v>14704</v>
      </c>
      <c r="W301">
        <v>1655</v>
      </c>
    </row>
    <row r="302" spans="1:23" x14ac:dyDescent="0.2">
      <c r="A302">
        <v>24</v>
      </c>
      <c r="B302">
        <v>5463</v>
      </c>
      <c r="C302" t="s">
        <v>189</v>
      </c>
      <c r="D302">
        <v>0</v>
      </c>
      <c r="E302">
        <v>1</v>
      </c>
      <c r="F302">
        <v>1144.4000000000001</v>
      </c>
      <c r="G302">
        <v>-22.1</v>
      </c>
      <c r="H302">
        <v>5988008</v>
      </c>
      <c r="I302">
        <v>874439</v>
      </c>
      <c r="J302">
        <v>213112</v>
      </c>
      <c r="K302">
        <v>3497030</v>
      </c>
      <c r="L302">
        <v>32474</v>
      </c>
      <c r="M302">
        <v>10439359</v>
      </c>
      <c r="N302">
        <v>3464556</v>
      </c>
      <c r="O302">
        <v>10151971</v>
      </c>
      <c r="P302">
        <v>287388</v>
      </c>
      <c r="Q302">
        <v>0</v>
      </c>
      <c r="R302">
        <v>0</v>
      </c>
      <c r="S302">
        <v>254495</v>
      </c>
      <c r="T302">
        <v>15770</v>
      </c>
      <c r="U302">
        <v>0</v>
      </c>
      <c r="V302">
        <v>60419</v>
      </c>
      <c r="W302">
        <v>79882</v>
      </c>
    </row>
    <row r="303" spans="1:23" x14ac:dyDescent="0.2">
      <c r="A303">
        <v>24</v>
      </c>
      <c r="B303">
        <v>5976</v>
      </c>
      <c r="C303" t="s">
        <v>198</v>
      </c>
      <c r="D303">
        <v>0</v>
      </c>
      <c r="E303">
        <v>1</v>
      </c>
      <c r="F303">
        <v>956.5</v>
      </c>
      <c r="G303">
        <v>-19.100000000000001</v>
      </c>
      <c r="H303">
        <v>5119705</v>
      </c>
      <c r="I303">
        <v>746572</v>
      </c>
      <c r="J303">
        <v>92597</v>
      </c>
      <c r="K303">
        <v>2614762</v>
      </c>
      <c r="L303">
        <v>44263</v>
      </c>
      <c r="M303">
        <v>8547644.3333000001</v>
      </c>
      <c r="N303">
        <v>2570499</v>
      </c>
      <c r="O303">
        <v>8376112</v>
      </c>
      <c r="P303">
        <v>171532.33332999999</v>
      </c>
      <c r="Q303">
        <v>0</v>
      </c>
      <c r="R303">
        <v>0</v>
      </c>
      <c r="S303">
        <v>0</v>
      </c>
      <c r="T303">
        <v>0</v>
      </c>
      <c r="U303">
        <v>0</v>
      </c>
      <c r="V303">
        <v>49971</v>
      </c>
      <c r="W303">
        <v>66605</v>
      </c>
    </row>
    <row r="304" spans="1:23" x14ac:dyDescent="0.2">
      <c r="A304">
        <v>24</v>
      </c>
      <c r="B304">
        <v>6097</v>
      </c>
      <c r="C304" t="s">
        <v>207</v>
      </c>
      <c r="D304">
        <v>0</v>
      </c>
      <c r="E304">
        <v>1</v>
      </c>
      <c r="F304">
        <v>193.6</v>
      </c>
      <c r="G304">
        <v>-2.9</v>
      </c>
      <c r="H304">
        <v>1031010</v>
      </c>
      <c r="I304">
        <v>160286</v>
      </c>
      <c r="J304">
        <v>67107</v>
      </c>
      <c r="K304">
        <v>789881</v>
      </c>
      <c r="L304">
        <v>-58943</v>
      </c>
      <c r="M304">
        <v>1983413.6666999999</v>
      </c>
      <c r="N304">
        <v>848824</v>
      </c>
      <c r="O304">
        <v>1973999</v>
      </c>
      <c r="P304">
        <v>9414.6666667000009</v>
      </c>
      <c r="Q304">
        <v>0</v>
      </c>
      <c r="R304">
        <v>0</v>
      </c>
      <c r="S304">
        <v>44112</v>
      </c>
      <c r="T304">
        <v>2733</v>
      </c>
      <c r="U304">
        <v>0</v>
      </c>
      <c r="V304">
        <v>11783</v>
      </c>
      <c r="W304">
        <v>2237</v>
      </c>
    </row>
    <row r="305" spans="1:23" x14ac:dyDescent="0.2">
      <c r="A305">
        <v>24</v>
      </c>
      <c r="B305">
        <v>6165</v>
      </c>
      <c r="C305" t="s">
        <v>200</v>
      </c>
      <c r="D305">
        <v>0</v>
      </c>
      <c r="E305">
        <v>1</v>
      </c>
      <c r="F305">
        <v>177.3</v>
      </c>
      <c r="G305">
        <v>-2.7</v>
      </c>
      <c r="H305">
        <v>1071898</v>
      </c>
      <c r="I305">
        <v>150301</v>
      </c>
      <c r="J305">
        <v>97837</v>
      </c>
      <c r="K305">
        <v>599767</v>
      </c>
      <c r="L305">
        <v>21670</v>
      </c>
      <c r="M305">
        <v>1824973</v>
      </c>
      <c r="N305">
        <v>578097</v>
      </c>
      <c r="O305">
        <v>1703960</v>
      </c>
      <c r="P305">
        <v>121013</v>
      </c>
      <c r="Q305">
        <v>0</v>
      </c>
      <c r="R305">
        <v>0</v>
      </c>
      <c r="S305">
        <v>47506</v>
      </c>
      <c r="T305">
        <v>2944</v>
      </c>
      <c r="U305">
        <v>0</v>
      </c>
      <c r="V305">
        <v>11092</v>
      </c>
      <c r="W305">
        <v>3007</v>
      </c>
    </row>
    <row r="306" spans="1:23" x14ac:dyDescent="0.2">
      <c r="A306">
        <v>24</v>
      </c>
      <c r="B306">
        <v>6651</v>
      </c>
      <c r="C306" t="s">
        <v>191</v>
      </c>
      <c r="D306">
        <v>0</v>
      </c>
      <c r="E306">
        <v>1</v>
      </c>
      <c r="F306">
        <v>323.8</v>
      </c>
      <c r="G306">
        <v>-5.2</v>
      </c>
      <c r="H306">
        <v>1605577</v>
      </c>
      <c r="I306">
        <v>244801</v>
      </c>
      <c r="J306">
        <v>90892</v>
      </c>
      <c r="K306">
        <v>1125497</v>
      </c>
      <c r="L306">
        <v>17046</v>
      </c>
      <c r="M306">
        <v>2981958</v>
      </c>
      <c r="N306">
        <v>1108451</v>
      </c>
      <c r="O306">
        <v>2871634</v>
      </c>
      <c r="P306">
        <v>110324</v>
      </c>
      <c r="Q306">
        <v>0</v>
      </c>
      <c r="R306">
        <v>0</v>
      </c>
      <c r="S306">
        <v>64472</v>
      </c>
      <c r="T306">
        <v>3995</v>
      </c>
      <c r="U306">
        <v>0</v>
      </c>
      <c r="V306">
        <v>17502</v>
      </c>
      <c r="W306">
        <v>6083</v>
      </c>
    </row>
    <row r="307" spans="1:23" x14ac:dyDescent="0.2">
      <c r="A307">
        <v>25</v>
      </c>
      <c r="B307">
        <v>27</v>
      </c>
      <c r="C307" t="s">
        <v>166</v>
      </c>
      <c r="D307">
        <v>0</v>
      </c>
      <c r="E307">
        <v>1</v>
      </c>
      <c r="F307">
        <v>1517.3</v>
      </c>
      <c r="G307">
        <v>36.299999999999997</v>
      </c>
      <c r="H307">
        <v>8206944</v>
      </c>
      <c r="I307">
        <v>1121830</v>
      </c>
      <c r="J307">
        <v>677615</v>
      </c>
      <c r="K307">
        <v>3953177</v>
      </c>
      <c r="L307">
        <v>158848</v>
      </c>
      <c r="M307">
        <v>13357224.666999999</v>
      </c>
      <c r="N307">
        <v>3794329</v>
      </c>
      <c r="O307">
        <v>12481174</v>
      </c>
      <c r="P307">
        <v>876050.66666999995</v>
      </c>
      <c r="Q307">
        <v>0</v>
      </c>
      <c r="R307">
        <v>0</v>
      </c>
      <c r="S307">
        <v>0</v>
      </c>
      <c r="T307">
        <v>0</v>
      </c>
      <c r="U307">
        <v>0</v>
      </c>
      <c r="V307">
        <v>78568</v>
      </c>
      <c r="W307">
        <v>75274</v>
      </c>
    </row>
    <row r="308" spans="1:23" x14ac:dyDescent="0.2">
      <c r="A308">
        <v>25</v>
      </c>
      <c r="B308">
        <v>1211</v>
      </c>
      <c r="C308" t="s">
        <v>219</v>
      </c>
      <c r="D308">
        <v>0</v>
      </c>
      <c r="E308">
        <v>1</v>
      </c>
      <c r="F308">
        <v>1476.3</v>
      </c>
      <c r="G308">
        <v>28.2</v>
      </c>
      <c r="H308">
        <v>9108379</v>
      </c>
      <c r="I308">
        <v>1095181</v>
      </c>
      <c r="J308">
        <v>674666</v>
      </c>
      <c r="K308">
        <v>2976842</v>
      </c>
      <c r="L308">
        <v>104900</v>
      </c>
      <c r="M308">
        <v>13271587.666999999</v>
      </c>
      <c r="N308">
        <v>2871942</v>
      </c>
      <c r="O308">
        <v>12446484</v>
      </c>
      <c r="P308">
        <v>825103.66666999995</v>
      </c>
      <c r="Q308">
        <v>0</v>
      </c>
      <c r="R308">
        <v>278194.86670000001</v>
      </c>
      <c r="S308">
        <v>210382</v>
      </c>
      <c r="T308">
        <v>13036</v>
      </c>
      <c r="U308">
        <v>278194.86670000001</v>
      </c>
      <c r="V308">
        <v>80164</v>
      </c>
      <c r="W308">
        <v>91186</v>
      </c>
    </row>
    <row r="309" spans="1:23" x14ac:dyDescent="0.2">
      <c r="A309">
        <v>25</v>
      </c>
      <c r="B309">
        <v>1737</v>
      </c>
      <c r="C309" t="s">
        <v>214</v>
      </c>
      <c r="D309">
        <v>0</v>
      </c>
      <c r="E309">
        <v>1</v>
      </c>
      <c r="F309">
        <v>32686.9</v>
      </c>
      <c r="G309">
        <v>273.7</v>
      </c>
      <c r="H309">
        <v>219437838</v>
      </c>
      <c r="I309">
        <v>25987333</v>
      </c>
      <c r="J309">
        <v>13036440</v>
      </c>
      <c r="K309">
        <v>76020610</v>
      </c>
      <c r="L309">
        <v>2325930</v>
      </c>
      <c r="M309">
        <v>324381250</v>
      </c>
      <c r="N309">
        <v>73694680</v>
      </c>
      <c r="O309">
        <v>307413712</v>
      </c>
      <c r="P309">
        <v>16967538</v>
      </c>
      <c r="Q309">
        <v>0</v>
      </c>
      <c r="R309">
        <v>8492930.4508999996</v>
      </c>
      <c r="S309">
        <v>4587691</v>
      </c>
      <c r="T309">
        <v>284275</v>
      </c>
      <c r="U309">
        <v>8492930.4508999996</v>
      </c>
      <c r="V309">
        <v>1879655</v>
      </c>
      <c r="W309">
        <v>2935469</v>
      </c>
    </row>
    <row r="310" spans="1:23" x14ac:dyDescent="0.2">
      <c r="A310">
        <v>25</v>
      </c>
      <c r="B310">
        <v>1953</v>
      </c>
      <c r="C310" t="s">
        <v>169</v>
      </c>
      <c r="D310">
        <v>0</v>
      </c>
      <c r="E310">
        <v>1</v>
      </c>
      <c r="F310">
        <v>660.7</v>
      </c>
      <c r="G310">
        <v>16</v>
      </c>
      <c r="H310">
        <v>3574916</v>
      </c>
      <c r="I310">
        <v>717353</v>
      </c>
      <c r="J310">
        <v>524274</v>
      </c>
      <c r="K310">
        <v>1750663</v>
      </c>
      <c r="L310">
        <v>73783</v>
      </c>
      <c r="M310">
        <v>6056645</v>
      </c>
      <c r="N310">
        <v>1676880</v>
      </c>
      <c r="O310">
        <v>5450871</v>
      </c>
      <c r="P310">
        <v>605774</v>
      </c>
      <c r="Q310">
        <v>0</v>
      </c>
      <c r="R310">
        <v>0</v>
      </c>
      <c r="S310">
        <v>30539</v>
      </c>
      <c r="T310">
        <v>1892</v>
      </c>
      <c r="U310">
        <v>0</v>
      </c>
      <c r="V310">
        <v>34250</v>
      </c>
      <c r="W310">
        <v>13713</v>
      </c>
    </row>
    <row r="311" spans="1:23" x14ac:dyDescent="0.2">
      <c r="A311">
        <v>25</v>
      </c>
      <c r="B311">
        <v>1970</v>
      </c>
      <c r="C311" t="s">
        <v>184</v>
      </c>
      <c r="D311">
        <v>0</v>
      </c>
      <c r="E311">
        <v>1</v>
      </c>
      <c r="F311">
        <v>530.70000000000005</v>
      </c>
      <c r="G311">
        <v>14.9</v>
      </c>
      <c r="H311">
        <v>2817755</v>
      </c>
      <c r="I311">
        <v>571792</v>
      </c>
      <c r="J311">
        <v>453236</v>
      </c>
      <c r="K311">
        <v>1516841</v>
      </c>
      <c r="L311">
        <v>71028</v>
      </c>
      <c r="M311">
        <v>4916339.3333000001</v>
      </c>
      <c r="N311">
        <v>1445813</v>
      </c>
      <c r="O311">
        <v>4387890</v>
      </c>
      <c r="P311">
        <v>528449.33333000005</v>
      </c>
      <c r="Q311">
        <v>0</v>
      </c>
      <c r="R311">
        <v>0</v>
      </c>
      <c r="S311">
        <v>108584</v>
      </c>
      <c r="T311">
        <v>6728</v>
      </c>
      <c r="U311">
        <v>0</v>
      </c>
      <c r="V311">
        <v>27338</v>
      </c>
      <c r="W311">
        <v>9951</v>
      </c>
    </row>
    <row r="312" spans="1:23" x14ac:dyDescent="0.2">
      <c r="A312">
        <v>25</v>
      </c>
      <c r="B312">
        <v>3114</v>
      </c>
      <c r="C312" t="s">
        <v>208</v>
      </c>
      <c r="D312">
        <v>0</v>
      </c>
      <c r="E312">
        <v>1</v>
      </c>
      <c r="F312">
        <v>3408.3</v>
      </c>
      <c r="G312">
        <v>5.5</v>
      </c>
      <c r="H312">
        <v>18920487</v>
      </c>
      <c r="I312">
        <v>2318653</v>
      </c>
      <c r="J312">
        <v>1012355</v>
      </c>
      <c r="K312">
        <v>8414520</v>
      </c>
      <c r="L312">
        <v>300072</v>
      </c>
      <c r="M312">
        <v>29807264.666999999</v>
      </c>
      <c r="N312">
        <v>8114448</v>
      </c>
      <c r="O312">
        <v>28414556</v>
      </c>
      <c r="P312">
        <v>1392708.6666999999</v>
      </c>
      <c r="Q312">
        <v>0</v>
      </c>
      <c r="R312">
        <v>252647.38269999999</v>
      </c>
      <c r="S312">
        <v>417371</v>
      </c>
      <c r="T312">
        <v>25862</v>
      </c>
      <c r="U312">
        <v>252647.38269999999</v>
      </c>
      <c r="V312">
        <v>173760</v>
      </c>
      <c r="W312">
        <v>153605</v>
      </c>
    </row>
    <row r="313" spans="1:23" x14ac:dyDescent="0.2">
      <c r="A313">
        <v>25</v>
      </c>
      <c r="B313">
        <v>3119</v>
      </c>
      <c r="C313" t="s">
        <v>209</v>
      </c>
      <c r="D313">
        <v>0</v>
      </c>
      <c r="E313">
        <v>1</v>
      </c>
      <c r="F313">
        <v>879.6</v>
      </c>
      <c r="G313">
        <v>-6.8</v>
      </c>
      <c r="H313">
        <v>4799516</v>
      </c>
      <c r="I313">
        <v>637051</v>
      </c>
      <c r="J313">
        <v>195223</v>
      </c>
      <c r="K313">
        <v>1995407</v>
      </c>
      <c r="L313">
        <v>77019</v>
      </c>
      <c r="M313">
        <v>7442966.6666999999</v>
      </c>
      <c r="N313">
        <v>1918388</v>
      </c>
      <c r="O313">
        <v>7165967</v>
      </c>
      <c r="P313">
        <v>276999.66667000001</v>
      </c>
      <c r="Q313">
        <v>0</v>
      </c>
      <c r="R313">
        <v>30475.279569999999</v>
      </c>
      <c r="S313">
        <v>132337</v>
      </c>
      <c r="T313">
        <v>8200</v>
      </c>
      <c r="U313">
        <v>30475.279569999999</v>
      </c>
      <c r="V313">
        <v>44776</v>
      </c>
      <c r="W313">
        <v>10993</v>
      </c>
    </row>
    <row r="314" spans="1:23" x14ac:dyDescent="0.2">
      <c r="A314">
        <v>25</v>
      </c>
      <c r="B314">
        <v>4122</v>
      </c>
      <c r="C314" t="s">
        <v>210</v>
      </c>
      <c r="D314">
        <v>0</v>
      </c>
      <c r="E314">
        <v>1</v>
      </c>
      <c r="F314">
        <v>531.70000000000005</v>
      </c>
      <c r="G314">
        <v>1.2</v>
      </c>
      <c r="H314">
        <v>2817328</v>
      </c>
      <c r="I314">
        <v>379465</v>
      </c>
      <c r="J314">
        <v>159355</v>
      </c>
      <c r="K314">
        <v>1420524</v>
      </c>
      <c r="L314">
        <v>47454</v>
      </c>
      <c r="M314">
        <v>4624844</v>
      </c>
      <c r="N314">
        <v>1373070</v>
      </c>
      <c r="O314">
        <v>4413816</v>
      </c>
      <c r="P314">
        <v>211028</v>
      </c>
      <c r="Q314">
        <v>0</v>
      </c>
      <c r="R314">
        <v>0</v>
      </c>
      <c r="S314">
        <v>67865</v>
      </c>
      <c r="T314">
        <v>4205</v>
      </c>
      <c r="U314">
        <v>0</v>
      </c>
      <c r="V314">
        <v>27272</v>
      </c>
      <c r="W314">
        <v>7527</v>
      </c>
    </row>
    <row r="315" spans="1:23" x14ac:dyDescent="0.2">
      <c r="A315">
        <v>25</v>
      </c>
      <c r="B315">
        <v>2673</v>
      </c>
      <c r="C315" t="s">
        <v>179</v>
      </c>
      <c r="D315">
        <v>0</v>
      </c>
      <c r="E315">
        <v>1</v>
      </c>
      <c r="F315">
        <v>674.7</v>
      </c>
      <c r="G315">
        <v>-2.6</v>
      </c>
      <c r="H315">
        <v>3297823</v>
      </c>
      <c r="I315">
        <v>529114</v>
      </c>
      <c r="J315">
        <v>175442</v>
      </c>
      <c r="K315">
        <v>2178530</v>
      </c>
      <c r="L315">
        <v>65574</v>
      </c>
      <c r="M315">
        <v>6027842.6666999999</v>
      </c>
      <c r="N315">
        <v>2112956</v>
      </c>
      <c r="O315">
        <v>5776386</v>
      </c>
      <c r="P315">
        <v>251456.66667000001</v>
      </c>
      <c r="Q315">
        <v>0</v>
      </c>
      <c r="R315">
        <v>0</v>
      </c>
      <c r="S315">
        <v>111978</v>
      </c>
      <c r="T315">
        <v>6939</v>
      </c>
      <c r="U315">
        <v>0</v>
      </c>
      <c r="V315">
        <v>35130</v>
      </c>
      <c r="W315">
        <v>22376</v>
      </c>
    </row>
    <row r="316" spans="1:23" x14ac:dyDescent="0.2">
      <c r="A316">
        <v>25</v>
      </c>
      <c r="B316">
        <v>4797</v>
      </c>
      <c r="C316" t="s">
        <v>211</v>
      </c>
      <c r="D316">
        <v>0</v>
      </c>
      <c r="E316">
        <v>1</v>
      </c>
      <c r="F316">
        <v>2555.6999999999998</v>
      </c>
      <c r="G316">
        <v>39.1</v>
      </c>
      <c r="H316">
        <v>15819297</v>
      </c>
      <c r="I316">
        <v>2675859</v>
      </c>
      <c r="J316">
        <v>1889002</v>
      </c>
      <c r="K316">
        <v>4923797</v>
      </c>
      <c r="L316">
        <v>204669</v>
      </c>
      <c r="M316">
        <v>23440155.333000001</v>
      </c>
      <c r="N316">
        <v>4719128</v>
      </c>
      <c r="O316">
        <v>21332642</v>
      </c>
      <c r="P316">
        <v>2107513.3333000001</v>
      </c>
      <c r="Q316">
        <v>0</v>
      </c>
      <c r="R316">
        <v>715980.01343000005</v>
      </c>
      <c r="S316">
        <v>434338</v>
      </c>
      <c r="T316">
        <v>26914</v>
      </c>
      <c r="U316">
        <v>715980.01343000005</v>
      </c>
      <c r="V316">
        <v>132687</v>
      </c>
      <c r="W316">
        <v>21202</v>
      </c>
    </row>
    <row r="317" spans="1:23" x14ac:dyDescent="0.2">
      <c r="A317">
        <v>25</v>
      </c>
      <c r="B317">
        <v>4978</v>
      </c>
      <c r="C317" t="s">
        <v>180</v>
      </c>
      <c r="D317">
        <v>0</v>
      </c>
      <c r="E317">
        <v>1</v>
      </c>
      <c r="F317">
        <v>196.2</v>
      </c>
      <c r="G317">
        <v>-2.9</v>
      </c>
      <c r="H317">
        <v>765481</v>
      </c>
      <c r="I317">
        <v>174870</v>
      </c>
      <c r="J317">
        <v>51889</v>
      </c>
      <c r="K317">
        <v>960201</v>
      </c>
      <c r="L317">
        <v>24826</v>
      </c>
      <c r="M317">
        <v>1902706</v>
      </c>
      <c r="N317">
        <v>935375</v>
      </c>
      <c r="O317">
        <v>1825850</v>
      </c>
      <c r="P317">
        <v>76856</v>
      </c>
      <c r="Q317">
        <v>0</v>
      </c>
      <c r="R317">
        <v>0</v>
      </c>
      <c r="S317">
        <v>0</v>
      </c>
      <c r="T317">
        <v>0</v>
      </c>
      <c r="U317">
        <v>0</v>
      </c>
      <c r="V317">
        <v>11119</v>
      </c>
      <c r="W317">
        <v>2154</v>
      </c>
    </row>
    <row r="318" spans="1:23" x14ac:dyDescent="0.2">
      <c r="A318">
        <v>25</v>
      </c>
      <c r="B318">
        <v>6094</v>
      </c>
      <c r="C318" t="s">
        <v>212</v>
      </c>
      <c r="D318">
        <v>0</v>
      </c>
      <c r="E318">
        <v>1</v>
      </c>
      <c r="F318">
        <v>576.70000000000005</v>
      </c>
      <c r="G318">
        <v>14.8</v>
      </c>
      <c r="H318">
        <v>3333176</v>
      </c>
      <c r="I318">
        <v>422538</v>
      </c>
      <c r="J318">
        <v>277752</v>
      </c>
      <c r="K318">
        <v>1449873</v>
      </c>
      <c r="L318">
        <v>62374</v>
      </c>
      <c r="M318">
        <v>5210221</v>
      </c>
      <c r="N318">
        <v>1387499</v>
      </c>
      <c r="O318">
        <v>4867416</v>
      </c>
      <c r="P318">
        <v>342805</v>
      </c>
      <c r="Q318">
        <v>0</v>
      </c>
      <c r="R318">
        <v>39787.544263000003</v>
      </c>
      <c r="S318">
        <v>91618</v>
      </c>
      <c r="T318">
        <v>5677</v>
      </c>
      <c r="U318">
        <v>39787.544263000003</v>
      </c>
      <c r="V318">
        <v>30488</v>
      </c>
      <c r="W318">
        <v>4634</v>
      </c>
    </row>
    <row r="319" spans="1:23" x14ac:dyDescent="0.2">
      <c r="A319">
        <v>25</v>
      </c>
      <c r="B319">
        <v>6615</v>
      </c>
      <c r="C319" t="s">
        <v>174</v>
      </c>
      <c r="D319">
        <v>0</v>
      </c>
      <c r="E319">
        <v>1</v>
      </c>
      <c r="F319">
        <v>587.70000000000005</v>
      </c>
      <c r="G319">
        <v>9.6999999999999993</v>
      </c>
      <c r="H319">
        <v>2826140</v>
      </c>
      <c r="I319">
        <v>624388</v>
      </c>
      <c r="J319">
        <v>413414</v>
      </c>
      <c r="K319">
        <v>1667553</v>
      </c>
      <c r="L319">
        <v>60971</v>
      </c>
      <c r="M319">
        <v>5127723</v>
      </c>
      <c r="N319">
        <v>1606582</v>
      </c>
      <c r="O319">
        <v>4647490</v>
      </c>
      <c r="P319">
        <v>480233</v>
      </c>
      <c r="Q319">
        <v>0</v>
      </c>
      <c r="R319">
        <v>0</v>
      </c>
      <c r="S319">
        <v>0</v>
      </c>
      <c r="T319">
        <v>0</v>
      </c>
      <c r="U319">
        <v>0</v>
      </c>
      <c r="V319">
        <v>29369</v>
      </c>
      <c r="W319">
        <v>9642</v>
      </c>
    </row>
    <row r="320" spans="1:23" x14ac:dyDescent="0.2">
      <c r="A320">
        <v>25</v>
      </c>
      <c r="B320">
        <v>6264</v>
      </c>
      <c r="C320" t="s">
        <v>176</v>
      </c>
      <c r="D320">
        <v>0</v>
      </c>
      <c r="E320">
        <v>1</v>
      </c>
      <c r="F320">
        <v>914.6</v>
      </c>
      <c r="G320">
        <v>-17.3</v>
      </c>
      <c r="H320">
        <v>4252509</v>
      </c>
      <c r="I320">
        <v>672584</v>
      </c>
      <c r="J320">
        <v>141565</v>
      </c>
      <c r="K320">
        <v>3244673</v>
      </c>
      <c r="L320">
        <v>87770</v>
      </c>
      <c r="M320">
        <v>8193621</v>
      </c>
      <c r="N320">
        <v>3156903</v>
      </c>
      <c r="O320">
        <v>7958160</v>
      </c>
      <c r="P320">
        <v>235461</v>
      </c>
      <c r="Q320">
        <v>0</v>
      </c>
      <c r="R320">
        <v>0</v>
      </c>
      <c r="S320">
        <v>183236</v>
      </c>
      <c r="T320">
        <v>11354</v>
      </c>
      <c r="U320">
        <v>0</v>
      </c>
      <c r="V320">
        <v>48224</v>
      </c>
      <c r="W320">
        <v>23855</v>
      </c>
    </row>
    <row r="321" spans="1:23" x14ac:dyDescent="0.2">
      <c r="A321">
        <v>25</v>
      </c>
      <c r="B321">
        <v>6957</v>
      </c>
      <c r="C321" t="s">
        <v>240</v>
      </c>
      <c r="D321">
        <v>0</v>
      </c>
      <c r="E321">
        <v>1</v>
      </c>
      <c r="F321">
        <v>9016.6</v>
      </c>
      <c r="G321">
        <v>-37.799999999999997</v>
      </c>
      <c r="H321">
        <v>37946696</v>
      </c>
      <c r="I321">
        <v>9165975</v>
      </c>
      <c r="J321">
        <v>4619733</v>
      </c>
      <c r="K321">
        <v>34900348</v>
      </c>
      <c r="L321">
        <v>787307</v>
      </c>
      <c r="M321">
        <v>83622541.333000004</v>
      </c>
      <c r="N321">
        <v>34113041</v>
      </c>
      <c r="O321">
        <v>77290553</v>
      </c>
      <c r="P321">
        <v>6331988.3333000001</v>
      </c>
      <c r="Q321">
        <v>0</v>
      </c>
      <c r="R321">
        <v>0</v>
      </c>
      <c r="S321">
        <v>1038338</v>
      </c>
      <c r="T321">
        <v>64340</v>
      </c>
      <c r="U321">
        <v>0</v>
      </c>
      <c r="V321">
        <v>470067</v>
      </c>
      <c r="W321">
        <v>1609522</v>
      </c>
    </row>
    <row r="322" spans="1:23" x14ac:dyDescent="0.2">
      <c r="A322">
        <v>25</v>
      </c>
      <c r="B322">
        <v>7056</v>
      </c>
      <c r="C322" t="s">
        <v>177</v>
      </c>
      <c r="D322">
        <v>0</v>
      </c>
      <c r="E322">
        <v>1</v>
      </c>
      <c r="F322">
        <v>1711.2</v>
      </c>
      <c r="G322">
        <v>-3.7</v>
      </c>
      <c r="H322">
        <v>9599840</v>
      </c>
      <c r="I322">
        <v>1770397</v>
      </c>
      <c r="J322">
        <v>1042823</v>
      </c>
      <c r="K322">
        <v>4341593</v>
      </c>
      <c r="L322">
        <v>162386</v>
      </c>
      <c r="M322">
        <v>15763099</v>
      </c>
      <c r="N322">
        <v>4179207</v>
      </c>
      <c r="O322">
        <v>14531457</v>
      </c>
      <c r="P322">
        <v>1231642</v>
      </c>
      <c r="Q322">
        <v>0</v>
      </c>
      <c r="R322">
        <v>61603.951316999999</v>
      </c>
      <c r="S322">
        <v>322360</v>
      </c>
      <c r="T322">
        <v>19975</v>
      </c>
      <c r="U322">
        <v>61603.951316999999</v>
      </c>
      <c r="V322">
        <v>89600</v>
      </c>
      <c r="W322">
        <v>51269</v>
      </c>
    </row>
    <row r="323" spans="1:23" x14ac:dyDescent="0.2">
      <c r="A323">
        <v>26</v>
      </c>
      <c r="B323">
        <v>981</v>
      </c>
      <c r="C323" t="s">
        <v>213</v>
      </c>
      <c r="D323">
        <v>0</v>
      </c>
      <c r="E323">
        <v>1</v>
      </c>
      <c r="F323">
        <v>1852.1</v>
      </c>
      <c r="G323">
        <v>7.1</v>
      </c>
      <c r="H323">
        <v>11459454</v>
      </c>
      <c r="I323">
        <v>1307642</v>
      </c>
      <c r="J323">
        <v>628462</v>
      </c>
      <c r="K323">
        <v>3277736</v>
      </c>
      <c r="L323">
        <v>127411</v>
      </c>
      <c r="M323">
        <v>16086310</v>
      </c>
      <c r="N323">
        <v>3150325</v>
      </c>
      <c r="O323">
        <v>15308134</v>
      </c>
      <c r="P323">
        <v>778176</v>
      </c>
      <c r="Q323">
        <v>0</v>
      </c>
      <c r="R323">
        <v>546285.61115999997</v>
      </c>
      <c r="S323">
        <v>356293</v>
      </c>
      <c r="T323">
        <v>22078</v>
      </c>
      <c r="U323">
        <v>546285.61115999997</v>
      </c>
      <c r="V323">
        <v>95604</v>
      </c>
      <c r="W323">
        <v>41478</v>
      </c>
    </row>
    <row r="324" spans="1:23" x14ac:dyDescent="0.2">
      <c r="A324">
        <v>26</v>
      </c>
      <c r="B324">
        <v>1107</v>
      </c>
      <c r="C324" t="s">
        <v>218</v>
      </c>
      <c r="D324">
        <v>0</v>
      </c>
      <c r="E324">
        <v>1</v>
      </c>
      <c r="F324">
        <v>1312.4</v>
      </c>
      <c r="G324">
        <v>-31.2</v>
      </c>
      <c r="H324">
        <v>7841764</v>
      </c>
      <c r="I324">
        <v>964033</v>
      </c>
      <c r="J324">
        <v>175889</v>
      </c>
      <c r="K324">
        <v>2916037</v>
      </c>
      <c r="L324">
        <v>87537</v>
      </c>
      <c r="M324">
        <v>11774921</v>
      </c>
      <c r="N324">
        <v>2828500</v>
      </c>
      <c r="O324">
        <v>11486428</v>
      </c>
      <c r="P324">
        <v>288493</v>
      </c>
      <c r="Q324">
        <v>0</v>
      </c>
      <c r="R324">
        <v>188226.74939000001</v>
      </c>
      <c r="S324">
        <v>213776</v>
      </c>
      <c r="T324">
        <v>13247</v>
      </c>
      <c r="U324">
        <v>188226.74939000001</v>
      </c>
      <c r="V324">
        <v>69658</v>
      </c>
      <c r="W324">
        <v>53087</v>
      </c>
    </row>
    <row r="325" spans="1:23" x14ac:dyDescent="0.2">
      <c r="A325">
        <v>26</v>
      </c>
      <c r="B325">
        <v>1211</v>
      </c>
      <c r="C325" t="s">
        <v>219</v>
      </c>
      <c r="D325">
        <v>0</v>
      </c>
      <c r="E325">
        <v>1</v>
      </c>
      <c r="F325">
        <v>1476.3</v>
      </c>
      <c r="G325">
        <v>28.2</v>
      </c>
      <c r="H325">
        <v>9108379</v>
      </c>
      <c r="I325">
        <v>1095181</v>
      </c>
      <c r="J325">
        <v>674666</v>
      </c>
      <c r="K325">
        <v>2976842</v>
      </c>
      <c r="L325">
        <v>104900</v>
      </c>
      <c r="M325">
        <v>13271587.666999999</v>
      </c>
      <c r="N325">
        <v>2871942</v>
      </c>
      <c r="O325">
        <v>12446484</v>
      </c>
      <c r="P325">
        <v>825103.66666999995</v>
      </c>
      <c r="Q325">
        <v>0</v>
      </c>
      <c r="R325">
        <v>278194.86670000001</v>
      </c>
      <c r="S325">
        <v>210382</v>
      </c>
      <c r="T325">
        <v>13036</v>
      </c>
      <c r="U325">
        <v>278194.86670000001</v>
      </c>
      <c r="V325">
        <v>80164</v>
      </c>
      <c r="W325">
        <v>91186</v>
      </c>
    </row>
    <row r="326" spans="1:23" x14ac:dyDescent="0.2">
      <c r="A326">
        <v>26</v>
      </c>
      <c r="B326">
        <v>1737</v>
      </c>
      <c r="C326" t="s">
        <v>214</v>
      </c>
      <c r="D326">
        <v>0</v>
      </c>
      <c r="E326">
        <v>1</v>
      </c>
      <c r="F326">
        <v>32686.9</v>
      </c>
      <c r="G326">
        <v>273.7</v>
      </c>
      <c r="H326">
        <v>219437838</v>
      </c>
      <c r="I326">
        <v>25987333</v>
      </c>
      <c r="J326">
        <v>13036440</v>
      </c>
      <c r="K326">
        <v>76020610</v>
      </c>
      <c r="L326">
        <v>2325930</v>
      </c>
      <c r="M326">
        <v>324381250</v>
      </c>
      <c r="N326">
        <v>73694680</v>
      </c>
      <c r="O326">
        <v>307413712</v>
      </c>
      <c r="P326">
        <v>16967538</v>
      </c>
      <c r="Q326">
        <v>0</v>
      </c>
      <c r="R326">
        <v>8492930.4508999996</v>
      </c>
      <c r="S326">
        <v>4587691</v>
      </c>
      <c r="T326">
        <v>284275</v>
      </c>
      <c r="U326">
        <v>8492930.4508999996</v>
      </c>
      <c r="V326">
        <v>1879655</v>
      </c>
      <c r="W326">
        <v>2935469</v>
      </c>
    </row>
    <row r="327" spans="1:23" x14ac:dyDescent="0.2">
      <c r="A327">
        <v>26</v>
      </c>
      <c r="B327">
        <v>3114</v>
      </c>
      <c r="C327" t="s">
        <v>208</v>
      </c>
      <c r="D327">
        <v>0</v>
      </c>
      <c r="E327">
        <v>1</v>
      </c>
      <c r="F327">
        <v>3408.3</v>
      </c>
      <c r="G327">
        <v>5.5</v>
      </c>
      <c r="H327">
        <v>18920487</v>
      </c>
      <c r="I327">
        <v>2318653</v>
      </c>
      <c r="J327">
        <v>1012355</v>
      </c>
      <c r="K327">
        <v>8414520</v>
      </c>
      <c r="L327">
        <v>300072</v>
      </c>
      <c r="M327">
        <v>29807264.666999999</v>
      </c>
      <c r="N327">
        <v>8114448</v>
      </c>
      <c r="O327">
        <v>28414556</v>
      </c>
      <c r="P327">
        <v>1392708.6666999999</v>
      </c>
      <c r="Q327">
        <v>0</v>
      </c>
      <c r="R327">
        <v>252647.38269999999</v>
      </c>
      <c r="S327">
        <v>417371</v>
      </c>
      <c r="T327">
        <v>25862</v>
      </c>
      <c r="U327">
        <v>252647.38269999999</v>
      </c>
      <c r="V327">
        <v>173760</v>
      </c>
      <c r="W327">
        <v>153605</v>
      </c>
    </row>
    <row r="328" spans="1:23" x14ac:dyDescent="0.2">
      <c r="A328">
        <v>26</v>
      </c>
      <c r="B328">
        <v>3119</v>
      </c>
      <c r="C328" t="s">
        <v>209</v>
      </c>
      <c r="D328">
        <v>0</v>
      </c>
      <c r="E328">
        <v>1</v>
      </c>
      <c r="F328">
        <v>879.6</v>
      </c>
      <c r="G328">
        <v>-6.8</v>
      </c>
      <c r="H328">
        <v>4799516</v>
      </c>
      <c r="I328">
        <v>637051</v>
      </c>
      <c r="J328">
        <v>195223</v>
      </c>
      <c r="K328">
        <v>1995407</v>
      </c>
      <c r="L328">
        <v>77019</v>
      </c>
      <c r="M328">
        <v>7442966.6666999999</v>
      </c>
      <c r="N328">
        <v>1918388</v>
      </c>
      <c r="O328">
        <v>7165967</v>
      </c>
      <c r="P328">
        <v>276999.66667000001</v>
      </c>
      <c r="Q328">
        <v>0</v>
      </c>
      <c r="R328">
        <v>30475.279569999999</v>
      </c>
      <c r="S328">
        <v>132337</v>
      </c>
      <c r="T328">
        <v>8200</v>
      </c>
      <c r="U328">
        <v>30475.279569999999</v>
      </c>
      <c r="V328">
        <v>44776</v>
      </c>
      <c r="W328">
        <v>10993</v>
      </c>
    </row>
    <row r="329" spans="1:23" x14ac:dyDescent="0.2">
      <c r="A329">
        <v>26</v>
      </c>
      <c r="B329">
        <v>4122</v>
      </c>
      <c r="C329" t="s">
        <v>210</v>
      </c>
      <c r="D329">
        <v>0</v>
      </c>
      <c r="E329">
        <v>1</v>
      </c>
      <c r="F329">
        <v>531.70000000000005</v>
      </c>
      <c r="G329">
        <v>1.2</v>
      </c>
      <c r="H329">
        <v>2817328</v>
      </c>
      <c r="I329">
        <v>379465</v>
      </c>
      <c r="J329">
        <v>159355</v>
      </c>
      <c r="K329">
        <v>1420524</v>
      </c>
      <c r="L329">
        <v>47454</v>
      </c>
      <c r="M329">
        <v>4624844</v>
      </c>
      <c r="N329">
        <v>1373070</v>
      </c>
      <c r="O329">
        <v>4413816</v>
      </c>
      <c r="P329">
        <v>211028</v>
      </c>
      <c r="Q329">
        <v>0</v>
      </c>
      <c r="R329">
        <v>0</v>
      </c>
      <c r="S329">
        <v>67865</v>
      </c>
      <c r="T329">
        <v>4205</v>
      </c>
      <c r="U329">
        <v>0</v>
      </c>
      <c r="V329">
        <v>27272</v>
      </c>
      <c r="W329">
        <v>7527</v>
      </c>
    </row>
    <row r="330" spans="1:23" x14ac:dyDescent="0.2">
      <c r="A330">
        <v>26</v>
      </c>
      <c r="B330">
        <v>4212</v>
      </c>
      <c r="C330" t="s">
        <v>226</v>
      </c>
      <c r="D330">
        <v>0</v>
      </c>
      <c r="E330">
        <v>1</v>
      </c>
      <c r="F330">
        <v>337.8</v>
      </c>
      <c r="G330">
        <v>23.8</v>
      </c>
      <c r="H330">
        <v>2023844</v>
      </c>
      <c r="I330">
        <v>283780</v>
      </c>
      <c r="J330">
        <v>282439</v>
      </c>
      <c r="K330">
        <v>719118</v>
      </c>
      <c r="L330">
        <v>27402</v>
      </c>
      <c r="M330">
        <v>3029833.3333000001</v>
      </c>
      <c r="N330">
        <v>691716</v>
      </c>
      <c r="O330">
        <v>2717942</v>
      </c>
      <c r="P330">
        <v>311891.33332999999</v>
      </c>
      <c r="Q330">
        <v>0</v>
      </c>
      <c r="R330">
        <v>68107.419389999995</v>
      </c>
      <c r="S330">
        <v>91618</v>
      </c>
      <c r="T330">
        <v>5677</v>
      </c>
      <c r="U330">
        <v>68107.419389999995</v>
      </c>
      <c r="V330">
        <v>17537</v>
      </c>
      <c r="W330">
        <v>3091</v>
      </c>
    </row>
    <row r="331" spans="1:23" x14ac:dyDescent="0.2">
      <c r="A331">
        <v>26</v>
      </c>
      <c r="B331">
        <v>4797</v>
      </c>
      <c r="C331" t="s">
        <v>211</v>
      </c>
      <c r="D331">
        <v>0</v>
      </c>
      <c r="E331">
        <v>1</v>
      </c>
      <c r="F331">
        <v>2555.6999999999998</v>
      </c>
      <c r="G331">
        <v>39.1</v>
      </c>
      <c r="H331">
        <v>15819297</v>
      </c>
      <c r="I331">
        <v>2675859</v>
      </c>
      <c r="J331">
        <v>1889002</v>
      </c>
      <c r="K331">
        <v>4923797</v>
      </c>
      <c r="L331">
        <v>204669</v>
      </c>
      <c r="M331">
        <v>23440155.333000001</v>
      </c>
      <c r="N331">
        <v>4719128</v>
      </c>
      <c r="O331">
        <v>21332642</v>
      </c>
      <c r="P331">
        <v>2107513.3333000001</v>
      </c>
      <c r="Q331">
        <v>0</v>
      </c>
      <c r="R331">
        <v>715980.01343000005</v>
      </c>
      <c r="S331">
        <v>434338</v>
      </c>
      <c r="T331">
        <v>26914</v>
      </c>
      <c r="U331">
        <v>715980.01343000005</v>
      </c>
      <c r="V331">
        <v>132687</v>
      </c>
      <c r="W331">
        <v>21202</v>
      </c>
    </row>
    <row r="332" spans="1:23" x14ac:dyDescent="0.2">
      <c r="A332">
        <v>26</v>
      </c>
      <c r="B332">
        <v>5256</v>
      </c>
      <c r="C332" t="s">
        <v>215</v>
      </c>
      <c r="D332">
        <v>0</v>
      </c>
      <c r="E332">
        <v>1</v>
      </c>
      <c r="F332">
        <v>661.7</v>
      </c>
      <c r="G332">
        <v>20.399999999999999</v>
      </c>
      <c r="H332">
        <v>3706997</v>
      </c>
      <c r="I332">
        <v>485996</v>
      </c>
      <c r="J332">
        <v>343013</v>
      </c>
      <c r="K332">
        <v>1587807</v>
      </c>
      <c r="L332">
        <v>66549</v>
      </c>
      <c r="M332">
        <v>5792978.3333000001</v>
      </c>
      <c r="N332">
        <v>1521258</v>
      </c>
      <c r="O332">
        <v>5376532</v>
      </c>
      <c r="P332">
        <v>416446.33332999999</v>
      </c>
      <c r="Q332">
        <v>0</v>
      </c>
      <c r="R332">
        <v>29199.800291</v>
      </c>
      <c r="S332">
        <v>142517</v>
      </c>
      <c r="T332">
        <v>8831</v>
      </c>
      <c r="U332">
        <v>29199.800291</v>
      </c>
      <c r="V332">
        <v>34384</v>
      </c>
      <c r="W332">
        <v>12178</v>
      </c>
    </row>
    <row r="333" spans="1:23" x14ac:dyDescent="0.2">
      <c r="A333">
        <v>26</v>
      </c>
      <c r="B333">
        <v>6101</v>
      </c>
      <c r="C333" t="s">
        <v>216</v>
      </c>
      <c r="D333">
        <v>0</v>
      </c>
      <c r="E333">
        <v>1</v>
      </c>
      <c r="F333">
        <v>6710.7</v>
      </c>
      <c r="G333">
        <v>93.8</v>
      </c>
      <c r="H333">
        <v>39316232</v>
      </c>
      <c r="I333">
        <v>6772377</v>
      </c>
      <c r="J333">
        <v>4805587</v>
      </c>
      <c r="K333">
        <v>14654596</v>
      </c>
      <c r="L333">
        <v>555476</v>
      </c>
      <c r="M333">
        <v>61008525.667000003</v>
      </c>
      <c r="N333">
        <v>14099120</v>
      </c>
      <c r="O333">
        <v>55491219</v>
      </c>
      <c r="P333">
        <v>5517306.6666999999</v>
      </c>
      <c r="Q333">
        <v>0</v>
      </c>
      <c r="R333">
        <v>1140701.3119999999</v>
      </c>
      <c r="S333">
        <v>797417</v>
      </c>
      <c r="T333">
        <v>49412</v>
      </c>
      <c r="U333">
        <v>1140701.3119999999</v>
      </c>
      <c r="V333">
        <v>346150</v>
      </c>
      <c r="W333">
        <v>265321</v>
      </c>
    </row>
    <row r="334" spans="1:23" x14ac:dyDescent="0.2">
      <c r="A334">
        <v>26</v>
      </c>
      <c r="B334">
        <v>6094</v>
      </c>
      <c r="C334" t="s">
        <v>212</v>
      </c>
      <c r="D334">
        <v>0</v>
      </c>
      <c r="E334">
        <v>1</v>
      </c>
      <c r="F334">
        <v>576.70000000000005</v>
      </c>
      <c r="G334">
        <v>14.8</v>
      </c>
      <c r="H334">
        <v>3333176</v>
      </c>
      <c r="I334">
        <v>422538</v>
      </c>
      <c r="J334">
        <v>277752</v>
      </c>
      <c r="K334">
        <v>1449873</v>
      </c>
      <c r="L334">
        <v>62374</v>
      </c>
      <c r="M334">
        <v>5210221</v>
      </c>
      <c r="N334">
        <v>1387499</v>
      </c>
      <c r="O334">
        <v>4867416</v>
      </c>
      <c r="P334">
        <v>342805</v>
      </c>
      <c r="Q334">
        <v>0</v>
      </c>
      <c r="R334">
        <v>39787.544263000003</v>
      </c>
      <c r="S334">
        <v>91618</v>
      </c>
      <c r="T334">
        <v>5677</v>
      </c>
      <c r="U334">
        <v>39787.544263000003</v>
      </c>
      <c r="V334">
        <v>30488</v>
      </c>
      <c r="W334">
        <v>4634</v>
      </c>
    </row>
    <row r="335" spans="1:23" x14ac:dyDescent="0.2">
      <c r="A335">
        <v>27</v>
      </c>
      <c r="B335">
        <v>1093</v>
      </c>
      <c r="C335" t="s">
        <v>217</v>
      </c>
      <c r="D335">
        <v>0</v>
      </c>
      <c r="E335">
        <v>1</v>
      </c>
      <c r="F335">
        <v>702.7</v>
      </c>
      <c r="G335">
        <v>20.3</v>
      </c>
      <c r="H335">
        <v>4488644</v>
      </c>
      <c r="I335">
        <v>543878</v>
      </c>
      <c r="J335">
        <v>397149</v>
      </c>
      <c r="K335">
        <v>1290076</v>
      </c>
      <c r="L335">
        <v>52779</v>
      </c>
      <c r="M335">
        <v>6339239.6666999999</v>
      </c>
      <c r="N335">
        <v>1237297</v>
      </c>
      <c r="O335">
        <v>5882110</v>
      </c>
      <c r="P335">
        <v>457129.66667000001</v>
      </c>
      <c r="Q335">
        <v>0</v>
      </c>
      <c r="R335">
        <v>194418.64146000001</v>
      </c>
      <c r="S335">
        <v>115371</v>
      </c>
      <c r="T335">
        <v>7149</v>
      </c>
      <c r="U335">
        <v>194418.64146000001</v>
      </c>
      <c r="V335">
        <v>37786</v>
      </c>
      <c r="W335">
        <v>16642</v>
      </c>
    </row>
    <row r="336" spans="1:23" x14ac:dyDescent="0.2">
      <c r="A336">
        <v>27</v>
      </c>
      <c r="B336">
        <v>1107</v>
      </c>
      <c r="C336" t="s">
        <v>218</v>
      </c>
      <c r="D336">
        <v>0</v>
      </c>
      <c r="E336">
        <v>1</v>
      </c>
      <c r="F336">
        <v>1312.4</v>
      </c>
      <c r="G336">
        <v>-31.2</v>
      </c>
      <c r="H336">
        <v>7841764</v>
      </c>
      <c r="I336">
        <v>964033</v>
      </c>
      <c r="J336">
        <v>175889</v>
      </c>
      <c r="K336">
        <v>2916037</v>
      </c>
      <c r="L336">
        <v>87537</v>
      </c>
      <c r="M336">
        <v>11774921</v>
      </c>
      <c r="N336">
        <v>2828500</v>
      </c>
      <c r="O336">
        <v>11486428</v>
      </c>
      <c r="P336">
        <v>288493</v>
      </c>
      <c r="Q336">
        <v>0</v>
      </c>
      <c r="R336">
        <v>188226.74939000001</v>
      </c>
      <c r="S336">
        <v>213776</v>
      </c>
      <c r="T336">
        <v>13247</v>
      </c>
      <c r="U336">
        <v>188226.74939000001</v>
      </c>
      <c r="V336">
        <v>69658</v>
      </c>
      <c r="W336">
        <v>53087</v>
      </c>
    </row>
    <row r="337" spans="1:23" x14ac:dyDescent="0.2">
      <c r="A337">
        <v>27</v>
      </c>
      <c r="B337">
        <v>1211</v>
      </c>
      <c r="C337" t="s">
        <v>219</v>
      </c>
      <c r="D337">
        <v>0</v>
      </c>
      <c r="E337">
        <v>1</v>
      </c>
      <c r="F337">
        <v>1476.3</v>
      </c>
      <c r="G337">
        <v>28.2</v>
      </c>
      <c r="H337">
        <v>9108379</v>
      </c>
      <c r="I337">
        <v>1095181</v>
      </c>
      <c r="J337">
        <v>674666</v>
      </c>
      <c r="K337">
        <v>2976842</v>
      </c>
      <c r="L337">
        <v>104900</v>
      </c>
      <c r="M337">
        <v>13271587.666999999</v>
      </c>
      <c r="N337">
        <v>2871942</v>
      </c>
      <c r="O337">
        <v>12446484</v>
      </c>
      <c r="P337">
        <v>825103.66666999995</v>
      </c>
      <c r="Q337">
        <v>0</v>
      </c>
      <c r="R337">
        <v>278194.86670000001</v>
      </c>
      <c r="S337">
        <v>210382</v>
      </c>
      <c r="T337">
        <v>13036</v>
      </c>
      <c r="U337">
        <v>278194.86670000001</v>
      </c>
      <c r="V337">
        <v>80164</v>
      </c>
      <c r="W337">
        <v>91186</v>
      </c>
    </row>
    <row r="338" spans="1:23" x14ac:dyDescent="0.2">
      <c r="A338">
        <v>27</v>
      </c>
      <c r="B338">
        <v>1970</v>
      </c>
      <c r="C338" t="s">
        <v>184</v>
      </c>
      <c r="D338">
        <v>0</v>
      </c>
      <c r="E338">
        <v>1</v>
      </c>
      <c r="F338">
        <v>530.70000000000005</v>
      </c>
      <c r="G338">
        <v>14.9</v>
      </c>
      <c r="H338">
        <v>2817755</v>
      </c>
      <c r="I338">
        <v>571792</v>
      </c>
      <c r="J338">
        <v>453236</v>
      </c>
      <c r="K338">
        <v>1516841</v>
      </c>
      <c r="L338">
        <v>71028</v>
      </c>
      <c r="M338">
        <v>4916339.3333000001</v>
      </c>
      <c r="N338">
        <v>1445813</v>
      </c>
      <c r="O338">
        <v>4387890</v>
      </c>
      <c r="P338">
        <v>528449.33333000005</v>
      </c>
      <c r="Q338">
        <v>0</v>
      </c>
      <c r="R338">
        <v>0</v>
      </c>
      <c r="S338">
        <v>108584</v>
      </c>
      <c r="T338">
        <v>6728</v>
      </c>
      <c r="U338">
        <v>0</v>
      </c>
      <c r="V338">
        <v>27338</v>
      </c>
      <c r="W338">
        <v>9951</v>
      </c>
    </row>
    <row r="339" spans="1:23" x14ac:dyDescent="0.2">
      <c r="A339">
        <v>27</v>
      </c>
      <c r="B339">
        <v>3119</v>
      </c>
      <c r="C339" t="s">
        <v>209</v>
      </c>
      <c r="D339">
        <v>0</v>
      </c>
      <c r="E339">
        <v>1</v>
      </c>
      <c r="F339">
        <v>879.6</v>
      </c>
      <c r="G339">
        <v>-6.8</v>
      </c>
      <c r="H339">
        <v>4799516</v>
      </c>
      <c r="I339">
        <v>637051</v>
      </c>
      <c r="J339">
        <v>195223</v>
      </c>
      <c r="K339">
        <v>1995407</v>
      </c>
      <c r="L339">
        <v>77019</v>
      </c>
      <c r="M339">
        <v>7442966.6666999999</v>
      </c>
      <c r="N339">
        <v>1918388</v>
      </c>
      <c r="O339">
        <v>7165967</v>
      </c>
      <c r="P339">
        <v>276999.66667000001</v>
      </c>
      <c r="Q339">
        <v>0</v>
      </c>
      <c r="R339">
        <v>30475.279569999999</v>
      </c>
      <c r="S339">
        <v>132337</v>
      </c>
      <c r="T339">
        <v>8200</v>
      </c>
      <c r="U339">
        <v>30475.279569999999</v>
      </c>
      <c r="V339">
        <v>44776</v>
      </c>
      <c r="W339">
        <v>10993</v>
      </c>
    </row>
    <row r="340" spans="1:23" x14ac:dyDescent="0.2">
      <c r="A340">
        <v>27</v>
      </c>
      <c r="B340">
        <v>3465</v>
      </c>
      <c r="C340" t="s">
        <v>205</v>
      </c>
      <c r="D340">
        <v>0</v>
      </c>
      <c r="E340">
        <v>1</v>
      </c>
      <c r="F340">
        <v>313.8</v>
      </c>
      <c r="G340">
        <v>-8.8000000000000007</v>
      </c>
      <c r="H340">
        <v>1881597</v>
      </c>
      <c r="I340">
        <v>260459</v>
      </c>
      <c r="J340">
        <v>43906</v>
      </c>
      <c r="K340">
        <v>776719</v>
      </c>
      <c r="L340">
        <v>21794</v>
      </c>
      <c r="M340">
        <v>2938359.3333000001</v>
      </c>
      <c r="N340">
        <v>754925</v>
      </c>
      <c r="O340">
        <v>2862746</v>
      </c>
      <c r="P340">
        <v>75613.333333000002</v>
      </c>
      <c r="Q340">
        <v>0</v>
      </c>
      <c r="R340">
        <v>24840.130997</v>
      </c>
      <c r="S340">
        <v>57685</v>
      </c>
      <c r="T340">
        <v>3574</v>
      </c>
      <c r="U340">
        <v>24840.130997</v>
      </c>
      <c r="V340">
        <v>17354</v>
      </c>
      <c r="W340">
        <v>19584</v>
      </c>
    </row>
    <row r="341" spans="1:23" x14ac:dyDescent="0.2">
      <c r="A341">
        <v>27</v>
      </c>
      <c r="B341">
        <v>4491</v>
      </c>
      <c r="C341" t="s">
        <v>220</v>
      </c>
      <c r="D341">
        <v>0</v>
      </c>
      <c r="E341">
        <v>1</v>
      </c>
      <c r="F341">
        <v>348.8</v>
      </c>
      <c r="G341">
        <v>-4.0999999999999996</v>
      </c>
      <c r="H341">
        <v>1983273</v>
      </c>
      <c r="I341">
        <v>297382</v>
      </c>
      <c r="J341">
        <v>101203</v>
      </c>
      <c r="K341">
        <v>985178</v>
      </c>
      <c r="L341">
        <v>35599</v>
      </c>
      <c r="M341">
        <v>3276874</v>
      </c>
      <c r="N341">
        <v>949579</v>
      </c>
      <c r="O341">
        <v>3134626</v>
      </c>
      <c r="P341">
        <v>142248</v>
      </c>
      <c r="Q341">
        <v>0</v>
      </c>
      <c r="R341">
        <v>0</v>
      </c>
      <c r="S341">
        <v>67865</v>
      </c>
      <c r="T341">
        <v>4205</v>
      </c>
      <c r="U341">
        <v>0</v>
      </c>
      <c r="V341">
        <v>18925</v>
      </c>
      <c r="W341">
        <v>11041</v>
      </c>
    </row>
    <row r="342" spans="1:23" x14ac:dyDescent="0.2">
      <c r="A342">
        <v>27</v>
      </c>
      <c r="B342">
        <v>4505</v>
      </c>
      <c r="C342" t="s">
        <v>221</v>
      </c>
      <c r="D342">
        <v>0</v>
      </c>
      <c r="E342">
        <v>1</v>
      </c>
      <c r="F342">
        <v>239.9</v>
      </c>
      <c r="G342">
        <v>-9.1999999999999993</v>
      </c>
      <c r="H342">
        <v>1337094</v>
      </c>
      <c r="I342">
        <v>179058</v>
      </c>
      <c r="J342">
        <v>31665</v>
      </c>
      <c r="K342">
        <v>747542</v>
      </c>
      <c r="L342">
        <v>29002</v>
      </c>
      <c r="M342">
        <v>2267492</v>
      </c>
      <c r="N342">
        <v>718540</v>
      </c>
      <c r="O342">
        <v>2205504</v>
      </c>
      <c r="P342">
        <v>61988</v>
      </c>
      <c r="Q342">
        <v>14116</v>
      </c>
      <c r="R342">
        <v>0</v>
      </c>
      <c r="S342">
        <v>64472</v>
      </c>
      <c r="T342">
        <v>3995</v>
      </c>
      <c r="U342">
        <v>0</v>
      </c>
      <c r="V342">
        <v>13219</v>
      </c>
      <c r="W342">
        <v>3798</v>
      </c>
    </row>
    <row r="343" spans="1:23" x14ac:dyDescent="0.2">
      <c r="A343">
        <v>27</v>
      </c>
      <c r="B343">
        <v>4527</v>
      </c>
      <c r="C343" t="s">
        <v>206</v>
      </c>
      <c r="D343">
        <v>0</v>
      </c>
      <c r="E343">
        <v>1</v>
      </c>
      <c r="F343">
        <v>647.41999999999996</v>
      </c>
      <c r="G343">
        <v>18.02</v>
      </c>
      <c r="H343">
        <v>3394059</v>
      </c>
      <c r="I343">
        <v>546621</v>
      </c>
      <c r="J343">
        <v>353665</v>
      </c>
      <c r="K343">
        <v>2157563</v>
      </c>
      <c r="L343">
        <v>63402</v>
      </c>
      <c r="M343">
        <v>6115908.3333000001</v>
      </c>
      <c r="N343">
        <v>2094161</v>
      </c>
      <c r="O343">
        <v>5690040</v>
      </c>
      <c r="P343">
        <v>425868.33332999999</v>
      </c>
      <c r="Q343">
        <v>0</v>
      </c>
      <c r="R343">
        <v>0</v>
      </c>
      <c r="S343">
        <v>101798</v>
      </c>
      <c r="T343">
        <v>6308</v>
      </c>
      <c r="U343">
        <v>0</v>
      </c>
      <c r="V343">
        <v>35598</v>
      </c>
      <c r="W343">
        <v>17665</v>
      </c>
    </row>
    <row r="344" spans="1:23" x14ac:dyDescent="0.2">
      <c r="A344">
        <v>27</v>
      </c>
      <c r="B344">
        <v>4572</v>
      </c>
      <c r="C344" t="s">
        <v>187</v>
      </c>
      <c r="D344">
        <v>0</v>
      </c>
      <c r="E344">
        <v>1</v>
      </c>
      <c r="F344">
        <v>264.89999999999998</v>
      </c>
      <c r="G344">
        <v>-5.7</v>
      </c>
      <c r="H344">
        <v>1645111</v>
      </c>
      <c r="I344">
        <v>228649</v>
      </c>
      <c r="J344">
        <v>62445</v>
      </c>
      <c r="K344">
        <v>631558</v>
      </c>
      <c r="L344">
        <v>11758</v>
      </c>
      <c r="M344">
        <v>2506973</v>
      </c>
      <c r="N344">
        <v>619800</v>
      </c>
      <c r="O344">
        <v>2432584</v>
      </c>
      <c r="P344">
        <v>74389</v>
      </c>
      <c r="Q344">
        <v>0</v>
      </c>
      <c r="R344">
        <v>38906.666654000001</v>
      </c>
      <c r="S344">
        <v>67865</v>
      </c>
      <c r="T344">
        <v>4205</v>
      </c>
      <c r="U344">
        <v>38906.666654000001</v>
      </c>
      <c r="V344">
        <v>14704</v>
      </c>
      <c r="W344">
        <v>1655</v>
      </c>
    </row>
    <row r="345" spans="1:23" x14ac:dyDescent="0.2">
      <c r="A345">
        <v>27</v>
      </c>
      <c r="B345">
        <v>5895</v>
      </c>
      <c r="C345" t="s">
        <v>222</v>
      </c>
      <c r="D345">
        <v>0</v>
      </c>
      <c r="E345">
        <v>1</v>
      </c>
      <c r="F345">
        <v>275.89999999999998</v>
      </c>
      <c r="G345">
        <v>12.1</v>
      </c>
      <c r="H345">
        <v>1465012</v>
      </c>
      <c r="I345">
        <v>247589</v>
      </c>
      <c r="J345">
        <v>198812</v>
      </c>
      <c r="K345">
        <v>805681</v>
      </c>
      <c r="L345">
        <v>37458</v>
      </c>
      <c r="M345">
        <v>2520947.3333000001</v>
      </c>
      <c r="N345">
        <v>768223</v>
      </c>
      <c r="O345">
        <v>2283729</v>
      </c>
      <c r="P345">
        <v>237218.33332999999</v>
      </c>
      <c r="Q345">
        <v>0</v>
      </c>
      <c r="R345">
        <v>0</v>
      </c>
      <c r="S345">
        <v>67865</v>
      </c>
      <c r="T345">
        <v>4205</v>
      </c>
      <c r="U345">
        <v>0</v>
      </c>
      <c r="V345">
        <v>14720</v>
      </c>
      <c r="W345">
        <v>2665</v>
      </c>
    </row>
    <row r="346" spans="1:23" x14ac:dyDescent="0.2">
      <c r="A346">
        <v>27</v>
      </c>
      <c r="B346">
        <v>6094</v>
      </c>
      <c r="C346" t="s">
        <v>212</v>
      </c>
      <c r="D346">
        <v>0</v>
      </c>
      <c r="E346">
        <v>1</v>
      </c>
      <c r="F346">
        <v>576.70000000000005</v>
      </c>
      <c r="G346">
        <v>14.8</v>
      </c>
      <c r="H346">
        <v>3333176</v>
      </c>
      <c r="I346">
        <v>422538</v>
      </c>
      <c r="J346">
        <v>277752</v>
      </c>
      <c r="K346">
        <v>1449873</v>
      </c>
      <c r="L346">
        <v>62374</v>
      </c>
      <c r="M346">
        <v>5210221</v>
      </c>
      <c r="N346">
        <v>1387499</v>
      </c>
      <c r="O346">
        <v>4867416</v>
      </c>
      <c r="P346">
        <v>342805</v>
      </c>
      <c r="Q346">
        <v>0</v>
      </c>
      <c r="R346">
        <v>39787.544263000003</v>
      </c>
      <c r="S346">
        <v>91618</v>
      </c>
      <c r="T346">
        <v>5677</v>
      </c>
      <c r="U346">
        <v>39787.544263000003</v>
      </c>
      <c r="V346">
        <v>30488</v>
      </c>
      <c r="W346">
        <v>4634</v>
      </c>
    </row>
    <row r="347" spans="1:23" x14ac:dyDescent="0.2">
      <c r="A347">
        <v>27</v>
      </c>
      <c r="B347">
        <v>6854</v>
      </c>
      <c r="C347" t="s">
        <v>223</v>
      </c>
      <c r="D347">
        <v>0</v>
      </c>
      <c r="E347">
        <v>1</v>
      </c>
      <c r="F347">
        <v>515.70000000000005</v>
      </c>
      <c r="G347">
        <v>-19.2</v>
      </c>
      <c r="H347">
        <v>2547568</v>
      </c>
      <c r="I347">
        <v>444569</v>
      </c>
      <c r="J347">
        <v>28660</v>
      </c>
      <c r="K347">
        <v>1788952</v>
      </c>
      <c r="L347">
        <v>4398</v>
      </c>
      <c r="M347">
        <v>4797001</v>
      </c>
      <c r="N347">
        <v>1784554</v>
      </c>
      <c r="O347">
        <v>4756863</v>
      </c>
      <c r="P347">
        <v>40138</v>
      </c>
      <c r="Q347">
        <v>25340</v>
      </c>
      <c r="R347">
        <v>0</v>
      </c>
      <c r="S347">
        <v>122157</v>
      </c>
      <c r="T347">
        <v>7569</v>
      </c>
      <c r="U347">
        <v>0</v>
      </c>
      <c r="V347">
        <v>27243</v>
      </c>
      <c r="W347">
        <v>15912</v>
      </c>
    </row>
    <row r="348" spans="1:23" x14ac:dyDescent="0.2">
      <c r="A348">
        <v>28</v>
      </c>
      <c r="B348">
        <v>81</v>
      </c>
      <c r="C348" t="s">
        <v>365</v>
      </c>
      <c r="D348">
        <v>0</v>
      </c>
      <c r="E348">
        <v>1</v>
      </c>
      <c r="F348">
        <v>1168.4000000000001</v>
      </c>
      <c r="G348">
        <v>-14.2</v>
      </c>
      <c r="H348">
        <v>6612112</v>
      </c>
      <c r="I348">
        <v>839501</v>
      </c>
      <c r="J348">
        <v>238447</v>
      </c>
      <c r="K348">
        <v>2731064</v>
      </c>
      <c r="L348">
        <v>94638</v>
      </c>
      <c r="M348">
        <v>10227143.666999999</v>
      </c>
      <c r="N348">
        <v>2636426</v>
      </c>
      <c r="O348">
        <v>9871130</v>
      </c>
      <c r="P348">
        <v>356013.66667000001</v>
      </c>
      <c r="Q348">
        <v>0</v>
      </c>
      <c r="R348">
        <v>123153.06366</v>
      </c>
      <c r="S348">
        <v>193416</v>
      </c>
      <c r="T348">
        <v>11985</v>
      </c>
      <c r="U348">
        <v>123153.06366</v>
      </c>
      <c r="V348">
        <v>59662</v>
      </c>
      <c r="W348">
        <v>44467</v>
      </c>
    </row>
    <row r="349" spans="1:23" x14ac:dyDescent="0.2">
      <c r="A349">
        <v>28</v>
      </c>
      <c r="B349">
        <v>1107</v>
      </c>
      <c r="C349" t="s">
        <v>218</v>
      </c>
      <c r="D349">
        <v>0</v>
      </c>
      <c r="E349">
        <v>1</v>
      </c>
      <c r="F349">
        <v>1312.4</v>
      </c>
      <c r="G349">
        <v>-31.2</v>
      </c>
      <c r="H349">
        <v>7841764</v>
      </c>
      <c r="I349">
        <v>964033</v>
      </c>
      <c r="J349">
        <v>175889</v>
      </c>
      <c r="K349">
        <v>2916037</v>
      </c>
      <c r="L349">
        <v>87537</v>
      </c>
      <c r="M349">
        <v>11774921</v>
      </c>
      <c r="N349">
        <v>2828500</v>
      </c>
      <c r="O349">
        <v>11486428</v>
      </c>
      <c r="P349">
        <v>288493</v>
      </c>
      <c r="Q349">
        <v>0</v>
      </c>
      <c r="R349">
        <v>188226.74939000001</v>
      </c>
      <c r="S349">
        <v>213776</v>
      </c>
      <c r="T349">
        <v>13247</v>
      </c>
      <c r="U349">
        <v>188226.74939000001</v>
      </c>
      <c r="V349">
        <v>69658</v>
      </c>
      <c r="W349">
        <v>53087</v>
      </c>
    </row>
    <row r="350" spans="1:23" x14ac:dyDescent="0.2">
      <c r="A350">
        <v>28</v>
      </c>
      <c r="B350">
        <v>2709</v>
      </c>
      <c r="C350" t="s">
        <v>236</v>
      </c>
      <c r="D350">
        <v>0</v>
      </c>
      <c r="E350">
        <v>1</v>
      </c>
      <c r="F350">
        <v>1608.2</v>
      </c>
      <c r="G350">
        <v>-17.600000000000001</v>
      </c>
      <c r="H350">
        <v>8164752</v>
      </c>
      <c r="I350">
        <v>1186697</v>
      </c>
      <c r="J350">
        <v>354128</v>
      </c>
      <c r="K350">
        <v>5160147</v>
      </c>
      <c r="L350">
        <v>101410</v>
      </c>
      <c r="M350">
        <v>14645544.333000001</v>
      </c>
      <c r="N350">
        <v>5058737</v>
      </c>
      <c r="O350">
        <v>14125069</v>
      </c>
      <c r="P350">
        <v>520475.33332999999</v>
      </c>
      <c r="Q350">
        <v>0</v>
      </c>
      <c r="R350">
        <v>0</v>
      </c>
      <c r="S350">
        <v>308787</v>
      </c>
      <c r="T350">
        <v>19134</v>
      </c>
      <c r="U350">
        <v>0</v>
      </c>
      <c r="V350">
        <v>84658</v>
      </c>
      <c r="W350">
        <v>133948</v>
      </c>
    </row>
    <row r="351" spans="1:23" x14ac:dyDescent="0.2">
      <c r="A351">
        <v>28</v>
      </c>
      <c r="B351">
        <v>3375</v>
      </c>
      <c r="C351" t="s">
        <v>224</v>
      </c>
      <c r="D351">
        <v>0</v>
      </c>
      <c r="E351">
        <v>1</v>
      </c>
      <c r="F351">
        <v>1770.1</v>
      </c>
      <c r="G351">
        <v>-27.1</v>
      </c>
      <c r="H351">
        <v>10451620</v>
      </c>
      <c r="I351">
        <v>1296722</v>
      </c>
      <c r="J351">
        <v>347135</v>
      </c>
      <c r="K351">
        <v>4058213</v>
      </c>
      <c r="L351">
        <v>126211</v>
      </c>
      <c r="M351">
        <v>15900196.666999999</v>
      </c>
      <c r="N351">
        <v>3932002</v>
      </c>
      <c r="O351">
        <v>15377840</v>
      </c>
      <c r="P351">
        <v>522356.66667000001</v>
      </c>
      <c r="Q351">
        <v>0</v>
      </c>
      <c r="R351">
        <v>236411.98191999999</v>
      </c>
      <c r="S351">
        <v>268068</v>
      </c>
      <c r="T351">
        <v>16611</v>
      </c>
      <c r="U351">
        <v>236411.98191999999</v>
      </c>
      <c r="V351">
        <v>93792</v>
      </c>
      <c r="W351">
        <v>93642</v>
      </c>
    </row>
    <row r="352" spans="1:23" x14ac:dyDescent="0.2">
      <c r="A352">
        <v>28</v>
      </c>
      <c r="B352">
        <v>3906</v>
      </c>
      <c r="C352" t="s">
        <v>225</v>
      </c>
      <c r="D352">
        <v>0</v>
      </c>
      <c r="E352">
        <v>1</v>
      </c>
      <c r="F352">
        <v>443.8</v>
      </c>
      <c r="G352">
        <v>11</v>
      </c>
      <c r="H352">
        <v>2018390</v>
      </c>
      <c r="I352">
        <v>323289</v>
      </c>
      <c r="J352">
        <v>193477</v>
      </c>
      <c r="K352">
        <v>1492686</v>
      </c>
      <c r="L352">
        <v>58038</v>
      </c>
      <c r="M352">
        <v>3849764</v>
      </c>
      <c r="N352">
        <v>1434648</v>
      </c>
      <c r="O352">
        <v>3591305</v>
      </c>
      <c r="P352">
        <v>258459</v>
      </c>
      <c r="Q352">
        <v>0</v>
      </c>
      <c r="R352">
        <v>0</v>
      </c>
      <c r="S352">
        <v>118764</v>
      </c>
      <c r="T352">
        <v>7359</v>
      </c>
      <c r="U352">
        <v>0</v>
      </c>
      <c r="V352">
        <v>22587</v>
      </c>
      <c r="W352">
        <v>15399</v>
      </c>
    </row>
    <row r="353" spans="1:23" x14ac:dyDescent="0.2">
      <c r="A353">
        <v>28</v>
      </c>
      <c r="B353">
        <v>4212</v>
      </c>
      <c r="C353" t="s">
        <v>226</v>
      </c>
      <c r="D353">
        <v>0</v>
      </c>
      <c r="E353">
        <v>1</v>
      </c>
      <c r="F353">
        <v>337.8</v>
      </c>
      <c r="G353">
        <v>23.8</v>
      </c>
      <c r="H353">
        <v>2023844</v>
      </c>
      <c r="I353">
        <v>283780</v>
      </c>
      <c r="J353">
        <v>282439</v>
      </c>
      <c r="K353">
        <v>719118</v>
      </c>
      <c r="L353">
        <v>27402</v>
      </c>
      <c r="M353">
        <v>3029833.3333000001</v>
      </c>
      <c r="N353">
        <v>691716</v>
      </c>
      <c r="O353">
        <v>2717942</v>
      </c>
      <c r="P353">
        <v>311891.33332999999</v>
      </c>
      <c r="Q353">
        <v>0</v>
      </c>
      <c r="R353">
        <v>68107.419389999995</v>
      </c>
      <c r="S353">
        <v>91618</v>
      </c>
      <c r="T353">
        <v>5677</v>
      </c>
      <c r="U353">
        <v>68107.419389999995</v>
      </c>
      <c r="V353">
        <v>17537</v>
      </c>
      <c r="W353">
        <v>3091</v>
      </c>
    </row>
    <row r="354" spans="1:23" x14ac:dyDescent="0.2">
      <c r="A354">
        <v>28</v>
      </c>
      <c r="B354">
        <v>4725</v>
      </c>
      <c r="C354" t="s">
        <v>227</v>
      </c>
      <c r="D354">
        <v>0</v>
      </c>
      <c r="E354">
        <v>1</v>
      </c>
      <c r="F354">
        <v>2990.5</v>
      </c>
      <c r="G354">
        <v>-12.2</v>
      </c>
      <c r="H354">
        <v>17248146</v>
      </c>
      <c r="I354">
        <v>2167468</v>
      </c>
      <c r="J354">
        <v>823738</v>
      </c>
      <c r="K354">
        <v>7287457</v>
      </c>
      <c r="L354">
        <v>262659</v>
      </c>
      <c r="M354">
        <v>26867064.333000001</v>
      </c>
      <c r="N354">
        <v>7024798</v>
      </c>
      <c r="O354">
        <v>25702223</v>
      </c>
      <c r="P354">
        <v>1164841.3333000001</v>
      </c>
      <c r="Q354">
        <v>0</v>
      </c>
      <c r="R354">
        <v>211055.19446999999</v>
      </c>
      <c r="S354">
        <v>288427</v>
      </c>
      <c r="T354">
        <v>17872</v>
      </c>
      <c r="U354">
        <v>211055.19446999999</v>
      </c>
      <c r="V354">
        <v>158889</v>
      </c>
      <c r="W354">
        <v>163993</v>
      </c>
    </row>
    <row r="355" spans="1:23" x14ac:dyDescent="0.2">
      <c r="A355">
        <v>28</v>
      </c>
      <c r="B355">
        <v>4776</v>
      </c>
      <c r="C355" t="s">
        <v>355</v>
      </c>
      <c r="D355">
        <v>0</v>
      </c>
      <c r="E355">
        <v>1</v>
      </c>
      <c r="F355">
        <v>492.8</v>
      </c>
      <c r="G355">
        <v>0.2</v>
      </c>
      <c r="H355">
        <v>2228883</v>
      </c>
      <c r="I355">
        <v>382340</v>
      </c>
      <c r="J355">
        <v>124956</v>
      </c>
      <c r="K355">
        <v>1884497</v>
      </c>
      <c r="L355">
        <v>-133412</v>
      </c>
      <c r="M355">
        <v>4508488.3333000001</v>
      </c>
      <c r="N355">
        <v>2017909</v>
      </c>
      <c r="O355">
        <v>4510627</v>
      </c>
      <c r="P355">
        <v>-2138.666667</v>
      </c>
      <c r="Q355">
        <v>0</v>
      </c>
      <c r="R355">
        <v>0</v>
      </c>
      <c r="S355">
        <v>95011</v>
      </c>
      <c r="T355">
        <v>5887</v>
      </c>
      <c r="U355">
        <v>0</v>
      </c>
      <c r="V355">
        <v>25791</v>
      </c>
      <c r="W355">
        <v>12768</v>
      </c>
    </row>
    <row r="356" spans="1:23" x14ac:dyDescent="0.2">
      <c r="A356">
        <v>28</v>
      </c>
      <c r="B356">
        <v>5319</v>
      </c>
      <c r="C356" t="s">
        <v>228</v>
      </c>
      <c r="D356">
        <v>0</v>
      </c>
      <c r="E356">
        <v>1</v>
      </c>
      <c r="F356">
        <v>1121.4000000000001</v>
      </c>
      <c r="G356">
        <v>52.2</v>
      </c>
      <c r="H356">
        <v>6242555</v>
      </c>
      <c r="I356">
        <v>791900</v>
      </c>
      <c r="J356">
        <v>680269</v>
      </c>
      <c r="K356">
        <v>2562048</v>
      </c>
      <c r="L356">
        <v>106892</v>
      </c>
      <c r="M356">
        <v>9622118.6666999999</v>
      </c>
      <c r="N356">
        <v>2455156</v>
      </c>
      <c r="O356">
        <v>8820589</v>
      </c>
      <c r="P356">
        <v>801529.66666999995</v>
      </c>
      <c r="Q356">
        <v>0</v>
      </c>
      <c r="R356">
        <v>75431.436163000006</v>
      </c>
      <c r="S356">
        <v>237528</v>
      </c>
      <c r="T356">
        <v>17779</v>
      </c>
      <c r="U356">
        <v>75431.436163000006</v>
      </c>
      <c r="V356">
        <v>57443</v>
      </c>
      <c r="W356">
        <v>25616</v>
      </c>
    </row>
    <row r="357" spans="1:23" x14ac:dyDescent="0.2">
      <c r="A357">
        <v>28</v>
      </c>
      <c r="B357">
        <v>5166</v>
      </c>
      <c r="C357" t="s">
        <v>229</v>
      </c>
      <c r="D357">
        <v>0</v>
      </c>
      <c r="E357">
        <v>1</v>
      </c>
      <c r="F357">
        <v>2124</v>
      </c>
      <c r="G357">
        <v>-7.9</v>
      </c>
      <c r="H357">
        <v>10180534</v>
      </c>
      <c r="I357">
        <v>2151083</v>
      </c>
      <c r="J357">
        <v>1240763</v>
      </c>
      <c r="K357">
        <v>6652122</v>
      </c>
      <c r="L357">
        <v>179327</v>
      </c>
      <c r="M357">
        <v>19163282.666999999</v>
      </c>
      <c r="N357">
        <v>6472795</v>
      </c>
      <c r="O357">
        <v>17651046</v>
      </c>
      <c r="P357">
        <v>1512236.6666999999</v>
      </c>
      <c r="Q357">
        <v>0</v>
      </c>
      <c r="R357">
        <v>0</v>
      </c>
      <c r="S357">
        <v>397012</v>
      </c>
      <c r="T357">
        <v>24601</v>
      </c>
      <c r="U357">
        <v>0</v>
      </c>
      <c r="V357">
        <v>109308</v>
      </c>
      <c r="W357">
        <v>179544</v>
      </c>
    </row>
    <row r="358" spans="1:23" x14ac:dyDescent="0.2">
      <c r="A358">
        <v>28</v>
      </c>
      <c r="B358">
        <v>5256</v>
      </c>
      <c r="C358" t="s">
        <v>215</v>
      </c>
      <c r="D358">
        <v>0</v>
      </c>
      <c r="E358">
        <v>1</v>
      </c>
      <c r="F358">
        <v>661.7</v>
      </c>
      <c r="G358">
        <v>20.399999999999999</v>
      </c>
      <c r="H358">
        <v>3706997</v>
      </c>
      <c r="I358">
        <v>485996</v>
      </c>
      <c r="J358">
        <v>343013</v>
      </c>
      <c r="K358">
        <v>1587807</v>
      </c>
      <c r="L358">
        <v>66549</v>
      </c>
      <c r="M358">
        <v>5792978.3333000001</v>
      </c>
      <c r="N358">
        <v>1521258</v>
      </c>
      <c r="O358">
        <v>5376532</v>
      </c>
      <c r="P358">
        <v>416446.33332999999</v>
      </c>
      <c r="Q358">
        <v>0</v>
      </c>
      <c r="R358">
        <v>29199.800291</v>
      </c>
      <c r="S358">
        <v>142517</v>
      </c>
      <c r="T358">
        <v>8831</v>
      </c>
      <c r="U358">
        <v>29199.800291</v>
      </c>
      <c r="V358">
        <v>34384</v>
      </c>
      <c r="W358">
        <v>12178</v>
      </c>
    </row>
    <row r="359" spans="1:23" x14ac:dyDescent="0.2">
      <c r="A359">
        <v>28</v>
      </c>
      <c r="B359">
        <v>6101</v>
      </c>
      <c r="C359" t="s">
        <v>216</v>
      </c>
      <c r="D359">
        <v>0</v>
      </c>
      <c r="E359">
        <v>1</v>
      </c>
      <c r="F359">
        <v>6710.7</v>
      </c>
      <c r="G359">
        <v>93.8</v>
      </c>
      <c r="H359">
        <v>39316232</v>
      </c>
      <c r="I359">
        <v>6772377</v>
      </c>
      <c r="J359">
        <v>4805587</v>
      </c>
      <c r="K359">
        <v>14654596</v>
      </c>
      <c r="L359">
        <v>555476</v>
      </c>
      <c r="M359">
        <v>61008525.667000003</v>
      </c>
      <c r="N359">
        <v>14099120</v>
      </c>
      <c r="O359">
        <v>55491219</v>
      </c>
      <c r="P359">
        <v>5517306.6666999999</v>
      </c>
      <c r="Q359">
        <v>0</v>
      </c>
      <c r="R359">
        <v>1140701.3119999999</v>
      </c>
      <c r="S359">
        <v>797417</v>
      </c>
      <c r="T359">
        <v>49412</v>
      </c>
      <c r="U359">
        <v>1140701.3119999999</v>
      </c>
      <c r="V359">
        <v>346150</v>
      </c>
      <c r="W359">
        <v>265321</v>
      </c>
    </row>
    <row r="360" spans="1:23" x14ac:dyDescent="0.2">
      <c r="A360">
        <v>28</v>
      </c>
      <c r="B360">
        <v>6094</v>
      </c>
      <c r="C360" t="s">
        <v>212</v>
      </c>
      <c r="D360">
        <v>0</v>
      </c>
      <c r="E360">
        <v>1</v>
      </c>
      <c r="F360">
        <v>576.70000000000005</v>
      </c>
      <c r="G360">
        <v>14.8</v>
      </c>
      <c r="H360">
        <v>3333176</v>
      </c>
      <c r="I360">
        <v>422538</v>
      </c>
      <c r="J360">
        <v>277752</v>
      </c>
      <c r="K360">
        <v>1449873</v>
      </c>
      <c r="L360">
        <v>62374</v>
      </c>
      <c r="M360">
        <v>5210221</v>
      </c>
      <c r="N360">
        <v>1387499</v>
      </c>
      <c r="O360">
        <v>4867416</v>
      </c>
      <c r="P360">
        <v>342805</v>
      </c>
      <c r="Q360">
        <v>0</v>
      </c>
      <c r="R360">
        <v>39787.544263000003</v>
      </c>
      <c r="S360">
        <v>91618</v>
      </c>
      <c r="T360">
        <v>5677</v>
      </c>
      <c r="U360">
        <v>39787.544263000003</v>
      </c>
      <c r="V360">
        <v>30488</v>
      </c>
      <c r="W360">
        <v>4634</v>
      </c>
    </row>
    <row r="361" spans="1:23" x14ac:dyDescent="0.2">
      <c r="A361">
        <v>28</v>
      </c>
      <c r="B361">
        <v>6512</v>
      </c>
      <c r="C361" t="s">
        <v>230</v>
      </c>
      <c r="D361">
        <v>0</v>
      </c>
      <c r="E361">
        <v>1</v>
      </c>
      <c r="F361">
        <v>372.8</v>
      </c>
      <c r="G361">
        <v>-1.9</v>
      </c>
      <c r="H361">
        <v>1988273</v>
      </c>
      <c r="I361">
        <v>297259</v>
      </c>
      <c r="J361">
        <v>93795</v>
      </c>
      <c r="K361">
        <v>1079802</v>
      </c>
      <c r="L361">
        <v>33436</v>
      </c>
      <c r="M361">
        <v>3371474.6666999999</v>
      </c>
      <c r="N361">
        <v>1046366</v>
      </c>
      <c r="O361">
        <v>3240384</v>
      </c>
      <c r="P361">
        <v>131090.66667000001</v>
      </c>
      <c r="Q361">
        <v>0</v>
      </c>
      <c r="R361">
        <v>0</v>
      </c>
      <c r="S361">
        <v>57685</v>
      </c>
      <c r="T361">
        <v>3574</v>
      </c>
      <c r="U361">
        <v>0</v>
      </c>
      <c r="V361">
        <v>19474</v>
      </c>
      <c r="W361">
        <v>6141</v>
      </c>
    </row>
    <row r="362" spans="1:23" x14ac:dyDescent="0.2">
      <c r="A362">
        <v>28</v>
      </c>
      <c r="B362">
        <v>6854</v>
      </c>
      <c r="C362" t="s">
        <v>223</v>
      </c>
      <c r="D362">
        <v>0</v>
      </c>
      <c r="E362">
        <v>1</v>
      </c>
      <c r="F362">
        <v>515.70000000000005</v>
      </c>
      <c r="G362">
        <v>-19.2</v>
      </c>
      <c r="H362">
        <v>2547568</v>
      </c>
      <c r="I362">
        <v>444569</v>
      </c>
      <c r="J362">
        <v>28660</v>
      </c>
      <c r="K362">
        <v>1788952</v>
      </c>
      <c r="L362">
        <v>4398</v>
      </c>
      <c r="M362">
        <v>4797001</v>
      </c>
      <c r="N362">
        <v>1784554</v>
      </c>
      <c r="O362">
        <v>4756863</v>
      </c>
      <c r="P362">
        <v>40138</v>
      </c>
      <c r="Q362">
        <v>25340</v>
      </c>
      <c r="R362">
        <v>0</v>
      </c>
      <c r="S362">
        <v>122157</v>
      </c>
      <c r="T362">
        <v>7569</v>
      </c>
      <c r="U362">
        <v>0</v>
      </c>
      <c r="V362">
        <v>27243</v>
      </c>
      <c r="W362">
        <v>15912</v>
      </c>
    </row>
    <row r="363" spans="1:23" x14ac:dyDescent="0.2">
      <c r="A363">
        <v>29</v>
      </c>
      <c r="B363">
        <v>513</v>
      </c>
      <c r="C363" t="s">
        <v>231</v>
      </c>
      <c r="D363">
        <v>0</v>
      </c>
      <c r="E363">
        <v>1</v>
      </c>
      <c r="F363">
        <v>362.8</v>
      </c>
      <c r="G363">
        <v>3.4</v>
      </c>
      <c r="H363">
        <v>1992958</v>
      </c>
      <c r="I363">
        <v>277287</v>
      </c>
      <c r="J363">
        <v>128116</v>
      </c>
      <c r="K363">
        <v>873919</v>
      </c>
      <c r="L363">
        <v>30613</v>
      </c>
      <c r="M363">
        <v>3149021.3333000001</v>
      </c>
      <c r="N363">
        <v>843306</v>
      </c>
      <c r="O363">
        <v>2988312</v>
      </c>
      <c r="P363">
        <v>160709.33332999999</v>
      </c>
      <c r="Q363">
        <v>0</v>
      </c>
      <c r="R363">
        <v>22799.072238000001</v>
      </c>
      <c r="S363">
        <v>81438</v>
      </c>
      <c r="T363">
        <v>5046</v>
      </c>
      <c r="U363">
        <v>22799.072238000001</v>
      </c>
      <c r="V363">
        <v>18355</v>
      </c>
      <c r="W363">
        <v>4857</v>
      </c>
    </row>
    <row r="364" spans="1:23" x14ac:dyDescent="0.2">
      <c r="A364">
        <v>29</v>
      </c>
      <c r="B364">
        <v>720</v>
      </c>
      <c r="C364" t="s">
        <v>232</v>
      </c>
      <c r="D364">
        <v>0</v>
      </c>
      <c r="E364">
        <v>1</v>
      </c>
      <c r="F364">
        <v>1675.2</v>
      </c>
      <c r="G364">
        <v>79.3</v>
      </c>
      <c r="H364">
        <v>10228625</v>
      </c>
      <c r="I364">
        <v>1160377</v>
      </c>
      <c r="J364">
        <v>1045353</v>
      </c>
      <c r="K364">
        <v>2805594</v>
      </c>
      <c r="L364">
        <v>126665</v>
      </c>
      <c r="M364">
        <v>14231136</v>
      </c>
      <c r="N364">
        <v>2678929</v>
      </c>
      <c r="O364">
        <v>13039206</v>
      </c>
      <c r="P364">
        <v>1191930</v>
      </c>
      <c r="Q364">
        <v>0</v>
      </c>
      <c r="R364">
        <v>506479.30070999998</v>
      </c>
      <c r="S364">
        <v>176450</v>
      </c>
      <c r="T364">
        <v>10934</v>
      </c>
      <c r="U364">
        <v>506479.30070999998</v>
      </c>
      <c r="V364">
        <v>84803</v>
      </c>
      <c r="W364">
        <v>36540</v>
      </c>
    </row>
    <row r="365" spans="1:23" x14ac:dyDescent="0.2">
      <c r="A365">
        <v>29</v>
      </c>
      <c r="B365">
        <v>1332</v>
      </c>
      <c r="C365" t="s">
        <v>233</v>
      </c>
      <c r="D365">
        <v>0</v>
      </c>
      <c r="E365">
        <v>1</v>
      </c>
      <c r="F365">
        <v>743.6</v>
      </c>
      <c r="G365">
        <v>1</v>
      </c>
      <c r="H365">
        <v>4052047</v>
      </c>
      <c r="I365">
        <v>535293</v>
      </c>
      <c r="J365">
        <v>209733</v>
      </c>
      <c r="K365">
        <v>1811634</v>
      </c>
      <c r="L365">
        <v>62890</v>
      </c>
      <c r="M365">
        <v>6412506.6666999999</v>
      </c>
      <c r="N365">
        <v>1748744</v>
      </c>
      <c r="O365">
        <v>6132171</v>
      </c>
      <c r="P365">
        <v>280335.66667000001</v>
      </c>
      <c r="Q365">
        <v>0</v>
      </c>
      <c r="R365">
        <v>40991.892402999998</v>
      </c>
      <c r="S365">
        <v>142517</v>
      </c>
      <c r="T365">
        <v>8831</v>
      </c>
      <c r="U365">
        <v>40991.892402999998</v>
      </c>
      <c r="V365">
        <v>37476</v>
      </c>
      <c r="W365">
        <v>13533</v>
      </c>
    </row>
    <row r="366" spans="1:23" x14ac:dyDescent="0.2">
      <c r="A366">
        <v>29</v>
      </c>
      <c r="B366">
        <v>1350</v>
      </c>
      <c r="C366" t="s">
        <v>234</v>
      </c>
      <c r="D366">
        <v>0</v>
      </c>
      <c r="E366">
        <v>1</v>
      </c>
      <c r="F366">
        <v>492.8</v>
      </c>
      <c r="G366">
        <v>5</v>
      </c>
      <c r="H366">
        <v>2582930</v>
      </c>
      <c r="I366">
        <v>366780</v>
      </c>
      <c r="J366">
        <v>176156</v>
      </c>
      <c r="K366">
        <v>1323530</v>
      </c>
      <c r="L366">
        <v>45735</v>
      </c>
      <c r="M366">
        <v>4279347.6666999999</v>
      </c>
      <c r="N366">
        <v>1277795</v>
      </c>
      <c r="O366">
        <v>4055005</v>
      </c>
      <c r="P366">
        <v>224342.66667000001</v>
      </c>
      <c r="Q366">
        <v>0</v>
      </c>
      <c r="R366">
        <v>0</v>
      </c>
      <c r="S366">
        <v>81438</v>
      </c>
      <c r="T366">
        <v>5046</v>
      </c>
      <c r="U366">
        <v>0</v>
      </c>
      <c r="V366">
        <v>25427</v>
      </c>
      <c r="W366">
        <v>6108</v>
      </c>
    </row>
    <row r="367" spans="1:23" x14ac:dyDescent="0.2">
      <c r="A367">
        <v>29</v>
      </c>
      <c r="B367">
        <v>3582</v>
      </c>
      <c r="C367" t="s">
        <v>235</v>
      </c>
      <c r="D367">
        <v>0</v>
      </c>
      <c r="E367">
        <v>1</v>
      </c>
      <c r="F367">
        <v>575.70000000000005</v>
      </c>
      <c r="G367">
        <v>-33.6</v>
      </c>
      <c r="H367">
        <v>2797296</v>
      </c>
      <c r="I367">
        <v>662431</v>
      </c>
      <c r="J367">
        <v>127263</v>
      </c>
      <c r="K367">
        <v>2116484</v>
      </c>
      <c r="L367">
        <v>-32715</v>
      </c>
      <c r="M367">
        <v>5596567.6666999999</v>
      </c>
      <c r="N367">
        <v>2149199</v>
      </c>
      <c r="O367">
        <v>5493052</v>
      </c>
      <c r="P367">
        <v>103515.66667000001</v>
      </c>
      <c r="Q367">
        <v>109216</v>
      </c>
      <c r="R367">
        <v>0</v>
      </c>
      <c r="S367">
        <v>173056</v>
      </c>
      <c r="T367">
        <v>10723</v>
      </c>
      <c r="U367">
        <v>0</v>
      </c>
      <c r="V367">
        <v>30109</v>
      </c>
      <c r="W367">
        <v>20357</v>
      </c>
    </row>
    <row r="368" spans="1:23" x14ac:dyDescent="0.2">
      <c r="A368">
        <v>29</v>
      </c>
      <c r="B368">
        <v>2709</v>
      </c>
      <c r="C368" t="s">
        <v>236</v>
      </c>
      <c r="D368">
        <v>0</v>
      </c>
      <c r="E368">
        <v>1</v>
      </c>
      <c r="F368">
        <v>1608.2</v>
      </c>
      <c r="G368">
        <v>-17.600000000000001</v>
      </c>
      <c r="H368">
        <v>8164752</v>
      </c>
      <c r="I368">
        <v>1186697</v>
      </c>
      <c r="J368">
        <v>354128</v>
      </c>
      <c r="K368">
        <v>5160147</v>
      </c>
      <c r="L368">
        <v>101410</v>
      </c>
      <c r="M368">
        <v>14645544.333000001</v>
      </c>
      <c r="N368">
        <v>5058737</v>
      </c>
      <c r="O368">
        <v>14125069</v>
      </c>
      <c r="P368">
        <v>520475.33332999999</v>
      </c>
      <c r="Q368">
        <v>0</v>
      </c>
      <c r="R368">
        <v>0</v>
      </c>
      <c r="S368">
        <v>308787</v>
      </c>
      <c r="T368">
        <v>19134</v>
      </c>
      <c r="U368">
        <v>0</v>
      </c>
      <c r="V368">
        <v>84658</v>
      </c>
      <c r="W368">
        <v>133948</v>
      </c>
    </row>
    <row r="369" spans="1:23" x14ac:dyDescent="0.2">
      <c r="A369">
        <v>29</v>
      </c>
      <c r="B369">
        <v>3906</v>
      </c>
      <c r="C369" t="s">
        <v>225</v>
      </c>
      <c r="D369">
        <v>0</v>
      </c>
      <c r="E369">
        <v>1</v>
      </c>
      <c r="F369">
        <v>443.8</v>
      </c>
      <c r="G369">
        <v>11</v>
      </c>
      <c r="H369">
        <v>2018390</v>
      </c>
      <c r="I369">
        <v>323289</v>
      </c>
      <c r="J369">
        <v>193477</v>
      </c>
      <c r="K369">
        <v>1492686</v>
      </c>
      <c r="L369">
        <v>58038</v>
      </c>
      <c r="M369">
        <v>3849764</v>
      </c>
      <c r="N369">
        <v>1434648</v>
      </c>
      <c r="O369">
        <v>3591305</v>
      </c>
      <c r="P369">
        <v>258459</v>
      </c>
      <c r="Q369">
        <v>0</v>
      </c>
      <c r="R369">
        <v>0</v>
      </c>
      <c r="S369">
        <v>118764</v>
      </c>
      <c r="T369">
        <v>7359</v>
      </c>
      <c r="U369">
        <v>0</v>
      </c>
      <c r="V369">
        <v>22587</v>
      </c>
      <c r="W369">
        <v>15399</v>
      </c>
    </row>
    <row r="370" spans="1:23" x14ac:dyDescent="0.2">
      <c r="A370">
        <v>29</v>
      </c>
      <c r="B370">
        <v>4104</v>
      </c>
      <c r="C370" t="s">
        <v>332</v>
      </c>
      <c r="D370">
        <v>0</v>
      </c>
      <c r="E370">
        <v>1</v>
      </c>
      <c r="F370">
        <v>5456.3</v>
      </c>
      <c r="G370">
        <v>67.8</v>
      </c>
      <c r="H370">
        <v>36157033</v>
      </c>
      <c r="I370">
        <v>5829503</v>
      </c>
      <c r="J370">
        <v>4053394</v>
      </c>
      <c r="K370">
        <v>11219671</v>
      </c>
      <c r="L370">
        <v>401525</v>
      </c>
      <c r="M370">
        <v>53555747</v>
      </c>
      <c r="N370">
        <v>10818146</v>
      </c>
      <c r="O370">
        <v>48939732</v>
      </c>
      <c r="P370">
        <v>4616015</v>
      </c>
      <c r="Q370">
        <v>0</v>
      </c>
      <c r="R370">
        <v>1752200.2302000001</v>
      </c>
      <c r="S370">
        <v>746518</v>
      </c>
      <c r="T370">
        <v>46258</v>
      </c>
      <c r="U370">
        <v>1752200.2302000001</v>
      </c>
      <c r="V370">
        <v>300446</v>
      </c>
      <c r="W370">
        <v>349540</v>
      </c>
    </row>
    <row r="371" spans="1:23" x14ac:dyDescent="0.2">
      <c r="A371">
        <v>29</v>
      </c>
      <c r="B371">
        <v>4725</v>
      </c>
      <c r="C371" t="s">
        <v>227</v>
      </c>
      <c r="D371">
        <v>0</v>
      </c>
      <c r="E371">
        <v>1</v>
      </c>
      <c r="F371">
        <v>2990.5</v>
      </c>
      <c r="G371">
        <v>-12.2</v>
      </c>
      <c r="H371">
        <v>17248146</v>
      </c>
      <c r="I371">
        <v>2167468</v>
      </c>
      <c r="J371">
        <v>823738</v>
      </c>
      <c r="K371">
        <v>7287457</v>
      </c>
      <c r="L371">
        <v>262659</v>
      </c>
      <c r="M371">
        <v>26867064.333000001</v>
      </c>
      <c r="N371">
        <v>7024798</v>
      </c>
      <c r="O371">
        <v>25702223</v>
      </c>
      <c r="P371">
        <v>1164841.3333000001</v>
      </c>
      <c r="Q371">
        <v>0</v>
      </c>
      <c r="R371">
        <v>211055.19446999999</v>
      </c>
      <c r="S371">
        <v>288427</v>
      </c>
      <c r="T371">
        <v>17872</v>
      </c>
      <c r="U371">
        <v>211055.19446999999</v>
      </c>
      <c r="V371">
        <v>158889</v>
      </c>
      <c r="W371">
        <v>163993</v>
      </c>
    </row>
    <row r="372" spans="1:23" x14ac:dyDescent="0.2">
      <c r="A372">
        <v>29</v>
      </c>
      <c r="B372">
        <v>5319</v>
      </c>
      <c r="C372" t="s">
        <v>228</v>
      </c>
      <c r="D372">
        <v>0</v>
      </c>
      <c r="E372">
        <v>1</v>
      </c>
      <c r="F372">
        <v>1121.4000000000001</v>
      </c>
      <c r="G372">
        <v>52.2</v>
      </c>
      <c r="H372">
        <v>6242555</v>
      </c>
      <c r="I372">
        <v>791900</v>
      </c>
      <c r="J372">
        <v>680269</v>
      </c>
      <c r="K372">
        <v>2562048</v>
      </c>
      <c r="L372">
        <v>106892</v>
      </c>
      <c r="M372">
        <v>9622118.6666999999</v>
      </c>
      <c r="N372">
        <v>2455156</v>
      </c>
      <c r="O372">
        <v>8820589</v>
      </c>
      <c r="P372">
        <v>801529.66666999995</v>
      </c>
      <c r="Q372">
        <v>0</v>
      </c>
      <c r="R372">
        <v>75431.436163000006</v>
      </c>
      <c r="S372">
        <v>237528</v>
      </c>
      <c r="T372">
        <v>17779</v>
      </c>
      <c r="U372">
        <v>75431.436163000006</v>
      </c>
      <c r="V372">
        <v>57443</v>
      </c>
      <c r="W372">
        <v>25616</v>
      </c>
    </row>
    <row r="373" spans="1:23" x14ac:dyDescent="0.2">
      <c r="A373">
        <v>29</v>
      </c>
      <c r="B373">
        <v>6101</v>
      </c>
      <c r="C373" t="s">
        <v>216</v>
      </c>
      <c r="D373">
        <v>0</v>
      </c>
      <c r="E373">
        <v>1</v>
      </c>
      <c r="F373">
        <v>6710.7</v>
      </c>
      <c r="G373">
        <v>93.8</v>
      </c>
      <c r="H373">
        <v>39316232</v>
      </c>
      <c r="I373">
        <v>6772377</v>
      </c>
      <c r="J373">
        <v>4805587</v>
      </c>
      <c r="K373">
        <v>14654596</v>
      </c>
      <c r="L373">
        <v>555476</v>
      </c>
      <c r="M373">
        <v>61008525.667000003</v>
      </c>
      <c r="N373">
        <v>14099120</v>
      </c>
      <c r="O373">
        <v>55491219</v>
      </c>
      <c r="P373">
        <v>5517306.6666999999</v>
      </c>
      <c r="Q373">
        <v>0</v>
      </c>
      <c r="R373">
        <v>1140701.3119999999</v>
      </c>
      <c r="S373">
        <v>797417</v>
      </c>
      <c r="T373">
        <v>49412</v>
      </c>
      <c r="U373">
        <v>1140701.3119999999</v>
      </c>
      <c r="V373">
        <v>346150</v>
      </c>
      <c r="W373">
        <v>265321</v>
      </c>
    </row>
    <row r="374" spans="1:23" x14ac:dyDescent="0.2">
      <c r="A374">
        <v>29</v>
      </c>
      <c r="B374">
        <v>6985</v>
      </c>
      <c r="C374" t="s">
        <v>257</v>
      </c>
      <c r="D374">
        <v>0</v>
      </c>
      <c r="E374">
        <v>1</v>
      </c>
      <c r="F374">
        <v>913.6</v>
      </c>
      <c r="G374">
        <v>50.1</v>
      </c>
      <c r="H374">
        <v>4899982</v>
      </c>
      <c r="I374">
        <v>677447</v>
      </c>
      <c r="J374">
        <v>596747</v>
      </c>
      <c r="K374">
        <v>2316397</v>
      </c>
      <c r="L374">
        <v>124071</v>
      </c>
      <c r="M374">
        <v>7907620.6666999999</v>
      </c>
      <c r="N374">
        <v>2192326</v>
      </c>
      <c r="O374">
        <v>7181022</v>
      </c>
      <c r="P374">
        <v>726598.66666999995</v>
      </c>
      <c r="Q374">
        <v>0</v>
      </c>
      <c r="R374">
        <v>0</v>
      </c>
      <c r="S374">
        <v>0</v>
      </c>
      <c r="T374">
        <v>0</v>
      </c>
      <c r="U374">
        <v>0</v>
      </c>
      <c r="V374">
        <v>46920</v>
      </c>
      <c r="W374">
        <v>13795</v>
      </c>
    </row>
    <row r="375" spans="1:23" x14ac:dyDescent="0.2">
      <c r="A375">
        <v>30</v>
      </c>
      <c r="B375">
        <v>261</v>
      </c>
      <c r="C375" t="s">
        <v>167</v>
      </c>
      <c r="D375">
        <v>0</v>
      </c>
      <c r="E375">
        <v>1</v>
      </c>
      <c r="F375">
        <v>10175</v>
      </c>
      <c r="G375">
        <v>273.10000000000002</v>
      </c>
      <c r="H375">
        <v>53314484</v>
      </c>
      <c r="I375">
        <v>6760927</v>
      </c>
      <c r="J375">
        <v>4580069</v>
      </c>
      <c r="K375">
        <v>25663105</v>
      </c>
      <c r="L375">
        <v>982679</v>
      </c>
      <c r="M375">
        <v>86419183.333000004</v>
      </c>
      <c r="N375">
        <v>24680426</v>
      </c>
      <c r="O375">
        <v>80497899</v>
      </c>
      <c r="P375">
        <v>5921284.3333000001</v>
      </c>
      <c r="Q375">
        <v>0</v>
      </c>
      <c r="R375">
        <v>0</v>
      </c>
      <c r="S375">
        <v>624360</v>
      </c>
      <c r="T375">
        <v>38688</v>
      </c>
      <c r="U375">
        <v>0</v>
      </c>
      <c r="V375">
        <v>511645</v>
      </c>
      <c r="W375">
        <v>680667</v>
      </c>
    </row>
    <row r="376" spans="1:23" x14ac:dyDescent="0.2">
      <c r="A376">
        <v>30</v>
      </c>
      <c r="B376">
        <v>472</v>
      </c>
      <c r="C376" t="s">
        <v>239</v>
      </c>
      <c r="D376">
        <v>0</v>
      </c>
      <c r="E376">
        <v>1</v>
      </c>
      <c r="F376">
        <v>1625.2</v>
      </c>
      <c r="G376">
        <v>24.9</v>
      </c>
      <c r="H376">
        <v>9639663</v>
      </c>
      <c r="I376">
        <v>1099874</v>
      </c>
      <c r="J376">
        <v>639874</v>
      </c>
      <c r="K376">
        <v>2897564</v>
      </c>
      <c r="L376">
        <v>104840</v>
      </c>
      <c r="M376">
        <v>13699295.666999999</v>
      </c>
      <c r="N376">
        <v>2792724</v>
      </c>
      <c r="O376">
        <v>12923502</v>
      </c>
      <c r="P376">
        <v>775793.66666999995</v>
      </c>
      <c r="Q376">
        <v>0</v>
      </c>
      <c r="R376">
        <v>418037.86096000002</v>
      </c>
      <c r="S376">
        <v>441124</v>
      </c>
      <c r="T376">
        <v>27334</v>
      </c>
      <c r="U376">
        <v>418037.86096000002</v>
      </c>
      <c r="V376">
        <v>81435</v>
      </c>
      <c r="W376">
        <v>62195</v>
      </c>
    </row>
    <row r="377" spans="1:23" x14ac:dyDescent="0.2">
      <c r="A377">
        <v>30</v>
      </c>
      <c r="B377">
        <v>720</v>
      </c>
      <c r="C377" t="s">
        <v>232</v>
      </c>
      <c r="D377">
        <v>0</v>
      </c>
      <c r="E377">
        <v>1</v>
      </c>
      <c r="F377">
        <v>1675.2</v>
      </c>
      <c r="G377">
        <v>79.3</v>
      </c>
      <c r="H377">
        <v>10228625</v>
      </c>
      <c r="I377">
        <v>1160377</v>
      </c>
      <c r="J377">
        <v>1045353</v>
      </c>
      <c r="K377">
        <v>2805594</v>
      </c>
      <c r="L377">
        <v>126665</v>
      </c>
      <c r="M377">
        <v>14231136</v>
      </c>
      <c r="N377">
        <v>2678929</v>
      </c>
      <c r="O377">
        <v>13039206</v>
      </c>
      <c r="P377">
        <v>1191930</v>
      </c>
      <c r="Q377">
        <v>0</v>
      </c>
      <c r="R377">
        <v>506479.30070999998</v>
      </c>
      <c r="S377">
        <v>176450</v>
      </c>
      <c r="T377">
        <v>10934</v>
      </c>
      <c r="U377">
        <v>506479.30070999998</v>
      </c>
      <c r="V377">
        <v>84803</v>
      </c>
      <c r="W377">
        <v>36540</v>
      </c>
    </row>
    <row r="378" spans="1:23" x14ac:dyDescent="0.2">
      <c r="A378">
        <v>30</v>
      </c>
      <c r="B378">
        <v>981</v>
      </c>
      <c r="C378" t="s">
        <v>213</v>
      </c>
      <c r="D378">
        <v>0</v>
      </c>
      <c r="E378">
        <v>1</v>
      </c>
      <c r="F378">
        <v>1852.1</v>
      </c>
      <c r="G378">
        <v>7.1</v>
      </c>
      <c r="H378">
        <v>11459454</v>
      </c>
      <c r="I378">
        <v>1307642</v>
      </c>
      <c r="J378">
        <v>628462</v>
      </c>
      <c r="K378">
        <v>3277736</v>
      </c>
      <c r="L378">
        <v>127411</v>
      </c>
      <c r="M378">
        <v>16086310</v>
      </c>
      <c r="N378">
        <v>3150325</v>
      </c>
      <c r="O378">
        <v>15308134</v>
      </c>
      <c r="P378">
        <v>778176</v>
      </c>
      <c r="Q378">
        <v>0</v>
      </c>
      <c r="R378">
        <v>546285.61115999997</v>
      </c>
      <c r="S378">
        <v>356293</v>
      </c>
      <c r="T378">
        <v>22078</v>
      </c>
      <c r="U378">
        <v>546285.61115999997</v>
      </c>
      <c r="V378">
        <v>95604</v>
      </c>
      <c r="W378">
        <v>41478</v>
      </c>
    </row>
    <row r="379" spans="1:23" x14ac:dyDescent="0.2">
      <c r="A379">
        <v>30</v>
      </c>
      <c r="B379">
        <v>1332</v>
      </c>
      <c r="C379" t="s">
        <v>233</v>
      </c>
      <c r="D379">
        <v>0</v>
      </c>
      <c r="E379">
        <v>1</v>
      </c>
      <c r="F379">
        <v>743.6</v>
      </c>
      <c r="G379">
        <v>1</v>
      </c>
      <c r="H379">
        <v>4052047</v>
      </c>
      <c r="I379">
        <v>535293</v>
      </c>
      <c r="J379">
        <v>209733</v>
      </c>
      <c r="K379">
        <v>1811634</v>
      </c>
      <c r="L379">
        <v>62890</v>
      </c>
      <c r="M379">
        <v>6412506.6666999999</v>
      </c>
      <c r="N379">
        <v>1748744</v>
      </c>
      <c r="O379">
        <v>6132171</v>
      </c>
      <c r="P379">
        <v>280335.66667000001</v>
      </c>
      <c r="Q379">
        <v>0</v>
      </c>
      <c r="R379">
        <v>40991.892402999998</v>
      </c>
      <c r="S379">
        <v>142517</v>
      </c>
      <c r="T379">
        <v>8831</v>
      </c>
      <c r="U379">
        <v>40991.892402999998</v>
      </c>
      <c r="V379">
        <v>37476</v>
      </c>
      <c r="W379">
        <v>13533</v>
      </c>
    </row>
    <row r="380" spans="1:23" x14ac:dyDescent="0.2">
      <c r="A380">
        <v>30</v>
      </c>
      <c r="B380">
        <v>1350</v>
      </c>
      <c r="C380" t="s">
        <v>234</v>
      </c>
      <c r="D380">
        <v>0</v>
      </c>
      <c r="E380">
        <v>1</v>
      </c>
      <c r="F380">
        <v>492.8</v>
      </c>
      <c r="G380">
        <v>5</v>
      </c>
      <c r="H380">
        <v>2582930</v>
      </c>
      <c r="I380">
        <v>366780</v>
      </c>
      <c r="J380">
        <v>176156</v>
      </c>
      <c r="K380">
        <v>1323530</v>
      </c>
      <c r="L380">
        <v>45735</v>
      </c>
      <c r="M380">
        <v>4279347.6666999999</v>
      </c>
      <c r="N380">
        <v>1277795</v>
      </c>
      <c r="O380">
        <v>4055005</v>
      </c>
      <c r="P380">
        <v>224342.66667000001</v>
      </c>
      <c r="Q380">
        <v>0</v>
      </c>
      <c r="R380">
        <v>0</v>
      </c>
      <c r="S380">
        <v>81438</v>
      </c>
      <c r="T380">
        <v>5046</v>
      </c>
      <c r="U380">
        <v>0</v>
      </c>
      <c r="V380">
        <v>25427</v>
      </c>
      <c r="W380">
        <v>6108</v>
      </c>
    </row>
    <row r="381" spans="1:23" x14ac:dyDescent="0.2">
      <c r="A381">
        <v>30</v>
      </c>
      <c r="B381">
        <v>1737</v>
      </c>
      <c r="C381" t="s">
        <v>214</v>
      </c>
      <c r="D381">
        <v>0</v>
      </c>
      <c r="E381">
        <v>1</v>
      </c>
      <c r="F381">
        <v>32686.9</v>
      </c>
      <c r="G381">
        <v>273.7</v>
      </c>
      <c r="H381">
        <v>219437838</v>
      </c>
      <c r="I381">
        <v>25987333</v>
      </c>
      <c r="J381">
        <v>13036440</v>
      </c>
      <c r="K381">
        <v>76020610</v>
      </c>
      <c r="L381">
        <v>2325930</v>
      </c>
      <c r="M381">
        <v>324381250</v>
      </c>
      <c r="N381">
        <v>73694680</v>
      </c>
      <c r="O381">
        <v>307413712</v>
      </c>
      <c r="P381">
        <v>16967538</v>
      </c>
      <c r="Q381">
        <v>0</v>
      </c>
      <c r="R381">
        <v>8492930.4508999996</v>
      </c>
      <c r="S381">
        <v>4587691</v>
      </c>
      <c r="T381">
        <v>284275</v>
      </c>
      <c r="U381">
        <v>8492930.4508999996</v>
      </c>
      <c r="V381">
        <v>1879655</v>
      </c>
      <c r="W381">
        <v>2935469</v>
      </c>
    </row>
    <row r="382" spans="1:23" x14ac:dyDescent="0.2">
      <c r="A382">
        <v>30</v>
      </c>
      <c r="B382">
        <v>4779</v>
      </c>
      <c r="C382" t="s">
        <v>172</v>
      </c>
      <c r="D382">
        <v>0</v>
      </c>
      <c r="E382">
        <v>1</v>
      </c>
      <c r="F382">
        <v>1431.3</v>
      </c>
      <c r="G382">
        <v>15.7</v>
      </c>
      <c r="H382">
        <v>7982526</v>
      </c>
      <c r="I382">
        <v>1415242</v>
      </c>
      <c r="J382">
        <v>966299</v>
      </c>
      <c r="K382">
        <v>2781990</v>
      </c>
      <c r="L382">
        <v>108687</v>
      </c>
      <c r="M382">
        <v>12205558.666999999</v>
      </c>
      <c r="N382">
        <v>2673303</v>
      </c>
      <c r="O382">
        <v>11116934</v>
      </c>
      <c r="P382">
        <v>1088624.6666999999</v>
      </c>
      <c r="Q382">
        <v>0</v>
      </c>
      <c r="R382">
        <v>195487.25937000001</v>
      </c>
      <c r="S382">
        <v>318967</v>
      </c>
      <c r="T382">
        <v>19765</v>
      </c>
      <c r="U382">
        <v>195487.25937000001</v>
      </c>
      <c r="V382">
        <v>70924</v>
      </c>
      <c r="W382">
        <v>25801</v>
      </c>
    </row>
    <row r="383" spans="1:23" x14ac:dyDescent="0.2">
      <c r="A383">
        <v>30</v>
      </c>
      <c r="B383">
        <v>5319</v>
      </c>
      <c r="C383" t="s">
        <v>228</v>
      </c>
      <c r="D383">
        <v>0</v>
      </c>
      <c r="E383">
        <v>1</v>
      </c>
      <c r="F383">
        <v>1121.4000000000001</v>
      </c>
      <c r="G383">
        <v>52.2</v>
      </c>
      <c r="H383">
        <v>6242555</v>
      </c>
      <c r="I383">
        <v>791900</v>
      </c>
      <c r="J383">
        <v>680269</v>
      </c>
      <c r="K383">
        <v>2562048</v>
      </c>
      <c r="L383">
        <v>106892</v>
      </c>
      <c r="M383">
        <v>9622118.6666999999</v>
      </c>
      <c r="N383">
        <v>2455156</v>
      </c>
      <c r="O383">
        <v>8820589</v>
      </c>
      <c r="P383">
        <v>801529.66666999995</v>
      </c>
      <c r="Q383">
        <v>0</v>
      </c>
      <c r="R383">
        <v>75431.436163000006</v>
      </c>
      <c r="S383">
        <v>237528</v>
      </c>
      <c r="T383">
        <v>17779</v>
      </c>
      <c r="U383">
        <v>75431.436163000006</v>
      </c>
      <c r="V383">
        <v>57443</v>
      </c>
      <c r="W383">
        <v>25616</v>
      </c>
    </row>
    <row r="384" spans="1:23" x14ac:dyDescent="0.2">
      <c r="A384">
        <v>30</v>
      </c>
      <c r="B384">
        <v>5256</v>
      </c>
      <c r="C384" t="s">
        <v>215</v>
      </c>
      <c r="D384">
        <v>0</v>
      </c>
      <c r="E384">
        <v>1</v>
      </c>
      <c r="F384">
        <v>661.7</v>
      </c>
      <c r="G384">
        <v>20.399999999999999</v>
      </c>
      <c r="H384">
        <v>3706997</v>
      </c>
      <c r="I384">
        <v>485996</v>
      </c>
      <c r="J384">
        <v>343013</v>
      </c>
      <c r="K384">
        <v>1587807</v>
      </c>
      <c r="L384">
        <v>66549</v>
      </c>
      <c r="M384">
        <v>5792978.3333000001</v>
      </c>
      <c r="N384">
        <v>1521258</v>
      </c>
      <c r="O384">
        <v>5376532</v>
      </c>
      <c r="P384">
        <v>416446.33332999999</v>
      </c>
      <c r="Q384">
        <v>0</v>
      </c>
      <c r="R384">
        <v>29199.800291</v>
      </c>
      <c r="S384">
        <v>142517</v>
      </c>
      <c r="T384">
        <v>8831</v>
      </c>
      <c r="U384">
        <v>29199.800291</v>
      </c>
      <c r="V384">
        <v>34384</v>
      </c>
      <c r="W384">
        <v>12178</v>
      </c>
    </row>
    <row r="385" spans="1:23" x14ac:dyDescent="0.2">
      <c r="A385">
        <v>30</v>
      </c>
      <c r="B385">
        <v>6101</v>
      </c>
      <c r="C385" t="s">
        <v>216</v>
      </c>
      <c r="D385">
        <v>0</v>
      </c>
      <c r="E385">
        <v>1</v>
      </c>
      <c r="F385">
        <v>6710.7</v>
      </c>
      <c r="G385">
        <v>93.8</v>
      </c>
      <c r="H385">
        <v>39316232</v>
      </c>
      <c r="I385">
        <v>6772377</v>
      </c>
      <c r="J385">
        <v>4805587</v>
      </c>
      <c r="K385">
        <v>14654596</v>
      </c>
      <c r="L385">
        <v>555476</v>
      </c>
      <c r="M385">
        <v>61008525.667000003</v>
      </c>
      <c r="N385">
        <v>14099120</v>
      </c>
      <c r="O385">
        <v>55491219</v>
      </c>
      <c r="P385">
        <v>5517306.6666999999</v>
      </c>
      <c r="Q385">
        <v>0</v>
      </c>
      <c r="R385">
        <v>1140701.3119999999</v>
      </c>
      <c r="S385">
        <v>797417</v>
      </c>
      <c r="T385">
        <v>49412</v>
      </c>
      <c r="U385">
        <v>1140701.3119999999</v>
      </c>
      <c r="V385">
        <v>346150</v>
      </c>
      <c r="W385">
        <v>265321</v>
      </c>
    </row>
    <row r="386" spans="1:23" x14ac:dyDescent="0.2">
      <c r="A386">
        <v>31</v>
      </c>
      <c r="B386">
        <v>981</v>
      </c>
      <c r="C386" t="s">
        <v>213</v>
      </c>
      <c r="D386">
        <v>0</v>
      </c>
      <c r="E386">
        <v>1</v>
      </c>
      <c r="F386">
        <v>1852.1</v>
      </c>
      <c r="G386">
        <v>7.1</v>
      </c>
      <c r="H386">
        <v>11459454</v>
      </c>
      <c r="I386">
        <v>1307642</v>
      </c>
      <c r="J386">
        <v>628462</v>
      </c>
      <c r="K386">
        <v>3277736</v>
      </c>
      <c r="L386">
        <v>127411</v>
      </c>
      <c r="M386">
        <v>16086310</v>
      </c>
      <c r="N386">
        <v>3150325</v>
      </c>
      <c r="O386">
        <v>15308134</v>
      </c>
      <c r="P386">
        <v>778176</v>
      </c>
      <c r="Q386">
        <v>0</v>
      </c>
      <c r="R386">
        <v>546285.61115999997</v>
      </c>
      <c r="S386">
        <v>356293</v>
      </c>
      <c r="T386">
        <v>22078</v>
      </c>
      <c r="U386">
        <v>546285.61115999997</v>
      </c>
      <c r="V386">
        <v>95604</v>
      </c>
      <c r="W386">
        <v>41478</v>
      </c>
    </row>
    <row r="387" spans="1:23" x14ac:dyDescent="0.2">
      <c r="A387">
        <v>31</v>
      </c>
      <c r="B387">
        <v>1737</v>
      </c>
      <c r="C387" t="s">
        <v>214</v>
      </c>
      <c r="D387">
        <v>0</v>
      </c>
      <c r="E387">
        <v>1</v>
      </c>
      <c r="F387">
        <v>32686.9</v>
      </c>
      <c r="G387">
        <v>273.7</v>
      </c>
      <c r="H387">
        <v>219437838</v>
      </c>
      <c r="I387">
        <v>25987333</v>
      </c>
      <c r="J387">
        <v>13036440</v>
      </c>
      <c r="K387">
        <v>76020610</v>
      </c>
      <c r="L387">
        <v>2325930</v>
      </c>
      <c r="M387">
        <v>324381250</v>
      </c>
      <c r="N387">
        <v>73694680</v>
      </c>
      <c r="O387">
        <v>307413712</v>
      </c>
      <c r="P387">
        <v>16967538</v>
      </c>
      <c r="Q387">
        <v>0</v>
      </c>
      <c r="R387">
        <v>8492930.4508999996</v>
      </c>
      <c r="S387">
        <v>4587691</v>
      </c>
      <c r="T387">
        <v>284275</v>
      </c>
      <c r="U387">
        <v>8492930.4508999996</v>
      </c>
      <c r="V387">
        <v>1879655</v>
      </c>
      <c r="W387">
        <v>2935469</v>
      </c>
    </row>
    <row r="388" spans="1:23" x14ac:dyDescent="0.2">
      <c r="A388">
        <v>31</v>
      </c>
      <c r="B388">
        <v>6101</v>
      </c>
      <c r="C388" t="s">
        <v>216</v>
      </c>
      <c r="D388">
        <v>0</v>
      </c>
      <c r="E388">
        <v>1</v>
      </c>
      <c r="F388">
        <v>6710.7</v>
      </c>
      <c r="G388">
        <v>93.8</v>
      </c>
      <c r="H388">
        <v>39316232</v>
      </c>
      <c r="I388">
        <v>6772377</v>
      </c>
      <c r="J388">
        <v>4805587</v>
      </c>
      <c r="K388">
        <v>14654596</v>
      </c>
      <c r="L388">
        <v>555476</v>
      </c>
      <c r="M388">
        <v>61008525.667000003</v>
      </c>
      <c r="N388">
        <v>14099120</v>
      </c>
      <c r="O388">
        <v>55491219</v>
      </c>
      <c r="P388">
        <v>5517306.6666999999</v>
      </c>
      <c r="Q388">
        <v>0</v>
      </c>
      <c r="R388">
        <v>1140701.3119999999</v>
      </c>
      <c r="S388">
        <v>797417</v>
      </c>
      <c r="T388">
        <v>49412</v>
      </c>
      <c r="U388">
        <v>1140701.3119999999</v>
      </c>
      <c r="V388">
        <v>346150</v>
      </c>
      <c r="W388">
        <v>265321</v>
      </c>
    </row>
    <row r="389" spans="1:23" x14ac:dyDescent="0.2">
      <c r="A389">
        <v>32</v>
      </c>
      <c r="B389">
        <v>1737</v>
      </c>
      <c r="C389" t="s">
        <v>214</v>
      </c>
      <c r="D389">
        <v>0</v>
      </c>
      <c r="E389">
        <v>1</v>
      </c>
      <c r="F389">
        <v>32686.9</v>
      </c>
      <c r="G389">
        <v>273.7</v>
      </c>
      <c r="H389">
        <v>219437838</v>
      </c>
      <c r="I389">
        <v>25987333</v>
      </c>
      <c r="J389">
        <v>13036440</v>
      </c>
      <c r="K389">
        <v>76020610</v>
      </c>
      <c r="L389">
        <v>2325930</v>
      </c>
      <c r="M389">
        <v>324381250</v>
      </c>
      <c r="N389">
        <v>73694680</v>
      </c>
      <c r="O389">
        <v>307413712</v>
      </c>
      <c r="P389">
        <v>16967538</v>
      </c>
      <c r="Q389">
        <v>0</v>
      </c>
      <c r="R389">
        <v>8492930.4508999996</v>
      </c>
      <c r="S389">
        <v>4587691</v>
      </c>
      <c r="T389">
        <v>284275</v>
      </c>
      <c r="U389">
        <v>8492930.4508999996</v>
      </c>
      <c r="V389">
        <v>1879655</v>
      </c>
      <c r="W389">
        <v>2935469</v>
      </c>
    </row>
    <row r="390" spans="1:23" x14ac:dyDescent="0.2">
      <c r="A390">
        <v>32</v>
      </c>
      <c r="B390">
        <v>5805</v>
      </c>
      <c r="C390" t="s">
        <v>237</v>
      </c>
      <c r="D390">
        <v>0</v>
      </c>
      <c r="E390">
        <v>1</v>
      </c>
      <c r="F390">
        <v>1156.4000000000001</v>
      </c>
      <c r="G390">
        <v>-5.9</v>
      </c>
      <c r="H390">
        <v>4325658</v>
      </c>
      <c r="I390">
        <v>1282205</v>
      </c>
      <c r="J390">
        <v>516956</v>
      </c>
      <c r="K390">
        <v>5018832</v>
      </c>
      <c r="L390">
        <v>53535</v>
      </c>
      <c r="M390">
        <v>10962058.666999999</v>
      </c>
      <c r="N390">
        <v>4965297</v>
      </c>
      <c r="O390">
        <v>10219518</v>
      </c>
      <c r="P390">
        <v>742540.66666999995</v>
      </c>
      <c r="Q390">
        <v>0</v>
      </c>
      <c r="R390">
        <v>0</v>
      </c>
      <c r="S390">
        <v>111978</v>
      </c>
      <c r="T390">
        <v>6939</v>
      </c>
      <c r="U390">
        <v>0</v>
      </c>
      <c r="V390">
        <v>60747</v>
      </c>
      <c r="W390">
        <v>335364</v>
      </c>
    </row>
    <row r="391" spans="1:23" x14ac:dyDescent="0.2">
      <c r="A391">
        <v>32</v>
      </c>
      <c r="B391">
        <v>6101</v>
      </c>
      <c r="C391" t="s">
        <v>216</v>
      </c>
      <c r="D391">
        <v>0</v>
      </c>
      <c r="E391">
        <v>1</v>
      </c>
      <c r="F391">
        <v>6710.7</v>
      </c>
      <c r="G391">
        <v>93.8</v>
      </c>
      <c r="H391">
        <v>39316232</v>
      </c>
      <c r="I391">
        <v>6772377</v>
      </c>
      <c r="J391">
        <v>4805587</v>
      </c>
      <c r="K391">
        <v>14654596</v>
      </c>
      <c r="L391">
        <v>555476</v>
      </c>
      <c r="M391">
        <v>61008525.667000003</v>
      </c>
      <c r="N391">
        <v>14099120</v>
      </c>
      <c r="O391">
        <v>55491219</v>
      </c>
      <c r="P391">
        <v>5517306.6666999999</v>
      </c>
      <c r="Q391">
        <v>0</v>
      </c>
      <c r="R391">
        <v>1140701.3119999999</v>
      </c>
      <c r="S391">
        <v>797417</v>
      </c>
      <c r="T391">
        <v>49412</v>
      </c>
      <c r="U391">
        <v>1140701.3119999999</v>
      </c>
      <c r="V391">
        <v>346150</v>
      </c>
      <c r="W391">
        <v>265321</v>
      </c>
    </row>
    <row r="392" spans="1:23" x14ac:dyDescent="0.2">
      <c r="A392">
        <v>33</v>
      </c>
      <c r="B392">
        <v>981</v>
      </c>
      <c r="C392" t="s">
        <v>213</v>
      </c>
      <c r="D392">
        <v>0</v>
      </c>
      <c r="E392">
        <v>1</v>
      </c>
      <c r="F392">
        <v>1852.1</v>
      </c>
      <c r="G392">
        <v>7.1</v>
      </c>
      <c r="H392">
        <v>11459454</v>
      </c>
      <c r="I392">
        <v>1307642</v>
      </c>
      <c r="J392">
        <v>628462</v>
      </c>
      <c r="K392">
        <v>3277736</v>
      </c>
      <c r="L392">
        <v>127411</v>
      </c>
      <c r="M392">
        <v>16086310</v>
      </c>
      <c r="N392">
        <v>3150325</v>
      </c>
      <c r="O392">
        <v>15308134</v>
      </c>
      <c r="P392">
        <v>778176</v>
      </c>
      <c r="Q392">
        <v>0</v>
      </c>
      <c r="R392">
        <v>546285.61115999997</v>
      </c>
      <c r="S392">
        <v>356293</v>
      </c>
      <c r="T392">
        <v>22078</v>
      </c>
      <c r="U392">
        <v>546285.61115999997</v>
      </c>
      <c r="V392">
        <v>95604</v>
      </c>
      <c r="W392">
        <v>41478</v>
      </c>
    </row>
    <row r="393" spans="1:23" x14ac:dyDescent="0.2">
      <c r="A393">
        <v>33</v>
      </c>
      <c r="B393">
        <v>1737</v>
      </c>
      <c r="C393" t="s">
        <v>214</v>
      </c>
      <c r="D393">
        <v>0</v>
      </c>
      <c r="E393">
        <v>1</v>
      </c>
      <c r="F393">
        <v>32686.9</v>
      </c>
      <c r="G393">
        <v>273.7</v>
      </c>
      <c r="H393">
        <v>219437838</v>
      </c>
      <c r="I393">
        <v>25987333</v>
      </c>
      <c r="J393">
        <v>13036440</v>
      </c>
      <c r="K393">
        <v>76020610</v>
      </c>
      <c r="L393">
        <v>2325930</v>
      </c>
      <c r="M393">
        <v>324381250</v>
      </c>
      <c r="N393">
        <v>73694680</v>
      </c>
      <c r="O393">
        <v>307413712</v>
      </c>
      <c r="P393">
        <v>16967538</v>
      </c>
      <c r="Q393">
        <v>0</v>
      </c>
      <c r="R393">
        <v>8492930.4508999996</v>
      </c>
      <c r="S393">
        <v>4587691</v>
      </c>
      <c r="T393">
        <v>284275</v>
      </c>
      <c r="U393">
        <v>8492930.4508999996</v>
      </c>
      <c r="V393">
        <v>1879655</v>
      </c>
      <c r="W393">
        <v>2935469</v>
      </c>
    </row>
    <row r="394" spans="1:23" x14ac:dyDescent="0.2">
      <c r="A394">
        <v>33</v>
      </c>
      <c r="B394">
        <v>6101</v>
      </c>
      <c r="C394" t="s">
        <v>216</v>
      </c>
      <c r="D394">
        <v>0</v>
      </c>
      <c r="E394">
        <v>1</v>
      </c>
      <c r="F394">
        <v>6710.7</v>
      </c>
      <c r="G394">
        <v>93.8</v>
      </c>
      <c r="H394">
        <v>39316232</v>
      </c>
      <c r="I394">
        <v>6772377</v>
      </c>
      <c r="J394">
        <v>4805587</v>
      </c>
      <c r="K394">
        <v>14654596</v>
      </c>
      <c r="L394">
        <v>555476</v>
      </c>
      <c r="M394">
        <v>61008525.667000003</v>
      </c>
      <c r="N394">
        <v>14099120</v>
      </c>
      <c r="O394">
        <v>55491219</v>
      </c>
      <c r="P394">
        <v>5517306.6666999999</v>
      </c>
      <c r="Q394">
        <v>0</v>
      </c>
      <c r="R394">
        <v>1140701.3119999999</v>
      </c>
      <c r="S394">
        <v>797417</v>
      </c>
      <c r="T394">
        <v>49412</v>
      </c>
      <c r="U394">
        <v>1140701.3119999999</v>
      </c>
      <c r="V394">
        <v>346150</v>
      </c>
      <c r="W394">
        <v>265321</v>
      </c>
    </row>
    <row r="395" spans="1:23" x14ac:dyDescent="0.2">
      <c r="A395">
        <v>34</v>
      </c>
      <c r="B395">
        <v>1737</v>
      </c>
      <c r="C395" t="s">
        <v>214</v>
      </c>
      <c r="D395">
        <v>0</v>
      </c>
      <c r="E395">
        <v>1</v>
      </c>
      <c r="F395">
        <v>32686.9</v>
      </c>
      <c r="G395">
        <v>273.7</v>
      </c>
      <c r="H395">
        <v>219437838</v>
      </c>
      <c r="I395">
        <v>25987333</v>
      </c>
      <c r="J395">
        <v>13036440</v>
      </c>
      <c r="K395">
        <v>76020610</v>
      </c>
      <c r="L395">
        <v>2325930</v>
      </c>
      <c r="M395">
        <v>324381250</v>
      </c>
      <c r="N395">
        <v>73694680</v>
      </c>
      <c r="O395">
        <v>307413712</v>
      </c>
      <c r="P395">
        <v>16967538</v>
      </c>
      <c r="Q395">
        <v>0</v>
      </c>
      <c r="R395">
        <v>8492930.4508999996</v>
      </c>
      <c r="S395">
        <v>4587691</v>
      </c>
      <c r="T395">
        <v>284275</v>
      </c>
      <c r="U395">
        <v>8492930.4508999996</v>
      </c>
      <c r="V395">
        <v>1879655</v>
      </c>
      <c r="W395">
        <v>2935469</v>
      </c>
    </row>
    <row r="396" spans="1:23" x14ac:dyDescent="0.2">
      <c r="A396">
        <v>35</v>
      </c>
      <c r="B396">
        <v>1737</v>
      </c>
      <c r="C396" t="s">
        <v>214</v>
      </c>
      <c r="D396">
        <v>0</v>
      </c>
      <c r="E396">
        <v>1</v>
      </c>
      <c r="F396">
        <v>32686.9</v>
      </c>
      <c r="G396">
        <v>273.7</v>
      </c>
      <c r="H396">
        <v>219437838</v>
      </c>
      <c r="I396">
        <v>25987333</v>
      </c>
      <c r="J396">
        <v>13036440</v>
      </c>
      <c r="K396">
        <v>76020610</v>
      </c>
      <c r="L396">
        <v>2325930</v>
      </c>
      <c r="M396">
        <v>324381250</v>
      </c>
      <c r="N396">
        <v>73694680</v>
      </c>
      <c r="O396">
        <v>307413712</v>
      </c>
      <c r="P396">
        <v>16967538</v>
      </c>
      <c r="Q396">
        <v>0</v>
      </c>
      <c r="R396">
        <v>8492930.4508999996</v>
      </c>
      <c r="S396">
        <v>4587691</v>
      </c>
      <c r="T396">
        <v>284275</v>
      </c>
      <c r="U396">
        <v>8492930.4508999996</v>
      </c>
      <c r="V396">
        <v>1879655</v>
      </c>
      <c r="W396">
        <v>2935469</v>
      </c>
    </row>
    <row r="397" spans="1:23" x14ac:dyDescent="0.2">
      <c r="A397">
        <v>35</v>
      </c>
      <c r="B397">
        <v>3231</v>
      </c>
      <c r="C397" t="s">
        <v>170</v>
      </c>
      <c r="D397">
        <v>0</v>
      </c>
      <c r="E397">
        <v>1</v>
      </c>
      <c r="F397">
        <v>6474.8</v>
      </c>
      <c r="G397">
        <v>65.8</v>
      </c>
      <c r="H397">
        <v>32286990</v>
      </c>
      <c r="I397">
        <v>6455226</v>
      </c>
      <c r="J397">
        <v>4151893</v>
      </c>
      <c r="K397">
        <v>17836468</v>
      </c>
      <c r="L397">
        <v>538782</v>
      </c>
      <c r="M397">
        <v>57099647.667000003</v>
      </c>
      <c r="N397">
        <v>17297686</v>
      </c>
      <c r="O397">
        <v>52134748</v>
      </c>
      <c r="P397">
        <v>4964899.6666999999</v>
      </c>
      <c r="Q397">
        <v>0</v>
      </c>
      <c r="R397">
        <v>0</v>
      </c>
      <c r="S397">
        <v>848316</v>
      </c>
      <c r="T397">
        <v>52566</v>
      </c>
      <c r="U397">
        <v>0</v>
      </c>
      <c r="V397">
        <v>325109</v>
      </c>
      <c r="W397">
        <v>520964</v>
      </c>
    </row>
    <row r="398" spans="1:23" x14ac:dyDescent="0.2">
      <c r="A398">
        <v>35</v>
      </c>
      <c r="B398">
        <v>5805</v>
      </c>
      <c r="C398" t="s">
        <v>237</v>
      </c>
      <c r="D398">
        <v>0</v>
      </c>
      <c r="E398">
        <v>1</v>
      </c>
      <c r="F398">
        <v>1156.4000000000001</v>
      </c>
      <c r="G398">
        <v>-5.9</v>
      </c>
      <c r="H398">
        <v>4325658</v>
      </c>
      <c r="I398">
        <v>1282205</v>
      </c>
      <c r="J398">
        <v>516956</v>
      </c>
      <c r="K398">
        <v>5018832</v>
      </c>
      <c r="L398">
        <v>53535</v>
      </c>
      <c r="M398">
        <v>10962058.666999999</v>
      </c>
      <c r="N398">
        <v>4965297</v>
      </c>
      <c r="O398">
        <v>10219518</v>
      </c>
      <c r="P398">
        <v>742540.66666999995</v>
      </c>
      <c r="Q398">
        <v>0</v>
      </c>
      <c r="R398">
        <v>0</v>
      </c>
      <c r="S398">
        <v>111978</v>
      </c>
      <c r="T398">
        <v>6939</v>
      </c>
      <c r="U398">
        <v>0</v>
      </c>
      <c r="V398">
        <v>60747</v>
      </c>
      <c r="W398">
        <v>335364</v>
      </c>
    </row>
    <row r="399" spans="1:23" x14ac:dyDescent="0.2">
      <c r="A399">
        <v>36</v>
      </c>
      <c r="B399">
        <v>1737</v>
      </c>
      <c r="C399" t="s">
        <v>214</v>
      </c>
      <c r="D399">
        <v>0</v>
      </c>
      <c r="E399">
        <v>1</v>
      </c>
      <c r="F399">
        <v>32686.9</v>
      </c>
      <c r="G399">
        <v>273.7</v>
      </c>
      <c r="H399">
        <v>219437838</v>
      </c>
      <c r="I399">
        <v>25987333</v>
      </c>
      <c r="J399">
        <v>13036440</v>
      </c>
      <c r="K399">
        <v>76020610</v>
      </c>
      <c r="L399">
        <v>2325930</v>
      </c>
      <c r="M399">
        <v>324381250</v>
      </c>
      <c r="N399">
        <v>73694680</v>
      </c>
      <c r="O399">
        <v>307413712</v>
      </c>
      <c r="P399">
        <v>16967538</v>
      </c>
      <c r="Q399">
        <v>0</v>
      </c>
      <c r="R399">
        <v>8492930.4508999996</v>
      </c>
      <c r="S399">
        <v>4587691</v>
      </c>
      <c r="T399">
        <v>284275</v>
      </c>
      <c r="U399">
        <v>8492930.4508999996</v>
      </c>
      <c r="V399">
        <v>1879655</v>
      </c>
      <c r="W399">
        <v>2935469</v>
      </c>
    </row>
    <row r="400" spans="1:23" x14ac:dyDescent="0.2">
      <c r="A400">
        <v>36</v>
      </c>
      <c r="B400">
        <v>3231</v>
      </c>
      <c r="C400" t="s">
        <v>170</v>
      </c>
      <c r="D400">
        <v>0</v>
      </c>
      <c r="E400">
        <v>1</v>
      </c>
      <c r="F400">
        <v>6474.8</v>
      </c>
      <c r="G400">
        <v>65.8</v>
      </c>
      <c r="H400">
        <v>32286990</v>
      </c>
      <c r="I400">
        <v>6455226</v>
      </c>
      <c r="J400">
        <v>4151893</v>
      </c>
      <c r="K400">
        <v>17836468</v>
      </c>
      <c r="L400">
        <v>538782</v>
      </c>
      <c r="M400">
        <v>57099647.667000003</v>
      </c>
      <c r="N400">
        <v>17297686</v>
      </c>
      <c r="O400">
        <v>52134748</v>
      </c>
      <c r="P400">
        <v>4964899.6666999999</v>
      </c>
      <c r="Q400">
        <v>0</v>
      </c>
      <c r="R400">
        <v>0</v>
      </c>
      <c r="S400">
        <v>848316</v>
      </c>
      <c r="T400">
        <v>52566</v>
      </c>
      <c r="U400">
        <v>0</v>
      </c>
      <c r="V400">
        <v>325109</v>
      </c>
      <c r="W400">
        <v>520964</v>
      </c>
    </row>
    <row r="401" spans="1:23" x14ac:dyDescent="0.2">
      <c r="A401">
        <v>36</v>
      </c>
      <c r="B401">
        <v>5805</v>
      </c>
      <c r="C401" t="s">
        <v>237</v>
      </c>
      <c r="D401">
        <v>0</v>
      </c>
      <c r="E401">
        <v>1</v>
      </c>
      <c r="F401">
        <v>1156.4000000000001</v>
      </c>
      <c r="G401">
        <v>-5.9</v>
      </c>
      <c r="H401">
        <v>4325658</v>
      </c>
      <c r="I401">
        <v>1282205</v>
      </c>
      <c r="J401">
        <v>516956</v>
      </c>
      <c r="K401">
        <v>5018832</v>
      </c>
      <c r="L401">
        <v>53535</v>
      </c>
      <c r="M401">
        <v>10962058.666999999</v>
      </c>
      <c r="N401">
        <v>4965297</v>
      </c>
      <c r="O401">
        <v>10219518</v>
      </c>
      <c r="P401">
        <v>742540.66666999995</v>
      </c>
      <c r="Q401">
        <v>0</v>
      </c>
      <c r="R401">
        <v>0</v>
      </c>
      <c r="S401">
        <v>111978</v>
      </c>
      <c r="T401">
        <v>6939</v>
      </c>
      <c r="U401">
        <v>0</v>
      </c>
      <c r="V401">
        <v>60747</v>
      </c>
      <c r="W401">
        <v>335364</v>
      </c>
    </row>
    <row r="402" spans="1:23" x14ac:dyDescent="0.2">
      <c r="A402">
        <v>36</v>
      </c>
      <c r="B402">
        <v>6579</v>
      </c>
      <c r="C402" t="s">
        <v>238</v>
      </c>
      <c r="D402">
        <v>0</v>
      </c>
      <c r="E402">
        <v>1</v>
      </c>
      <c r="F402">
        <v>3408.3</v>
      </c>
      <c r="G402">
        <v>32.700000000000003</v>
      </c>
      <c r="H402">
        <v>17102258</v>
      </c>
      <c r="I402">
        <v>2525395</v>
      </c>
      <c r="J402">
        <v>1158401</v>
      </c>
      <c r="K402">
        <v>10261807</v>
      </c>
      <c r="L402">
        <v>316311</v>
      </c>
      <c r="M402">
        <v>30194138.333000001</v>
      </c>
      <c r="N402">
        <v>9945496</v>
      </c>
      <c r="O402">
        <v>28556415</v>
      </c>
      <c r="P402">
        <v>1637723.3333000001</v>
      </c>
      <c r="Q402">
        <v>0</v>
      </c>
      <c r="R402">
        <v>0</v>
      </c>
      <c r="S402">
        <v>488630</v>
      </c>
      <c r="T402">
        <v>36399</v>
      </c>
      <c r="U402">
        <v>0</v>
      </c>
      <c r="V402">
        <v>176821</v>
      </c>
      <c r="W402">
        <v>304678</v>
      </c>
    </row>
    <row r="403" spans="1:23" x14ac:dyDescent="0.2">
      <c r="A403">
        <v>37</v>
      </c>
      <c r="B403">
        <v>261</v>
      </c>
      <c r="C403" t="s">
        <v>167</v>
      </c>
      <c r="D403">
        <v>0</v>
      </c>
      <c r="E403">
        <v>1</v>
      </c>
      <c r="F403">
        <v>10175</v>
      </c>
      <c r="G403">
        <v>273.10000000000002</v>
      </c>
      <c r="H403">
        <v>53314484</v>
      </c>
      <c r="I403">
        <v>6760927</v>
      </c>
      <c r="J403">
        <v>4580069</v>
      </c>
      <c r="K403">
        <v>25663105</v>
      </c>
      <c r="L403">
        <v>982679</v>
      </c>
      <c r="M403">
        <v>86419183.333000004</v>
      </c>
      <c r="N403">
        <v>24680426</v>
      </c>
      <c r="O403">
        <v>80497899</v>
      </c>
      <c r="P403">
        <v>5921284.3333000001</v>
      </c>
      <c r="Q403">
        <v>0</v>
      </c>
      <c r="R403">
        <v>0</v>
      </c>
      <c r="S403">
        <v>624360</v>
      </c>
      <c r="T403">
        <v>38688</v>
      </c>
      <c r="U403">
        <v>0</v>
      </c>
      <c r="V403">
        <v>511645</v>
      </c>
      <c r="W403">
        <v>680667</v>
      </c>
    </row>
    <row r="404" spans="1:23" x14ac:dyDescent="0.2">
      <c r="A404">
        <v>37</v>
      </c>
      <c r="B404">
        <v>472</v>
      </c>
      <c r="C404" t="s">
        <v>239</v>
      </c>
      <c r="D404">
        <v>0</v>
      </c>
      <c r="E404">
        <v>1</v>
      </c>
      <c r="F404">
        <v>1625.2</v>
      </c>
      <c r="G404">
        <v>24.9</v>
      </c>
      <c r="H404">
        <v>9639663</v>
      </c>
      <c r="I404">
        <v>1099874</v>
      </c>
      <c r="J404">
        <v>639874</v>
      </c>
      <c r="K404">
        <v>2897564</v>
      </c>
      <c r="L404">
        <v>104840</v>
      </c>
      <c r="M404">
        <v>13699295.666999999</v>
      </c>
      <c r="N404">
        <v>2792724</v>
      </c>
      <c r="O404">
        <v>12923502</v>
      </c>
      <c r="P404">
        <v>775793.66666999995</v>
      </c>
      <c r="Q404">
        <v>0</v>
      </c>
      <c r="R404">
        <v>418037.86096000002</v>
      </c>
      <c r="S404">
        <v>441124</v>
      </c>
      <c r="T404">
        <v>27334</v>
      </c>
      <c r="U404">
        <v>418037.86096000002</v>
      </c>
      <c r="V404">
        <v>81435</v>
      </c>
      <c r="W404">
        <v>62195</v>
      </c>
    </row>
    <row r="405" spans="1:23" x14ac:dyDescent="0.2">
      <c r="A405">
        <v>37</v>
      </c>
      <c r="B405">
        <v>720</v>
      </c>
      <c r="C405" t="s">
        <v>232</v>
      </c>
      <c r="D405">
        <v>0</v>
      </c>
      <c r="E405">
        <v>1</v>
      </c>
      <c r="F405">
        <v>1675.2</v>
      </c>
      <c r="G405">
        <v>79.3</v>
      </c>
      <c r="H405">
        <v>10228625</v>
      </c>
      <c r="I405">
        <v>1160377</v>
      </c>
      <c r="J405">
        <v>1045353</v>
      </c>
      <c r="K405">
        <v>2805594</v>
      </c>
      <c r="L405">
        <v>126665</v>
      </c>
      <c r="M405">
        <v>14231136</v>
      </c>
      <c r="N405">
        <v>2678929</v>
      </c>
      <c r="O405">
        <v>13039206</v>
      </c>
      <c r="P405">
        <v>1191930</v>
      </c>
      <c r="Q405">
        <v>0</v>
      </c>
      <c r="R405">
        <v>506479.30070999998</v>
      </c>
      <c r="S405">
        <v>176450</v>
      </c>
      <c r="T405">
        <v>10934</v>
      </c>
      <c r="U405">
        <v>506479.30070999998</v>
      </c>
      <c r="V405">
        <v>84803</v>
      </c>
      <c r="W405">
        <v>36540</v>
      </c>
    </row>
    <row r="406" spans="1:23" x14ac:dyDescent="0.2">
      <c r="A406">
        <v>37</v>
      </c>
      <c r="B406">
        <v>4779</v>
      </c>
      <c r="C406" t="s">
        <v>172</v>
      </c>
      <c r="D406">
        <v>0</v>
      </c>
      <c r="E406">
        <v>1</v>
      </c>
      <c r="F406">
        <v>1431.3</v>
      </c>
      <c r="G406">
        <v>15.7</v>
      </c>
      <c r="H406">
        <v>7982526</v>
      </c>
      <c r="I406">
        <v>1415242</v>
      </c>
      <c r="J406">
        <v>966299</v>
      </c>
      <c r="K406">
        <v>2781990</v>
      </c>
      <c r="L406">
        <v>108687</v>
      </c>
      <c r="M406">
        <v>12205558.666999999</v>
      </c>
      <c r="N406">
        <v>2673303</v>
      </c>
      <c r="O406">
        <v>11116934</v>
      </c>
      <c r="P406">
        <v>1088624.6666999999</v>
      </c>
      <c r="Q406">
        <v>0</v>
      </c>
      <c r="R406">
        <v>195487.25937000001</v>
      </c>
      <c r="S406">
        <v>318967</v>
      </c>
      <c r="T406">
        <v>19765</v>
      </c>
      <c r="U406">
        <v>195487.25937000001</v>
      </c>
      <c r="V406">
        <v>70924</v>
      </c>
      <c r="W406">
        <v>25801</v>
      </c>
    </row>
    <row r="407" spans="1:23" x14ac:dyDescent="0.2">
      <c r="A407">
        <v>37</v>
      </c>
      <c r="B407">
        <v>5805</v>
      </c>
      <c r="C407" t="s">
        <v>237</v>
      </c>
      <c r="D407">
        <v>0</v>
      </c>
      <c r="E407">
        <v>1</v>
      </c>
      <c r="F407">
        <v>1156.4000000000001</v>
      </c>
      <c r="G407">
        <v>-5.9</v>
      </c>
      <c r="H407">
        <v>4325658</v>
      </c>
      <c r="I407">
        <v>1282205</v>
      </c>
      <c r="J407">
        <v>516956</v>
      </c>
      <c r="K407">
        <v>5018832</v>
      </c>
      <c r="L407">
        <v>53535</v>
      </c>
      <c r="M407">
        <v>10962058.666999999</v>
      </c>
      <c r="N407">
        <v>4965297</v>
      </c>
      <c r="O407">
        <v>10219518</v>
      </c>
      <c r="P407">
        <v>742540.66666999995</v>
      </c>
      <c r="Q407">
        <v>0</v>
      </c>
      <c r="R407">
        <v>0</v>
      </c>
      <c r="S407">
        <v>111978</v>
      </c>
      <c r="T407">
        <v>6939</v>
      </c>
      <c r="U407">
        <v>0</v>
      </c>
      <c r="V407">
        <v>60747</v>
      </c>
      <c r="W407">
        <v>335364</v>
      </c>
    </row>
    <row r="408" spans="1:23" x14ac:dyDescent="0.2">
      <c r="A408">
        <v>38</v>
      </c>
      <c r="B408">
        <v>261</v>
      </c>
      <c r="C408" t="s">
        <v>167</v>
      </c>
      <c r="D408">
        <v>0</v>
      </c>
      <c r="E408">
        <v>1</v>
      </c>
      <c r="F408">
        <v>10175</v>
      </c>
      <c r="G408">
        <v>273.10000000000002</v>
      </c>
      <c r="H408">
        <v>53314484</v>
      </c>
      <c r="I408">
        <v>6760927</v>
      </c>
      <c r="J408">
        <v>4580069</v>
      </c>
      <c r="K408">
        <v>25663105</v>
      </c>
      <c r="L408">
        <v>982679</v>
      </c>
      <c r="M408">
        <v>86419183.333000004</v>
      </c>
      <c r="N408">
        <v>24680426</v>
      </c>
      <c r="O408">
        <v>80497899</v>
      </c>
      <c r="P408">
        <v>5921284.3333000001</v>
      </c>
      <c r="Q408">
        <v>0</v>
      </c>
      <c r="R408">
        <v>0</v>
      </c>
      <c r="S408">
        <v>624360</v>
      </c>
      <c r="T408">
        <v>38688</v>
      </c>
      <c r="U408">
        <v>0</v>
      </c>
      <c r="V408">
        <v>511645</v>
      </c>
      <c r="W408">
        <v>680667</v>
      </c>
    </row>
    <row r="409" spans="1:23" x14ac:dyDescent="0.2">
      <c r="A409">
        <v>38</v>
      </c>
      <c r="B409">
        <v>720</v>
      </c>
      <c r="C409" t="s">
        <v>232</v>
      </c>
      <c r="D409">
        <v>0</v>
      </c>
      <c r="E409">
        <v>1</v>
      </c>
      <c r="F409">
        <v>1675.2</v>
      </c>
      <c r="G409">
        <v>79.3</v>
      </c>
      <c r="H409">
        <v>10228625</v>
      </c>
      <c r="I409">
        <v>1160377</v>
      </c>
      <c r="J409">
        <v>1045353</v>
      </c>
      <c r="K409">
        <v>2805594</v>
      </c>
      <c r="L409">
        <v>126665</v>
      </c>
      <c r="M409">
        <v>14231136</v>
      </c>
      <c r="N409">
        <v>2678929</v>
      </c>
      <c r="O409">
        <v>13039206</v>
      </c>
      <c r="P409">
        <v>1191930</v>
      </c>
      <c r="Q409">
        <v>0</v>
      </c>
      <c r="R409">
        <v>506479.30070999998</v>
      </c>
      <c r="S409">
        <v>176450</v>
      </c>
      <c r="T409">
        <v>10934</v>
      </c>
      <c r="U409">
        <v>506479.30070999998</v>
      </c>
      <c r="V409">
        <v>84803</v>
      </c>
      <c r="W409">
        <v>36540</v>
      </c>
    </row>
    <row r="410" spans="1:23" x14ac:dyDescent="0.2">
      <c r="A410">
        <v>38</v>
      </c>
      <c r="B410">
        <v>1737</v>
      </c>
      <c r="C410" t="s">
        <v>214</v>
      </c>
      <c r="D410">
        <v>0</v>
      </c>
      <c r="E410">
        <v>1</v>
      </c>
      <c r="F410">
        <v>32686.9</v>
      </c>
      <c r="G410">
        <v>273.7</v>
      </c>
      <c r="H410">
        <v>219437838</v>
      </c>
      <c r="I410">
        <v>25987333</v>
      </c>
      <c r="J410">
        <v>13036440</v>
      </c>
      <c r="K410">
        <v>76020610</v>
      </c>
      <c r="L410">
        <v>2325930</v>
      </c>
      <c r="M410">
        <v>324381250</v>
      </c>
      <c r="N410">
        <v>73694680</v>
      </c>
      <c r="O410">
        <v>307413712</v>
      </c>
      <c r="P410">
        <v>16967538</v>
      </c>
      <c r="Q410">
        <v>0</v>
      </c>
      <c r="R410">
        <v>8492930.4508999996</v>
      </c>
      <c r="S410">
        <v>4587691</v>
      </c>
      <c r="T410">
        <v>284275</v>
      </c>
      <c r="U410">
        <v>8492930.4508999996</v>
      </c>
      <c r="V410">
        <v>1879655</v>
      </c>
      <c r="W410">
        <v>2935469</v>
      </c>
    </row>
    <row r="411" spans="1:23" x14ac:dyDescent="0.2">
      <c r="A411">
        <v>38</v>
      </c>
      <c r="B411">
        <v>3231</v>
      </c>
      <c r="C411" t="s">
        <v>170</v>
      </c>
      <c r="D411">
        <v>0</v>
      </c>
      <c r="E411">
        <v>1</v>
      </c>
      <c r="F411">
        <v>6474.8</v>
      </c>
      <c r="G411">
        <v>65.8</v>
      </c>
      <c r="H411">
        <v>32286990</v>
      </c>
      <c r="I411">
        <v>6455226</v>
      </c>
      <c r="J411">
        <v>4151893</v>
      </c>
      <c r="K411">
        <v>17836468</v>
      </c>
      <c r="L411">
        <v>538782</v>
      </c>
      <c r="M411">
        <v>57099647.667000003</v>
      </c>
      <c r="N411">
        <v>17297686</v>
      </c>
      <c r="O411">
        <v>52134748</v>
      </c>
      <c r="P411">
        <v>4964899.6666999999</v>
      </c>
      <c r="Q411">
        <v>0</v>
      </c>
      <c r="R411">
        <v>0</v>
      </c>
      <c r="S411">
        <v>848316</v>
      </c>
      <c r="T411">
        <v>52566</v>
      </c>
      <c r="U411">
        <v>0</v>
      </c>
      <c r="V411">
        <v>325109</v>
      </c>
      <c r="W411">
        <v>520964</v>
      </c>
    </row>
    <row r="412" spans="1:23" x14ac:dyDescent="0.2">
      <c r="A412">
        <v>38</v>
      </c>
      <c r="B412">
        <v>4779</v>
      </c>
      <c r="C412" t="s">
        <v>172</v>
      </c>
      <c r="D412">
        <v>0</v>
      </c>
      <c r="E412">
        <v>1</v>
      </c>
      <c r="F412">
        <v>1431.3</v>
      </c>
      <c r="G412">
        <v>15.7</v>
      </c>
      <c r="H412">
        <v>7982526</v>
      </c>
      <c r="I412">
        <v>1415242</v>
      </c>
      <c r="J412">
        <v>966299</v>
      </c>
      <c r="K412">
        <v>2781990</v>
      </c>
      <c r="L412">
        <v>108687</v>
      </c>
      <c r="M412">
        <v>12205558.666999999</v>
      </c>
      <c r="N412">
        <v>2673303</v>
      </c>
      <c r="O412">
        <v>11116934</v>
      </c>
      <c r="P412">
        <v>1088624.6666999999</v>
      </c>
      <c r="Q412">
        <v>0</v>
      </c>
      <c r="R412">
        <v>195487.25937000001</v>
      </c>
      <c r="S412">
        <v>318967</v>
      </c>
      <c r="T412">
        <v>19765</v>
      </c>
      <c r="U412">
        <v>195487.25937000001</v>
      </c>
      <c r="V412">
        <v>70924</v>
      </c>
      <c r="W412">
        <v>25801</v>
      </c>
    </row>
    <row r="413" spans="1:23" x14ac:dyDescent="0.2">
      <c r="A413">
        <v>38</v>
      </c>
      <c r="B413">
        <v>5805</v>
      </c>
      <c r="C413" t="s">
        <v>237</v>
      </c>
      <c r="D413">
        <v>0</v>
      </c>
      <c r="E413">
        <v>1</v>
      </c>
      <c r="F413">
        <v>1156.4000000000001</v>
      </c>
      <c r="G413">
        <v>-5.9</v>
      </c>
      <c r="H413">
        <v>4325658</v>
      </c>
      <c r="I413">
        <v>1282205</v>
      </c>
      <c r="J413">
        <v>516956</v>
      </c>
      <c r="K413">
        <v>5018832</v>
      </c>
      <c r="L413">
        <v>53535</v>
      </c>
      <c r="M413">
        <v>10962058.666999999</v>
      </c>
      <c r="N413">
        <v>4965297</v>
      </c>
      <c r="O413">
        <v>10219518</v>
      </c>
      <c r="P413">
        <v>742540.66666999995</v>
      </c>
      <c r="Q413">
        <v>0</v>
      </c>
      <c r="R413">
        <v>0</v>
      </c>
      <c r="S413">
        <v>111978</v>
      </c>
      <c r="T413">
        <v>6939</v>
      </c>
      <c r="U413">
        <v>0</v>
      </c>
      <c r="V413">
        <v>60747</v>
      </c>
      <c r="W413">
        <v>335364</v>
      </c>
    </row>
    <row r="414" spans="1:23" x14ac:dyDescent="0.2">
      <c r="A414">
        <v>38</v>
      </c>
      <c r="B414">
        <v>6101</v>
      </c>
      <c r="C414" t="s">
        <v>216</v>
      </c>
      <c r="D414">
        <v>0</v>
      </c>
      <c r="E414">
        <v>1</v>
      </c>
      <c r="F414">
        <v>6710.7</v>
      </c>
      <c r="G414">
        <v>93.8</v>
      </c>
      <c r="H414">
        <v>39316232</v>
      </c>
      <c r="I414">
        <v>6772377</v>
      </c>
      <c r="J414">
        <v>4805587</v>
      </c>
      <c r="K414">
        <v>14654596</v>
      </c>
      <c r="L414">
        <v>555476</v>
      </c>
      <c r="M414">
        <v>61008525.667000003</v>
      </c>
      <c r="N414">
        <v>14099120</v>
      </c>
      <c r="O414">
        <v>55491219</v>
      </c>
      <c r="P414">
        <v>5517306.6666999999</v>
      </c>
      <c r="Q414">
        <v>0</v>
      </c>
      <c r="R414">
        <v>1140701.3119999999</v>
      </c>
      <c r="S414">
        <v>797417</v>
      </c>
      <c r="T414">
        <v>49412</v>
      </c>
      <c r="U414">
        <v>1140701.3119999999</v>
      </c>
      <c r="V414">
        <v>346150</v>
      </c>
      <c r="W414">
        <v>265321</v>
      </c>
    </row>
    <row r="415" spans="1:23" x14ac:dyDescent="0.2">
      <c r="A415">
        <v>39</v>
      </c>
      <c r="B415">
        <v>261</v>
      </c>
      <c r="C415" t="s">
        <v>167</v>
      </c>
      <c r="D415">
        <v>0</v>
      </c>
      <c r="E415">
        <v>1</v>
      </c>
      <c r="F415">
        <v>10175</v>
      </c>
      <c r="G415">
        <v>273.10000000000002</v>
      </c>
      <c r="H415">
        <v>53314484</v>
      </c>
      <c r="I415">
        <v>6760927</v>
      </c>
      <c r="J415">
        <v>4580069</v>
      </c>
      <c r="K415">
        <v>25663105</v>
      </c>
      <c r="L415">
        <v>982679</v>
      </c>
      <c r="M415">
        <v>86419183.333000004</v>
      </c>
      <c r="N415">
        <v>24680426</v>
      </c>
      <c r="O415">
        <v>80497899</v>
      </c>
      <c r="P415">
        <v>5921284.3333000001</v>
      </c>
      <c r="Q415">
        <v>0</v>
      </c>
      <c r="R415">
        <v>0</v>
      </c>
      <c r="S415">
        <v>624360</v>
      </c>
      <c r="T415">
        <v>38688</v>
      </c>
      <c r="U415">
        <v>0</v>
      </c>
      <c r="V415">
        <v>511645</v>
      </c>
      <c r="W415">
        <v>680667</v>
      </c>
    </row>
    <row r="416" spans="1:23" x14ac:dyDescent="0.2">
      <c r="A416">
        <v>39</v>
      </c>
      <c r="B416">
        <v>1576</v>
      </c>
      <c r="C416" t="s">
        <v>168</v>
      </c>
      <c r="D416">
        <v>0</v>
      </c>
      <c r="E416">
        <v>1</v>
      </c>
      <c r="F416">
        <v>2324.9</v>
      </c>
      <c r="G416">
        <v>77.8</v>
      </c>
      <c r="H416">
        <v>11628692</v>
      </c>
      <c r="I416">
        <v>1614405</v>
      </c>
      <c r="J416">
        <v>1082672</v>
      </c>
      <c r="K416">
        <v>6575662</v>
      </c>
      <c r="L416">
        <v>247196</v>
      </c>
      <c r="M416">
        <v>20102859</v>
      </c>
      <c r="N416">
        <v>6328466</v>
      </c>
      <c r="O416">
        <v>18623420</v>
      </c>
      <c r="P416">
        <v>1479439</v>
      </c>
      <c r="Q416">
        <v>0</v>
      </c>
      <c r="R416">
        <v>0</v>
      </c>
      <c r="S416">
        <v>485237</v>
      </c>
      <c r="T416">
        <v>30068</v>
      </c>
      <c r="U416">
        <v>0</v>
      </c>
      <c r="V416">
        <v>116463</v>
      </c>
      <c r="W416">
        <v>284100</v>
      </c>
    </row>
    <row r="417" spans="1:23" x14ac:dyDescent="0.2">
      <c r="A417">
        <v>39</v>
      </c>
      <c r="B417">
        <v>3231</v>
      </c>
      <c r="C417" t="s">
        <v>170</v>
      </c>
      <c r="D417">
        <v>0</v>
      </c>
      <c r="E417">
        <v>1</v>
      </c>
      <c r="F417">
        <v>6474.8</v>
      </c>
      <c r="G417">
        <v>65.8</v>
      </c>
      <c r="H417">
        <v>32286990</v>
      </c>
      <c r="I417">
        <v>6455226</v>
      </c>
      <c r="J417">
        <v>4151893</v>
      </c>
      <c r="K417">
        <v>17836468</v>
      </c>
      <c r="L417">
        <v>538782</v>
      </c>
      <c r="M417">
        <v>57099647.667000003</v>
      </c>
      <c r="N417">
        <v>17297686</v>
      </c>
      <c r="O417">
        <v>52134748</v>
      </c>
      <c r="P417">
        <v>4964899.6666999999</v>
      </c>
      <c r="Q417">
        <v>0</v>
      </c>
      <c r="R417">
        <v>0</v>
      </c>
      <c r="S417">
        <v>848316</v>
      </c>
      <c r="T417">
        <v>52566</v>
      </c>
      <c r="U417">
        <v>0</v>
      </c>
      <c r="V417">
        <v>325109</v>
      </c>
      <c r="W417">
        <v>520964</v>
      </c>
    </row>
    <row r="418" spans="1:23" x14ac:dyDescent="0.2">
      <c r="A418">
        <v>39</v>
      </c>
      <c r="B418">
        <v>3942</v>
      </c>
      <c r="C418" t="s">
        <v>171</v>
      </c>
      <c r="D418">
        <v>0</v>
      </c>
      <c r="E418">
        <v>1</v>
      </c>
      <c r="F418">
        <v>675.7</v>
      </c>
      <c r="G418">
        <v>25.1</v>
      </c>
      <c r="H418">
        <v>3963165</v>
      </c>
      <c r="I418">
        <v>486295</v>
      </c>
      <c r="J418">
        <v>378383</v>
      </c>
      <c r="K418">
        <v>1182468</v>
      </c>
      <c r="L418">
        <v>14359</v>
      </c>
      <c r="M418">
        <v>5640171.6666999999</v>
      </c>
      <c r="N418">
        <v>1168109</v>
      </c>
      <c r="O418">
        <v>5243756</v>
      </c>
      <c r="P418">
        <v>396415.66667000001</v>
      </c>
      <c r="Q418">
        <v>0</v>
      </c>
      <c r="R418">
        <v>159642.43101</v>
      </c>
      <c r="S418">
        <v>16966</v>
      </c>
      <c r="T418">
        <v>1051</v>
      </c>
      <c r="U418">
        <v>159642.43101</v>
      </c>
      <c r="V418">
        <v>33742</v>
      </c>
      <c r="W418">
        <v>8244</v>
      </c>
    </row>
    <row r="419" spans="1:23" x14ac:dyDescent="0.2">
      <c r="A419">
        <v>39</v>
      </c>
      <c r="B419">
        <v>4779</v>
      </c>
      <c r="C419" t="s">
        <v>172</v>
      </c>
      <c r="D419">
        <v>0</v>
      </c>
      <c r="E419">
        <v>1</v>
      </c>
      <c r="F419">
        <v>1431.3</v>
      </c>
      <c r="G419">
        <v>15.7</v>
      </c>
      <c r="H419">
        <v>7982526</v>
      </c>
      <c r="I419">
        <v>1415242</v>
      </c>
      <c r="J419">
        <v>966299</v>
      </c>
      <c r="K419">
        <v>2781990</v>
      </c>
      <c r="L419">
        <v>108687</v>
      </c>
      <c r="M419">
        <v>12205558.666999999</v>
      </c>
      <c r="N419">
        <v>2673303</v>
      </c>
      <c r="O419">
        <v>11116934</v>
      </c>
      <c r="P419">
        <v>1088624.6666999999</v>
      </c>
      <c r="Q419">
        <v>0</v>
      </c>
      <c r="R419">
        <v>195487.25937000001</v>
      </c>
      <c r="S419">
        <v>318967</v>
      </c>
      <c r="T419">
        <v>19765</v>
      </c>
      <c r="U419">
        <v>195487.25937000001</v>
      </c>
      <c r="V419">
        <v>70924</v>
      </c>
      <c r="W419">
        <v>25801</v>
      </c>
    </row>
    <row r="420" spans="1:23" x14ac:dyDescent="0.2">
      <c r="A420">
        <v>39</v>
      </c>
      <c r="B420">
        <v>5805</v>
      </c>
      <c r="C420" t="s">
        <v>237</v>
      </c>
      <c r="D420">
        <v>0</v>
      </c>
      <c r="E420">
        <v>1</v>
      </c>
      <c r="F420">
        <v>1156.4000000000001</v>
      </c>
      <c r="G420">
        <v>-5.9</v>
      </c>
      <c r="H420">
        <v>4325658</v>
      </c>
      <c r="I420">
        <v>1282205</v>
      </c>
      <c r="J420">
        <v>516956</v>
      </c>
      <c r="K420">
        <v>5018832</v>
      </c>
      <c r="L420">
        <v>53535</v>
      </c>
      <c r="M420">
        <v>10962058.666999999</v>
      </c>
      <c r="N420">
        <v>4965297</v>
      </c>
      <c r="O420">
        <v>10219518</v>
      </c>
      <c r="P420">
        <v>742540.66666999995</v>
      </c>
      <c r="Q420">
        <v>0</v>
      </c>
      <c r="R420">
        <v>0</v>
      </c>
      <c r="S420">
        <v>111978</v>
      </c>
      <c r="T420">
        <v>6939</v>
      </c>
      <c r="U420">
        <v>0</v>
      </c>
      <c r="V420">
        <v>60747</v>
      </c>
      <c r="W420">
        <v>335364</v>
      </c>
    </row>
    <row r="421" spans="1:23" x14ac:dyDescent="0.2">
      <c r="A421">
        <v>39</v>
      </c>
      <c r="B421">
        <v>6579</v>
      </c>
      <c r="C421" t="s">
        <v>238</v>
      </c>
      <c r="D421">
        <v>0</v>
      </c>
      <c r="E421">
        <v>1</v>
      </c>
      <c r="F421">
        <v>3408.3</v>
      </c>
      <c r="G421">
        <v>32.700000000000003</v>
      </c>
      <c r="H421">
        <v>17102258</v>
      </c>
      <c r="I421">
        <v>2525395</v>
      </c>
      <c r="J421">
        <v>1158401</v>
      </c>
      <c r="K421">
        <v>10261807</v>
      </c>
      <c r="L421">
        <v>316311</v>
      </c>
      <c r="M421">
        <v>30194138.333000001</v>
      </c>
      <c r="N421">
        <v>9945496</v>
      </c>
      <c r="O421">
        <v>28556415</v>
      </c>
      <c r="P421">
        <v>1637723.3333000001</v>
      </c>
      <c r="Q421">
        <v>0</v>
      </c>
      <c r="R421">
        <v>0</v>
      </c>
      <c r="S421">
        <v>488630</v>
      </c>
      <c r="T421">
        <v>36399</v>
      </c>
      <c r="U421">
        <v>0</v>
      </c>
      <c r="V421">
        <v>176821</v>
      </c>
      <c r="W421">
        <v>304678</v>
      </c>
    </row>
    <row r="422" spans="1:23" x14ac:dyDescent="0.2">
      <c r="A422">
        <v>39</v>
      </c>
      <c r="B422">
        <v>6822</v>
      </c>
      <c r="C422" t="s">
        <v>175</v>
      </c>
      <c r="D422">
        <v>0</v>
      </c>
      <c r="E422">
        <v>1</v>
      </c>
      <c r="F422">
        <v>8708.7000000000007</v>
      </c>
      <c r="G422">
        <v>420.1</v>
      </c>
      <c r="H422">
        <v>41896013</v>
      </c>
      <c r="I422">
        <v>5649464</v>
      </c>
      <c r="J422">
        <v>4775299</v>
      </c>
      <c r="K422">
        <v>24799104</v>
      </c>
      <c r="L422">
        <v>1102402</v>
      </c>
      <c r="M422">
        <v>73143690.333000004</v>
      </c>
      <c r="N422">
        <v>23696702</v>
      </c>
      <c r="O422">
        <v>66845449</v>
      </c>
      <c r="P422">
        <v>6298241.3333000001</v>
      </c>
      <c r="Q422">
        <v>0</v>
      </c>
      <c r="R422">
        <v>0</v>
      </c>
      <c r="S422">
        <v>0</v>
      </c>
      <c r="T422">
        <v>0</v>
      </c>
      <c r="U422">
        <v>0</v>
      </c>
      <c r="V422">
        <v>433793</v>
      </c>
      <c r="W422">
        <v>799109</v>
      </c>
    </row>
    <row r="423" spans="1:23" x14ac:dyDescent="0.2">
      <c r="A423">
        <v>39</v>
      </c>
      <c r="B423">
        <v>7110</v>
      </c>
      <c r="C423" t="s">
        <v>178</v>
      </c>
      <c r="D423">
        <v>0</v>
      </c>
      <c r="E423">
        <v>1</v>
      </c>
      <c r="F423">
        <v>925.5</v>
      </c>
      <c r="G423">
        <v>13.2</v>
      </c>
      <c r="H423">
        <v>4932945</v>
      </c>
      <c r="I423">
        <v>664202</v>
      </c>
      <c r="J423">
        <v>343328</v>
      </c>
      <c r="K423">
        <v>2363334</v>
      </c>
      <c r="L423">
        <v>82984</v>
      </c>
      <c r="M423">
        <v>7983457.6666999999</v>
      </c>
      <c r="N423">
        <v>2280350</v>
      </c>
      <c r="O423">
        <v>7545929</v>
      </c>
      <c r="P423">
        <v>437528.66667000001</v>
      </c>
      <c r="Q423">
        <v>0</v>
      </c>
      <c r="R423">
        <v>0</v>
      </c>
      <c r="S423">
        <v>206989</v>
      </c>
      <c r="T423">
        <v>12826</v>
      </c>
      <c r="U423">
        <v>0</v>
      </c>
      <c r="V423">
        <v>47463</v>
      </c>
      <c r="W423">
        <v>22977</v>
      </c>
    </row>
    <row r="424" spans="1:23" x14ac:dyDescent="0.2">
      <c r="A424">
        <v>40</v>
      </c>
      <c r="B424">
        <v>1576</v>
      </c>
      <c r="C424" t="s">
        <v>168</v>
      </c>
      <c r="D424">
        <v>0</v>
      </c>
      <c r="E424">
        <v>1</v>
      </c>
      <c r="F424">
        <v>2324.9</v>
      </c>
      <c r="G424">
        <v>77.8</v>
      </c>
      <c r="H424">
        <v>11628692</v>
      </c>
      <c r="I424">
        <v>1614405</v>
      </c>
      <c r="J424">
        <v>1082672</v>
      </c>
      <c r="K424">
        <v>6575662</v>
      </c>
      <c r="L424">
        <v>247196</v>
      </c>
      <c r="M424">
        <v>20102859</v>
      </c>
      <c r="N424">
        <v>6328466</v>
      </c>
      <c r="O424">
        <v>18623420</v>
      </c>
      <c r="P424">
        <v>1479439</v>
      </c>
      <c r="Q424">
        <v>0</v>
      </c>
      <c r="R424">
        <v>0</v>
      </c>
      <c r="S424">
        <v>485237</v>
      </c>
      <c r="T424">
        <v>30068</v>
      </c>
      <c r="U424">
        <v>0</v>
      </c>
      <c r="V424">
        <v>116463</v>
      </c>
      <c r="W424">
        <v>284100</v>
      </c>
    </row>
    <row r="425" spans="1:23" x14ac:dyDescent="0.2">
      <c r="A425">
        <v>40</v>
      </c>
      <c r="B425">
        <v>1737</v>
      </c>
      <c r="C425" t="s">
        <v>214</v>
      </c>
      <c r="D425">
        <v>0</v>
      </c>
      <c r="E425">
        <v>1</v>
      </c>
      <c r="F425">
        <v>32686.9</v>
      </c>
      <c r="G425">
        <v>273.7</v>
      </c>
      <c r="H425">
        <v>219437838</v>
      </c>
      <c r="I425">
        <v>25987333</v>
      </c>
      <c r="J425">
        <v>13036440</v>
      </c>
      <c r="K425">
        <v>76020610</v>
      </c>
      <c r="L425">
        <v>2325930</v>
      </c>
      <c r="M425">
        <v>324381250</v>
      </c>
      <c r="N425">
        <v>73694680</v>
      </c>
      <c r="O425">
        <v>307413712</v>
      </c>
      <c r="P425">
        <v>16967538</v>
      </c>
      <c r="Q425">
        <v>0</v>
      </c>
      <c r="R425">
        <v>8492930.4508999996</v>
      </c>
      <c r="S425">
        <v>4587691</v>
      </c>
      <c r="T425">
        <v>284275</v>
      </c>
      <c r="U425">
        <v>8492930.4508999996</v>
      </c>
      <c r="V425">
        <v>1879655</v>
      </c>
      <c r="W425">
        <v>2935469</v>
      </c>
    </row>
    <row r="426" spans="1:23" x14ac:dyDescent="0.2">
      <c r="A426">
        <v>40</v>
      </c>
      <c r="B426">
        <v>3231</v>
      </c>
      <c r="C426" t="s">
        <v>170</v>
      </c>
      <c r="D426">
        <v>0</v>
      </c>
      <c r="E426">
        <v>1</v>
      </c>
      <c r="F426">
        <v>6474.8</v>
      </c>
      <c r="G426">
        <v>65.8</v>
      </c>
      <c r="H426">
        <v>32286990</v>
      </c>
      <c r="I426">
        <v>6455226</v>
      </c>
      <c r="J426">
        <v>4151893</v>
      </c>
      <c r="K426">
        <v>17836468</v>
      </c>
      <c r="L426">
        <v>538782</v>
      </c>
      <c r="M426">
        <v>57099647.667000003</v>
      </c>
      <c r="N426">
        <v>17297686</v>
      </c>
      <c r="O426">
        <v>52134748</v>
      </c>
      <c r="P426">
        <v>4964899.6666999999</v>
      </c>
      <c r="Q426">
        <v>0</v>
      </c>
      <c r="R426">
        <v>0</v>
      </c>
      <c r="S426">
        <v>848316</v>
      </c>
      <c r="T426">
        <v>52566</v>
      </c>
      <c r="U426">
        <v>0</v>
      </c>
      <c r="V426">
        <v>325109</v>
      </c>
      <c r="W426">
        <v>520964</v>
      </c>
    </row>
    <row r="427" spans="1:23" x14ac:dyDescent="0.2">
      <c r="A427">
        <v>40</v>
      </c>
      <c r="B427">
        <v>6579</v>
      </c>
      <c r="C427" t="s">
        <v>238</v>
      </c>
      <c r="D427">
        <v>0</v>
      </c>
      <c r="E427">
        <v>1</v>
      </c>
      <c r="F427">
        <v>3408.3</v>
      </c>
      <c r="G427">
        <v>32.700000000000003</v>
      </c>
      <c r="H427">
        <v>17102258</v>
      </c>
      <c r="I427">
        <v>2525395</v>
      </c>
      <c r="J427">
        <v>1158401</v>
      </c>
      <c r="K427">
        <v>10261807</v>
      </c>
      <c r="L427">
        <v>316311</v>
      </c>
      <c r="M427">
        <v>30194138.333000001</v>
      </c>
      <c r="N427">
        <v>9945496</v>
      </c>
      <c r="O427">
        <v>28556415</v>
      </c>
      <c r="P427">
        <v>1637723.3333000001</v>
      </c>
      <c r="Q427">
        <v>0</v>
      </c>
      <c r="R427">
        <v>0</v>
      </c>
      <c r="S427">
        <v>488630</v>
      </c>
      <c r="T427">
        <v>36399</v>
      </c>
      <c r="U427">
        <v>0</v>
      </c>
      <c r="V427">
        <v>176821</v>
      </c>
      <c r="W427">
        <v>304678</v>
      </c>
    </row>
    <row r="428" spans="1:23" x14ac:dyDescent="0.2">
      <c r="A428">
        <v>40</v>
      </c>
      <c r="B428">
        <v>6822</v>
      </c>
      <c r="C428" t="s">
        <v>175</v>
      </c>
      <c r="D428">
        <v>0</v>
      </c>
      <c r="E428">
        <v>1</v>
      </c>
      <c r="F428">
        <v>8708.7000000000007</v>
      </c>
      <c r="G428">
        <v>420.1</v>
      </c>
      <c r="H428">
        <v>41896013</v>
      </c>
      <c r="I428">
        <v>5649464</v>
      </c>
      <c r="J428">
        <v>4775299</v>
      </c>
      <c r="K428">
        <v>24799104</v>
      </c>
      <c r="L428">
        <v>1102402</v>
      </c>
      <c r="M428">
        <v>73143690.333000004</v>
      </c>
      <c r="N428">
        <v>23696702</v>
      </c>
      <c r="O428">
        <v>66845449</v>
      </c>
      <c r="P428">
        <v>6298241.3333000001</v>
      </c>
      <c r="Q428">
        <v>0</v>
      </c>
      <c r="R428">
        <v>0</v>
      </c>
      <c r="S428">
        <v>0</v>
      </c>
      <c r="T428">
        <v>0</v>
      </c>
      <c r="U428">
        <v>0</v>
      </c>
      <c r="V428">
        <v>433793</v>
      </c>
      <c r="W428">
        <v>799109</v>
      </c>
    </row>
    <row r="429" spans="1:23" x14ac:dyDescent="0.2">
      <c r="A429">
        <v>40</v>
      </c>
      <c r="B429">
        <v>6957</v>
      </c>
      <c r="C429" t="s">
        <v>240</v>
      </c>
      <c r="D429">
        <v>0</v>
      </c>
      <c r="E429">
        <v>1</v>
      </c>
      <c r="F429">
        <v>9016.6</v>
      </c>
      <c r="G429">
        <v>-37.799999999999997</v>
      </c>
      <c r="H429">
        <v>37946696</v>
      </c>
      <c r="I429">
        <v>9165975</v>
      </c>
      <c r="J429">
        <v>4619733</v>
      </c>
      <c r="K429">
        <v>34900348</v>
      </c>
      <c r="L429">
        <v>787307</v>
      </c>
      <c r="M429">
        <v>83622541.333000004</v>
      </c>
      <c r="N429">
        <v>34113041</v>
      </c>
      <c r="O429">
        <v>77290553</v>
      </c>
      <c r="P429">
        <v>6331988.3333000001</v>
      </c>
      <c r="Q429">
        <v>0</v>
      </c>
      <c r="R429">
        <v>0</v>
      </c>
      <c r="S429">
        <v>1038338</v>
      </c>
      <c r="T429">
        <v>64340</v>
      </c>
      <c r="U429">
        <v>0</v>
      </c>
      <c r="V429">
        <v>470067</v>
      </c>
      <c r="W429">
        <v>1609522</v>
      </c>
    </row>
    <row r="430" spans="1:23" x14ac:dyDescent="0.2">
      <c r="A430">
        <v>41</v>
      </c>
      <c r="B430">
        <v>1737</v>
      </c>
      <c r="C430" t="s">
        <v>214</v>
      </c>
      <c r="D430">
        <v>0</v>
      </c>
      <c r="E430">
        <v>1</v>
      </c>
      <c r="F430">
        <v>32686.9</v>
      </c>
      <c r="G430">
        <v>273.7</v>
      </c>
      <c r="H430">
        <v>219437838</v>
      </c>
      <c r="I430">
        <v>25987333</v>
      </c>
      <c r="J430">
        <v>13036440</v>
      </c>
      <c r="K430">
        <v>76020610</v>
      </c>
      <c r="L430">
        <v>2325930</v>
      </c>
      <c r="M430">
        <v>324381250</v>
      </c>
      <c r="N430">
        <v>73694680</v>
      </c>
      <c r="O430">
        <v>307413712</v>
      </c>
      <c r="P430">
        <v>16967538</v>
      </c>
      <c r="Q430">
        <v>0</v>
      </c>
      <c r="R430">
        <v>8492930.4508999996</v>
      </c>
      <c r="S430">
        <v>4587691</v>
      </c>
      <c r="T430">
        <v>284275</v>
      </c>
      <c r="U430">
        <v>8492930.4508999996</v>
      </c>
      <c r="V430">
        <v>1879655</v>
      </c>
      <c r="W430">
        <v>2935469</v>
      </c>
    </row>
    <row r="431" spans="1:23" x14ac:dyDescent="0.2">
      <c r="A431">
        <v>41</v>
      </c>
      <c r="B431">
        <v>4797</v>
      </c>
      <c r="C431" t="s">
        <v>211</v>
      </c>
      <c r="D431">
        <v>0</v>
      </c>
      <c r="E431">
        <v>1</v>
      </c>
      <c r="F431">
        <v>2555.6999999999998</v>
      </c>
      <c r="G431">
        <v>39.1</v>
      </c>
      <c r="H431">
        <v>15819297</v>
      </c>
      <c r="I431">
        <v>2675859</v>
      </c>
      <c r="J431">
        <v>1889002</v>
      </c>
      <c r="K431">
        <v>4923797</v>
      </c>
      <c r="L431">
        <v>204669</v>
      </c>
      <c r="M431">
        <v>23440155.333000001</v>
      </c>
      <c r="N431">
        <v>4719128</v>
      </c>
      <c r="O431">
        <v>21332642</v>
      </c>
      <c r="P431">
        <v>2107513.3333000001</v>
      </c>
      <c r="Q431">
        <v>0</v>
      </c>
      <c r="R431">
        <v>715980.01343000005</v>
      </c>
      <c r="S431">
        <v>434338</v>
      </c>
      <c r="T431">
        <v>26914</v>
      </c>
      <c r="U431">
        <v>715980.01343000005</v>
      </c>
      <c r="V431">
        <v>132687</v>
      </c>
      <c r="W431">
        <v>21202</v>
      </c>
    </row>
    <row r="432" spans="1:23" x14ac:dyDescent="0.2">
      <c r="A432">
        <v>41</v>
      </c>
      <c r="B432">
        <v>6957</v>
      </c>
      <c r="C432" t="s">
        <v>240</v>
      </c>
      <c r="D432">
        <v>0</v>
      </c>
      <c r="E432">
        <v>1</v>
      </c>
      <c r="F432">
        <v>9016.6</v>
      </c>
      <c r="G432">
        <v>-37.799999999999997</v>
      </c>
      <c r="H432">
        <v>37946696</v>
      </c>
      <c r="I432">
        <v>9165975</v>
      </c>
      <c r="J432">
        <v>4619733</v>
      </c>
      <c r="K432">
        <v>34900348</v>
      </c>
      <c r="L432">
        <v>787307</v>
      </c>
      <c r="M432">
        <v>83622541.333000004</v>
      </c>
      <c r="N432">
        <v>34113041</v>
      </c>
      <c r="O432">
        <v>77290553</v>
      </c>
      <c r="P432">
        <v>6331988.3333000001</v>
      </c>
      <c r="Q432">
        <v>0</v>
      </c>
      <c r="R432">
        <v>0</v>
      </c>
      <c r="S432">
        <v>1038338</v>
      </c>
      <c r="T432">
        <v>64340</v>
      </c>
      <c r="U432">
        <v>0</v>
      </c>
      <c r="V432">
        <v>470067</v>
      </c>
      <c r="W432">
        <v>1609522</v>
      </c>
    </row>
    <row r="433" spans="1:23" x14ac:dyDescent="0.2">
      <c r="A433">
        <v>42</v>
      </c>
      <c r="B433">
        <v>1737</v>
      </c>
      <c r="C433" t="s">
        <v>214</v>
      </c>
      <c r="D433">
        <v>0</v>
      </c>
      <c r="E433">
        <v>1</v>
      </c>
      <c r="F433">
        <v>32686.9</v>
      </c>
      <c r="G433">
        <v>273.7</v>
      </c>
      <c r="H433">
        <v>219437838</v>
      </c>
      <c r="I433">
        <v>25987333</v>
      </c>
      <c r="J433">
        <v>13036440</v>
      </c>
      <c r="K433">
        <v>76020610</v>
      </c>
      <c r="L433">
        <v>2325930</v>
      </c>
      <c r="M433">
        <v>324381250</v>
      </c>
      <c r="N433">
        <v>73694680</v>
      </c>
      <c r="O433">
        <v>307413712</v>
      </c>
      <c r="P433">
        <v>16967538</v>
      </c>
      <c r="Q433">
        <v>0</v>
      </c>
      <c r="R433">
        <v>8492930.4508999996</v>
      </c>
      <c r="S433">
        <v>4587691</v>
      </c>
      <c r="T433">
        <v>284275</v>
      </c>
      <c r="U433">
        <v>8492930.4508999996</v>
      </c>
      <c r="V433">
        <v>1879655</v>
      </c>
      <c r="W433">
        <v>2935469</v>
      </c>
    </row>
    <row r="434" spans="1:23" x14ac:dyDescent="0.2">
      <c r="A434">
        <v>42</v>
      </c>
      <c r="B434">
        <v>4797</v>
      </c>
      <c r="C434" t="s">
        <v>211</v>
      </c>
      <c r="D434">
        <v>0</v>
      </c>
      <c r="E434">
        <v>1</v>
      </c>
      <c r="F434">
        <v>2555.6999999999998</v>
      </c>
      <c r="G434">
        <v>39.1</v>
      </c>
      <c r="H434">
        <v>15819297</v>
      </c>
      <c r="I434">
        <v>2675859</v>
      </c>
      <c r="J434">
        <v>1889002</v>
      </c>
      <c r="K434">
        <v>4923797</v>
      </c>
      <c r="L434">
        <v>204669</v>
      </c>
      <c r="M434">
        <v>23440155.333000001</v>
      </c>
      <c r="N434">
        <v>4719128</v>
      </c>
      <c r="O434">
        <v>21332642</v>
      </c>
      <c r="P434">
        <v>2107513.3333000001</v>
      </c>
      <c r="Q434">
        <v>0</v>
      </c>
      <c r="R434">
        <v>715980.01343000005</v>
      </c>
      <c r="S434">
        <v>434338</v>
      </c>
      <c r="T434">
        <v>26914</v>
      </c>
      <c r="U434">
        <v>715980.01343000005</v>
      </c>
      <c r="V434">
        <v>132687</v>
      </c>
      <c r="W434">
        <v>21202</v>
      </c>
    </row>
    <row r="435" spans="1:23" x14ac:dyDescent="0.2">
      <c r="A435">
        <v>42</v>
      </c>
      <c r="B435">
        <v>6822</v>
      </c>
      <c r="C435" t="s">
        <v>175</v>
      </c>
      <c r="D435">
        <v>0</v>
      </c>
      <c r="E435">
        <v>1</v>
      </c>
      <c r="F435">
        <v>8708.7000000000007</v>
      </c>
      <c r="G435">
        <v>420.1</v>
      </c>
      <c r="H435">
        <v>41896013</v>
      </c>
      <c r="I435">
        <v>5649464</v>
      </c>
      <c r="J435">
        <v>4775299</v>
      </c>
      <c r="K435">
        <v>24799104</v>
      </c>
      <c r="L435">
        <v>1102402</v>
      </c>
      <c r="M435">
        <v>73143690.333000004</v>
      </c>
      <c r="N435">
        <v>23696702</v>
      </c>
      <c r="O435">
        <v>66845449</v>
      </c>
      <c r="P435">
        <v>6298241.3333000001</v>
      </c>
      <c r="Q435">
        <v>0</v>
      </c>
      <c r="R435">
        <v>0</v>
      </c>
      <c r="S435">
        <v>0</v>
      </c>
      <c r="T435">
        <v>0</v>
      </c>
      <c r="U435">
        <v>0</v>
      </c>
      <c r="V435">
        <v>433793</v>
      </c>
      <c r="W435">
        <v>799109</v>
      </c>
    </row>
    <row r="436" spans="1:23" x14ac:dyDescent="0.2">
      <c r="A436">
        <v>42</v>
      </c>
      <c r="B436">
        <v>6957</v>
      </c>
      <c r="C436" t="s">
        <v>240</v>
      </c>
      <c r="D436">
        <v>0</v>
      </c>
      <c r="E436">
        <v>1</v>
      </c>
      <c r="F436">
        <v>9016.6</v>
      </c>
      <c r="G436">
        <v>-37.799999999999997</v>
      </c>
      <c r="H436">
        <v>37946696</v>
      </c>
      <c r="I436">
        <v>9165975</v>
      </c>
      <c r="J436">
        <v>4619733</v>
      </c>
      <c r="K436">
        <v>34900348</v>
      </c>
      <c r="L436">
        <v>787307</v>
      </c>
      <c r="M436">
        <v>83622541.333000004</v>
      </c>
      <c r="N436">
        <v>34113041</v>
      </c>
      <c r="O436">
        <v>77290553</v>
      </c>
      <c r="P436">
        <v>6331988.3333000001</v>
      </c>
      <c r="Q436">
        <v>0</v>
      </c>
      <c r="R436">
        <v>0</v>
      </c>
      <c r="S436">
        <v>1038338</v>
      </c>
      <c r="T436">
        <v>64340</v>
      </c>
      <c r="U436">
        <v>0</v>
      </c>
      <c r="V436">
        <v>470067</v>
      </c>
      <c r="W436">
        <v>1609522</v>
      </c>
    </row>
    <row r="437" spans="1:23" x14ac:dyDescent="0.2">
      <c r="A437">
        <v>42</v>
      </c>
      <c r="B437">
        <v>7056</v>
      </c>
      <c r="C437" t="s">
        <v>177</v>
      </c>
      <c r="D437">
        <v>0</v>
      </c>
      <c r="E437">
        <v>1</v>
      </c>
      <c r="F437">
        <v>1711.2</v>
      </c>
      <c r="G437">
        <v>-3.7</v>
      </c>
      <c r="H437">
        <v>9599840</v>
      </c>
      <c r="I437">
        <v>1770397</v>
      </c>
      <c r="J437">
        <v>1042823</v>
      </c>
      <c r="K437">
        <v>4341593</v>
      </c>
      <c r="L437">
        <v>162386</v>
      </c>
      <c r="M437">
        <v>15763099</v>
      </c>
      <c r="N437">
        <v>4179207</v>
      </c>
      <c r="O437">
        <v>14531457</v>
      </c>
      <c r="P437">
        <v>1231642</v>
      </c>
      <c r="Q437">
        <v>0</v>
      </c>
      <c r="R437">
        <v>61603.951316999999</v>
      </c>
      <c r="S437">
        <v>322360</v>
      </c>
      <c r="T437">
        <v>19975</v>
      </c>
      <c r="U437">
        <v>61603.951316999999</v>
      </c>
      <c r="V437">
        <v>89600</v>
      </c>
      <c r="W437">
        <v>51269</v>
      </c>
    </row>
    <row r="438" spans="1:23" x14ac:dyDescent="0.2">
      <c r="A438">
        <v>43</v>
      </c>
      <c r="B438">
        <v>1737</v>
      </c>
      <c r="C438" t="s">
        <v>214</v>
      </c>
      <c r="D438">
        <v>0</v>
      </c>
      <c r="E438">
        <v>1</v>
      </c>
      <c r="F438">
        <v>32686.9</v>
      </c>
      <c r="G438">
        <v>273.7</v>
      </c>
      <c r="H438">
        <v>219437838</v>
      </c>
      <c r="I438">
        <v>25987333</v>
      </c>
      <c r="J438">
        <v>13036440</v>
      </c>
      <c r="K438">
        <v>76020610</v>
      </c>
      <c r="L438">
        <v>2325930</v>
      </c>
      <c r="M438">
        <v>324381250</v>
      </c>
      <c r="N438">
        <v>73694680</v>
      </c>
      <c r="O438">
        <v>307413712</v>
      </c>
      <c r="P438">
        <v>16967538</v>
      </c>
      <c r="Q438">
        <v>0</v>
      </c>
      <c r="R438">
        <v>8492930.4508999996</v>
      </c>
      <c r="S438">
        <v>4587691</v>
      </c>
      <c r="T438">
        <v>284275</v>
      </c>
      <c r="U438">
        <v>8492930.4508999996</v>
      </c>
      <c r="V438">
        <v>1879655</v>
      </c>
      <c r="W438">
        <v>2935469</v>
      </c>
    </row>
    <row r="439" spans="1:23" x14ac:dyDescent="0.2">
      <c r="A439">
        <v>43</v>
      </c>
      <c r="B439">
        <v>6822</v>
      </c>
      <c r="C439" t="s">
        <v>175</v>
      </c>
      <c r="D439">
        <v>0</v>
      </c>
      <c r="E439">
        <v>1</v>
      </c>
      <c r="F439">
        <v>8708.7000000000007</v>
      </c>
      <c r="G439">
        <v>420.1</v>
      </c>
      <c r="H439">
        <v>41896013</v>
      </c>
      <c r="I439">
        <v>5649464</v>
      </c>
      <c r="J439">
        <v>4775299</v>
      </c>
      <c r="K439">
        <v>24799104</v>
      </c>
      <c r="L439">
        <v>1102402</v>
      </c>
      <c r="M439">
        <v>73143690.333000004</v>
      </c>
      <c r="N439">
        <v>23696702</v>
      </c>
      <c r="O439">
        <v>66845449</v>
      </c>
      <c r="P439">
        <v>6298241.3333000001</v>
      </c>
      <c r="Q439">
        <v>0</v>
      </c>
      <c r="R439">
        <v>0</v>
      </c>
      <c r="S439">
        <v>0</v>
      </c>
      <c r="T439">
        <v>0</v>
      </c>
      <c r="U439">
        <v>0</v>
      </c>
      <c r="V439">
        <v>433793</v>
      </c>
      <c r="W439">
        <v>799109</v>
      </c>
    </row>
    <row r="440" spans="1:23" x14ac:dyDescent="0.2">
      <c r="A440">
        <v>43</v>
      </c>
      <c r="B440">
        <v>6957</v>
      </c>
      <c r="C440" t="s">
        <v>240</v>
      </c>
      <c r="D440">
        <v>0</v>
      </c>
      <c r="E440">
        <v>1</v>
      </c>
      <c r="F440">
        <v>9016.6</v>
      </c>
      <c r="G440">
        <v>-37.799999999999997</v>
      </c>
      <c r="H440">
        <v>37946696</v>
      </c>
      <c r="I440">
        <v>9165975</v>
      </c>
      <c r="J440">
        <v>4619733</v>
      </c>
      <c r="K440">
        <v>34900348</v>
      </c>
      <c r="L440">
        <v>787307</v>
      </c>
      <c r="M440">
        <v>83622541.333000004</v>
      </c>
      <c r="N440">
        <v>34113041</v>
      </c>
      <c r="O440">
        <v>77290553</v>
      </c>
      <c r="P440">
        <v>6331988.3333000001</v>
      </c>
      <c r="Q440">
        <v>0</v>
      </c>
      <c r="R440">
        <v>0</v>
      </c>
      <c r="S440">
        <v>1038338</v>
      </c>
      <c r="T440">
        <v>64340</v>
      </c>
      <c r="U440">
        <v>0</v>
      </c>
      <c r="V440">
        <v>470067</v>
      </c>
      <c r="W440">
        <v>1609522</v>
      </c>
    </row>
    <row r="441" spans="1:23" x14ac:dyDescent="0.2">
      <c r="A441">
        <v>44</v>
      </c>
      <c r="B441">
        <v>6615</v>
      </c>
      <c r="C441" t="s">
        <v>174</v>
      </c>
      <c r="D441">
        <v>0</v>
      </c>
      <c r="E441">
        <v>1</v>
      </c>
      <c r="F441">
        <v>587.70000000000005</v>
      </c>
      <c r="G441">
        <v>9.6999999999999993</v>
      </c>
      <c r="H441">
        <v>2826140</v>
      </c>
      <c r="I441">
        <v>624388</v>
      </c>
      <c r="J441">
        <v>413414</v>
      </c>
      <c r="K441">
        <v>1667553</v>
      </c>
      <c r="L441">
        <v>60971</v>
      </c>
      <c r="M441">
        <v>5127723</v>
      </c>
      <c r="N441">
        <v>1606582</v>
      </c>
      <c r="O441">
        <v>4647490</v>
      </c>
      <c r="P441">
        <v>480233</v>
      </c>
      <c r="Q441">
        <v>0</v>
      </c>
      <c r="R441">
        <v>0</v>
      </c>
      <c r="S441">
        <v>0</v>
      </c>
      <c r="T441">
        <v>0</v>
      </c>
      <c r="U441">
        <v>0</v>
      </c>
      <c r="V441">
        <v>29369</v>
      </c>
      <c r="W441">
        <v>9642</v>
      </c>
    </row>
    <row r="442" spans="1:23" x14ac:dyDescent="0.2">
      <c r="A442">
        <v>44</v>
      </c>
      <c r="B442">
        <v>6822</v>
      </c>
      <c r="C442" t="s">
        <v>175</v>
      </c>
      <c r="D442">
        <v>0</v>
      </c>
      <c r="E442">
        <v>1</v>
      </c>
      <c r="F442">
        <v>8708.7000000000007</v>
      </c>
      <c r="G442">
        <v>420.1</v>
      </c>
      <c r="H442">
        <v>41896013</v>
      </c>
      <c r="I442">
        <v>5649464</v>
      </c>
      <c r="J442">
        <v>4775299</v>
      </c>
      <c r="K442">
        <v>24799104</v>
      </c>
      <c r="L442">
        <v>1102402</v>
      </c>
      <c r="M442">
        <v>73143690.333000004</v>
      </c>
      <c r="N442">
        <v>23696702</v>
      </c>
      <c r="O442">
        <v>66845449</v>
      </c>
      <c r="P442">
        <v>6298241.3333000001</v>
      </c>
      <c r="Q442">
        <v>0</v>
      </c>
      <c r="R442">
        <v>0</v>
      </c>
      <c r="S442">
        <v>0</v>
      </c>
      <c r="T442">
        <v>0</v>
      </c>
      <c r="U442">
        <v>0</v>
      </c>
      <c r="V442">
        <v>433793</v>
      </c>
      <c r="W442">
        <v>799109</v>
      </c>
    </row>
    <row r="443" spans="1:23" x14ac:dyDescent="0.2">
      <c r="A443">
        <v>44</v>
      </c>
      <c r="B443">
        <v>6957</v>
      </c>
      <c r="C443" t="s">
        <v>240</v>
      </c>
      <c r="D443">
        <v>0</v>
      </c>
      <c r="E443">
        <v>1</v>
      </c>
      <c r="F443">
        <v>9016.6</v>
      </c>
      <c r="G443">
        <v>-37.799999999999997</v>
      </c>
      <c r="H443">
        <v>37946696</v>
      </c>
      <c r="I443">
        <v>9165975</v>
      </c>
      <c r="J443">
        <v>4619733</v>
      </c>
      <c r="K443">
        <v>34900348</v>
      </c>
      <c r="L443">
        <v>787307</v>
      </c>
      <c r="M443">
        <v>83622541.333000004</v>
      </c>
      <c r="N443">
        <v>34113041</v>
      </c>
      <c r="O443">
        <v>77290553</v>
      </c>
      <c r="P443">
        <v>6331988.3333000001</v>
      </c>
      <c r="Q443">
        <v>0</v>
      </c>
      <c r="R443">
        <v>0</v>
      </c>
      <c r="S443">
        <v>1038338</v>
      </c>
      <c r="T443">
        <v>64340</v>
      </c>
      <c r="U443">
        <v>0</v>
      </c>
      <c r="V443">
        <v>470067</v>
      </c>
      <c r="W443">
        <v>1609522</v>
      </c>
    </row>
    <row r="444" spans="1:23" x14ac:dyDescent="0.2">
      <c r="A444">
        <v>45</v>
      </c>
      <c r="B444">
        <v>225</v>
      </c>
      <c r="C444" t="s">
        <v>241</v>
      </c>
      <c r="D444">
        <v>0</v>
      </c>
      <c r="E444">
        <v>1</v>
      </c>
      <c r="F444">
        <v>4253.8999999999996</v>
      </c>
      <c r="G444">
        <v>7.3</v>
      </c>
      <c r="H444">
        <v>15621332</v>
      </c>
      <c r="I444">
        <v>3115736</v>
      </c>
      <c r="J444">
        <v>851507</v>
      </c>
      <c r="K444">
        <v>18130211</v>
      </c>
      <c r="L444">
        <v>421711</v>
      </c>
      <c r="M444">
        <v>37657880.332999997</v>
      </c>
      <c r="N444">
        <v>17708500</v>
      </c>
      <c r="O444">
        <v>35979814</v>
      </c>
      <c r="P444">
        <v>1678066.3333000001</v>
      </c>
      <c r="Q444">
        <v>0</v>
      </c>
      <c r="R444">
        <v>0</v>
      </c>
      <c r="S444">
        <v>794023</v>
      </c>
      <c r="T444">
        <v>49201</v>
      </c>
      <c r="U444">
        <v>0</v>
      </c>
      <c r="V444">
        <v>215088</v>
      </c>
      <c r="W444">
        <v>790601</v>
      </c>
    </row>
    <row r="445" spans="1:23" x14ac:dyDescent="0.2">
      <c r="A445">
        <v>45</v>
      </c>
      <c r="B445">
        <v>472</v>
      </c>
      <c r="C445" t="s">
        <v>239</v>
      </c>
      <c r="D445">
        <v>0</v>
      </c>
      <c r="E445">
        <v>1</v>
      </c>
      <c r="F445">
        <v>1625.2</v>
      </c>
      <c r="G445">
        <v>24.9</v>
      </c>
      <c r="H445">
        <v>9639663</v>
      </c>
      <c r="I445">
        <v>1099874</v>
      </c>
      <c r="J445">
        <v>639874</v>
      </c>
      <c r="K445">
        <v>2897564</v>
      </c>
      <c r="L445">
        <v>104840</v>
      </c>
      <c r="M445">
        <v>13699295.666999999</v>
      </c>
      <c r="N445">
        <v>2792724</v>
      </c>
      <c r="O445">
        <v>12923502</v>
      </c>
      <c r="P445">
        <v>775793.66666999995</v>
      </c>
      <c r="Q445">
        <v>0</v>
      </c>
      <c r="R445">
        <v>418037.86096000002</v>
      </c>
      <c r="S445">
        <v>441124</v>
      </c>
      <c r="T445">
        <v>27334</v>
      </c>
      <c r="U445">
        <v>418037.86096000002</v>
      </c>
      <c r="V445">
        <v>81435</v>
      </c>
      <c r="W445">
        <v>62195</v>
      </c>
    </row>
    <row r="446" spans="1:23" x14ac:dyDescent="0.2">
      <c r="A446">
        <v>45</v>
      </c>
      <c r="B446">
        <v>1359</v>
      </c>
      <c r="C446" t="s">
        <v>255</v>
      </c>
      <c r="D446">
        <v>0</v>
      </c>
      <c r="E446">
        <v>1</v>
      </c>
      <c r="F446">
        <v>516.70000000000005</v>
      </c>
      <c r="G446">
        <v>-11.3</v>
      </c>
      <c r="H446">
        <v>2133679</v>
      </c>
      <c r="I446">
        <v>566594</v>
      </c>
      <c r="J446">
        <v>216098</v>
      </c>
      <c r="K446">
        <v>1844213</v>
      </c>
      <c r="L446">
        <v>38199</v>
      </c>
      <c r="M446">
        <v>4582610</v>
      </c>
      <c r="N446">
        <v>1806014</v>
      </c>
      <c r="O446">
        <v>4309923</v>
      </c>
      <c r="P446">
        <v>272687</v>
      </c>
      <c r="Q446">
        <v>0</v>
      </c>
      <c r="R446">
        <v>0</v>
      </c>
      <c r="S446">
        <v>81438</v>
      </c>
      <c r="T446">
        <v>5046</v>
      </c>
      <c r="U446">
        <v>0</v>
      </c>
      <c r="V446">
        <v>25772</v>
      </c>
      <c r="W446">
        <v>38124</v>
      </c>
    </row>
    <row r="447" spans="1:23" x14ac:dyDescent="0.2">
      <c r="A447">
        <v>45</v>
      </c>
      <c r="B447">
        <v>2466</v>
      </c>
      <c r="C447" t="s">
        <v>242</v>
      </c>
      <c r="D447">
        <v>0</v>
      </c>
      <c r="E447">
        <v>1</v>
      </c>
      <c r="F447">
        <v>1347.3</v>
      </c>
      <c r="G447">
        <v>26.1</v>
      </c>
      <c r="H447">
        <v>6536939</v>
      </c>
      <c r="I447">
        <v>1348001</v>
      </c>
      <c r="J447">
        <v>957489</v>
      </c>
      <c r="K447">
        <v>3647762</v>
      </c>
      <c r="L447">
        <v>138199</v>
      </c>
      <c r="M447">
        <v>11572018.333000001</v>
      </c>
      <c r="N447">
        <v>3509563</v>
      </c>
      <c r="O447">
        <v>10456355</v>
      </c>
      <c r="P447">
        <v>1115663.3333000001</v>
      </c>
      <c r="Q447">
        <v>0</v>
      </c>
      <c r="R447">
        <v>0</v>
      </c>
      <c r="S447">
        <v>152697</v>
      </c>
      <c r="T447">
        <v>9462</v>
      </c>
      <c r="U447">
        <v>0</v>
      </c>
      <c r="V447">
        <v>66467</v>
      </c>
      <c r="W447">
        <v>39316</v>
      </c>
    </row>
    <row r="448" spans="1:23" x14ac:dyDescent="0.2">
      <c r="A448">
        <v>45</v>
      </c>
      <c r="B448">
        <v>4617</v>
      </c>
      <c r="C448" t="s">
        <v>243</v>
      </c>
      <c r="D448">
        <v>0</v>
      </c>
      <c r="E448">
        <v>1</v>
      </c>
      <c r="F448">
        <v>1607.2</v>
      </c>
      <c r="G448">
        <v>59.4</v>
      </c>
      <c r="H448">
        <v>9068927</v>
      </c>
      <c r="I448">
        <v>1193323</v>
      </c>
      <c r="J448">
        <v>886868</v>
      </c>
      <c r="K448">
        <v>3854504</v>
      </c>
      <c r="L448">
        <v>167926</v>
      </c>
      <c r="M448">
        <v>14179159</v>
      </c>
      <c r="N448">
        <v>3686578</v>
      </c>
      <c r="O448">
        <v>13093835</v>
      </c>
      <c r="P448">
        <v>1085324</v>
      </c>
      <c r="Q448">
        <v>0</v>
      </c>
      <c r="R448">
        <v>160098.24515</v>
      </c>
      <c r="S448">
        <v>305394</v>
      </c>
      <c r="T448">
        <v>18924</v>
      </c>
      <c r="U448">
        <v>160098.24515</v>
      </c>
      <c r="V448">
        <v>82095</v>
      </c>
      <c r="W448">
        <v>62405</v>
      </c>
    </row>
    <row r="449" spans="1:23" x14ac:dyDescent="0.2">
      <c r="A449">
        <v>45</v>
      </c>
      <c r="B449">
        <v>5643</v>
      </c>
      <c r="C449" t="s">
        <v>244</v>
      </c>
      <c r="D449">
        <v>0</v>
      </c>
      <c r="E449">
        <v>1</v>
      </c>
      <c r="F449">
        <v>998.5</v>
      </c>
      <c r="G449">
        <v>21.3</v>
      </c>
      <c r="H449">
        <v>5010544</v>
      </c>
      <c r="I449">
        <v>1037793</v>
      </c>
      <c r="J449">
        <v>730299</v>
      </c>
      <c r="K449">
        <v>2677128</v>
      </c>
      <c r="L449">
        <v>96874</v>
      </c>
      <c r="M449">
        <v>8794134</v>
      </c>
      <c r="N449">
        <v>2580254</v>
      </c>
      <c r="O449">
        <v>7932077</v>
      </c>
      <c r="P449">
        <v>862057</v>
      </c>
      <c r="Q449">
        <v>0</v>
      </c>
      <c r="R449">
        <v>0</v>
      </c>
      <c r="S449">
        <v>88225</v>
      </c>
      <c r="T449">
        <v>5467</v>
      </c>
      <c r="U449">
        <v>0</v>
      </c>
      <c r="V449">
        <v>49779</v>
      </c>
      <c r="W449">
        <v>68669</v>
      </c>
    </row>
    <row r="450" spans="1:23" x14ac:dyDescent="0.2">
      <c r="A450">
        <v>45</v>
      </c>
      <c r="B450">
        <v>6561</v>
      </c>
      <c r="C450" t="s">
        <v>245</v>
      </c>
      <c r="D450">
        <v>0</v>
      </c>
      <c r="E450">
        <v>1</v>
      </c>
      <c r="F450">
        <v>313.8</v>
      </c>
      <c r="G450">
        <v>-25.8</v>
      </c>
      <c r="H450">
        <v>826039</v>
      </c>
      <c r="I450">
        <v>204800</v>
      </c>
      <c r="J450">
        <v>-97890</v>
      </c>
      <c r="K450">
        <v>1746997</v>
      </c>
      <c r="L450">
        <v>122222</v>
      </c>
      <c r="M450">
        <v>2827353.3333000001</v>
      </c>
      <c r="N450">
        <v>1624775</v>
      </c>
      <c r="O450">
        <v>2777998</v>
      </c>
      <c r="P450">
        <v>49355.333333000002</v>
      </c>
      <c r="Q450">
        <v>105843</v>
      </c>
      <c r="R450">
        <v>0</v>
      </c>
      <c r="S450">
        <v>115371</v>
      </c>
      <c r="T450">
        <v>7149</v>
      </c>
      <c r="U450">
        <v>0</v>
      </c>
      <c r="V450">
        <v>16217</v>
      </c>
      <c r="W450">
        <v>49517</v>
      </c>
    </row>
    <row r="451" spans="1:23" x14ac:dyDescent="0.2">
      <c r="A451">
        <v>46</v>
      </c>
      <c r="B451">
        <v>225</v>
      </c>
      <c r="C451" t="s">
        <v>241</v>
      </c>
      <c r="D451">
        <v>0</v>
      </c>
      <c r="E451">
        <v>1</v>
      </c>
      <c r="F451">
        <v>4253.8999999999996</v>
      </c>
      <c r="G451">
        <v>7.3</v>
      </c>
      <c r="H451">
        <v>15621332</v>
      </c>
      <c r="I451">
        <v>3115736</v>
      </c>
      <c r="J451">
        <v>851507</v>
      </c>
      <c r="K451">
        <v>18130211</v>
      </c>
      <c r="L451">
        <v>421711</v>
      </c>
      <c r="M451">
        <v>37657880.332999997</v>
      </c>
      <c r="N451">
        <v>17708500</v>
      </c>
      <c r="O451">
        <v>35979814</v>
      </c>
      <c r="P451">
        <v>1678066.3333000001</v>
      </c>
      <c r="Q451">
        <v>0</v>
      </c>
      <c r="R451">
        <v>0</v>
      </c>
      <c r="S451">
        <v>794023</v>
      </c>
      <c r="T451">
        <v>49201</v>
      </c>
      <c r="U451">
        <v>0</v>
      </c>
      <c r="V451">
        <v>215088</v>
      </c>
      <c r="W451">
        <v>790601</v>
      </c>
    </row>
    <row r="452" spans="1:23" x14ac:dyDescent="0.2">
      <c r="A452">
        <v>46</v>
      </c>
      <c r="B452">
        <v>2466</v>
      </c>
      <c r="C452" t="s">
        <v>242</v>
      </c>
      <c r="D452">
        <v>0</v>
      </c>
      <c r="E452">
        <v>1</v>
      </c>
      <c r="F452">
        <v>1347.3</v>
      </c>
      <c r="G452">
        <v>26.1</v>
      </c>
      <c r="H452">
        <v>6536939</v>
      </c>
      <c r="I452">
        <v>1348001</v>
      </c>
      <c r="J452">
        <v>957489</v>
      </c>
      <c r="K452">
        <v>3647762</v>
      </c>
      <c r="L452">
        <v>138199</v>
      </c>
      <c r="M452">
        <v>11572018.333000001</v>
      </c>
      <c r="N452">
        <v>3509563</v>
      </c>
      <c r="O452">
        <v>10456355</v>
      </c>
      <c r="P452">
        <v>1115663.3333000001</v>
      </c>
      <c r="Q452">
        <v>0</v>
      </c>
      <c r="R452">
        <v>0</v>
      </c>
      <c r="S452">
        <v>152697</v>
      </c>
      <c r="T452">
        <v>9462</v>
      </c>
      <c r="U452">
        <v>0</v>
      </c>
      <c r="V452">
        <v>66467</v>
      </c>
      <c r="W452">
        <v>39316</v>
      </c>
    </row>
    <row r="453" spans="1:23" x14ac:dyDescent="0.2">
      <c r="A453">
        <v>47</v>
      </c>
      <c r="B453">
        <v>729</v>
      </c>
      <c r="C453" t="s">
        <v>246</v>
      </c>
      <c r="D453">
        <v>0</v>
      </c>
      <c r="E453">
        <v>1</v>
      </c>
      <c r="F453">
        <v>2090</v>
      </c>
      <c r="G453">
        <v>-52.8</v>
      </c>
      <c r="H453">
        <v>12577623</v>
      </c>
      <c r="I453">
        <v>1565318</v>
      </c>
      <c r="J453">
        <v>272493</v>
      </c>
      <c r="K453">
        <v>5274254</v>
      </c>
      <c r="L453">
        <v>163081</v>
      </c>
      <c r="M453">
        <v>19523778.666999999</v>
      </c>
      <c r="N453">
        <v>5111173</v>
      </c>
      <c r="O453">
        <v>19037336</v>
      </c>
      <c r="P453">
        <v>486442.66667000001</v>
      </c>
      <c r="Q453">
        <v>0</v>
      </c>
      <c r="R453">
        <v>248787.53055</v>
      </c>
      <c r="S453">
        <v>410585</v>
      </c>
      <c r="T453">
        <v>25442</v>
      </c>
      <c r="U453">
        <v>248787.53055</v>
      </c>
      <c r="V453">
        <v>113599</v>
      </c>
      <c r="W453">
        <v>106584</v>
      </c>
    </row>
    <row r="454" spans="1:23" x14ac:dyDescent="0.2">
      <c r="A454">
        <v>47</v>
      </c>
      <c r="B454">
        <v>1413</v>
      </c>
      <c r="C454" t="s">
        <v>142</v>
      </c>
      <c r="D454">
        <v>0</v>
      </c>
      <c r="E454">
        <v>1</v>
      </c>
      <c r="F454">
        <v>384.8</v>
      </c>
      <c r="G454">
        <v>-16.3</v>
      </c>
      <c r="H454">
        <v>1635645</v>
      </c>
      <c r="I454">
        <v>317572</v>
      </c>
      <c r="J454">
        <v>-20229</v>
      </c>
      <c r="K454">
        <v>1599069</v>
      </c>
      <c r="L454">
        <v>74543</v>
      </c>
      <c r="M454">
        <v>3588148.6666999999</v>
      </c>
      <c r="N454">
        <v>1524526</v>
      </c>
      <c r="O454">
        <v>3515336</v>
      </c>
      <c r="P454">
        <v>72812.666666999998</v>
      </c>
      <c r="Q454">
        <v>34161</v>
      </c>
      <c r="R454">
        <v>0</v>
      </c>
      <c r="S454">
        <v>111978</v>
      </c>
      <c r="T454">
        <v>6939</v>
      </c>
      <c r="U454">
        <v>0</v>
      </c>
      <c r="V454">
        <v>20334</v>
      </c>
      <c r="W454">
        <v>35863</v>
      </c>
    </row>
    <row r="455" spans="1:23" x14ac:dyDescent="0.2">
      <c r="A455">
        <v>47</v>
      </c>
      <c r="B455">
        <v>2520</v>
      </c>
      <c r="C455" t="s">
        <v>145</v>
      </c>
      <c r="D455">
        <v>0</v>
      </c>
      <c r="E455">
        <v>1</v>
      </c>
      <c r="F455">
        <v>277.89999999999998</v>
      </c>
      <c r="G455">
        <v>-15.4</v>
      </c>
      <c r="H455">
        <v>1179783</v>
      </c>
      <c r="I455">
        <v>221738</v>
      </c>
      <c r="J455">
        <v>2650</v>
      </c>
      <c r="K455">
        <v>1174945</v>
      </c>
      <c r="L455">
        <v>46621</v>
      </c>
      <c r="M455">
        <v>2595686.6666999999</v>
      </c>
      <c r="N455">
        <v>1128324</v>
      </c>
      <c r="O455">
        <v>2536592</v>
      </c>
      <c r="P455">
        <v>59094.666666999998</v>
      </c>
      <c r="Q455">
        <v>45899</v>
      </c>
      <c r="R455">
        <v>0</v>
      </c>
      <c r="S455">
        <v>74652</v>
      </c>
      <c r="T455">
        <v>4626</v>
      </c>
      <c r="U455">
        <v>0</v>
      </c>
      <c r="V455">
        <v>15071</v>
      </c>
      <c r="W455">
        <v>19221</v>
      </c>
    </row>
    <row r="456" spans="1:23" x14ac:dyDescent="0.2">
      <c r="A456">
        <v>47</v>
      </c>
      <c r="B456">
        <v>3195</v>
      </c>
      <c r="C456" t="s">
        <v>247</v>
      </c>
      <c r="D456">
        <v>0</v>
      </c>
      <c r="E456">
        <v>1</v>
      </c>
      <c r="F456">
        <v>1266.4000000000001</v>
      </c>
      <c r="G456">
        <v>-37.1</v>
      </c>
      <c r="H456">
        <v>7142264</v>
      </c>
      <c r="I456">
        <v>1367684</v>
      </c>
      <c r="J456">
        <v>684131</v>
      </c>
      <c r="K456">
        <v>4214642</v>
      </c>
      <c r="L456">
        <v>111913</v>
      </c>
      <c r="M456">
        <v>12792209</v>
      </c>
      <c r="N456">
        <v>4102729</v>
      </c>
      <c r="O456">
        <v>11965882</v>
      </c>
      <c r="P456">
        <v>826327</v>
      </c>
      <c r="Q456">
        <v>0</v>
      </c>
      <c r="R456">
        <v>0</v>
      </c>
      <c r="S456">
        <v>223955</v>
      </c>
      <c r="T456">
        <v>13877</v>
      </c>
      <c r="U456">
        <v>0</v>
      </c>
      <c r="V456">
        <v>71752</v>
      </c>
      <c r="W456">
        <v>67619</v>
      </c>
    </row>
    <row r="457" spans="1:23" x14ac:dyDescent="0.2">
      <c r="A457">
        <v>47</v>
      </c>
      <c r="B457">
        <v>3942</v>
      </c>
      <c r="C457" t="s">
        <v>171</v>
      </c>
      <c r="D457">
        <v>0</v>
      </c>
      <c r="E457">
        <v>1</v>
      </c>
      <c r="F457">
        <v>675.7</v>
      </c>
      <c r="G457">
        <v>25.1</v>
      </c>
      <c r="H457">
        <v>3963165</v>
      </c>
      <c r="I457">
        <v>486295</v>
      </c>
      <c r="J457">
        <v>378383</v>
      </c>
      <c r="K457">
        <v>1182468</v>
      </c>
      <c r="L457">
        <v>14359</v>
      </c>
      <c r="M457">
        <v>5640171.6666999999</v>
      </c>
      <c r="N457">
        <v>1168109</v>
      </c>
      <c r="O457">
        <v>5243756</v>
      </c>
      <c r="P457">
        <v>396415.66667000001</v>
      </c>
      <c r="Q457">
        <v>0</v>
      </c>
      <c r="R457">
        <v>159642.43101</v>
      </c>
      <c r="S457">
        <v>16966</v>
      </c>
      <c r="T457">
        <v>1051</v>
      </c>
      <c r="U457">
        <v>159642.43101</v>
      </c>
      <c r="V457">
        <v>33742</v>
      </c>
      <c r="W457">
        <v>8244</v>
      </c>
    </row>
    <row r="458" spans="1:23" x14ac:dyDescent="0.2">
      <c r="A458">
        <v>47</v>
      </c>
      <c r="B458">
        <v>4878</v>
      </c>
      <c r="C458" t="s">
        <v>248</v>
      </c>
      <c r="D458">
        <v>0</v>
      </c>
      <c r="E458">
        <v>1</v>
      </c>
      <c r="F458">
        <v>589.70000000000005</v>
      </c>
      <c r="G458">
        <v>-28.4</v>
      </c>
      <c r="H458">
        <v>2797645</v>
      </c>
      <c r="I458">
        <v>446540</v>
      </c>
      <c r="J458">
        <v>-2090</v>
      </c>
      <c r="K458">
        <v>2059503</v>
      </c>
      <c r="L458">
        <v>93976</v>
      </c>
      <c r="M458">
        <v>5318525</v>
      </c>
      <c r="N458">
        <v>1965527</v>
      </c>
      <c r="O458">
        <v>5219774</v>
      </c>
      <c r="P458">
        <v>98751</v>
      </c>
      <c r="Q458">
        <v>69770</v>
      </c>
      <c r="R458">
        <v>0</v>
      </c>
      <c r="S458">
        <v>98405</v>
      </c>
      <c r="T458">
        <v>6098</v>
      </c>
      <c r="U458">
        <v>0</v>
      </c>
      <c r="V458">
        <v>30854</v>
      </c>
      <c r="W458">
        <v>14837</v>
      </c>
    </row>
    <row r="459" spans="1:23" x14ac:dyDescent="0.2">
      <c r="A459">
        <v>47</v>
      </c>
      <c r="B459">
        <v>5121</v>
      </c>
      <c r="C459" t="s">
        <v>181</v>
      </c>
      <c r="D459">
        <v>0</v>
      </c>
      <c r="E459">
        <v>1</v>
      </c>
      <c r="F459">
        <v>711.7</v>
      </c>
      <c r="G459">
        <v>-15.4</v>
      </c>
      <c r="H459">
        <v>2914351</v>
      </c>
      <c r="I459">
        <v>726228</v>
      </c>
      <c r="J459">
        <v>311092</v>
      </c>
      <c r="K459">
        <v>2782794</v>
      </c>
      <c r="L459">
        <v>57639</v>
      </c>
      <c r="M459">
        <v>6449864.3333000001</v>
      </c>
      <c r="N459">
        <v>2725155</v>
      </c>
      <c r="O459">
        <v>6068872</v>
      </c>
      <c r="P459">
        <v>380992.33332999999</v>
      </c>
      <c r="Q459">
        <v>0</v>
      </c>
      <c r="R459">
        <v>0</v>
      </c>
      <c r="S459">
        <v>118764</v>
      </c>
      <c r="T459">
        <v>7359</v>
      </c>
      <c r="U459">
        <v>0</v>
      </c>
      <c r="V459">
        <v>36335</v>
      </c>
      <c r="W459">
        <v>26491</v>
      </c>
    </row>
    <row r="460" spans="1:23" x14ac:dyDescent="0.2">
      <c r="A460">
        <v>47</v>
      </c>
      <c r="B460">
        <v>5139</v>
      </c>
      <c r="C460" t="s">
        <v>249</v>
      </c>
      <c r="D460">
        <v>0</v>
      </c>
      <c r="E460">
        <v>1</v>
      </c>
      <c r="F460">
        <v>189.2</v>
      </c>
      <c r="G460">
        <v>-2.8</v>
      </c>
      <c r="H460">
        <v>899936</v>
      </c>
      <c r="I460">
        <v>142033</v>
      </c>
      <c r="J460">
        <v>94125</v>
      </c>
      <c r="K460">
        <v>900400</v>
      </c>
      <c r="L460">
        <v>30987</v>
      </c>
      <c r="M460">
        <v>1951414</v>
      </c>
      <c r="N460">
        <v>869413</v>
      </c>
      <c r="O460">
        <v>1821992</v>
      </c>
      <c r="P460">
        <v>129422</v>
      </c>
      <c r="Q460">
        <v>0</v>
      </c>
      <c r="R460">
        <v>0</v>
      </c>
      <c r="S460">
        <v>57685</v>
      </c>
      <c r="T460">
        <v>3574</v>
      </c>
      <c r="U460">
        <v>0</v>
      </c>
      <c r="V460">
        <v>11401</v>
      </c>
      <c r="W460">
        <v>9045</v>
      </c>
    </row>
    <row r="461" spans="1:23" x14ac:dyDescent="0.2">
      <c r="A461">
        <v>47</v>
      </c>
      <c r="B461">
        <v>5184</v>
      </c>
      <c r="C461" t="s">
        <v>173</v>
      </c>
      <c r="D461">
        <v>0</v>
      </c>
      <c r="E461">
        <v>1</v>
      </c>
      <c r="F461">
        <v>1829.1</v>
      </c>
      <c r="G461">
        <v>-7.2</v>
      </c>
      <c r="H461">
        <v>11819003</v>
      </c>
      <c r="I461">
        <v>1393281</v>
      </c>
      <c r="J461">
        <v>589938</v>
      </c>
      <c r="K461">
        <v>3449753</v>
      </c>
      <c r="L461">
        <v>117726</v>
      </c>
      <c r="M461">
        <v>16740634.666999999</v>
      </c>
      <c r="N461">
        <v>3332027</v>
      </c>
      <c r="O461">
        <v>15994260</v>
      </c>
      <c r="P461">
        <v>746374.66666999995</v>
      </c>
      <c r="Q461">
        <v>0</v>
      </c>
      <c r="R461">
        <v>570852.73557999998</v>
      </c>
      <c r="S461">
        <v>339326</v>
      </c>
      <c r="T461">
        <v>21026</v>
      </c>
      <c r="U461">
        <v>570852.73557999998</v>
      </c>
      <c r="V461">
        <v>98814</v>
      </c>
      <c r="W461">
        <v>78598</v>
      </c>
    </row>
    <row r="462" spans="1:23" x14ac:dyDescent="0.2">
      <c r="A462">
        <v>47</v>
      </c>
      <c r="B462">
        <v>5323</v>
      </c>
      <c r="C462" t="s">
        <v>128</v>
      </c>
      <c r="D462">
        <v>0</v>
      </c>
      <c r="E462">
        <v>1</v>
      </c>
      <c r="F462">
        <v>565.70000000000005</v>
      </c>
      <c r="G462">
        <v>-15.7</v>
      </c>
      <c r="H462">
        <v>2229288</v>
      </c>
      <c r="I462">
        <v>460613</v>
      </c>
      <c r="J462">
        <v>69314</v>
      </c>
      <c r="K462">
        <v>2507173</v>
      </c>
      <c r="L462">
        <v>6477</v>
      </c>
      <c r="M462">
        <v>5226972.6666999999</v>
      </c>
      <c r="N462">
        <v>2500696</v>
      </c>
      <c r="O462">
        <v>5139511</v>
      </c>
      <c r="P462">
        <v>87461.666666999998</v>
      </c>
      <c r="Q462">
        <v>0</v>
      </c>
      <c r="R462">
        <v>0</v>
      </c>
      <c r="S462">
        <v>122157</v>
      </c>
      <c r="T462">
        <v>7569</v>
      </c>
      <c r="U462">
        <v>0</v>
      </c>
      <c r="V462">
        <v>30109</v>
      </c>
      <c r="W462">
        <v>29899</v>
      </c>
    </row>
    <row r="463" spans="1:23" x14ac:dyDescent="0.2">
      <c r="A463">
        <v>47</v>
      </c>
      <c r="B463">
        <v>6091</v>
      </c>
      <c r="C463" t="s">
        <v>63</v>
      </c>
      <c r="D463">
        <v>0</v>
      </c>
      <c r="E463">
        <v>1</v>
      </c>
      <c r="F463">
        <v>954.6</v>
      </c>
      <c r="G463">
        <v>43.2</v>
      </c>
      <c r="H463">
        <v>5381141</v>
      </c>
      <c r="I463">
        <v>770560</v>
      </c>
      <c r="J463">
        <v>672242</v>
      </c>
      <c r="K463">
        <v>3540043</v>
      </c>
      <c r="L463">
        <v>340468</v>
      </c>
      <c r="M463">
        <v>9723568.3333000001</v>
      </c>
      <c r="N463">
        <v>3199575</v>
      </c>
      <c r="O463">
        <v>8691996</v>
      </c>
      <c r="P463">
        <v>1031572.3333000001</v>
      </c>
      <c r="Q463">
        <v>0</v>
      </c>
      <c r="R463">
        <v>0</v>
      </c>
      <c r="S463">
        <v>162877</v>
      </c>
      <c r="T463">
        <v>10093</v>
      </c>
      <c r="U463">
        <v>0</v>
      </c>
      <c r="V463">
        <v>57013</v>
      </c>
      <c r="W463">
        <v>31824</v>
      </c>
    </row>
    <row r="464" spans="1:23" x14ac:dyDescent="0.2">
      <c r="A464">
        <v>47</v>
      </c>
      <c r="B464">
        <v>6096</v>
      </c>
      <c r="C464" t="s">
        <v>131</v>
      </c>
      <c r="D464">
        <v>0</v>
      </c>
      <c r="E464">
        <v>1</v>
      </c>
      <c r="F464">
        <v>529.70000000000005</v>
      </c>
      <c r="G464">
        <v>-13.6</v>
      </c>
      <c r="H464">
        <v>2640137</v>
      </c>
      <c r="I464">
        <v>436136</v>
      </c>
      <c r="J464">
        <v>90576</v>
      </c>
      <c r="K464">
        <v>1935495</v>
      </c>
      <c r="L464">
        <v>46510</v>
      </c>
      <c r="M464">
        <v>5020854.3333000001</v>
      </c>
      <c r="N464">
        <v>1888985</v>
      </c>
      <c r="O464">
        <v>4880317</v>
      </c>
      <c r="P464">
        <v>140537.33332999999</v>
      </c>
      <c r="Q464">
        <v>0</v>
      </c>
      <c r="R464">
        <v>0</v>
      </c>
      <c r="S464">
        <v>111978</v>
      </c>
      <c r="T464">
        <v>6939</v>
      </c>
      <c r="U464">
        <v>0</v>
      </c>
      <c r="V464">
        <v>28796</v>
      </c>
      <c r="W464">
        <v>9086</v>
      </c>
    </row>
    <row r="465" spans="1:23" x14ac:dyDescent="0.2">
      <c r="A465">
        <v>47</v>
      </c>
      <c r="B465">
        <v>6246</v>
      </c>
      <c r="C465" t="s">
        <v>252</v>
      </c>
      <c r="D465">
        <v>0</v>
      </c>
      <c r="E465">
        <v>1</v>
      </c>
      <c r="F465">
        <v>159.80000000000001</v>
      </c>
      <c r="G465">
        <v>-2.4</v>
      </c>
      <c r="H465">
        <v>802424</v>
      </c>
      <c r="I465">
        <v>112411</v>
      </c>
      <c r="J465">
        <v>51096</v>
      </c>
      <c r="K465">
        <v>628084</v>
      </c>
      <c r="L465">
        <v>20640</v>
      </c>
      <c r="M465">
        <v>1546174</v>
      </c>
      <c r="N465">
        <v>607444</v>
      </c>
      <c r="O465">
        <v>1473028</v>
      </c>
      <c r="P465">
        <v>73146</v>
      </c>
      <c r="Q465">
        <v>0</v>
      </c>
      <c r="R465">
        <v>0</v>
      </c>
      <c r="S465">
        <v>37326</v>
      </c>
      <c r="T465">
        <v>2313</v>
      </c>
      <c r="U465">
        <v>0</v>
      </c>
      <c r="V465">
        <v>8899</v>
      </c>
      <c r="W465">
        <v>3255</v>
      </c>
    </row>
    <row r="466" spans="1:23" x14ac:dyDescent="0.2">
      <c r="A466">
        <v>47</v>
      </c>
      <c r="B466">
        <v>6561</v>
      </c>
      <c r="C466" t="s">
        <v>245</v>
      </c>
      <c r="D466">
        <v>0</v>
      </c>
      <c r="E466">
        <v>1</v>
      </c>
      <c r="F466">
        <v>313.8</v>
      </c>
      <c r="G466">
        <v>-25.8</v>
      </c>
      <c r="H466">
        <v>826039</v>
      </c>
      <c r="I466">
        <v>204800</v>
      </c>
      <c r="J466">
        <v>-97890</v>
      </c>
      <c r="K466">
        <v>1746997</v>
      </c>
      <c r="L466">
        <v>122222</v>
      </c>
      <c r="M466">
        <v>2827353.3333000001</v>
      </c>
      <c r="N466">
        <v>1624775</v>
      </c>
      <c r="O466">
        <v>2777998</v>
      </c>
      <c r="P466">
        <v>49355.333333000002</v>
      </c>
      <c r="Q466">
        <v>105843</v>
      </c>
      <c r="R466">
        <v>0</v>
      </c>
      <c r="S466">
        <v>115371</v>
      </c>
      <c r="T466">
        <v>7149</v>
      </c>
      <c r="U466">
        <v>0</v>
      </c>
      <c r="V466">
        <v>16217</v>
      </c>
      <c r="W466">
        <v>49517</v>
      </c>
    </row>
    <row r="467" spans="1:23" x14ac:dyDescent="0.2">
      <c r="A467">
        <v>47</v>
      </c>
      <c r="B467">
        <v>7110</v>
      </c>
      <c r="C467" t="s">
        <v>178</v>
      </c>
      <c r="D467">
        <v>0</v>
      </c>
      <c r="E467">
        <v>1</v>
      </c>
      <c r="F467">
        <v>925.5</v>
      </c>
      <c r="G467">
        <v>13.2</v>
      </c>
      <c r="H467">
        <v>4932945</v>
      </c>
      <c r="I467">
        <v>664202</v>
      </c>
      <c r="J467">
        <v>343328</v>
      </c>
      <c r="K467">
        <v>2363334</v>
      </c>
      <c r="L467">
        <v>82984</v>
      </c>
      <c r="M467">
        <v>7983457.6666999999</v>
      </c>
      <c r="N467">
        <v>2280350</v>
      </c>
      <c r="O467">
        <v>7545929</v>
      </c>
      <c r="P467">
        <v>437528.66667000001</v>
      </c>
      <c r="Q467">
        <v>0</v>
      </c>
      <c r="R467">
        <v>0</v>
      </c>
      <c r="S467">
        <v>206989</v>
      </c>
      <c r="T467">
        <v>12826</v>
      </c>
      <c r="U467">
        <v>0</v>
      </c>
      <c r="V467">
        <v>47463</v>
      </c>
      <c r="W467">
        <v>22977</v>
      </c>
    </row>
    <row r="468" spans="1:23" x14ac:dyDescent="0.2">
      <c r="A468">
        <v>48</v>
      </c>
      <c r="B468">
        <v>108</v>
      </c>
      <c r="C468" t="s">
        <v>258</v>
      </c>
      <c r="D468">
        <v>0</v>
      </c>
      <c r="E468">
        <v>1</v>
      </c>
      <c r="F468">
        <v>277.89999999999998</v>
      </c>
      <c r="G468">
        <v>17.2</v>
      </c>
      <c r="H468">
        <v>1381436</v>
      </c>
      <c r="I468">
        <v>220881</v>
      </c>
      <c r="J468">
        <v>229958</v>
      </c>
      <c r="K468">
        <v>1037231</v>
      </c>
      <c r="L468">
        <v>55898</v>
      </c>
      <c r="M468">
        <v>2653663.3333000001</v>
      </c>
      <c r="N468">
        <v>981333</v>
      </c>
      <c r="O468">
        <v>2360827</v>
      </c>
      <c r="P468">
        <v>292836.33332999999</v>
      </c>
      <c r="Q468">
        <v>0</v>
      </c>
      <c r="R468">
        <v>0</v>
      </c>
      <c r="S468">
        <v>95011</v>
      </c>
      <c r="T468">
        <v>5887</v>
      </c>
      <c r="U468">
        <v>0</v>
      </c>
      <c r="V468">
        <v>15470</v>
      </c>
      <c r="W468">
        <v>14115</v>
      </c>
    </row>
    <row r="469" spans="1:23" x14ac:dyDescent="0.2">
      <c r="A469">
        <v>48</v>
      </c>
      <c r="B469">
        <v>225</v>
      </c>
      <c r="C469" t="s">
        <v>241</v>
      </c>
      <c r="D469">
        <v>0</v>
      </c>
      <c r="E469">
        <v>1</v>
      </c>
      <c r="F469">
        <v>4253.8999999999996</v>
      </c>
      <c r="G469">
        <v>7.3</v>
      </c>
      <c r="H469">
        <v>15621332</v>
      </c>
      <c r="I469">
        <v>3115736</v>
      </c>
      <c r="J469">
        <v>851507</v>
      </c>
      <c r="K469">
        <v>18130211</v>
      </c>
      <c r="L469">
        <v>421711</v>
      </c>
      <c r="M469">
        <v>37657880.332999997</v>
      </c>
      <c r="N469">
        <v>17708500</v>
      </c>
      <c r="O469">
        <v>35979814</v>
      </c>
      <c r="P469">
        <v>1678066.3333000001</v>
      </c>
      <c r="Q469">
        <v>0</v>
      </c>
      <c r="R469">
        <v>0</v>
      </c>
      <c r="S469">
        <v>794023</v>
      </c>
      <c r="T469">
        <v>49201</v>
      </c>
      <c r="U469">
        <v>0</v>
      </c>
      <c r="V469">
        <v>215088</v>
      </c>
      <c r="W469">
        <v>790601</v>
      </c>
    </row>
    <row r="470" spans="1:23" x14ac:dyDescent="0.2">
      <c r="A470">
        <v>48</v>
      </c>
      <c r="B470">
        <v>472</v>
      </c>
      <c r="C470" t="s">
        <v>239</v>
      </c>
      <c r="D470">
        <v>0</v>
      </c>
      <c r="E470">
        <v>1</v>
      </c>
      <c r="F470">
        <v>1625.2</v>
      </c>
      <c r="G470">
        <v>24.9</v>
      </c>
      <c r="H470">
        <v>9639663</v>
      </c>
      <c r="I470">
        <v>1099874</v>
      </c>
      <c r="J470">
        <v>639874</v>
      </c>
      <c r="K470">
        <v>2897564</v>
      </c>
      <c r="L470">
        <v>104840</v>
      </c>
      <c r="M470">
        <v>13699295.666999999</v>
      </c>
      <c r="N470">
        <v>2792724</v>
      </c>
      <c r="O470">
        <v>12923502</v>
      </c>
      <c r="P470">
        <v>775793.66666999995</v>
      </c>
      <c r="Q470">
        <v>0</v>
      </c>
      <c r="R470">
        <v>418037.86096000002</v>
      </c>
      <c r="S470">
        <v>441124</v>
      </c>
      <c r="T470">
        <v>27334</v>
      </c>
      <c r="U470">
        <v>418037.86096000002</v>
      </c>
      <c r="V470">
        <v>81435</v>
      </c>
      <c r="W470">
        <v>62195</v>
      </c>
    </row>
    <row r="471" spans="1:23" x14ac:dyDescent="0.2">
      <c r="A471">
        <v>48</v>
      </c>
      <c r="B471">
        <v>729</v>
      </c>
      <c r="C471" t="s">
        <v>246</v>
      </c>
      <c r="D471">
        <v>0</v>
      </c>
      <c r="E471">
        <v>1</v>
      </c>
      <c r="F471">
        <v>2090</v>
      </c>
      <c r="G471">
        <v>-52.8</v>
      </c>
      <c r="H471">
        <v>12577623</v>
      </c>
      <c r="I471">
        <v>1565318</v>
      </c>
      <c r="J471">
        <v>272493</v>
      </c>
      <c r="K471">
        <v>5274254</v>
      </c>
      <c r="L471">
        <v>163081</v>
      </c>
      <c r="M471">
        <v>19523778.666999999</v>
      </c>
      <c r="N471">
        <v>5111173</v>
      </c>
      <c r="O471">
        <v>19037336</v>
      </c>
      <c r="P471">
        <v>486442.66667000001</v>
      </c>
      <c r="Q471">
        <v>0</v>
      </c>
      <c r="R471">
        <v>248787.53055</v>
      </c>
      <c r="S471">
        <v>410585</v>
      </c>
      <c r="T471">
        <v>25442</v>
      </c>
      <c r="U471">
        <v>248787.53055</v>
      </c>
      <c r="V471">
        <v>113599</v>
      </c>
      <c r="W471">
        <v>106584</v>
      </c>
    </row>
    <row r="472" spans="1:23" x14ac:dyDescent="0.2">
      <c r="A472">
        <v>48</v>
      </c>
      <c r="B472">
        <v>1206</v>
      </c>
      <c r="C472" t="s">
        <v>113</v>
      </c>
      <c r="D472">
        <v>0</v>
      </c>
      <c r="E472">
        <v>1</v>
      </c>
      <c r="F472">
        <v>954.5</v>
      </c>
      <c r="G472">
        <v>9.6</v>
      </c>
      <c r="H472">
        <v>5338595</v>
      </c>
      <c r="I472">
        <v>724033</v>
      </c>
      <c r="J472">
        <v>572664</v>
      </c>
      <c r="K472">
        <v>3602452</v>
      </c>
      <c r="L472">
        <v>134876</v>
      </c>
      <c r="M472">
        <v>9703213</v>
      </c>
      <c r="N472">
        <v>3467576</v>
      </c>
      <c r="O472">
        <v>8974456</v>
      </c>
      <c r="P472">
        <v>728757</v>
      </c>
      <c r="Q472">
        <v>0</v>
      </c>
      <c r="R472">
        <v>0</v>
      </c>
      <c r="S472">
        <v>190023</v>
      </c>
      <c r="T472">
        <v>-15770</v>
      </c>
      <c r="U472">
        <v>0</v>
      </c>
      <c r="V472">
        <v>57326</v>
      </c>
      <c r="W472">
        <v>38133</v>
      </c>
    </row>
    <row r="473" spans="1:23" x14ac:dyDescent="0.2">
      <c r="A473">
        <v>48</v>
      </c>
      <c r="B473">
        <v>1944</v>
      </c>
      <c r="C473" t="s">
        <v>115</v>
      </c>
      <c r="D473">
        <v>0</v>
      </c>
      <c r="E473">
        <v>1</v>
      </c>
      <c r="F473">
        <v>844.6</v>
      </c>
      <c r="G473">
        <v>11.3</v>
      </c>
      <c r="H473">
        <v>4868373</v>
      </c>
      <c r="I473">
        <v>644634</v>
      </c>
      <c r="J473">
        <v>360599</v>
      </c>
      <c r="K473">
        <v>2644923</v>
      </c>
      <c r="L473">
        <v>95786</v>
      </c>
      <c r="M473">
        <v>8203873.6666999999</v>
      </c>
      <c r="N473">
        <v>2549137</v>
      </c>
      <c r="O473">
        <v>7723605</v>
      </c>
      <c r="P473">
        <v>480268.66667000001</v>
      </c>
      <c r="Q473">
        <v>0</v>
      </c>
      <c r="R473">
        <v>0</v>
      </c>
      <c r="S473">
        <v>196809</v>
      </c>
      <c r="T473">
        <v>12195</v>
      </c>
      <c r="U473">
        <v>0</v>
      </c>
      <c r="V473">
        <v>47070</v>
      </c>
      <c r="W473">
        <v>45944</v>
      </c>
    </row>
    <row r="474" spans="1:23" x14ac:dyDescent="0.2">
      <c r="A474">
        <v>48</v>
      </c>
      <c r="B474">
        <v>2313</v>
      </c>
      <c r="C474" t="s">
        <v>125</v>
      </c>
      <c r="D474">
        <v>0</v>
      </c>
      <c r="E474">
        <v>1</v>
      </c>
      <c r="F474">
        <v>3731.2</v>
      </c>
      <c r="G474">
        <v>1.3</v>
      </c>
      <c r="H474">
        <v>21767605</v>
      </c>
      <c r="I474">
        <v>2868119</v>
      </c>
      <c r="J474">
        <v>1135602</v>
      </c>
      <c r="K474">
        <v>10084313</v>
      </c>
      <c r="L474">
        <v>321127</v>
      </c>
      <c r="M474">
        <v>35051124.332999997</v>
      </c>
      <c r="N474">
        <v>9763186</v>
      </c>
      <c r="O474">
        <v>33418611</v>
      </c>
      <c r="P474">
        <v>1632513.3333000001</v>
      </c>
      <c r="Q474">
        <v>0</v>
      </c>
      <c r="R474">
        <v>198914.35978999999</v>
      </c>
      <c r="S474">
        <v>726158</v>
      </c>
      <c r="T474">
        <v>44996</v>
      </c>
      <c r="U474">
        <v>198914.35978999999</v>
      </c>
      <c r="V474">
        <v>202000</v>
      </c>
      <c r="W474">
        <v>331087</v>
      </c>
    </row>
    <row r="475" spans="1:23" x14ac:dyDescent="0.2">
      <c r="A475">
        <v>48</v>
      </c>
      <c r="B475">
        <v>2466</v>
      </c>
      <c r="C475" t="s">
        <v>242</v>
      </c>
      <c r="D475">
        <v>0</v>
      </c>
      <c r="E475">
        <v>1</v>
      </c>
      <c r="F475">
        <v>1347.3</v>
      </c>
      <c r="G475">
        <v>26.1</v>
      </c>
      <c r="H475">
        <v>6536939</v>
      </c>
      <c r="I475">
        <v>1348001</v>
      </c>
      <c r="J475">
        <v>957489</v>
      </c>
      <c r="K475">
        <v>3647762</v>
      </c>
      <c r="L475">
        <v>138199</v>
      </c>
      <c r="M475">
        <v>11572018.333000001</v>
      </c>
      <c r="N475">
        <v>3509563</v>
      </c>
      <c r="O475">
        <v>10456355</v>
      </c>
      <c r="P475">
        <v>1115663.3333000001</v>
      </c>
      <c r="Q475">
        <v>0</v>
      </c>
      <c r="R475">
        <v>0</v>
      </c>
      <c r="S475">
        <v>152697</v>
      </c>
      <c r="T475">
        <v>9462</v>
      </c>
      <c r="U475">
        <v>0</v>
      </c>
      <c r="V475">
        <v>66467</v>
      </c>
      <c r="W475">
        <v>39316</v>
      </c>
    </row>
    <row r="476" spans="1:23" x14ac:dyDescent="0.2">
      <c r="A476">
        <v>48</v>
      </c>
      <c r="B476">
        <v>3033</v>
      </c>
      <c r="C476" t="s">
        <v>250</v>
      </c>
      <c r="D476">
        <v>0</v>
      </c>
      <c r="E476">
        <v>1</v>
      </c>
      <c r="F476">
        <v>456.8</v>
      </c>
      <c r="G476">
        <v>20</v>
      </c>
      <c r="H476">
        <v>1961020</v>
      </c>
      <c r="I476">
        <v>327033</v>
      </c>
      <c r="J476">
        <v>258117</v>
      </c>
      <c r="K476">
        <v>1892530</v>
      </c>
      <c r="L476">
        <v>82482</v>
      </c>
      <c r="M476">
        <v>4197188.6666999999</v>
      </c>
      <c r="N476">
        <v>1810048</v>
      </c>
      <c r="O476">
        <v>3848812</v>
      </c>
      <c r="P476">
        <v>348376.66667000001</v>
      </c>
      <c r="Q476">
        <v>0</v>
      </c>
      <c r="R476">
        <v>0</v>
      </c>
      <c r="S476">
        <v>98405</v>
      </c>
      <c r="T476">
        <v>6098</v>
      </c>
      <c r="U476">
        <v>0</v>
      </c>
      <c r="V476">
        <v>24060</v>
      </c>
      <c r="W476">
        <v>16606</v>
      </c>
    </row>
    <row r="477" spans="1:23" x14ac:dyDescent="0.2">
      <c r="A477">
        <v>48</v>
      </c>
      <c r="B477">
        <v>3942</v>
      </c>
      <c r="C477" t="s">
        <v>171</v>
      </c>
      <c r="D477">
        <v>0</v>
      </c>
      <c r="E477">
        <v>1</v>
      </c>
      <c r="F477">
        <v>675.7</v>
      </c>
      <c r="G477">
        <v>25.1</v>
      </c>
      <c r="H477">
        <v>3963165</v>
      </c>
      <c r="I477">
        <v>486295</v>
      </c>
      <c r="J477">
        <v>378383</v>
      </c>
      <c r="K477">
        <v>1182468</v>
      </c>
      <c r="L477">
        <v>14359</v>
      </c>
      <c r="M477">
        <v>5640171.6666999999</v>
      </c>
      <c r="N477">
        <v>1168109</v>
      </c>
      <c r="O477">
        <v>5243756</v>
      </c>
      <c r="P477">
        <v>396415.66667000001</v>
      </c>
      <c r="Q477">
        <v>0</v>
      </c>
      <c r="R477">
        <v>159642.43101</v>
      </c>
      <c r="S477">
        <v>16966</v>
      </c>
      <c r="T477">
        <v>1051</v>
      </c>
      <c r="U477">
        <v>159642.43101</v>
      </c>
      <c r="V477">
        <v>33742</v>
      </c>
      <c r="W477">
        <v>8244</v>
      </c>
    </row>
    <row r="478" spans="1:23" x14ac:dyDescent="0.2">
      <c r="A478">
        <v>48</v>
      </c>
      <c r="B478">
        <v>4617</v>
      </c>
      <c r="C478" t="s">
        <v>243</v>
      </c>
      <c r="D478">
        <v>0</v>
      </c>
      <c r="E478">
        <v>1</v>
      </c>
      <c r="F478">
        <v>1607.2</v>
      </c>
      <c r="G478">
        <v>59.4</v>
      </c>
      <c r="H478">
        <v>9068927</v>
      </c>
      <c r="I478">
        <v>1193323</v>
      </c>
      <c r="J478">
        <v>886868</v>
      </c>
      <c r="K478">
        <v>3854504</v>
      </c>
      <c r="L478">
        <v>167926</v>
      </c>
      <c r="M478">
        <v>14179159</v>
      </c>
      <c r="N478">
        <v>3686578</v>
      </c>
      <c r="O478">
        <v>13093835</v>
      </c>
      <c r="P478">
        <v>1085324</v>
      </c>
      <c r="Q478">
        <v>0</v>
      </c>
      <c r="R478">
        <v>160098.24515</v>
      </c>
      <c r="S478">
        <v>305394</v>
      </c>
      <c r="T478">
        <v>18924</v>
      </c>
      <c r="U478">
        <v>160098.24515</v>
      </c>
      <c r="V478">
        <v>82095</v>
      </c>
      <c r="W478">
        <v>62405</v>
      </c>
    </row>
    <row r="479" spans="1:23" x14ac:dyDescent="0.2">
      <c r="A479">
        <v>48</v>
      </c>
      <c r="B479">
        <v>4779</v>
      </c>
      <c r="C479" t="s">
        <v>172</v>
      </c>
      <c r="D479">
        <v>0</v>
      </c>
      <c r="E479">
        <v>1</v>
      </c>
      <c r="F479">
        <v>1431.3</v>
      </c>
      <c r="G479">
        <v>15.7</v>
      </c>
      <c r="H479">
        <v>7982526</v>
      </c>
      <c r="I479">
        <v>1415242</v>
      </c>
      <c r="J479">
        <v>966299</v>
      </c>
      <c r="K479">
        <v>2781990</v>
      </c>
      <c r="L479">
        <v>108687</v>
      </c>
      <c r="M479">
        <v>12205558.666999999</v>
      </c>
      <c r="N479">
        <v>2673303</v>
      </c>
      <c r="O479">
        <v>11116934</v>
      </c>
      <c r="P479">
        <v>1088624.6666999999</v>
      </c>
      <c r="Q479">
        <v>0</v>
      </c>
      <c r="R479">
        <v>195487.25937000001</v>
      </c>
      <c r="S479">
        <v>318967</v>
      </c>
      <c r="T479">
        <v>19765</v>
      </c>
      <c r="U479">
        <v>195487.25937000001</v>
      </c>
      <c r="V479">
        <v>70924</v>
      </c>
      <c r="W479">
        <v>25801</v>
      </c>
    </row>
    <row r="480" spans="1:23" x14ac:dyDescent="0.2">
      <c r="A480">
        <v>48</v>
      </c>
      <c r="B480">
        <v>4775</v>
      </c>
      <c r="C480" t="s">
        <v>119</v>
      </c>
      <c r="D480">
        <v>0</v>
      </c>
      <c r="E480">
        <v>1</v>
      </c>
      <c r="F480">
        <v>192.9</v>
      </c>
      <c r="G480">
        <v>-19.100000000000001</v>
      </c>
      <c r="H480">
        <v>447484</v>
      </c>
      <c r="I480">
        <v>170612</v>
      </c>
      <c r="J480">
        <v>-58345</v>
      </c>
      <c r="K480">
        <v>1398454</v>
      </c>
      <c r="L480">
        <v>37151</v>
      </c>
      <c r="M480">
        <v>2064140.3333000001</v>
      </c>
      <c r="N480">
        <v>1361303</v>
      </c>
      <c r="O480">
        <v>2061338</v>
      </c>
      <c r="P480">
        <v>2802.3333333</v>
      </c>
      <c r="Q480">
        <v>89504</v>
      </c>
      <c r="R480">
        <v>0</v>
      </c>
      <c r="S480">
        <v>50899</v>
      </c>
      <c r="T480">
        <v>3154</v>
      </c>
      <c r="U480">
        <v>0</v>
      </c>
      <c r="V480">
        <v>11511</v>
      </c>
      <c r="W480">
        <v>47590</v>
      </c>
    </row>
    <row r="481" spans="1:23" x14ac:dyDescent="0.2">
      <c r="A481">
        <v>48</v>
      </c>
      <c r="B481">
        <v>4878</v>
      </c>
      <c r="C481" t="s">
        <v>248</v>
      </c>
      <c r="D481">
        <v>0</v>
      </c>
      <c r="E481">
        <v>1</v>
      </c>
      <c r="F481">
        <v>589.70000000000005</v>
      </c>
      <c r="G481">
        <v>-28.4</v>
      </c>
      <c r="H481">
        <v>2797645</v>
      </c>
      <c r="I481">
        <v>446540</v>
      </c>
      <c r="J481">
        <v>-2090</v>
      </c>
      <c r="K481">
        <v>2059503</v>
      </c>
      <c r="L481">
        <v>93976</v>
      </c>
      <c r="M481">
        <v>5318525</v>
      </c>
      <c r="N481">
        <v>1965527</v>
      </c>
      <c r="O481">
        <v>5219774</v>
      </c>
      <c r="P481">
        <v>98751</v>
      </c>
      <c r="Q481">
        <v>69770</v>
      </c>
      <c r="R481">
        <v>0</v>
      </c>
      <c r="S481">
        <v>98405</v>
      </c>
      <c r="T481">
        <v>6098</v>
      </c>
      <c r="U481">
        <v>0</v>
      </c>
      <c r="V481">
        <v>30854</v>
      </c>
      <c r="W481">
        <v>14837</v>
      </c>
    </row>
    <row r="482" spans="1:23" x14ac:dyDescent="0.2">
      <c r="A482">
        <v>48</v>
      </c>
      <c r="B482">
        <v>5323</v>
      </c>
      <c r="C482" t="s">
        <v>128</v>
      </c>
      <c r="D482">
        <v>0</v>
      </c>
      <c r="E482">
        <v>1</v>
      </c>
      <c r="F482">
        <v>565.70000000000005</v>
      </c>
      <c r="G482">
        <v>-15.7</v>
      </c>
      <c r="H482">
        <v>2229288</v>
      </c>
      <c r="I482">
        <v>460613</v>
      </c>
      <c r="J482">
        <v>69314</v>
      </c>
      <c r="K482">
        <v>2507173</v>
      </c>
      <c r="L482">
        <v>6477</v>
      </c>
      <c r="M482">
        <v>5226972.6666999999</v>
      </c>
      <c r="N482">
        <v>2500696</v>
      </c>
      <c r="O482">
        <v>5139511</v>
      </c>
      <c r="P482">
        <v>87461.666666999998</v>
      </c>
      <c r="Q482">
        <v>0</v>
      </c>
      <c r="R482">
        <v>0</v>
      </c>
      <c r="S482">
        <v>122157</v>
      </c>
      <c r="T482">
        <v>7569</v>
      </c>
      <c r="U482">
        <v>0</v>
      </c>
      <c r="V482">
        <v>30109</v>
      </c>
      <c r="W482">
        <v>29899</v>
      </c>
    </row>
    <row r="483" spans="1:23" x14ac:dyDescent="0.2">
      <c r="A483">
        <v>48</v>
      </c>
      <c r="B483">
        <v>5643</v>
      </c>
      <c r="C483" t="s">
        <v>244</v>
      </c>
      <c r="D483">
        <v>0</v>
      </c>
      <c r="E483">
        <v>1</v>
      </c>
      <c r="F483">
        <v>998.5</v>
      </c>
      <c r="G483">
        <v>21.3</v>
      </c>
      <c r="H483">
        <v>5010544</v>
      </c>
      <c r="I483">
        <v>1037793</v>
      </c>
      <c r="J483">
        <v>730299</v>
      </c>
      <c r="K483">
        <v>2677128</v>
      </c>
      <c r="L483">
        <v>96874</v>
      </c>
      <c r="M483">
        <v>8794134</v>
      </c>
      <c r="N483">
        <v>2580254</v>
      </c>
      <c r="O483">
        <v>7932077</v>
      </c>
      <c r="P483">
        <v>862057</v>
      </c>
      <c r="Q483">
        <v>0</v>
      </c>
      <c r="R483">
        <v>0</v>
      </c>
      <c r="S483">
        <v>88225</v>
      </c>
      <c r="T483">
        <v>5467</v>
      </c>
      <c r="U483">
        <v>0</v>
      </c>
      <c r="V483">
        <v>49779</v>
      </c>
      <c r="W483">
        <v>68669</v>
      </c>
    </row>
    <row r="484" spans="1:23" x14ac:dyDescent="0.2">
      <c r="A484">
        <v>48</v>
      </c>
      <c r="B484">
        <v>6095</v>
      </c>
      <c r="C484" t="s">
        <v>251</v>
      </c>
      <c r="D484">
        <v>0</v>
      </c>
      <c r="E484">
        <v>1</v>
      </c>
      <c r="F484">
        <v>662.7</v>
      </c>
      <c r="G484">
        <v>8.8000000000000007</v>
      </c>
      <c r="H484">
        <v>3130310</v>
      </c>
      <c r="I484">
        <v>544609</v>
      </c>
      <c r="J484">
        <v>266802</v>
      </c>
      <c r="K484">
        <v>2209799</v>
      </c>
      <c r="L484">
        <v>70041</v>
      </c>
      <c r="M484">
        <v>5900096.6666999999</v>
      </c>
      <c r="N484">
        <v>2139758</v>
      </c>
      <c r="O484">
        <v>5554904</v>
      </c>
      <c r="P484">
        <v>345192.66667000001</v>
      </c>
      <c r="Q484">
        <v>0</v>
      </c>
      <c r="R484">
        <v>0</v>
      </c>
      <c r="S484">
        <v>115371</v>
      </c>
      <c r="T484">
        <v>7149</v>
      </c>
      <c r="U484">
        <v>0</v>
      </c>
      <c r="V484">
        <v>34320</v>
      </c>
      <c r="W484">
        <v>15379</v>
      </c>
    </row>
    <row r="485" spans="1:23" x14ac:dyDescent="0.2">
      <c r="A485">
        <v>48</v>
      </c>
      <c r="B485">
        <v>6096</v>
      </c>
      <c r="C485" t="s">
        <v>131</v>
      </c>
      <c r="D485">
        <v>0</v>
      </c>
      <c r="E485">
        <v>1</v>
      </c>
      <c r="F485">
        <v>529.70000000000005</v>
      </c>
      <c r="G485">
        <v>-13.6</v>
      </c>
      <c r="H485">
        <v>2640137</v>
      </c>
      <c r="I485">
        <v>436136</v>
      </c>
      <c r="J485">
        <v>90576</v>
      </c>
      <c r="K485">
        <v>1935495</v>
      </c>
      <c r="L485">
        <v>46510</v>
      </c>
      <c r="M485">
        <v>5020854.3333000001</v>
      </c>
      <c r="N485">
        <v>1888985</v>
      </c>
      <c r="O485">
        <v>4880317</v>
      </c>
      <c r="P485">
        <v>140537.33332999999</v>
      </c>
      <c r="Q485">
        <v>0</v>
      </c>
      <c r="R485">
        <v>0</v>
      </c>
      <c r="S485">
        <v>111978</v>
      </c>
      <c r="T485">
        <v>6939</v>
      </c>
      <c r="U485">
        <v>0</v>
      </c>
      <c r="V485">
        <v>28796</v>
      </c>
      <c r="W485">
        <v>9086</v>
      </c>
    </row>
    <row r="486" spans="1:23" x14ac:dyDescent="0.2">
      <c r="A486">
        <v>48</v>
      </c>
      <c r="B486">
        <v>6246</v>
      </c>
      <c r="C486" t="s">
        <v>252</v>
      </c>
      <c r="D486">
        <v>0</v>
      </c>
      <c r="E486">
        <v>1</v>
      </c>
      <c r="F486">
        <v>159.80000000000001</v>
      </c>
      <c r="G486">
        <v>-2.4</v>
      </c>
      <c r="H486">
        <v>802424</v>
      </c>
      <c r="I486">
        <v>112411</v>
      </c>
      <c r="J486">
        <v>51096</v>
      </c>
      <c r="K486">
        <v>628084</v>
      </c>
      <c r="L486">
        <v>20640</v>
      </c>
      <c r="M486">
        <v>1546174</v>
      </c>
      <c r="N486">
        <v>607444</v>
      </c>
      <c r="O486">
        <v>1473028</v>
      </c>
      <c r="P486">
        <v>73146</v>
      </c>
      <c r="Q486">
        <v>0</v>
      </c>
      <c r="R486">
        <v>0</v>
      </c>
      <c r="S486">
        <v>37326</v>
      </c>
      <c r="T486">
        <v>2313</v>
      </c>
      <c r="U486">
        <v>0</v>
      </c>
      <c r="V486">
        <v>8899</v>
      </c>
      <c r="W486">
        <v>3255</v>
      </c>
    </row>
    <row r="487" spans="1:23" x14ac:dyDescent="0.2">
      <c r="A487">
        <v>48</v>
      </c>
      <c r="B487">
        <v>6561</v>
      </c>
      <c r="C487" t="s">
        <v>245</v>
      </c>
      <c r="D487">
        <v>0</v>
      </c>
      <c r="E487">
        <v>1</v>
      </c>
      <c r="F487">
        <v>313.8</v>
      </c>
      <c r="G487">
        <v>-25.8</v>
      </c>
      <c r="H487">
        <v>826039</v>
      </c>
      <c r="I487">
        <v>204800</v>
      </c>
      <c r="J487">
        <v>-97890</v>
      </c>
      <c r="K487">
        <v>1746997</v>
      </c>
      <c r="L487">
        <v>122222</v>
      </c>
      <c r="M487">
        <v>2827353.3333000001</v>
      </c>
      <c r="N487">
        <v>1624775</v>
      </c>
      <c r="O487">
        <v>2777998</v>
      </c>
      <c r="P487">
        <v>49355.333333000002</v>
      </c>
      <c r="Q487">
        <v>105843</v>
      </c>
      <c r="R487">
        <v>0</v>
      </c>
      <c r="S487">
        <v>115371</v>
      </c>
      <c r="T487">
        <v>7149</v>
      </c>
      <c r="U487">
        <v>0</v>
      </c>
      <c r="V487">
        <v>16217</v>
      </c>
      <c r="W487">
        <v>49517</v>
      </c>
    </row>
    <row r="488" spans="1:23" x14ac:dyDescent="0.2">
      <c r="A488">
        <v>48</v>
      </c>
      <c r="B488">
        <v>6867</v>
      </c>
      <c r="C488" t="s">
        <v>122</v>
      </c>
      <c r="D488">
        <v>0</v>
      </c>
      <c r="E488">
        <v>1</v>
      </c>
      <c r="F488">
        <v>1516.3</v>
      </c>
      <c r="G488">
        <v>-33.1</v>
      </c>
      <c r="H488">
        <v>8431602</v>
      </c>
      <c r="I488">
        <v>1145243</v>
      </c>
      <c r="J488">
        <v>260936</v>
      </c>
      <c r="K488">
        <v>4264596</v>
      </c>
      <c r="L488">
        <v>85037</v>
      </c>
      <c r="M488">
        <v>13954066</v>
      </c>
      <c r="N488">
        <v>4179559</v>
      </c>
      <c r="O488">
        <v>13552573</v>
      </c>
      <c r="P488">
        <v>401493</v>
      </c>
      <c r="Q488">
        <v>0</v>
      </c>
      <c r="R488">
        <v>0</v>
      </c>
      <c r="S488">
        <v>356293</v>
      </c>
      <c r="T488">
        <v>22078</v>
      </c>
      <c r="U488">
        <v>0</v>
      </c>
      <c r="V488">
        <v>81769</v>
      </c>
      <c r="W488">
        <v>112625</v>
      </c>
    </row>
    <row r="489" spans="1:23" x14ac:dyDescent="0.2">
      <c r="A489">
        <v>49</v>
      </c>
      <c r="B489">
        <v>9</v>
      </c>
      <c r="C489" t="s">
        <v>253</v>
      </c>
      <c r="D489">
        <v>0</v>
      </c>
      <c r="E489">
        <v>1</v>
      </c>
      <c r="F489">
        <v>604.70000000000005</v>
      </c>
      <c r="G489">
        <v>8.5</v>
      </c>
      <c r="H489">
        <v>2528374</v>
      </c>
      <c r="I489">
        <v>463091</v>
      </c>
      <c r="J489">
        <v>266921</v>
      </c>
      <c r="K489">
        <v>2556667</v>
      </c>
      <c r="L489">
        <v>45926</v>
      </c>
      <c r="M489">
        <v>5564772</v>
      </c>
      <c r="N489">
        <v>2510741</v>
      </c>
      <c r="O489">
        <v>5244103</v>
      </c>
      <c r="P489">
        <v>320669</v>
      </c>
      <c r="Q489">
        <v>0</v>
      </c>
      <c r="R489">
        <v>0</v>
      </c>
      <c r="S489">
        <v>84832</v>
      </c>
      <c r="T489">
        <v>5257</v>
      </c>
      <c r="U489">
        <v>0</v>
      </c>
      <c r="V489">
        <v>32347</v>
      </c>
      <c r="W489">
        <v>16640</v>
      </c>
    </row>
    <row r="490" spans="1:23" x14ac:dyDescent="0.2">
      <c r="A490">
        <v>49</v>
      </c>
      <c r="B490">
        <v>540</v>
      </c>
      <c r="C490" t="s">
        <v>254</v>
      </c>
      <c r="D490">
        <v>0</v>
      </c>
      <c r="E490">
        <v>1</v>
      </c>
      <c r="F490">
        <v>589.70000000000005</v>
      </c>
      <c r="G490">
        <v>11.2</v>
      </c>
      <c r="H490">
        <v>2954103</v>
      </c>
      <c r="I490">
        <v>443206</v>
      </c>
      <c r="J490">
        <v>282977</v>
      </c>
      <c r="K490">
        <v>2127628</v>
      </c>
      <c r="L490">
        <v>83198</v>
      </c>
      <c r="M490">
        <v>5547637.3333000001</v>
      </c>
      <c r="N490">
        <v>2044430</v>
      </c>
      <c r="O490">
        <v>5170577</v>
      </c>
      <c r="P490">
        <v>377060.33332999999</v>
      </c>
      <c r="Q490">
        <v>0</v>
      </c>
      <c r="R490">
        <v>0</v>
      </c>
      <c r="S490">
        <v>98405</v>
      </c>
      <c r="T490">
        <v>6098</v>
      </c>
      <c r="U490">
        <v>0</v>
      </c>
      <c r="V490">
        <v>31999</v>
      </c>
      <c r="W490">
        <v>22700</v>
      </c>
    </row>
    <row r="491" spans="1:23" x14ac:dyDescent="0.2">
      <c r="A491">
        <v>49</v>
      </c>
      <c r="B491">
        <v>472</v>
      </c>
      <c r="C491" t="s">
        <v>239</v>
      </c>
      <c r="D491">
        <v>0</v>
      </c>
      <c r="E491">
        <v>1</v>
      </c>
      <c r="F491">
        <v>1625.2</v>
      </c>
      <c r="G491">
        <v>24.9</v>
      </c>
      <c r="H491">
        <v>9639663</v>
      </c>
      <c r="I491">
        <v>1099874</v>
      </c>
      <c r="J491">
        <v>639874</v>
      </c>
      <c r="K491">
        <v>2897564</v>
      </c>
      <c r="L491">
        <v>104840</v>
      </c>
      <c r="M491">
        <v>13699295.666999999</v>
      </c>
      <c r="N491">
        <v>2792724</v>
      </c>
      <c r="O491">
        <v>12923502</v>
      </c>
      <c r="P491">
        <v>775793.66666999995</v>
      </c>
      <c r="Q491">
        <v>0</v>
      </c>
      <c r="R491">
        <v>418037.86096000002</v>
      </c>
      <c r="S491">
        <v>441124</v>
      </c>
      <c r="T491">
        <v>27334</v>
      </c>
      <c r="U491">
        <v>418037.86096000002</v>
      </c>
      <c r="V491">
        <v>81435</v>
      </c>
      <c r="W491">
        <v>62195</v>
      </c>
    </row>
    <row r="492" spans="1:23" x14ac:dyDescent="0.2">
      <c r="A492">
        <v>49</v>
      </c>
      <c r="B492">
        <v>513</v>
      </c>
      <c r="C492" t="s">
        <v>231</v>
      </c>
      <c r="D492">
        <v>0</v>
      </c>
      <c r="E492">
        <v>1</v>
      </c>
      <c r="F492">
        <v>362.8</v>
      </c>
      <c r="G492">
        <v>3.4</v>
      </c>
      <c r="H492">
        <v>1992958</v>
      </c>
      <c r="I492">
        <v>277287</v>
      </c>
      <c r="J492">
        <v>128116</v>
      </c>
      <c r="K492">
        <v>873919</v>
      </c>
      <c r="L492">
        <v>30613</v>
      </c>
      <c r="M492">
        <v>3149021.3333000001</v>
      </c>
      <c r="N492">
        <v>843306</v>
      </c>
      <c r="O492">
        <v>2988312</v>
      </c>
      <c r="P492">
        <v>160709.33332999999</v>
      </c>
      <c r="Q492">
        <v>0</v>
      </c>
      <c r="R492">
        <v>22799.072238000001</v>
      </c>
      <c r="S492">
        <v>81438</v>
      </c>
      <c r="T492">
        <v>5046</v>
      </c>
      <c r="U492">
        <v>22799.072238000001</v>
      </c>
      <c r="V492">
        <v>18355</v>
      </c>
      <c r="W492">
        <v>4857</v>
      </c>
    </row>
    <row r="493" spans="1:23" x14ac:dyDescent="0.2">
      <c r="A493">
        <v>49</v>
      </c>
      <c r="B493">
        <v>1350</v>
      </c>
      <c r="C493" t="s">
        <v>234</v>
      </c>
      <c r="D493">
        <v>0</v>
      </c>
      <c r="E493">
        <v>1</v>
      </c>
      <c r="F493">
        <v>492.8</v>
      </c>
      <c r="G493">
        <v>5</v>
      </c>
      <c r="H493">
        <v>2582930</v>
      </c>
      <c r="I493">
        <v>366780</v>
      </c>
      <c r="J493">
        <v>176156</v>
      </c>
      <c r="K493">
        <v>1323530</v>
      </c>
      <c r="L493">
        <v>45735</v>
      </c>
      <c r="M493">
        <v>4279347.6666999999</v>
      </c>
      <c r="N493">
        <v>1277795</v>
      </c>
      <c r="O493">
        <v>4055005</v>
      </c>
      <c r="P493">
        <v>224342.66667000001</v>
      </c>
      <c r="Q493">
        <v>0</v>
      </c>
      <c r="R493">
        <v>0</v>
      </c>
      <c r="S493">
        <v>81438</v>
      </c>
      <c r="T493">
        <v>5046</v>
      </c>
      <c r="U493">
        <v>0</v>
      </c>
      <c r="V493">
        <v>25427</v>
      </c>
      <c r="W493">
        <v>6108</v>
      </c>
    </row>
    <row r="494" spans="1:23" x14ac:dyDescent="0.2">
      <c r="A494">
        <v>49</v>
      </c>
      <c r="B494">
        <v>1359</v>
      </c>
      <c r="C494" t="s">
        <v>255</v>
      </c>
      <c r="D494">
        <v>0</v>
      </c>
      <c r="E494">
        <v>1</v>
      </c>
      <c r="F494">
        <v>516.70000000000005</v>
      </c>
      <c r="G494">
        <v>-11.3</v>
      </c>
      <c r="H494">
        <v>2133679</v>
      </c>
      <c r="I494">
        <v>566594</v>
      </c>
      <c r="J494">
        <v>216098</v>
      </c>
      <c r="K494">
        <v>1844213</v>
      </c>
      <c r="L494">
        <v>38199</v>
      </c>
      <c r="M494">
        <v>4582610</v>
      </c>
      <c r="N494">
        <v>1806014</v>
      </c>
      <c r="O494">
        <v>4309923</v>
      </c>
      <c r="P494">
        <v>272687</v>
      </c>
      <c r="Q494">
        <v>0</v>
      </c>
      <c r="R494">
        <v>0</v>
      </c>
      <c r="S494">
        <v>81438</v>
      </c>
      <c r="T494">
        <v>5046</v>
      </c>
      <c r="U494">
        <v>0</v>
      </c>
      <c r="V494">
        <v>25772</v>
      </c>
      <c r="W494">
        <v>38124</v>
      </c>
    </row>
    <row r="495" spans="1:23" x14ac:dyDescent="0.2">
      <c r="A495">
        <v>49</v>
      </c>
      <c r="B495">
        <v>2007</v>
      </c>
      <c r="C495" t="s">
        <v>256</v>
      </c>
      <c r="D495">
        <v>0</v>
      </c>
      <c r="E495">
        <v>1</v>
      </c>
      <c r="F495">
        <v>651.70000000000005</v>
      </c>
      <c r="G495">
        <v>20.7</v>
      </c>
      <c r="H495">
        <v>4025761</v>
      </c>
      <c r="I495">
        <v>514764</v>
      </c>
      <c r="J495">
        <v>365558</v>
      </c>
      <c r="K495">
        <v>1901377</v>
      </c>
      <c r="L495">
        <v>80404</v>
      </c>
      <c r="M495">
        <v>6466284.3333000001</v>
      </c>
      <c r="N495">
        <v>1820973</v>
      </c>
      <c r="O495">
        <v>6009095</v>
      </c>
      <c r="P495">
        <v>457189.33332999999</v>
      </c>
      <c r="Q495">
        <v>0</v>
      </c>
      <c r="R495">
        <v>13308.195634</v>
      </c>
      <c r="S495">
        <v>162877</v>
      </c>
      <c r="T495">
        <v>10093</v>
      </c>
      <c r="U495">
        <v>13308.195634</v>
      </c>
      <c r="V495">
        <v>37810</v>
      </c>
      <c r="W495">
        <v>24382</v>
      </c>
    </row>
    <row r="496" spans="1:23" x14ac:dyDescent="0.2">
      <c r="A496">
        <v>49</v>
      </c>
      <c r="B496">
        <v>2466</v>
      </c>
      <c r="C496" t="s">
        <v>242</v>
      </c>
      <c r="D496">
        <v>0</v>
      </c>
      <c r="E496">
        <v>1</v>
      </c>
      <c r="F496">
        <v>1347.3</v>
      </c>
      <c r="G496">
        <v>26.1</v>
      </c>
      <c r="H496">
        <v>6536939</v>
      </c>
      <c r="I496">
        <v>1348001</v>
      </c>
      <c r="J496">
        <v>957489</v>
      </c>
      <c r="K496">
        <v>3647762</v>
      </c>
      <c r="L496">
        <v>138199</v>
      </c>
      <c r="M496">
        <v>11572018.333000001</v>
      </c>
      <c r="N496">
        <v>3509563</v>
      </c>
      <c r="O496">
        <v>10456355</v>
      </c>
      <c r="P496">
        <v>1115663.3333000001</v>
      </c>
      <c r="Q496">
        <v>0</v>
      </c>
      <c r="R496">
        <v>0</v>
      </c>
      <c r="S496">
        <v>152697</v>
      </c>
      <c r="T496">
        <v>9462</v>
      </c>
      <c r="U496">
        <v>0</v>
      </c>
      <c r="V496">
        <v>66467</v>
      </c>
      <c r="W496">
        <v>39316</v>
      </c>
    </row>
    <row r="497" spans="1:23" x14ac:dyDescent="0.2">
      <c r="A497">
        <v>49</v>
      </c>
      <c r="B497">
        <v>3033</v>
      </c>
      <c r="C497" t="s">
        <v>250</v>
      </c>
      <c r="D497">
        <v>0</v>
      </c>
      <c r="E497">
        <v>1</v>
      </c>
      <c r="F497">
        <v>456.8</v>
      </c>
      <c r="G497">
        <v>20</v>
      </c>
      <c r="H497">
        <v>1961020</v>
      </c>
      <c r="I497">
        <v>327033</v>
      </c>
      <c r="J497">
        <v>258117</v>
      </c>
      <c r="K497">
        <v>1892530</v>
      </c>
      <c r="L497">
        <v>82482</v>
      </c>
      <c r="M497">
        <v>4197188.6666999999</v>
      </c>
      <c r="N497">
        <v>1810048</v>
      </c>
      <c r="O497">
        <v>3848812</v>
      </c>
      <c r="P497">
        <v>348376.66667000001</v>
      </c>
      <c r="Q497">
        <v>0</v>
      </c>
      <c r="R497">
        <v>0</v>
      </c>
      <c r="S497">
        <v>98405</v>
      </c>
      <c r="T497">
        <v>6098</v>
      </c>
      <c r="U497">
        <v>0</v>
      </c>
      <c r="V497">
        <v>24060</v>
      </c>
      <c r="W497">
        <v>16606</v>
      </c>
    </row>
    <row r="498" spans="1:23" x14ac:dyDescent="0.2">
      <c r="A498">
        <v>49</v>
      </c>
      <c r="B498">
        <v>4617</v>
      </c>
      <c r="C498" t="s">
        <v>243</v>
      </c>
      <c r="D498">
        <v>0</v>
      </c>
      <c r="E498">
        <v>1</v>
      </c>
      <c r="F498">
        <v>1607.2</v>
      </c>
      <c r="G498">
        <v>59.4</v>
      </c>
      <c r="H498">
        <v>9068927</v>
      </c>
      <c r="I498">
        <v>1193323</v>
      </c>
      <c r="J498">
        <v>886868</v>
      </c>
      <c r="K498">
        <v>3854504</v>
      </c>
      <c r="L498">
        <v>167926</v>
      </c>
      <c r="M498">
        <v>14179159</v>
      </c>
      <c r="N498">
        <v>3686578</v>
      </c>
      <c r="O498">
        <v>13093835</v>
      </c>
      <c r="P498">
        <v>1085324</v>
      </c>
      <c r="Q498">
        <v>0</v>
      </c>
      <c r="R498">
        <v>160098.24515</v>
      </c>
      <c r="S498">
        <v>305394</v>
      </c>
      <c r="T498">
        <v>18924</v>
      </c>
      <c r="U498">
        <v>160098.24515</v>
      </c>
      <c r="V498">
        <v>82095</v>
      </c>
      <c r="W498">
        <v>62405</v>
      </c>
    </row>
    <row r="499" spans="1:23" x14ac:dyDescent="0.2">
      <c r="A499">
        <v>49</v>
      </c>
      <c r="B499">
        <v>4779</v>
      </c>
      <c r="C499" t="s">
        <v>172</v>
      </c>
      <c r="D499">
        <v>0</v>
      </c>
      <c r="E499">
        <v>1</v>
      </c>
      <c r="F499">
        <v>1431.3</v>
      </c>
      <c r="G499">
        <v>15.7</v>
      </c>
      <c r="H499">
        <v>7982526</v>
      </c>
      <c r="I499">
        <v>1415242</v>
      </c>
      <c r="J499">
        <v>966299</v>
      </c>
      <c r="K499">
        <v>2781990</v>
      </c>
      <c r="L499">
        <v>108687</v>
      </c>
      <c r="M499">
        <v>12205558.666999999</v>
      </c>
      <c r="N499">
        <v>2673303</v>
      </c>
      <c r="O499">
        <v>11116934</v>
      </c>
      <c r="P499">
        <v>1088624.6666999999</v>
      </c>
      <c r="Q499">
        <v>0</v>
      </c>
      <c r="R499">
        <v>195487.25937000001</v>
      </c>
      <c r="S499">
        <v>318967</v>
      </c>
      <c r="T499">
        <v>19765</v>
      </c>
      <c r="U499">
        <v>195487.25937000001</v>
      </c>
      <c r="V499">
        <v>70924</v>
      </c>
      <c r="W499">
        <v>25801</v>
      </c>
    </row>
    <row r="500" spans="1:23" x14ac:dyDescent="0.2">
      <c r="A500">
        <v>49</v>
      </c>
      <c r="B500">
        <v>5643</v>
      </c>
      <c r="C500" t="s">
        <v>244</v>
      </c>
      <c r="D500">
        <v>0</v>
      </c>
      <c r="E500">
        <v>1</v>
      </c>
      <c r="F500">
        <v>998.5</v>
      </c>
      <c r="G500">
        <v>21.3</v>
      </c>
      <c r="H500">
        <v>5010544</v>
      </c>
      <c r="I500">
        <v>1037793</v>
      </c>
      <c r="J500">
        <v>730299</v>
      </c>
      <c r="K500">
        <v>2677128</v>
      </c>
      <c r="L500">
        <v>96874</v>
      </c>
      <c r="M500">
        <v>8794134</v>
      </c>
      <c r="N500">
        <v>2580254</v>
      </c>
      <c r="O500">
        <v>7932077</v>
      </c>
      <c r="P500">
        <v>862057</v>
      </c>
      <c r="Q500">
        <v>0</v>
      </c>
      <c r="R500">
        <v>0</v>
      </c>
      <c r="S500">
        <v>88225</v>
      </c>
      <c r="T500">
        <v>5467</v>
      </c>
      <c r="U500">
        <v>0</v>
      </c>
      <c r="V500">
        <v>49779</v>
      </c>
      <c r="W500">
        <v>68669</v>
      </c>
    </row>
    <row r="501" spans="1:23" x14ac:dyDescent="0.2">
      <c r="A501">
        <v>49</v>
      </c>
      <c r="B501">
        <v>6985</v>
      </c>
      <c r="C501" t="s">
        <v>257</v>
      </c>
      <c r="D501">
        <v>0</v>
      </c>
      <c r="E501">
        <v>1</v>
      </c>
      <c r="F501">
        <v>913.6</v>
      </c>
      <c r="G501">
        <v>50.1</v>
      </c>
      <c r="H501">
        <v>4899982</v>
      </c>
      <c r="I501">
        <v>677447</v>
      </c>
      <c r="J501">
        <v>596747</v>
      </c>
      <c r="K501">
        <v>2316397</v>
      </c>
      <c r="L501">
        <v>124071</v>
      </c>
      <c r="M501">
        <v>7907620.6666999999</v>
      </c>
      <c r="N501">
        <v>2192326</v>
      </c>
      <c r="O501">
        <v>7181022</v>
      </c>
      <c r="P501">
        <v>726598.66666999995</v>
      </c>
      <c r="Q501">
        <v>0</v>
      </c>
      <c r="R501">
        <v>0</v>
      </c>
      <c r="S501">
        <v>0</v>
      </c>
      <c r="T501">
        <v>0</v>
      </c>
      <c r="U501">
        <v>0</v>
      </c>
      <c r="V501">
        <v>46920</v>
      </c>
      <c r="W501">
        <v>13795</v>
      </c>
    </row>
    <row r="502" spans="1:23" x14ac:dyDescent="0.2">
      <c r="A502">
        <v>50</v>
      </c>
      <c r="B502">
        <v>9</v>
      </c>
      <c r="C502" t="s">
        <v>253</v>
      </c>
      <c r="D502">
        <v>0</v>
      </c>
      <c r="E502">
        <v>1</v>
      </c>
      <c r="F502">
        <v>604.70000000000005</v>
      </c>
      <c r="G502">
        <v>8.5</v>
      </c>
      <c r="H502">
        <v>2528374</v>
      </c>
      <c r="I502">
        <v>463091</v>
      </c>
      <c r="J502">
        <v>266921</v>
      </c>
      <c r="K502">
        <v>2556667</v>
      </c>
      <c r="L502">
        <v>45926</v>
      </c>
      <c r="M502">
        <v>5564772</v>
      </c>
      <c r="N502">
        <v>2510741</v>
      </c>
      <c r="O502">
        <v>5244103</v>
      </c>
      <c r="P502">
        <v>320669</v>
      </c>
      <c r="Q502">
        <v>0</v>
      </c>
      <c r="R502">
        <v>0</v>
      </c>
      <c r="S502">
        <v>84832</v>
      </c>
      <c r="T502">
        <v>5257</v>
      </c>
      <c r="U502">
        <v>0</v>
      </c>
      <c r="V502">
        <v>32347</v>
      </c>
      <c r="W502">
        <v>16640</v>
      </c>
    </row>
    <row r="503" spans="1:23" x14ac:dyDescent="0.2">
      <c r="A503">
        <v>50</v>
      </c>
      <c r="B503">
        <v>108</v>
      </c>
      <c r="C503" t="s">
        <v>258</v>
      </c>
      <c r="D503">
        <v>0</v>
      </c>
      <c r="E503">
        <v>1</v>
      </c>
      <c r="F503">
        <v>277.89999999999998</v>
      </c>
      <c r="G503">
        <v>17.2</v>
      </c>
      <c r="H503">
        <v>1381436</v>
      </c>
      <c r="I503">
        <v>220881</v>
      </c>
      <c r="J503">
        <v>229958</v>
      </c>
      <c r="K503">
        <v>1037231</v>
      </c>
      <c r="L503">
        <v>55898</v>
      </c>
      <c r="M503">
        <v>2653663.3333000001</v>
      </c>
      <c r="N503">
        <v>981333</v>
      </c>
      <c r="O503">
        <v>2360827</v>
      </c>
      <c r="P503">
        <v>292836.33332999999</v>
      </c>
      <c r="Q503">
        <v>0</v>
      </c>
      <c r="R503">
        <v>0</v>
      </c>
      <c r="S503">
        <v>95011</v>
      </c>
      <c r="T503">
        <v>5887</v>
      </c>
      <c r="U503">
        <v>0</v>
      </c>
      <c r="V503">
        <v>15470</v>
      </c>
      <c r="W503">
        <v>14115</v>
      </c>
    </row>
    <row r="504" spans="1:23" x14ac:dyDescent="0.2">
      <c r="A504">
        <v>50</v>
      </c>
      <c r="B504">
        <v>279</v>
      </c>
      <c r="C504" t="s">
        <v>259</v>
      </c>
      <c r="D504">
        <v>0</v>
      </c>
      <c r="E504">
        <v>1</v>
      </c>
      <c r="F504">
        <v>798.6</v>
      </c>
      <c r="G504">
        <v>-10.4</v>
      </c>
      <c r="H504">
        <v>4258395</v>
      </c>
      <c r="I504">
        <v>630046</v>
      </c>
      <c r="J504">
        <v>194852</v>
      </c>
      <c r="K504">
        <v>2443699</v>
      </c>
      <c r="L504">
        <v>11091</v>
      </c>
      <c r="M504">
        <v>7355055.6666999999</v>
      </c>
      <c r="N504">
        <v>2432608</v>
      </c>
      <c r="O504">
        <v>7137385</v>
      </c>
      <c r="P504">
        <v>217670.66667000001</v>
      </c>
      <c r="Q504">
        <v>0</v>
      </c>
      <c r="R504">
        <v>0</v>
      </c>
      <c r="S504">
        <v>186629</v>
      </c>
      <c r="T504">
        <v>11564</v>
      </c>
      <c r="U504">
        <v>0</v>
      </c>
      <c r="V504">
        <v>42626</v>
      </c>
      <c r="W504">
        <v>22916</v>
      </c>
    </row>
    <row r="505" spans="1:23" x14ac:dyDescent="0.2">
      <c r="A505">
        <v>50</v>
      </c>
      <c r="B505">
        <v>540</v>
      </c>
      <c r="C505" t="s">
        <v>254</v>
      </c>
      <c r="D505">
        <v>0</v>
      </c>
      <c r="E505">
        <v>1</v>
      </c>
      <c r="F505">
        <v>589.70000000000005</v>
      </c>
      <c r="G505">
        <v>11.2</v>
      </c>
      <c r="H505">
        <v>2954103</v>
      </c>
      <c r="I505">
        <v>443206</v>
      </c>
      <c r="J505">
        <v>282977</v>
      </c>
      <c r="K505">
        <v>2127628</v>
      </c>
      <c r="L505">
        <v>83198</v>
      </c>
      <c r="M505">
        <v>5547637.3333000001</v>
      </c>
      <c r="N505">
        <v>2044430</v>
      </c>
      <c r="O505">
        <v>5170577</v>
      </c>
      <c r="P505">
        <v>377060.33332999999</v>
      </c>
      <c r="Q505">
        <v>0</v>
      </c>
      <c r="R505">
        <v>0</v>
      </c>
      <c r="S505">
        <v>98405</v>
      </c>
      <c r="T505">
        <v>6098</v>
      </c>
      <c r="U505">
        <v>0</v>
      </c>
      <c r="V505">
        <v>31999</v>
      </c>
      <c r="W505">
        <v>22700</v>
      </c>
    </row>
    <row r="506" spans="1:23" x14ac:dyDescent="0.2">
      <c r="A506">
        <v>50</v>
      </c>
      <c r="B506">
        <v>1044</v>
      </c>
      <c r="C506" t="s">
        <v>311</v>
      </c>
      <c r="D506">
        <v>0</v>
      </c>
      <c r="E506">
        <v>1</v>
      </c>
      <c r="F506">
        <v>4919.6000000000004</v>
      </c>
      <c r="G506">
        <v>60.5</v>
      </c>
      <c r="H506">
        <v>24641966</v>
      </c>
      <c r="I506">
        <v>3632935</v>
      </c>
      <c r="J506">
        <v>1733023</v>
      </c>
      <c r="K506">
        <v>14924041</v>
      </c>
      <c r="L506">
        <v>472864</v>
      </c>
      <c r="M506">
        <v>43570808.667000003</v>
      </c>
      <c r="N506">
        <v>14451177</v>
      </c>
      <c r="O506">
        <v>41172736</v>
      </c>
      <c r="P506">
        <v>2398072.6666999999</v>
      </c>
      <c r="Q506">
        <v>0</v>
      </c>
      <c r="R506">
        <v>0</v>
      </c>
      <c r="S506">
        <v>329146</v>
      </c>
      <c r="T506">
        <v>-59178</v>
      </c>
      <c r="U506">
        <v>0</v>
      </c>
      <c r="V506">
        <v>256789</v>
      </c>
      <c r="W506">
        <v>371867</v>
      </c>
    </row>
    <row r="507" spans="1:23" x14ac:dyDescent="0.2">
      <c r="A507">
        <v>50</v>
      </c>
      <c r="B507">
        <v>1215</v>
      </c>
      <c r="C507" t="s">
        <v>260</v>
      </c>
      <c r="D507">
        <v>0</v>
      </c>
      <c r="E507">
        <v>1</v>
      </c>
      <c r="F507">
        <v>325.8</v>
      </c>
      <c r="G507">
        <v>-15</v>
      </c>
      <c r="H507">
        <v>1789212</v>
      </c>
      <c r="I507">
        <v>279796</v>
      </c>
      <c r="J507">
        <v>4219</v>
      </c>
      <c r="K507">
        <v>963398</v>
      </c>
      <c r="L507">
        <v>46122</v>
      </c>
      <c r="M507">
        <v>3040231.3333000001</v>
      </c>
      <c r="N507">
        <v>917276</v>
      </c>
      <c r="O507">
        <v>2985762</v>
      </c>
      <c r="P507">
        <v>54469.333333000002</v>
      </c>
      <c r="Q507">
        <v>34107</v>
      </c>
      <c r="R507">
        <v>0</v>
      </c>
      <c r="S507">
        <v>37326</v>
      </c>
      <c r="T507">
        <v>2313</v>
      </c>
      <c r="U507">
        <v>0</v>
      </c>
      <c r="V507">
        <v>17339</v>
      </c>
      <c r="W507">
        <v>7825</v>
      </c>
    </row>
    <row r="508" spans="1:23" x14ac:dyDescent="0.2">
      <c r="A508">
        <v>50</v>
      </c>
      <c r="B508">
        <v>1791</v>
      </c>
      <c r="C508" t="s">
        <v>261</v>
      </c>
      <c r="D508">
        <v>0</v>
      </c>
      <c r="E508">
        <v>1</v>
      </c>
      <c r="F508">
        <v>902.6</v>
      </c>
      <c r="G508">
        <v>22.1</v>
      </c>
      <c r="H508">
        <v>4958322</v>
      </c>
      <c r="I508">
        <v>687361</v>
      </c>
      <c r="J508">
        <v>428240</v>
      </c>
      <c r="K508">
        <v>2400890</v>
      </c>
      <c r="L508">
        <v>99836</v>
      </c>
      <c r="M508">
        <v>8071044.6666999999</v>
      </c>
      <c r="N508">
        <v>2301054</v>
      </c>
      <c r="O508">
        <v>7530227</v>
      </c>
      <c r="P508">
        <v>540817.66666999995</v>
      </c>
      <c r="Q508">
        <v>0</v>
      </c>
      <c r="R508">
        <v>0</v>
      </c>
      <c r="S508">
        <v>166270</v>
      </c>
      <c r="T508">
        <v>10303</v>
      </c>
      <c r="U508">
        <v>0</v>
      </c>
      <c r="V508">
        <v>47826</v>
      </c>
      <c r="W508">
        <v>24472</v>
      </c>
    </row>
    <row r="509" spans="1:23" x14ac:dyDescent="0.2">
      <c r="A509">
        <v>50</v>
      </c>
      <c r="B509">
        <v>2007</v>
      </c>
      <c r="C509" t="s">
        <v>256</v>
      </c>
      <c r="D509">
        <v>0</v>
      </c>
      <c r="E509">
        <v>1</v>
      </c>
      <c r="F509">
        <v>651.70000000000005</v>
      </c>
      <c r="G509">
        <v>20.7</v>
      </c>
      <c r="H509">
        <v>4025761</v>
      </c>
      <c r="I509">
        <v>514764</v>
      </c>
      <c r="J509">
        <v>365558</v>
      </c>
      <c r="K509">
        <v>1901377</v>
      </c>
      <c r="L509">
        <v>80404</v>
      </c>
      <c r="M509">
        <v>6466284.3333000001</v>
      </c>
      <c r="N509">
        <v>1820973</v>
      </c>
      <c r="O509">
        <v>6009095</v>
      </c>
      <c r="P509">
        <v>457189.33332999999</v>
      </c>
      <c r="Q509">
        <v>0</v>
      </c>
      <c r="R509">
        <v>13308.195634</v>
      </c>
      <c r="S509">
        <v>162877</v>
      </c>
      <c r="T509">
        <v>10093</v>
      </c>
      <c r="U509">
        <v>13308.195634</v>
      </c>
      <c r="V509">
        <v>37810</v>
      </c>
      <c r="W509">
        <v>24382</v>
      </c>
    </row>
    <row r="510" spans="1:23" x14ac:dyDescent="0.2">
      <c r="A510">
        <v>50</v>
      </c>
      <c r="B510">
        <v>2502</v>
      </c>
      <c r="C510" t="s">
        <v>262</v>
      </c>
      <c r="D510">
        <v>0</v>
      </c>
      <c r="E510">
        <v>1</v>
      </c>
      <c r="F510">
        <v>590.70000000000005</v>
      </c>
      <c r="G510">
        <v>-10.8</v>
      </c>
      <c r="H510">
        <v>2779027</v>
      </c>
      <c r="I510">
        <v>464035</v>
      </c>
      <c r="J510">
        <v>94277</v>
      </c>
      <c r="K510">
        <v>2171243</v>
      </c>
      <c r="L510">
        <v>49757</v>
      </c>
      <c r="M510">
        <v>5432797.6666999999</v>
      </c>
      <c r="N510">
        <v>2121486</v>
      </c>
      <c r="O510">
        <v>5279962</v>
      </c>
      <c r="P510">
        <v>152835.66667000001</v>
      </c>
      <c r="Q510">
        <v>0</v>
      </c>
      <c r="R510">
        <v>0</v>
      </c>
      <c r="S510">
        <v>0</v>
      </c>
      <c r="T510">
        <v>0</v>
      </c>
      <c r="U510">
        <v>0</v>
      </c>
      <c r="V510">
        <v>31193</v>
      </c>
      <c r="W510">
        <v>18493</v>
      </c>
    </row>
    <row r="511" spans="1:23" x14ac:dyDescent="0.2">
      <c r="A511">
        <v>50</v>
      </c>
      <c r="B511">
        <v>2727</v>
      </c>
      <c r="C511" t="s">
        <v>263</v>
      </c>
      <c r="D511">
        <v>0</v>
      </c>
      <c r="E511">
        <v>1</v>
      </c>
      <c r="F511">
        <v>659.7</v>
      </c>
      <c r="G511">
        <v>35</v>
      </c>
      <c r="H511">
        <v>3461004</v>
      </c>
      <c r="I511">
        <v>524961</v>
      </c>
      <c r="J511">
        <v>446638</v>
      </c>
      <c r="K511">
        <v>1954568</v>
      </c>
      <c r="L511">
        <v>97196</v>
      </c>
      <c r="M511">
        <v>5967084</v>
      </c>
      <c r="N511">
        <v>1857372</v>
      </c>
      <c r="O511">
        <v>5409973</v>
      </c>
      <c r="P511">
        <v>557111</v>
      </c>
      <c r="Q511">
        <v>0</v>
      </c>
      <c r="R511">
        <v>0</v>
      </c>
      <c r="S511">
        <v>0</v>
      </c>
      <c r="T511">
        <v>0</v>
      </c>
      <c r="U511">
        <v>0</v>
      </c>
      <c r="V511">
        <v>34575</v>
      </c>
      <c r="W511">
        <v>26551</v>
      </c>
    </row>
    <row r="512" spans="1:23" x14ac:dyDescent="0.2">
      <c r="A512">
        <v>50</v>
      </c>
      <c r="B512">
        <v>2781</v>
      </c>
      <c r="C512" t="s">
        <v>264</v>
      </c>
      <c r="D512">
        <v>0</v>
      </c>
      <c r="E512">
        <v>1</v>
      </c>
      <c r="F512">
        <v>1232.4000000000001</v>
      </c>
      <c r="G512">
        <v>15.1</v>
      </c>
      <c r="H512">
        <v>7454468</v>
      </c>
      <c r="I512">
        <v>967666</v>
      </c>
      <c r="J512">
        <v>554340</v>
      </c>
      <c r="K512">
        <v>3413187</v>
      </c>
      <c r="L512">
        <v>126180</v>
      </c>
      <c r="M512">
        <v>11901316.333000001</v>
      </c>
      <c r="N512">
        <v>3287007</v>
      </c>
      <c r="O512">
        <v>11186239</v>
      </c>
      <c r="P512">
        <v>715077.33333000005</v>
      </c>
      <c r="Q512">
        <v>0</v>
      </c>
      <c r="R512">
        <v>23461.483907999998</v>
      </c>
      <c r="S512">
        <v>162877</v>
      </c>
      <c r="T512">
        <v>10093</v>
      </c>
      <c r="U512">
        <v>23461.483907999998</v>
      </c>
      <c r="V512">
        <v>70447</v>
      </c>
      <c r="W512">
        <v>65995</v>
      </c>
    </row>
    <row r="513" spans="1:23" x14ac:dyDescent="0.2">
      <c r="A513">
        <v>50</v>
      </c>
      <c r="B513">
        <v>3033</v>
      </c>
      <c r="C513" t="s">
        <v>250</v>
      </c>
      <c r="D513">
        <v>0</v>
      </c>
      <c r="E513">
        <v>1</v>
      </c>
      <c r="F513">
        <v>456.8</v>
      </c>
      <c r="G513">
        <v>20</v>
      </c>
      <c r="H513">
        <v>1961020</v>
      </c>
      <c r="I513">
        <v>327033</v>
      </c>
      <c r="J513">
        <v>258117</v>
      </c>
      <c r="K513">
        <v>1892530</v>
      </c>
      <c r="L513">
        <v>82482</v>
      </c>
      <c r="M513">
        <v>4197188.6666999999</v>
      </c>
      <c r="N513">
        <v>1810048</v>
      </c>
      <c r="O513">
        <v>3848812</v>
      </c>
      <c r="P513">
        <v>348376.66667000001</v>
      </c>
      <c r="Q513">
        <v>0</v>
      </c>
      <c r="R513">
        <v>0</v>
      </c>
      <c r="S513">
        <v>98405</v>
      </c>
      <c r="T513">
        <v>6098</v>
      </c>
      <c r="U513">
        <v>0</v>
      </c>
      <c r="V513">
        <v>24060</v>
      </c>
      <c r="W513">
        <v>16606</v>
      </c>
    </row>
    <row r="514" spans="1:23" x14ac:dyDescent="0.2">
      <c r="A514">
        <v>50</v>
      </c>
      <c r="B514">
        <v>3042</v>
      </c>
      <c r="C514" t="s">
        <v>313</v>
      </c>
      <c r="D514">
        <v>0</v>
      </c>
      <c r="E514">
        <v>1</v>
      </c>
      <c r="F514">
        <v>676.7</v>
      </c>
      <c r="G514">
        <v>6.7</v>
      </c>
      <c r="H514">
        <v>3706142</v>
      </c>
      <c r="I514">
        <v>750653</v>
      </c>
      <c r="J514">
        <v>471053</v>
      </c>
      <c r="K514">
        <v>1986405</v>
      </c>
      <c r="L514">
        <v>49959</v>
      </c>
      <c r="M514">
        <v>6480477.3333000001</v>
      </c>
      <c r="N514">
        <v>1936446</v>
      </c>
      <c r="O514">
        <v>5940093</v>
      </c>
      <c r="P514">
        <v>540384.33333000005</v>
      </c>
      <c r="Q514">
        <v>0</v>
      </c>
      <c r="R514">
        <v>0</v>
      </c>
      <c r="S514">
        <v>0</v>
      </c>
      <c r="T514">
        <v>0</v>
      </c>
      <c r="U514">
        <v>0</v>
      </c>
      <c r="V514">
        <v>35931</v>
      </c>
      <c r="W514">
        <v>37277</v>
      </c>
    </row>
    <row r="515" spans="1:23" x14ac:dyDescent="0.2">
      <c r="A515">
        <v>50</v>
      </c>
      <c r="B515">
        <v>3150</v>
      </c>
      <c r="C515" t="s">
        <v>265</v>
      </c>
      <c r="D515">
        <v>0</v>
      </c>
      <c r="E515">
        <v>1</v>
      </c>
      <c r="F515">
        <v>1111.5</v>
      </c>
      <c r="G515">
        <v>24</v>
      </c>
      <c r="H515">
        <v>6655632</v>
      </c>
      <c r="I515">
        <v>853450</v>
      </c>
      <c r="J515">
        <v>548234</v>
      </c>
      <c r="K515">
        <v>2810331</v>
      </c>
      <c r="L515">
        <v>115575</v>
      </c>
      <c r="M515">
        <v>10362141.666999999</v>
      </c>
      <c r="N515">
        <v>2694756</v>
      </c>
      <c r="O515">
        <v>9677753</v>
      </c>
      <c r="P515">
        <v>684388.66666999995</v>
      </c>
      <c r="Q515">
        <v>0</v>
      </c>
      <c r="R515">
        <v>119638.89116</v>
      </c>
      <c r="S515">
        <v>37326</v>
      </c>
      <c r="T515">
        <v>2313</v>
      </c>
      <c r="U515">
        <v>119638.89116</v>
      </c>
      <c r="V515">
        <v>60095</v>
      </c>
      <c r="W515">
        <v>42729</v>
      </c>
    </row>
    <row r="516" spans="1:23" x14ac:dyDescent="0.2">
      <c r="A516">
        <v>50</v>
      </c>
      <c r="B516">
        <v>153</v>
      </c>
      <c r="C516" t="s">
        <v>266</v>
      </c>
      <c r="D516">
        <v>0</v>
      </c>
      <c r="E516">
        <v>1</v>
      </c>
      <c r="F516">
        <v>628.70000000000005</v>
      </c>
      <c r="G516">
        <v>-5.4</v>
      </c>
      <c r="H516">
        <v>3320254</v>
      </c>
      <c r="I516">
        <v>524256</v>
      </c>
      <c r="J516">
        <v>121576</v>
      </c>
      <c r="K516">
        <v>2096589</v>
      </c>
      <c r="L516">
        <v>80649</v>
      </c>
      <c r="M516">
        <v>5958476</v>
      </c>
      <c r="N516">
        <v>2015940</v>
      </c>
      <c r="O516">
        <v>5747679</v>
      </c>
      <c r="P516">
        <v>210797</v>
      </c>
      <c r="Q516">
        <v>0</v>
      </c>
      <c r="R516">
        <v>0</v>
      </c>
      <c r="S516">
        <v>173056</v>
      </c>
      <c r="T516">
        <v>10723</v>
      </c>
      <c r="U516">
        <v>0</v>
      </c>
      <c r="V516">
        <v>34315</v>
      </c>
      <c r="W516">
        <v>17377</v>
      </c>
    </row>
    <row r="517" spans="1:23" x14ac:dyDescent="0.2">
      <c r="A517">
        <v>50</v>
      </c>
      <c r="B517">
        <v>4775</v>
      </c>
      <c r="C517" t="s">
        <v>119</v>
      </c>
      <c r="D517">
        <v>0</v>
      </c>
      <c r="E517">
        <v>1</v>
      </c>
      <c r="F517">
        <v>192.9</v>
      </c>
      <c r="G517">
        <v>-19.100000000000001</v>
      </c>
      <c r="H517">
        <v>447484</v>
      </c>
      <c r="I517">
        <v>170612</v>
      </c>
      <c r="J517">
        <v>-58345</v>
      </c>
      <c r="K517">
        <v>1398454</v>
      </c>
      <c r="L517">
        <v>37151</v>
      </c>
      <c r="M517">
        <v>2064140.3333000001</v>
      </c>
      <c r="N517">
        <v>1361303</v>
      </c>
      <c r="O517">
        <v>2061338</v>
      </c>
      <c r="P517">
        <v>2802.3333333</v>
      </c>
      <c r="Q517">
        <v>89504</v>
      </c>
      <c r="R517">
        <v>0</v>
      </c>
      <c r="S517">
        <v>50899</v>
      </c>
      <c r="T517">
        <v>3154</v>
      </c>
      <c r="U517">
        <v>0</v>
      </c>
      <c r="V517">
        <v>11511</v>
      </c>
      <c r="W517">
        <v>47590</v>
      </c>
    </row>
    <row r="518" spans="1:23" x14ac:dyDescent="0.2">
      <c r="A518">
        <v>50</v>
      </c>
      <c r="B518">
        <v>6840</v>
      </c>
      <c r="C518" t="s">
        <v>267</v>
      </c>
      <c r="D518">
        <v>0</v>
      </c>
      <c r="E518">
        <v>1</v>
      </c>
      <c r="F518">
        <v>2009</v>
      </c>
      <c r="G518">
        <v>24.7</v>
      </c>
      <c r="H518">
        <v>10189033</v>
      </c>
      <c r="I518">
        <v>1574802</v>
      </c>
      <c r="J518">
        <v>717087</v>
      </c>
      <c r="K518">
        <v>5622300</v>
      </c>
      <c r="L518">
        <v>181461</v>
      </c>
      <c r="M518">
        <v>17496036.666999999</v>
      </c>
      <c r="N518">
        <v>5440839</v>
      </c>
      <c r="O518">
        <v>16537869</v>
      </c>
      <c r="P518">
        <v>958167.66666999995</v>
      </c>
      <c r="Q518">
        <v>0</v>
      </c>
      <c r="R518">
        <v>0</v>
      </c>
      <c r="S518">
        <v>237528</v>
      </c>
      <c r="T518">
        <v>14718</v>
      </c>
      <c r="U518">
        <v>0</v>
      </c>
      <c r="V518">
        <v>104252</v>
      </c>
      <c r="W518">
        <v>109902</v>
      </c>
    </row>
    <row r="519" spans="1:23" x14ac:dyDescent="0.2">
      <c r="A519">
        <v>51</v>
      </c>
      <c r="B519">
        <v>4772</v>
      </c>
      <c r="C519" t="s">
        <v>268</v>
      </c>
      <c r="D519">
        <v>0</v>
      </c>
      <c r="E519">
        <v>1</v>
      </c>
      <c r="F519">
        <v>810.6</v>
      </c>
      <c r="G519">
        <v>-33</v>
      </c>
      <c r="H519">
        <v>3829356</v>
      </c>
      <c r="I519">
        <v>631230</v>
      </c>
      <c r="J519">
        <v>18769</v>
      </c>
      <c r="K519">
        <v>2914106</v>
      </c>
      <c r="L519">
        <v>105376</v>
      </c>
      <c r="M519">
        <v>7420956.3333000001</v>
      </c>
      <c r="N519">
        <v>2808730</v>
      </c>
      <c r="O519">
        <v>7281559</v>
      </c>
      <c r="P519">
        <v>139397.33332999999</v>
      </c>
      <c r="Q519">
        <v>58156</v>
      </c>
      <c r="R519">
        <v>0</v>
      </c>
      <c r="S519">
        <v>145910</v>
      </c>
      <c r="T519">
        <v>9041</v>
      </c>
      <c r="U519">
        <v>0</v>
      </c>
      <c r="V519">
        <v>43408</v>
      </c>
      <c r="W519">
        <v>46264</v>
      </c>
    </row>
    <row r="520" spans="1:23" x14ac:dyDescent="0.2">
      <c r="A520">
        <v>51</v>
      </c>
      <c r="B520">
        <v>1116</v>
      </c>
      <c r="C520" t="s">
        <v>280</v>
      </c>
      <c r="D520">
        <v>0</v>
      </c>
      <c r="E520">
        <v>1</v>
      </c>
      <c r="F520">
        <v>1546.2</v>
      </c>
      <c r="G520">
        <v>-43.1</v>
      </c>
      <c r="H520">
        <v>8266617</v>
      </c>
      <c r="I520">
        <v>1159628</v>
      </c>
      <c r="J520">
        <v>162875</v>
      </c>
      <c r="K520">
        <v>4695676</v>
      </c>
      <c r="L520">
        <v>89375</v>
      </c>
      <c r="M520">
        <v>14227037.333000001</v>
      </c>
      <c r="N520">
        <v>4606301</v>
      </c>
      <c r="O520">
        <v>13927858</v>
      </c>
      <c r="P520">
        <v>299179.33332999999</v>
      </c>
      <c r="Q520">
        <v>0</v>
      </c>
      <c r="R520">
        <v>0</v>
      </c>
      <c r="S520">
        <v>91618</v>
      </c>
      <c r="T520">
        <v>5677</v>
      </c>
      <c r="U520">
        <v>0</v>
      </c>
      <c r="V520">
        <v>82447</v>
      </c>
      <c r="W520">
        <v>105116</v>
      </c>
    </row>
    <row r="521" spans="1:23" x14ac:dyDescent="0.2">
      <c r="A521">
        <v>51</v>
      </c>
      <c r="B521">
        <v>1638</v>
      </c>
      <c r="C521" t="s">
        <v>269</v>
      </c>
      <c r="D521">
        <v>0</v>
      </c>
      <c r="E521">
        <v>1</v>
      </c>
      <c r="F521">
        <v>1350.3</v>
      </c>
      <c r="G521">
        <v>-43.3</v>
      </c>
      <c r="H521">
        <v>5989038</v>
      </c>
      <c r="I521">
        <v>1010082</v>
      </c>
      <c r="J521">
        <v>62140</v>
      </c>
      <c r="K521">
        <v>4845662</v>
      </c>
      <c r="L521">
        <v>96919</v>
      </c>
      <c r="M521">
        <v>11971611.333000001</v>
      </c>
      <c r="N521">
        <v>4748743</v>
      </c>
      <c r="O521">
        <v>11749939</v>
      </c>
      <c r="P521">
        <v>221672.33332999999</v>
      </c>
      <c r="Q521">
        <v>20839</v>
      </c>
      <c r="R521">
        <v>0</v>
      </c>
      <c r="S521">
        <v>335933</v>
      </c>
      <c r="T521">
        <v>20816</v>
      </c>
      <c r="U521">
        <v>0</v>
      </c>
      <c r="V521">
        <v>68759</v>
      </c>
      <c r="W521">
        <v>126829</v>
      </c>
    </row>
    <row r="522" spans="1:23" x14ac:dyDescent="0.2">
      <c r="A522">
        <v>51</v>
      </c>
      <c r="B522">
        <v>2295</v>
      </c>
      <c r="C522" t="s">
        <v>107</v>
      </c>
      <c r="D522">
        <v>0</v>
      </c>
      <c r="E522">
        <v>1</v>
      </c>
      <c r="F522">
        <v>1093.5</v>
      </c>
      <c r="G522">
        <v>-11.9</v>
      </c>
      <c r="H522">
        <v>6319749</v>
      </c>
      <c r="I522">
        <v>865361</v>
      </c>
      <c r="J522">
        <v>286254</v>
      </c>
      <c r="K522">
        <v>3569306</v>
      </c>
      <c r="L522">
        <v>46410</v>
      </c>
      <c r="M522">
        <v>10856628.666999999</v>
      </c>
      <c r="N522">
        <v>3522896</v>
      </c>
      <c r="O522">
        <v>10470918</v>
      </c>
      <c r="P522">
        <v>385710.66667000001</v>
      </c>
      <c r="Q522">
        <v>0</v>
      </c>
      <c r="R522">
        <v>0</v>
      </c>
      <c r="S522">
        <v>210382</v>
      </c>
      <c r="T522">
        <v>13036</v>
      </c>
      <c r="U522">
        <v>0</v>
      </c>
      <c r="V522">
        <v>63503</v>
      </c>
      <c r="W522">
        <v>102213</v>
      </c>
    </row>
    <row r="523" spans="1:23" x14ac:dyDescent="0.2">
      <c r="A523">
        <v>51</v>
      </c>
      <c r="B523">
        <v>3029</v>
      </c>
      <c r="C523" t="s">
        <v>270</v>
      </c>
      <c r="D523">
        <v>0</v>
      </c>
      <c r="E523">
        <v>1</v>
      </c>
      <c r="F523">
        <v>1287.4000000000001</v>
      </c>
      <c r="G523">
        <v>-9.6999999999999993</v>
      </c>
      <c r="H523">
        <v>6202931</v>
      </c>
      <c r="I523">
        <v>973502</v>
      </c>
      <c r="J523">
        <v>310630</v>
      </c>
      <c r="K523">
        <v>4544131</v>
      </c>
      <c r="L523">
        <v>114493</v>
      </c>
      <c r="M523">
        <v>11781799.666999999</v>
      </c>
      <c r="N523">
        <v>4429638</v>
      </c>
      <c r="O523">
        <v>11326891</v>
      </c>
      <c r="P523">
        <v>454908.66667000001</v>
      </c>
      <c r="Q523">
        <v>0</v>
      </c>
      <c r="R523">
        <v>0</v>
      </c>
      <c r="S523">
        <v>298607</v>
      </c>
      <c r="T523">
        <v>18503</v>
      </c>
      <c r="U523">
        <v>0</v>
      </c>
      <c r="V523">
        <v>67162</v>
      </c>
      <c r="W523">
        <v>61236</v>
      </c>
    </row>
    <row r="524" spans="1:23" x14ac:dyDescent="0.2">
      <c r="A524">
        <v>51</v>
      </c>
      <c r="B524">
        <v>3420</v>
      </c>
      <c r="C524" t="s">
        <v>108</v>
      </c>
      <c r="D524">
        <v>0</v>
      </c>
      <c r="E524">
        <v>1</v>
      </c>
      <c r="F524">
        <v>627.70000000000005</v>
      </c>
      <c r="G524">
        <v>17.899999999999999</v>
      </c>
      <c r="H524">
        <v>3023450</v>
      </c>
      <c r="I524">
        <v>494304</v>
      </c>
      <c r="J524">
        <v>286902</v>
      </c>
      <c r="K524">
        <v>1990458</v>
      </c>
      <c r="L524">
        <v>72381</v>
      </c>
      <c r="M524">
        <v>5546871</v>
      </c>
      <c r="N524">
        <v>1918077</v>
      </c>
      <c r="O524">
        <v>5168160</v>
      </c>
      <c r="P524">
        <v>378711</v>
      </c>
      <c r="Q524">
        <v>0</v>
      </c>
      <c r="R524">
        <v>0</v>
      </c>
      <c r="S524">
        <v>111978</v>
      </c>
      <c r="T524">
        <v>6939</v>
      </c>
      <c r="U524">
        <v>0</v>
      </c>
      <c r="V524">
        <v>32937</v>
      </c>
      <c r="W524">
        <v>38659</v>
      </c>
    </row>
    <row r="525" spans="1:23" x14ac:dyDescent="0.2">
      <c r="A525">
        <v>51</v>
      </c>
      <c r="B525">
        <v>4662</v>
      </c>
      <c r="C525" t="s">
        <v>271</v>
      </c>
      <c r="D525">
        <v>0</v>
      </c>
      <c r="E525">
        <v>1</v>
      </c>
      <c r="F525">
        <v>943.5</v>
      </c>
      <c r="G525">
        <v>-38.6</v>
      </c>
      <c r="H525">
        <v>4231861</v>
      </c>
      <c r="I525">
        <v>688403</v>
      </c>
      <c r="J525">
        <v>-64861</v>
      </c>
      <c r="K525">
        <v>3703669</v>
      </c>
      <c r="L525">
        <v>189947</v>
      </c>
      <c r="M525">
        <v>8686684.3333000001</v>
      </c>
      <c r="N525">
        <v>3513722</v>
      </c>
      <c r="O525">
        <v>8519327</v>
      </c>
      <c r="P525">
        <v>167357.33332999999</v>
      </c>
      <c r="Q525">
        <v>67656</v>
      </c>
      <c r="R525">
        <v>0</v>
      </c>
      <c r="S525">
        <v>186629</v>
      </c>
      <c r="T525">
        <v>11564</v>
      </c>
      <c r="U525">
        <v>0</v>
      </c>
      <c r="V525">
        <v>49935</v>
      </c>
      <c r="W525">
        <v>62751</v>
      </c>
    </row>
    <row r="526" spans="1:23" x14ac:dyDescent="0.2">
      <c r="A526">
        <v>51</v>
      </c>
      <c r="B526">
        <v>4787</v>
      </c>
      <c r="C526" t="s">
        <v>272</v>
      </c>
      <c r="D526">
        <v>0</v>
      </c>
      <c r="E526">
        <v>1</v>
      </c>
      <c r="F526">
        <v>303.89999999999998</v>
      </c>
      <c r="G526">
        <v>11.3</v>
      </c>
      <c r="H526">
        <v>1422493</v>
      </c>
      <c r="I526">
        <v>210214</v>
      </c>
      <c r="J526">
        <v>162471</v>
      </c>
      <c r="K526">
        <v>1118812</v>
      </c>
      <c r="L526">
        <v>47464</v>
      </c>
      <c r="M526">
        <v>2754279</v>
      </c>
      <c r="N526">
        <v>1071348</v>
      </c>
      <c r="O526">
        <v>2543041</v>
      </c>
      <c r="P526">
        <v>211238</v>
      </c>
      <c r="Q526">
        <v>0</v>
      </c>
      <c r="R526">
        <v>0</v>
      </c>
      <c r="S526">
        <v>30539</v>
      </c>
      <c r="T526">
        <v>1892</v>
      </c>
      <c r="U526">
        <v>0</v>
      </c>
      <c r="V526">
        <v>16193</v>
      </c>
      <c r="W526">
        <v>2760</v>
      </c>
    </row>
    <row r="527" spans="1:23" x14ac:dyDescent="0.2">
      <c r="A527">
        <v>51</v>
      </c>
      <c r="B527">
        <v>4788</v>
      </c>
      <c r="C527" t="s">
        <v>273</v>
      </c>
      <c r="D527">
        <v>0</v>
      </c>
      <c r="E527">
        <v>1</v>
      </c>
      <c r="F527">
        <v>529.70000000000005</v>
      </c>
      <c r="G527">
        <v>10.4</v>
      </c>
      <c r="H527">
        <v>2388009</v>
      </c>
      <c r="I527">
        <v>387768</v>
      </c>
      <c r="J527">
        <v>199429</v>
      </c>
      <c r="K527">
        <v>1882108</v>
      </c>
      <c r="L527">
        <v>60325</v>
      </c>
      <c r="M527">
        <v>4701011</v>
      </c>
      <c r="N527">
        <v>1821783</v>
      </c>
      <c r="O527">
        <v>4420206</v>
      </c>
      <c r="P527">
        <v>280805</v>
      </c>
      <c r="Q527">
        <v>0</v>
      </c>
      <c r="R527">
        <v>0</v>
      </c>
      <c r="S527">
        <v>135731</v>
      </c>
      <c r="T527">
        <v>8411</v>
      </c>
      <c r="U527">
        <v>0</v>
      </c>
      <c r="V527">
        <v>27280</v>
      </c>
      <c r="W527">
        <v>43126</v>
      </c>
    </row>
    <row r="528" spans="1:23" x14ac:dyDescent="0.2">
      <c r="A528">
        <v>51</v>
      </c>
      <c r="B528">
        <v>4995</v>
      </c>
      <c r="C528" t="s">
        <v>274</v>
      </c>
      <c r="D528">
        <v>0</v>
      </c>
      <c r="E528">
        <v>1</v>
      </c>
      <c r="F528">
        <v>927.5</v>
      </c>
      <c r="G528">
        <v>-10.6</v>
      </c>
      <c r="H528">
        <v>4627860</v>
      </c>
      <c r="I528">
        <v>688885</v>
      </c>
      <c r="J528">
        <v>187849</v>
      </c>
      <c r="K528">
        <v>2815895</v>
      </c>
      <c r="L528">
        <v>70940</v>
      </c>
      <c r="M528">
        <v>8159541.3333000001</v>
      </c>
      <c r="N528">
        <v>2744955</v>
      </c>
      <c r="O528">
        <v>7887718</v>
      </c>
      <c r="P528">
        <v>271823.33332999999</v>
      </c>
      <c r="Q528">
        <v>0</v>
      </c>
      <c r="R528">
        <v>0</v>
      </c>
      <c r="S528">
        <v>135731</v>
      </c>
      <c r="T528">
        <v>8411</v>
      </c>
      <c r="U528">
        <v>0</v>
      </c>
      <c r="V528">
        <v>47718</v>
      </c>
      <c r="W528">
        <v>26901</v>
      </c>
    </row>
    <row r="529" spans="1:23" x14ac:dyDescent="0.2">
      <c r="A529">
        <v>51</v>
      </c>
      <c r="B529">
        <v>5508</v>
      </c>
      <c r="C529" t="s">
        <v>275</v>
      </c>
      <c r="D529">
        <v>0</v>
      </c>
      <c r="E529">
        <v>1</v>
      </c>
      <c r="F529">
        <v>326.8</v>
      </c>
      <c r="G529">
        <v>25.1</v>
      </c>
      <c r="H529">
        <v>1132339</v>
      </c>
      <c r="I529">
        <v>302436</v>
      </c>
      <c r="J529">
        <v>250978</v>
      </c>
      <c r="K529">
        <v>1429187</v>
      </c>
      <c r="L529">
        <v>53823</v>
      </c>
      <c r="M529">
        <v>2870843.3333000001</v>
      </c>
      <c r="N529">
        <v>1375364</v>
      </c>
      <c r="O529">
        <v>2562919</v>
      </c>
      <c r="P529">
        <v>307924.33332999999</v>
      </c>
      <c r="Q529">
        <v>0</v>
      </c>
      <c r="R529">
        <v>0</v>
      </c>
      <c r="S529">
        <v>0</v>
      </c>
      <c r="T529">
        <v>0</v>
      </c>
      <c r="U529">
        <v>0</v>
      </c>
      <c r="V529">
        <v>16860</v>
      </c>
      <c r="W529">
        <v>6881</v>
      </c>
    </row>
    <row r="530" spans="1:23" x14ac:dyDescent="0.2">
      <c r="A530">
        <v>51</v>
      </c>
      <c r="B530">
        <v>5697</v>
      </c>
      <c r="C530" t="s">
        <v>276</v>
      </c>
      <c r="D530">
        <v>0</v>
      </c>
      <c r="E530">
        <v>1</v>
      </c>
      <c r="F530">
        <v>435.8</v>
      </c>
      <c r="G530">
        <v>-17.600000000000001</v>
      </c>
      <c r="H530">
        <v>1935696</v>
      </c>
      <c r="I530">
        <v>337966</v>
      </c>
      <c r="J530">
        <v>19487</v>
      </c>
      <c r="K530">
        <v>1743114</v>
      </c>
      <c r="L530">
        <v>29161</v>
      </c>
      <c r="M530">
        <v>4027497</v>
      </c>
      <c r="N530">
        <v>1713953</v>
      </c>
      <c r="O530">
        <v>3974179</v>
      </c>
      <c r="P530">
        <v>53318</v>
      </c>
      <c r="Q530">
        <v>29776</v>
      </c>
      <c r="R530">
        <v>0</v>
      </c>
      <c r="S530">
        <v>54292</v>
      </c>
      <c r="T530">
        <v>3364</v>
      </c>
      <c r="U530">
        <v>0</v>
      </c>
      <c r="V530">
        <v>23361</v>
      </c>
      <c r="W530">
        <v>10721</v>
      </c>
    </row>
    <row r="531" spans="1:23" x14ac:dyDescent="0.2">
      <c r="A531">
        <v>51</v>
      </c>
      <c r="B531">
        <v>6100</v>
      </c>
      <c r="C531" t="s">
        <v>277</v>
      </c>
      <c r="D531">
        <v>0</v>
      </c>
      <c r="E531">
        <v>1</v>
      </c>
      <c r="F531">
        <v>556.70000000000005</v>
      </c>
      <c r="G531">
        <v>-7.7</v>
      </c>
      <c r="H531">
        <v>2789334</v>
      </c>
      <c r="I531">
        <v>416745</v>
      </c>
      <c r="J531">
        <v>148020</v>
      </c>
      <c r="K531">
        <v>2057057</v>
      </c>
      <c r="L531">
        <v>56734</v>
      </c>
      <c r="M531">
        <v>5279962.6666999999</v>
      </c>
      <c r="N531">
        <v>2000323</v>
      </c>
      <c r="O531">
        <v>5067537</v>
      </c>
      <c r="P531">
        <v>212425.66667000001</v>
      </c>
      <c r="Q531">
        <v>0</v>
      </c>
      <c r="R531">
        <v>0</v>
      </c>
      <c r="S531">
        <v>176450</v>
      </c>
      <c r="T531">
        <v>10934</v>
      </c>
      <c r="U531">
        <v>0</v>
      </c>
      <c r="V531">
        <v>30997</v>
      </c>
      <c r="W531">
        <v>16827</v>
      </c>
    </row>
    <row r="532" spans="1:23" x14ac:dyDescent="0.2">
      <c r="A532">
        <v>51</v>
      </c>
      <c r="B532">
        <v>5751</v>
      </c>
      <c r="C532" t="s">
        <v>278</v>
      </c>
      <c r="D532">
        <v>0</v>
      </c>
      <c r="E532">
        <v>1</v>
      </c>
      <c r="F532">
        <v>613.70000000000005</v>
      </c>
      <c r="G532">
        <v>-16.8</v>
      </c>
      <c r="H532">
        <v>2510827</v>
      </c>
      <c r="I532">
        <v>450066</v>
      </c>
      <c r="J532">
        <v>49894</v>
      </c>
      <c r="K532">
        <v>2306123</v>
      </c>
      <c r="L532">
        <v>49130</v>
      </c>
      <c r="M532">
        <v>5294694.3333000001</v>
      </c>
      <c r="N532">
        <v>2256993</v>
      </c>
      <c r="O532">
        <v>5183881</v>
      </c>
      <c r="P532">
        <v>110813.33332999999</v>
      </c>
      <c r="Q532">
        <v>0</v>
      </c>
      <c r="R532">
        <v>0</v>
      </c>
      <c r="S532">
        <v>67865</v>
      </c>
      <c r="T532">
        <v>4205</v>
      </c>
      <c r="U532">
        <v>0</v>
      </c>
      <c r="V532">
        <v>31375</v>
      </c>
      <c r="W532">
        <v>27678</v>
      </c>
    </row>
    <row r="533" spans="1:23" x14ac:dyDescent="0.2">
      <c r="A533">
        <v>51</v>
      </c>
      <c r="B533">
        <v>6509</v>
      </c>
      <c r="C533" t="s">
        <v>279</v>
      </c>
      <c r="D533">
        <v>0</v>
      </c>
      <c r="E533">
        <v>1</v>
      </c>
      <c r="F533">
        <v>374.8</v>
      </c>
      <c r="G533">
        <v>19.600000000000001</v>
      </c>
      <c r="H533">
        <v>1707198</v>
      </c>
      <c r="I533">
        <v>290890</v>
      </c>
      <c r="J533">
        <v>245331</v>
      </c>
      <c r="K533">
        <v>1533687</v>
      </c>
      <c r="L533">
        <v>-34458</v>
      </c>
      <c r="M533">
        <v>3546392</v>
      </c>
      <c r="N533">
        <v>1568145</v>
      </c>
      <c r="O533">
        <v>3328963</v>
      </c>
      <c r="P533">
        <v>217429</v>
      </c>
      <c r="Q533">
        <v>0</v>
      </c>
      <c r="R533">
        <v>0</v>
      </c>
      <c r="S533">
        <v>98405</v>
      </c>
      <c r="T533">
        <v>6098</v>
      </c>
      <c r="U533">
        <v>0</v>
      </c>
      <c r="V533">
        <v>20214</v>
      </c>
      <c r="W533">
        <v>14617</v>
      </c>
    </row>
    <row r="534" spans="1:23" x14ac:dyDescent="0.2">
      <c r="A534">
        <v>52</v>
      </c>
      <c r="B534">
        <v>4772</v>
      </c>
      <c r="C534" t="s">
        <v>268</v>
      </c>
      <c r="D534">
        <v>0</v>
      </c>
      <c r="E534">
        <v>1</v>
      </c>
      <c r="F534">
        <v>810.6</v>
      </c>
      <c r="G534">
        <v>-33</v>
      </c>
      <c r="H534">
        <v>3829356</v>
      </c>
      <c r="I534">
        <v>631230</v>
      </c>
      <c r="J534">
        <v>18769</v>
      </c>
      <c r="K534">
        <v>2914106</v>
      </c>
      <c r="L534">
        <v>105376</v>
      </c>
      <c r="M534">
        <v>7420956.3333000001</v>
      </c>
      <c r="N534">
        <v>2808730</v>
      </c>
      <c r="O534">
        <v>7281559</v>
      </c>
      <c r="P534">
        <v>139397.33332999999</v>
      </c>
      <c r="Q534">
        <v>58156</v>
      </c>
      <c r="R534">
        <v>0</v>
      </c>
      <c r="S534">
        <v>145910</v>
      </c>
      <c r="T534">
        <v>9041</v>
      </c>
      <c r="U534">
        <v>0</v>
      </c>
      <c r="V534">
        <v>43408</v>
      </c>
      <c r="W534">
        <v>46264</v>
      </c>
    </row>
    <row r="535" spans="1:23" x14ac:dyDescent="0.2">
      <c r="A535">
        <v>52</v>
      </c>
      <c r="B535">
        <v>1116</v>
      </c>
      <c r="C535" t="s">
        <v>280</v>
      </c>
      <c r="D535">
        <v>0</v>
      </c>
      <c r="E535">
        <v>1</v>
      </c>
      <c r="F535">
        <v>1546.2</v>
      </c>
      <c r="G535">
        <v>-43.1</v>
      </c>
      <c r="H535">
        <v>8266617</v>
      </c>
      <c r="I535">
        <v>1159628</v>
      </c>
      <c r="J535">
        <v>162875</v>
      </c>
      <c r="K535">
        <v>4695676</v>
      </c>
      <c r="L535">
        <v>89375</v>
      </c>
      <c r="M535">
        <v>14227037.333000001</v>
      </c>
      <c r="N535">
        <v>4606301</v>
      </c>
      <c r="O535">
        <v>13927858</v>
      </c>
      <c r="P535">
        <v>299179.33332999999</v>
      </c>
      <c r="Q535">
        <v>0</v>
      </c>
      <c r="R535">
        <v>0</v>
      </c>
      <c r="S535">
        <v>91618</v>
      </c>
      <c r="T535">
        <v>5677</v>
      </c>
      <c r="U535">
        <v>0</v>
      </c>
      <c r="V535">
        <v>82447</v>
      </c>
      <c r="W535">
        <v>105116</v>
      </c>
    </row>
    <row r="536" spans="1:23" x14ac:dyDescent="0.2">
      <c r="A536">
        <v>52</v>
      </c>
      <c r="B536">
        <v>3029</v>
      </c>
      <c r="C536" t="s">
        <v>270</v>
      </c>
      <c r="D536">
        <v>0</v>
      </c>
      <c r="E536">
        <v>1</v>
      </c>
      <c r="F536">
        <v>1287.4000000000001</v>
      </c>
      <c r="G536">
        <v>-9.6999999999999993</v>
      </c>
      <c r="H536">
        <v>6202931</v>
      </c>
      <c r="I536">
        <v>973502</v>
      </c>
      <c r="J536">
        <v>310630</v>
      </c>
      <c r="K536">
        <v>4544131</v>
      </c>
      <c r="L536">
        <v>114493</v>
      </c>
      <c r="M536">
        <v>11781799.666999999</v>
      </c>
      <c r="N536">
        <v>4429638</v>
      </c>
      <c r="O536">
        <v>11326891</v>
      </c>
      <c r="P536">
        <v>454908.66667000001</v>
      </c>
      <c r="Q536">
        <v>0</v>
      </c>
      <c r="R536">
        <v>0</v>
      </c>
      <c r="S536">
        <v>298607</v>
      </c>
      <c r="T536">
        <v>18503</v>
      </c>
      <c r="U536">
        <v>0</v>
      </c>
      <c r="V536">
        <v>67162</v>
      </c>
      <c r="W536">
        <v>61236</v>
      </c>
    </row>
    <row r="537" spans="1:23" x14ac:dyDescent="0.2">
      <c r="A537">
        <v>52</v>
      </c>
      <c r="B537">
        <v>4131</v>
      </c>
      <c r="C537" t="s">
        <v>281</v>
      </c>
      <c r="D537">
        <v>0</v>
      </c>
      <c r="E537">
        <v>1</v>
      </c>
      <c r="F537">
        <v>3661.2</v>
      </c>
      <c r="G537">
        <v>-63.5</v>
      </c>
      <c r="H537">
        <v>19610941</v>
      </c>
      <c r="I537">
        <v>2736756</v>
      </c>
      <c r="J537">
        <v>641394</v>
      </c>
      <c r="K537">
        <v>11786215</v>
      </c>
      <c r="L537">
        <v>165911</v>
      </c>
      <c r="M537">
        <v>34609987</v>
      </c>
      <c r="N537">
        <v>11620304</v>
      </c>
      <c r="O537">
        <v>33567041</v>
      </c>
      <c r="P537">
        <v>1042946</v>
      </c>
      <c r="Q537">
        <v>0</v>
      </c>
      <c r="R537">
        <v>0</v>
      </c>
      <c r="S537">
        <v>485237</v>
      </c>
      <c r="T537">
        <v>30068</v>
      </c>
      <c r="U537">
        <v>0</v>
      </c>
      <c r="V537">
        <v>199218</v>
      </c>
      <c r="W537">
        <v>476075</v>
      </c>
    </row>
    <row r="538" spans="1:23" x14ac:dyDescent="0.2">
      <c r="A538">
        <v>52</v>
      </c>
      <c r="B538">
        <v>4599</v>
      </c>
      <c r="C538" t="s">
        <v>282</v>
      </c>
      <c r="D538">
        <v>0</v>
      </c>
      <c r="E538">
        <v>1</v>
      </c>
      <c r="F538">
        <v>649.70000000000005</v>
      </c>
      <c r="G538">
        <v>3.3</v>
      </c>
      <c r="H538">
        <v>3231715</v>
      </c>
      <c r="I538">
        <v>469166</v>
      </c>
      <c r="J538">
        <v>214443</v>
      </c>
      <c r="K538">
        <v>2052876</v>
      </c>
      <c r="L538">
        <v>72558</v>
      </c>
      <c r="M538">
        <v>5767646.6666999999</v>
      </c>
      <c r="N538">
        <v>1980318</v>
      </c>
      <c r="O538">
        <v>5473506</v>
      </c>
      <c r="P538">
        <v>294140.66667000001</v>
      </c>
      <c r="Q538">
        <v>0</v>
      </c>
      <c r="R538">
        <v>0</v>
      </c>
      <c r="S538">
        <v>78045</v>
      </c>
      <c r="T538">
        <v>4836</v>
      </c>
      <c r="U538">
        <v>0</v>
      </c>
      <c r="V538">
        <v>33496</v>
      </c>
      <c r="W538">
        <v>13890</v>
      </c>
    </row>
    <row r="539" spans="1:23" x14ac:dyDescent="0.2">
      <c r="A539">
        <v>52</v>
      </c>
      <c r="B539">
        <v>4662</v>
      </c>
      <c r="C539" t="s">
        <v>271</v>
      </c>
      <c r="D539">
        <v>0</v>
      </c>
      <c r="E539">
        <v>1</v>
      </c>
      <c r="F539">
        <v>943.5</v>
      </c>
      <c r="G539">
        <v>-38.6</v>
      </c>
      <c r="H539">
        <v>4231861</v>
      </c>
      <c r="I539">
        <v>688403</v>
      </c>
      <c r="J539">
        <v>-64861</v>
      </c>
      <c r="K539">
        <v>3703669</v>
      </c>
      <c r="L539">
        <v>189947</v>
      </c>
      <c r="M539">
        <v>8686684.3333000001</v>
      </c>
      <c r="N539">
        <v>3513722</v>
      </c>
      <c r="O539">
        <v>8519327</v>
      </c>
      <c r="P539">
        <v>167357.33332999999</v>
      </c>
      <c r="Q539">
        <v>67656</v>
      </c>
      <c r="R539">
        <v>0</v>
      </c>
      <c r="S539">
        <v>186629</v>
      </c>
      <c r="T539">
        <v>11564</v>
      </c>
      <c r="U539">
        <v>0</v>
      </c>
      <c r="V539">
        <v>49935</v>
      </c>
      <c r="W539">
        <v>62751</v>
      </c>
    </row>
    <row r="540" spans="1:23" x14ac:dyDescent="0.2">
      <c r="A540">
        <v>52</v>
      </c>
      <c r="B540">
        <v>153</v>
      </c>
      <c r="C540" t="s">
        <v>266</v>
      </c>
      <c r="D540">
        <v>0</v>
      </c>
      <c r="E540">
        <v>1</v>
      </c>
      <c r="F540">
        <v>628.70000000000005</v>
      </c>
      <c r="G540">
        <v>-5.4</v>
      </c>
      <c r="H540">
        <v>3320254</v>
      </c>
      <c r="I540">
        <v>524256</v>
      </c>
      <c r="J540">
        <v>121576</v>
      </c>
      <c r="K540">
        <v>2096589</v>
      </c>
      <c r="L540">
        <v>80649</v>
      </c>
      <c r="M540">
        <v>5958476</v>
      </c>
      <c r="N540">
        <v>2015940</v>
      </c>
      <c r="O540">
        <v>5747679</v>
      </c>
      <c r="P540">
        <v>210797</v>
      </c>
      <c r="Q540">
        <v>0</v>
      </c>
      <c r="R540">
        <v>0</v>
      </c>
      <c r="S540">
        <v>173056</v>
      </c>
      <c r="T540">
        <v>10723</v>
      </c>
      <c r="U540">
        <v>0</v>
      </c>
      <c r="V540">
        <v>34315</v>
      </c>
      <c r="W540">
        <v>17377</v>
      </c>
    </row>
    <row r="541" spans="1:23" x14ac:dyDescent="0.2">
      <c r="A541">
        <v>52</v>
      </c>
      <c r="B541">
        <v>4774</v>
      </c>
      <c r="C541" t="s">
        <v>288</v>
      </c>
      <c r="D541">
        <v>0</v>
      </c>
      <c r="E541">
        <v>1</v>
      </c>
      <c r="F541">
        <v>846.6</v>
      </c>
      <c r="G541">
        <v>13.6</v>
      </c>
      <c r="H541">
        <v>4623897</v>
      </c>
      <c r="I541">
        <v>628122</v>
      </c>
      <c r="J541">
        <v>358258</v>
      </c>
      <c r="K541">
        <v>2611078</v>
      </c>
      <c r="L541">
        <v>93839</v>
      </c>
      <c r="M541">
        <v>7904245</v>
      </c>
      <c r="N541">
        <v>2517239</v>
      </c>
      <c r="O541">
        <v>7432459</v>
      </c>
      <c r="P541">
        <v>471786</v>
      </c>
      <c r="Q541">
        <v>0</v>
      </c>
      <c r="R541">
        <v>0</v>
      </c>
      <c r="S541">
        <v>166270</v>
      </c>
      <c r="T541">
        <v>10303</v>
      </c>
      <c r="U541">
        <v>0</v>
      </c>
      <c r="V541">
        <v>45221</v>
      </c>
      <c r="W541">
        <v>41148</v>
      </c>
    </row>
    <row r="542" spans="1:23" x14ac:dyDescent="0.2">
      <c r="A542">
        <v>52</v>
      </c>
      <c r="B542">
        <v>4995</v>
      </c>
      <c r="C542" t="s">
        <v>274</v>
      </c>
      <c r="D542">
        <v>0</v>
      </c>
      <c r="E542">
        <v>1</v>
      </c>
      <c r="F542">
        <v>927.5</v>
      </c>
      <c r="G542">
        <v>-10.6</v>
      </c>
      <c r="H542">
        <v>4627860</v>
      </c>
      <c r="I542">
        <v>688885</v>
      </c>
      <c r="J542">
        <v>187849</v>
      </c>
      <c r="K542">
        <v>2815895</v>
      </c>
      <c r="L542">
        <v>70940</v>
      </c>
      <c r="M542">
        <v>8159541.3333000001</v>
      </c>
      <c r="N542">
        <v>2744955</v>
      </c>
      <c r="O542">
        <v>7887718</v>
      </c>
      <c r="P542">
        <v>271823.33332999999</v>
      </c>
      <c r="Q542">
        <v>0</v>
      </c>
      <c r="R542">
        <v>0</v>
      </c>
      <c r="S542">
        <v>135731</v>
      </c>
      <c r="T542">
        <v>8411</v>
      </c>
      <c r="U542">
        <v>0</v>
      </c>
      <c r="V542">
        <v>47718</v>
      </c>
      <c r="W542">
        <v>26901</v>
      </c>
    </row>
    <row r="543" spans="1:23" x14ac:dyDescent="0.2">
      <c r="A543">
        <v>52</v>
      </c>
      <c r="B543">
        <v>5508</v>
      </c>
      <c r="C543" t="s">
        <v>275</v>
      </c>
      <c r="D543">
        <v>0</v>
      </c>
      <c r="E543">
        <v>1</v>
      </c>
      <c r="F543">
        <v>326.8</v>
      </c>
      <c r="G543">
        <v>25.1</v>
      </c>
      <c r="H543">
        <v>1132339</v>
      </c>
      <c r="I543">
        <v>302436</v>
      </c>
      <c r="J543">
        <v>250978</v>
      </c>
      <c r="K543">
        <v>1429187</v>
      </c>
      <c r="L543">
        <v>53823</v>
      </c>
      <c r="M543">
        <v>2870843.3333000001</v>
      </c>
      <c r="N543">
        <v>1375364</v>
      </c>
      <c r="O543">
        <v>2562919</v>
      </c>
      <c r="P543">
        <v>307924.33332999999</v>
      </c>
      <c r="Q543">
        <v>0</v>
      </c>
      <c r="R543">
        <v>0</v>
      </c>
      <c r="S543">
        <v>0</v>
      </c>
      <c r="T543">
        <v>0</v>
      </c>
      <c r="U543">
        <v>0</v>
      </c>
      <c r="V543">
        <v>16860</v>
      </c>
      <c r="W543">
        <v>6881</v>
      </c>
    </row>
    <row r="544" spans="1:23" x14ac:dyDescent="0.2">
      <c r="A544">
        <v>52</v>
      </c>
      <c r="B544">
        <v>5697</v>
      </c>
      <c r="C544" t="s">
        <v>276</v>
      </c>
      <c r="D544">
        <v>0</v>
      </c>
      <c r="E544">
        <v>1</v>
      </c>
      <c r="F544">
        <v>435.8</v>
      </c>
      <c r="G544">
        <v>-17.600000000000001</v>
      </c>
      <c r="H544">
        <v>1935696</v>
      </c>
      <c r="I544">
        <v>337966</v>
      </c>
      <c r="J544">
        <v>19487</v>
      </c>
      <c r="K544">
        <v>1743114</v>
      </c>
      <c r="L544">
        <v>29161</v>
      </c>
      <c r="M544">
        <v>4027497</v>
      </c>
      <c r="N544">
        <v>1713953</v>
      </c>
      <c r="O544">
        <v>3974179</v>
      </c>
      <c r="P544">
        <v>53318</v>
      </c>
      <c r="Q544">
        <v>29776</v>
      </c>
      <c r="R544">
        <v>0</v>
      </c>
      <c r="S544">
        <v>54292</v>
      </c>
      <c r="T544">
        <v>3364</v>
      </c>
      <c r="U544">
        <v>0</v>
      </c>
      <c r="V544">
        <v>23361</v>
      </c>
      <c r="W544">
        <v>10721</v>
      </c>
    </row>
    <row r="545" spans="1:23" x14ac:dyDescent="0.2">
      <c r="A545">
        <v>52</v>
      </c>
      <c r="B545">
        <v>6100</v>
      </c>
      <c r="C545" t="s">
        <v>277</v>
      </c>
      <c r="D545">
        <v>0</v>
      </c>
      <c r="E545">
        <v>1</v>
      </c>
      <c r="F545">
        <v>556.70000000000005</v>
      </c>
      <c r="G545">
        <v>-7.7</v>
      </c>
      <c r="H545">
        <v>2789334</v>
      </c>
      <c r="I545">
        <v>416745</v>
      </c>
      <c r="J545">
        <v>148020</v>
      </c>
      <c r="K545">
        <v>2057057</v>
      </c>
      <c r="L545">
        <v>56734</v>
      </c>
      <c r="M545">
        <v>5279962.6666999999</v>
      </c>
      <c r="N545">
        <v>2000323</v>
      </c>
      <c r="O545">
        <v>5067537</v>
      </c>
      <c r="P545">
        <v>212425.66667000001</v>
      </c>
      <c r="Q545">
        <v>0</v>
      </c>
      <c r="R545">
        <v>0</v>
      </c>
      <c r="S545">
        <v>176450</v>
      </c>
      <c r="T545">
        <v>10934</v>
      </c>
      <c r="U545">
        <v>0</v>
      </c>
      <c r="V545">
        <v>30997</v>
      </c>
      <c r="W545">
        <v>16827</v>
      </c>
    </row>
    <row r="546" spans="1:23" x14ac:dyDescent="0.2">
      <c r="A546">
        <v>52</v>
      </c>
      <c r="B546">
        <v>5751</v>
      </c>
      <c r="C546" t="s">
        <v>278</v>
      </c>
      <c r="D546">
        <v>0</v>
      </c>
      <c r="E546">
        <v>1</v>
      </c>
      <c r="F546">
        <v>613.70000000000005</v>
      </c>
      <c r="G546">
        <v>-16.8</v>
      </c>
      <c r="H546">
        <v>2510827</v>
      </c>
      <c r="I546">
        <v>450066</v>
      </c>
      <c r="J546">
        <v>49894</v>
      </c>
      <c r="K546">
        <v>2306123</v>
      </c>
      <c r="L546">
        <v>49130</v>
      </c>
      <c r="M546">
        <v>5294694.3333000001</v>
      </c>
      <c r="N546">
        <v>2256993</v>
      </c>
      <c r="O546">
        <v>5183881</v>
      </c>
      <c r="P546">
        <v>110813.33332999999</v>
      </c>
      <c r="Q546">
        <v>0</v>
      </c>
      <c r="R546">
        <v>0</v>
      </c>
      <c r="S546">
        <v>67865</v>
      </c>
      <c r="T546">
        <v>4205</v>
      </c>
      <c r="U546">
        <v>0</v>
      </c>
      <c r="V546">
        <v>31375</v>
      </c>
      <c r="W546">
        <v>27678</v>
      </c>
    </row>
    <row r="547" spans="1:23" x14ac:dyDescent="0.2">
      <c r="A547">
        <v>52</v>
      </c>
      <c r="B547">
        <v>6273</v>
      </c>
      <c r="C547" t="s">
        <v>283</v>
      </c>
      <c r="D547">
        <v>0</v>
      </c>
      <c r="E547">
        <v>1</v>
      </c>
      <c r="F547">
        <v>892.6</v>
      </c>
      <c r="G547">
        <v>34.299999999999997</v>
      </c>
      <c r="H547">
        <v>5021073</v>
      </c>
      <c r="I547">
        <v>676885</v>
      </c>
      <c r="J547">
        <v>491239</v>
      </c>
      <c r="K547">
        <v>2550002</v>
      </c>
      <c r="L547">
        <v>253381</v>
      </c>
      <c r="M547">
        <v>8275818.3333000001</v>
      </c>
      <c r="N547">
        <v>2296621</v>
      </c>
      <c r="O547">
        <v>7515956</v>
      </c>
      <c r="P547">
        <v>759862.33333000005</v>
      </c>
      <c r="Q547">
        <v>0</v>
      </c>
      <c r="R547">
        <v>0</v>
      </c>
      <c r="S547">
        <v>149304</v>
      </c>
      <c r="T547">
        <v>9252</v>
      </c>
      <c r="U547">
        <v>0</v>
      </c>
      <c r="V547">
        <v>49546</v>
      </c>
      <c r="W547">
        <v>27858</v>
      </c>
    </row>
    <row r="548" spans="1:23" x14ac:dyDescent="0.2">
      <c r="A548">
        <v>52</v>
      </c>
      <c r="B548">
        <v>6471</v>
      </c>
      <c r="C548" t="s">
        <v>284</v>
      </c>
      <c r="D548">
        <v>0</v>
      </c>
      <c r="E548">
        <v>1</v>
      </c>
      <c r="F548">
        <v>432.8</v>
      </c>
      <c r="G548">
        <v>-2.2000000000000002</v>
      </c>
      <c r="H548">
        <v>2280951</v>
      </c>
      <c r="I548">
        <v>346324</v>
      </c>
      <c r="J548">
        <v>104529</v>
      </c>
      <c r="K548">
        <v>1242567</v>
      </c>
      <c r="L548">
        <v>42007</v>
      </c>
      <c r="M548">
        <v>3877545.6666999999</v>
      </c>
      <c r="N548">
        <v>1200560</v>
      </c>
      <c r="O548">
        <v>3727652</v>
      </c>
      <c r="P548">
        <v>149893.66667000001</v>
      </c>
      <c r="Q548">
        <v>0</v>
      </c>
      <c r="R548">
        <v>0</v>
      </c>
      <c r="S548">
        <v>57685</v>
      </c>
      <c r="T548">
        <v>3574</v>
      </c>
      <c r="U548">
        <v>0</v>
      </c>
      <c r="V548">
        <v>22609</v>
      </c>
      <c r="W548">
        <v>7704</v>
      </c>
    </row>
    <row r="549" spans="1:23" x14ac:dyDescent="0.2">
      <c r="A549">
        <v>52</v>
      </c>
      <c r="B549">
        <v>6509</v>
      </c>
      <c r="C549" t="s">
        <v>279</v>
      </c>
      <c r="D549">
        <v>0</v>
      </c>
      <c r="E549">
        <v>1</v>
      </c>
      <c r="F549">
        <v>374.8</v>
      </c>
      <c r="G549">
        <v>19.600000000000001</v>
      </c>
      <c r="H549">
        <v>1707198</v>
      </c>
      <c r="I549">
        <v>290890</v>
      </c>
      <c r="J549">
        <v>245331</v>
      </c>
      <c r="K549">
        <v>1533687</v>
      </c>
      <c r="L549">
        <v>-34458</v>
      </c>
      <c r="M549">
        <v>3546392</v>
      </c>
      <c r="N549">
        <v>1568145</v>
      </c>
      <c r="O549">
        <v>3328963</v>
      </c>
      <c r="P549">
        <v>217429</v>
      </c>
      <c r="Q549">
        <v>0</v>
      </c>
      <c r="R549">
        <v>0</v>
      </c>
      <c r="S549">
        <v>98405</v>
      </c>
      <c r="T549">
        <v>6098</v>
      </c>
      <c r="U549">
        <v>0</v>
      </c>
      <c r="V549">
        <v>20214</v>
      </c>
      <c r="W549">
        <v>14617</v>
      </c>
    </row>
    <row r="550" spans="1:23" x14ac:dyDescent="0.2">
      <c r="A550">
        <v>52</v>
      </c>
      <c r="B550">
        <v>5922</v>
      </c>
      <c r="C550" t="s">
        <v>123</v>
      </c>
      <c r="D550">
        <v>0</v>
      </c>
      <c r="E550">
        <v>1</v>
      </c>
      <c r="F550">
        <v>662.7</v>
      </c>
      <c r="G550">
        <v>-17.399999999999999</v>
      </c>
      <c r="H550">
        <v>2928642</v>
      </c>
      <c r="I550">
        <v>536665</v>
      </c>
      <c r="J550">
        <v>69872</v>
      </c>
      <c r="K550">
        <v>2807933</v>
      </c>
      <c r="L550">
        <v>8987</v>
      </c>
      <c r="M550">
        <v>6297211.6666999999</v>
      </c>
      <c r="N550">
        <v>2798946</v>
      </c>
      <c r="O550">
        <v>6207145</v>
      </c>
      <c r="P550">
        <v>90066.666666999998</v>
      </c>
      <c r="Q550">
        <v>0</v>
      </c>
      <c r="R550">
        <v>0</v>
      </c>
      <c r="S550">
        <v>132337</v>
      </c>
      <c r="T550">
        <v>8200</v>
      </c>
      <c r="U550">
        <v>0</v>
      </c>
      <c r="V550">
        <v>36651</v>
      </c>
      <c r="W550">
        <v>23972</v>
      </c>
    </row>
    <row r="551" spans="1:23" x14ac:dyDescent="0.2">
      <c r="A551">
        <v>53</v>
      </c>
      <c r="B551">
        <v>4772</v>
      </c>
      <c r="C551" t="s">
        <v>268</v>
      </c>
      <c r="D551">
        <v>0</v>
      </c>
      <c r="E551">
        <v>1</v>
      </c>
      <c r="F551">
        <v>810.6</v>
      </c>
      <c r="G551">
        <v>-33</v>
      </c>
      <c r="H551">
        <v>3829356</v>
      </c>
      <c r="I551">
        <v>631230</v>
      </c>
      <c r="J551">
        <v>18769</v>
      </c>
      <c r="K551">
        <v>2914106</v>
      </c>
      <c r="L551">
        <v>105376</v>
      </c>
      <c r="M551">
        <v>7420956.3333000001</v>
      </c>
      <c r="N551">
        <v>2808730</v>
      </c>
      <c r="O551">
        <v>7281559</v>
      </c>
      <c r="P551">
        <v>139397.33332999999</v>
      </c>
      <c r="Q551">
        <v>58156</v>
      </c>
      <c r="R551">
        <v>0</v>
      </c>
      <c r="S551">
        <v>145910</v>
      </c>
      <c r="T551">
        <v>9041</v>
      </c>
      <c r="U551">
        <v>0</v>
      </c>
      <c r="V551">
        <v>43408</v>
      </c>
      <c r="W551">
        <v>46264</v>
      </c>
    </row>
    <row r="552" spans="1:23" x14ac:dyDescent="0.2">
      <c r="A552">
        <v>53</v>
      </c>
      <c r="B552">
        <v>1233</v>
      </c>
      <c r="C552" t="s">
        <v>285</v>
      </c>
      <c r="D552">
        <v>0</v>
      </c>
      <c r="E552">
        <v>1</v>
      </c>
      <c r="F552">
        <v>1195.4000000000001</v>
      </c>
      <c r="G552">
        <v>-41.3</v>
      </c>
      <c r="H552">
        <v>5024292</v>
      </c>
      <c r="I552">
        <v>860006</v>
      </c>
      <c r="J552">
        <v>72836</v>
      </c>
      <c r="K552">
        <v>4830185</v>
      </c>
      <c r="L552">
        <v>105628</v>
      </c>
      <c r="M552">
        <v>10794671</v>
      </c>
      <c r="N552">
        <v>4724557</v>
      </c>
      <c r="O552">
        <v>10561912</v>
      </c>
      <c r="P552">
        <v>232759</v>
      </c>
      <c r="Q552">
        <v>36817</v>
      </c>
      <c r="R552">
        <v>0</v>
      </c>
      <c r="S552">
        <v>223955</v>
      </c>
      <c r="T552">
        <v>13877</v>
      </c>
      <c r="U552">
        <v>0</v>
      </c>
      <c r="V552">
        <v>63668</v>
      </c>
      <c r="W552">
        <v>80188</v>
      </c>
    </row>
    <row r="553" spans="1:23" x14ac:dyDescent="0.2">
      <c r="A553">
        <v>53</v>
      </c>
      <c r="B553">
        <v>4131</v>
      </c>
      <c r="C553" t="s">
        <v>281</v>
      </c>
      <c r="D553">
        <v>0</v>
      </c>
      <c r="E553">
        <v>1</v>
      </c>
      <c r="F553">
        <v>3661.2</v>
      </c>
      <c r="G553">
        <v>-63.5</v>
      </c>
      <c r="H553">
        <v>19610941</v>
      </c>
      <c r="I553">
        <v>2736756</v>
      </c>
      <c r="J553">
        <v>641394</v>
      </c>
      <c r="K553">
        <v>11786215</v>
      </c>
      <c r="L553">
        <v>165911</v>
      </c>
      <c r="M553">
        <v>34609987</v>
      </c>
      <c r="N553">
        <v>11620304</v>
      </c>
      <c r="O553">
        <v>33567041</v>
      </c>
      <c r="P553">
        <v>1042946</v>
      </c>
      <c r="Q553">
        <v>0</v>
      </c>
      <c r="R553">
        <v>0</v>
      </c>
      <c r="S553">
        <v>485237</v>
      </c>
      <c r="T553">
        <v>30068</v>
      </c>
      <c r="U553">
        <v>0</v>
      </c>
      <c r="V553">
        <v>199218</v>
      </c>
      <c r="W553">
        <v>476075</v>
      </c>
    </row>
    <row r="554" spans="1:23" x14ac:dyDescent="0.2">
      <c r="A554">
        <v>53</v>
      </c>
      <c r="B554">
        <v>5922</v>
      </c>
      <c r="C554" t="s">
        <v>123</v>
      </c>
      <c r="D554">
        <v>0</v>
      </c>
      <c r="E554">
        <v>1</v>
      </c>
      <c r="F554">
        <v>662.7</v>
      </c>
      <c r="G554">
        <v>-17.399999999999999</v>
      </c>
      <c r="H554">
        <v>2928642</v>
      </c>
      <c r="I554">
        <v>536665</v>
      </c>
      <c r="J554">
        <v>69872</v>
      </c>
      <c r="K554">
        <v>2807933</v>
      </c>
      <c r="L554">
        <v>8987</v>
      </c>
      <c r="M554">
        <v>6297211.6666999999</v>
      </c>
      <c r="N554">
        <v>2798946</v>
      </c>
      <c r="O554">
        <v>6207145</v>
      </c>
      <c r="P554">
        <v>90066.666666999998</v>
      </c>
      <c r="Q554">
        <v>0</v>
      </c>
      <c r="R554">
        <v>0</v>
      </c>
      <c r="S554">
        <v>132337</v>
      </c>
      <c r="T554">
        <v>8200</v>
      </c>
      <c r="U554">
        <v>0</v>
      </c>
      <c r="V554">
        <v>36651</v>
      </c>
      <c r="W554">
        <v>23972</v>
      </c>
    </row>
    <row r="555" spans="1:23" x14ac:dyDescent="0.2">
      <c r="A555">
        <v>54</v>
      </c>
      <c r="B555">
        <v>9</v>
      </c>
      <c r="C555" t="s">
        <v>253</v>
      </c>
      <c r="D555">
        <v>0</v>
      </c>
      <c r="E555">
        <v>1</v>
      </c>
      <c r="F555">
        <v>604.70000000000005</v>
      </c>
      <c r="G555">
        <v>8.5</v>
      </c>
      <c r="H555">
        <v>2528374</v>
      </c>
      <c r="I555">
        <v>463091</v>
      </c>
      <c r="J555">
        <v>266921</v>
      </c>
      <c r="K555">
        <v>2556667</v>
      </c>
      <c r="L555">
        <v>45926</v>
      </c>
      <c r="M555">
        <v>5564772</v>
      </c>
      <c r="N555">
        <v>2510741</v>
      </c>
      <c r="O555">
        <v>5244103</v>
      </c>
      <c r="P555">
        <v>320669</v>
      </c>
      <c r="Q555">
        <v>0</v>
      </c>
      <c r="R555">
        <v>0</v>
      </c>
      <c r="S555">
        <v>84832</v>
      </c>
      <c r="T555">
        <v>5257</v>
      </c>
      <c r="U555">
        <v>0</v>
      </c>
      <c r="V555">
        <v>32347</v>
      </c>
      <c r="W555">
        <v>16640</v>
      </c>
    </row>
    <row r="556" spans="1:23" x14ac:dyDescent="0.2">
      <c r="A556">
        <v>54</v>
      </c>
      <c r="B556">
        <v>108</v>
      </c>
      <c r="C556" t="s">
        <v>258</v>
      </c>
      <c r="D556">
        <v>0</v>
      </c>
      <c r="E556">
        <v>1</v>
      </c>
      <c r="F556">
        <v>277.89999999999998</v>
      </c>
      <c r="G556">
        <v>17.2</v>
      </c>
      <c r="H556">
        <v>1381436</v>
      </c>
      <c r="I556">
        <v>220881</v>
      </c>
      <c r="J556">
        <v>229958</v>
      </c>
      <c r="K556">
        <v>1037231</v>
      </c>
      <c r="L556">
        <v>55898</v>
      </c>
      <c r="M556">
        <v>2653663.3333000001</v>
      </c>
      <c r="N556">
        <v>981333</v>
      </c>
      <c r="O556">
        <v>2360827</v>
      </c>
      <c r="P556">
        <v>292836.33332999999</v>
      </c>
      <c r="Q556">
        <v>0</v>
      </c>
      <c r="R556">
        <v>0</v>
      </c>
      <c r="S556">
        <v>95011</v>
      </c>
      <c r="T556">
        <v>5887</v>
      </c>
      <c r="U556">
        <v>0</v>
      </c>
      <c r="V556">
        <v>15470</v>
      </c>
      <c r="W556">
        <v>14115</v>
      </c>
    </row>
    <row r="557" spans="1:23" x14ac:dyDescent="0.2">
      <c r="A557">
        <v>54</v>
      </c>
      <c r="B557">
        <v>279</v>
      </c>
      <c r="C557" t="s">
        <v>259</v>
      </c>
      <c r="D557">
        <v>0</v>
      </c>
      <c r="E557">
        <v>1</v>
      </c>
      <c r="F557">
        <v>798.6</v>
      </c>
      <c r="G557">
        <v>-10.4</v>
      </c>
      <c r="H557">
        <v>4258395</v>
      </c>
      <c r="I557">
        <v>630046</v>
      </c>
      <c r="J557">
        <v>194852</v>
      </c>
      <c r="K557">
        <v>2443699</v>
      </c>
      <c r="L557">
        <v>11091</v>
      </c>
      <c r="M557">
        <v>7355055.6666999999</v>
      </c>
      <c r="N557">
        <v>2432608</v>
      </c>
      <c r="O557">
        <v>7137385</v>
      </c>
      <c r="P557">
        <v>217670.66667000001</v>
      </c>
      <c r="Q557">
        <v>0</v>
      </c>
      <c r="R557">
        <v>0</v>
      </c>
      <c r="S557">
        <v>186629</v>
      </c>
      <c r="T557">
        <v>11564</v>
      </c>
      <c r="U557">
        <v>0</v>
      </c>
      <c r="V557">
        <v>42626</v>
      </c>
      <c r="W557">
        <v>22916</v>
      </c>
    </row>
    <row r="558" spans="1:23" x14ac:dyDescent="0.2">
      <c r="A558">
        <v>54</v>
      </c>
      <c r="B558">
        <v>594</v>
      </c>
      <c r="C558" t="s">
        <v>111</v>
      </c>
      <c r="D558">
        <v>0</v>
      </c>
      <c r="E558">
        <v>1</v>
      </c>
      <c r="F558">
        <v>789.6</v>
      </c>
      <c r="G558">
        <v>-6.8</v>
      </c>
      <c r="H558">
        <v>4098424</v>
      </c>
      <c r="I558">
        <v>585531</v>
      </c>
      <c r="J558">
        <v>184431</v>
      </c>
      <c r="K558">
        <v>2465765</v>
      </c>
      <c r="L558">
        <v>62317</v>
      </c>
      <c r="M558">
        <v>7190681.3333000001</v>
      </c>
      <c r="N558">
        <v>2403448</v>
      </c>
      <c r="O558">
        <v>6924601</v>
      </c>
      <c r="P558">
        <v>266080.33332999999</v>
      </c>
      <c r="Q558">
        <v>0</v>
      </c>
      <c r="R558">
        <v>0</v>
      </c>
      <c r="S558">
        <v>122157</v>
      </c>
      <c r="T558">
        <v>7569</v>
      </c>
      <c r="U558">
        <v>0</v>
      </c>
      <c r="V558">
        <v>42313</v>
      </c>
      <c r="W558">
        <v>40961</v>
      </c>
    </row>
    <row r="559" spans="1:23" x14ac:dyDescent="0.2">
      <c r="A559">
        <v>54</v>
      </c>
      <c r="B559">
        <v>916</v>
      </c>
      <c r="C559" t="s">
        <v>112</v>
      </c>
      <c r="D559">
        <v>0</v>
      </c>
      <c r="E559">
        <v>1</v>
      </c>
      <c r="F559">
        <v>300.89999999999998</v>
      </c>
      <c r="G559">
        <v>36.5</v>
      </c>
      <c r="H559">
        <v>1707041</v>
      </c>
      <c r="I559">
        <v>252944</v>
      </c>
      <c r="J559">
        <v>378078</v>
      </c>
      <c r="K559">
        <v>1177307</v>
      </c>
      <c r="L559">
        <v>66218</v>
      </c>
      <c r="M559">
        <v>3147101.6666999999</v>
      </c>
      <c r="N559">
        <v>1111089</v>
      </c>
      <c r="O559">
        <v>2697926</v>
      </c>
      <c r="P559">
        <v>449175.66667000001</v>
      </c>
      <c r="Q559">
        <v>0</v>
      </c>
      <c r="R559">
        <v>0</v>
      </c>
      <c r="S559">
        <v>47506</v>
      </c>
      <c r="T559">
        <v>2944</v>
      </c>
      <c r="U559">
        <v>0</v>
      </c>
      <c r="V559">
        <v>18251</v>
      </c>
      <c r="W559">
        <v>9810</v>
      </c>
    </row>
    <row r="560" spans="1:23" x14ac:dyDescent="0.2">
      <c r="A560">
        <v>54</v>
      </c>
      <c r="B560">
        <v>4772</v>
      </c>
      <c r="C560" t="s">
        <v>268</v>
      </c>
      <c r="D560">
        <v>0</v>
      </c>
      <c r="E560">
        <v>1</v>
      </c>
      <c r="F560">
        <v>810.6</v>
      </c>
      <c r="G560">
        <v>-33</v>
      </c>
      <c r="H560">
        <v>3829356</v>
      </c>
      <c r="I560">
        <v>631230</v>
      </c>
      <c r="J560">
        <v>18769</v>
      </c>
      <c r="K560">
        <v>2914106</v>
      </c>
      <c r="L560">
        <v>105376</v>
      </c>
      <c r="M560">
        <v>7420956.3333000001</v>
      </c>
      <c r="N560">
        <v>2808730</v>
      </c>
      <c r="O560">
        <v>7281559</v>
      </c>
      <c r="P560">
        <v>139397.33332999999</v>
      </c>
      <c r="Q560">
        <v>58156</v>
      </c>
      <c r="R560">
        <v>0</v>
      </c>
      <c r="S560">
        <v>145910</v>
      </c>
      <c r="T560">
        <v>9041</v>
      </c>
      <c r="U560">
        <v>0</v>
      </c>
      <c r="V560">
        <v>43408</v>
      </c>
      <c r="W560">
        <v>46264</v>
      </c>
    </row>
    <row r="561" spans="1:23" x14ac:dyDescent="0.2">
      <c r="A561">
        <v>54</v>
      </c>
      <c r="B561">
        <v>1206</v>
      </c>
      <c r="C561" t="s">
        <v>113</v>
      </c>
      <c r="D561">
        <v>0</v>
      </c>
      <c r="E561">
        <v>1</v>
      </c>
      <c r="F561">
        <v>954.5</v>
      </c>
      <c r="G561">
        <v>9.6</v>
      </c>
      <c r="H561">
        <v>5338595</v>
      </c>
      <c r="I561">
        <v>724033</v>
      </c>
      <c r="J561">
        <v>572664</v>
      </c>
      <c r="K561">
        <v>3602452</v>
      </c>
      <c r="L561">
        <v>134876</v>
      </c>
      <c r="M561">
        <v>9703213</v>
      </c>
      <c r="N561">
        <v>3467576</v>
      </c>
      <c r="O561">
        <v>8974456</v>
      </c>
      <c r="P561">
        <v>728757</v>
      </c>
      <c r="Q561">
        <v>0</v>
      </c>
      <c r="R561">
        <v>0</v>
      </c>
      <c r="S561">
        <v>190023</v>
      </c>
      <c r="T561">
        <v>-15770</v>
      </c>
      <c r="U561">
        <v>0</v>
      </c>
      <c r="V561">
        <v>57326</v>
      </c>
      <c r="W561">
        <v>38133</v>
      </c>
    </row>
    <row r="562" spans="1:23" x14ac:dyDescent="0.2">
      <c r="A562">
        <v>54</v>
      </c>
      <c r="B562">
        <v>1215</v>
      </c>
      <c r="C562" t="s">
        <v>260</v>
      </c>
      <c r="D562">
        <v>0</v>
      </c>
      <c r="E562">
        <v>1</v>
      </c>
      <c r="F562">
        <v>325.8</v>
      </c>
      <c r="G562">
        <v>-15</v>
      </c>
      <c r="H562">
        <v>1789212</v>
      </c>
      <c r="I562">
        <v>279796</v>
      </c>
      <c r="J562">
        <v>4219</v>
      </c>
      <c r="K562">
        <v>963398</v>
      </c>
      <c r="L562">
        <v>46122</v>
      </c>
      <c r="M562">
        <v>3040231.3333000001</v>
      </c>
      <c r="N562">
        <v>917276</v>
      </c>
      <c r="O562">
        <v>2985762</v>
      </c>
      <c r="P562">
        <v>54469.333333000002</v>
      </c>
      <c r="Q562">
        <v>34107</v>
      </c>
      <c r="R562">
        <v>0</v>
      </c>
      <c r="S562">
        <v>37326</v>
      </c>
      <c r="T562">
        <v>2313</v>
      </c>
      <c r="U562">
        <v>0</v>
      </c>
      <c r="V562">
        <v>17339</v>
      </c>
      <c r="W562">
        <v>7825</v>
      </c>
    </row>
    <row r="563" spans="1:23" x14ac:dyDescent="0.2">
      <c r="A563">
        <v>54</v>
      </c>
      <c r="B563">
        <v>1233</v>
      </c>
      <c r="C563" t="s">
        <v>285</v>
      </c>
      <c r="D563">
        <v>0</v>
      </c>
      <c r="E563">
        <v>1</v>
      </c>
      <c r="F563">
        <v>1195.4000000000001</v>
      </c>
      <c r="G563">
        <v>-41.3</v>
      </c>
      <c r="H563">
        <v>5024292</v>
      </c>
      <c r="I563">
        <v>860006</v>
      </c>
      <c r="J563">
        <v>72836</v>
      </c>
      <c r="K563">
        <v>4830185</v>
      </c>
      <c r="L563">
        <v>105628</v>
      </c>
      <c r="M563">
        <v>10794671</v>
      </c>
      <c r="N563">
        <v>4724557</v>
      </c>
      <c r="O563">
        <v>10561912</v>
      </c>
      <c r="P563">
        <v>232759</v>
      </c>
      <c r="Q563">
        <v>36817</v>
      </c>
      <c r="R563">
        <v>0</v>
      </c>
      <c r="S563">
        <v>223955</v>
      </c>
      <c r="T563">
        <v>13877</v>
      </c>
      <c r="U563">
        <v>0</v>
      </c>
      <c r="V563">
        <v>63668</v>
      </c>
      <c r="W563">
        <v>80188</v>
      </c>
    </row>
    <row r="564" spans="1:23" x14ac:dyDescent="0.2">
      <c r="A564">
        <v>54</v>
      </c>
      <c r="B564">
        <v>2295</v>
      </c>
      <c r="C564" t="s">
        <v>107</v>
      </c>
      <c r="D564">
        <v>0</v>
      </c>
      <c r="E564">
        <v>1</v>
      </c>
      <c r="F564">
        <v>1093.5</v>
      </c>
      <c r="G564">
        <v>-11.9</v>
      </c>
      <c r="H564">
        <v>6319749</v>
      </c>
      <c r="I564">
        <v>865361</v>
      </c>
      <c r="J564">
        <v>286254</v>
      </c>
      <c r="K564">
        <v>3569306</v>
      </c>
      <c r="L564">
        <v>46410</v>
      </c>
      <c r="M564">
        <v>10856628.666999999</v>
      </c>
      <c r="N564">
        <v>3522896</v>
      </c>
      <c r="O564">
        <v>10470918</v>
      </c>
      <c r="P564">
        <v>385710.66667000001</v>
      </c>
      <c r="Q564">
        <v>0</v>
      </c>
      <c r="R564">
        <v>0</v>
      </c>
      <c r="S564">
        <v>210382</v>
      </c>
      <c r="T564">
        <v>13036</v>
      </c>
      <c r="U564">
        <v>0</v>
      </c>
      <c r="V564">
        <v>63503</v>
      </c>
      <c r="W564">
        <v>102213</v>
      </c>
    </row>
    <row r="565" spans="1:23" x14ac:dyDescent="0.2">
      <c r="A565">
        <v>54</v>
      </c>
      <c r="B565">
        <v>2781</v>
      </c>
      <c r="C565" t="s">
        <v>264</v>
      </c>
      <c r="D565">
        <v>0</v>
      </c>
      <c r="E565">
        <v>1</v>
      </c>
      <c r="F565">
        <v>1232.4000000000001</v>
      </c>
      <c r="G565">
        <v>15.1</v>
      </c>
      <c r="H565">
        <v>7454468</v>
      </c>
      <c r="I565">
        <v>967666</v>
      </c>
      <c r="J565">
        <v>554340</v>
      </c>
      <c r="K565">
        <v>3413187</v>
      </c>
      <c r="L565">
        <v>126180</v>
      </c>
      <c r="M565">
        <v>11901316.333000001</v>
      </c>
      <c r="N565">
        <v>3287007</v>
      </c>
      <c r="O565">
        <v>11186239</v>
      </c>
      <c r="P565">
        <v>715077.33333000005</v>
      </c>
      <c r="Q565">
        <v>0</v>
      </c>
      <c r="R565">
        <v>23461.483907999998</v>
      </c>
      <c r="S565">
        <v>162877</v>
      </c>
      <c r="T565">
        <v>10093</v>
      </c>
      <c r="U565">
        <v>23461.483907999998</v>
      </c>
      <c r="V565">
        <v>70447</v>
      </c>
      <c r="W565">
        <v>65995</v>
      </c>
    </row>
    <row r="566" spans="1:23" x14ac:dyDescent="0.2">
      <c r="A566">
        <v>54</v>
      </c>
      <c r="B566">
        <v>3150</v>
      </c>
      <c r="C566" t="s">
        <v>265</v>
      </c>
      <c r="D566">
        <v>0</v>
      </c>
      <c r="E566">
        <v>1</v>
      </c>
      <c r="F566">
        <v>1111.5</v>
      </c>
      <c r="G566">
        <v>24</v>
      </c>
      <c r="H566">
        <v>6655632</v>
      </c>
      <c r="I566">
        <v>853450</v>
      </c>
      <c r="J566">
        <v>548234</v>
      </c>
      <c r="K566">
        <v>2810331</v>
      </c>
      <c r="L566">
        <v>115575</v>
      </c>
      <c r="M566">
        <v>10362141.666999999</v>
      </c>
      <c r="N566">
        <v>2694756</v>
      </c>
      <c r="O566">
        <v>9677753</v>
      </c>
      <c r="P566">
        <v>684388.66666999995</v>
      </c>
      <c r="Q566">
        <v>0</v>
      </c>
      <c r="R566">
        <v>119638.89116</v>
      </c>
      <c r="S566">
        <v>37326</v>
      </c>
      <c r="T566">
        <v>2313</v>
      </c>
      <c r="U566">
        <v>119638.89116</v>
      </c>
      <c r="V566">
        <v>60095</v>
      </c>
      <c r="W566">
        <v>42729</v>
      </c>
    </row>
    <row r="567" spans="1:23" x14ac:dyDescent="0.2">
      <c r="A567">
        <v>54</v>
      </c>
      <c r="B567">
        <v>4131</v>
      </c>
      <c r="C567" t="s">
        <v>281</v>
      </c>
      <c r="D567">
        <v>0</v>
      </c>
      <c r="E567">
        <v>1</v>
      </c>
      <c r="F567">
        <v>3661.2</v>
      </c>
      <c r="G567">
        <v>-63.5</v>
      </c>
      <c r="H567">
        <v>19610941</v>
      </c>
      <c r="I567">
        <v>2736756</v>
      </c>
      <c r="J567">
        <v>641394</v>
      </c>
      <c r="K567">
        <v>11786215</v>
      </c>
      <c r="L567">
        <v>165911</v>
      </c>
      <c r="M567">
        <v>34609987</v>
      </c>
      <c r="N567">
        <v>11620304</v>
      </c>
      <c r="O567">
        <v>33567041</v>
      </c>
      <c r="P567">
        <v>1042946</v>
      </c>
      <c r="Q567">
        <v>0</v>
      </c>
      <c r="R567">
        <v>0</v>
      </c>
      <c r="S567">
        <v>485237</v>
      </c>
      <c r="T567">
        <v>30068</v>
      </c>
      <c r="U567">
        <v>0</v>
      </c>
      <c r="V567">
        <v>199218</v>
      </c>
      <c r="W567">
        <v>476075</v>
      </c>
    </row>
    <row r="568" spans="1:23" x14ac:dyDescent="0.2">
      <c r="A568">
        <v>54</v>
      </c>
      <c r="B568">
        <v>4599</v>
      </c>
      <c r="C568" t="s">
        <v>282</v>
      </c>
      <c r="D568">
        <v>0</v>
      </c>
      <c r="E568">
        <v>1</v>
      </c>
      <c r="F568">
        <v>649.70000000000005</v>
      </c>
      <c r="G568">
        <v>3.3</v>
      </c>
      <c r="H568">
        <v>3231715</v>
      </c>
      <c r="I568">
        <v>469166</v>
      </c>
      <c r="J568">
        <v>214443</v>
      </c>
      <c r="K568">
        <v>2052876</v>
      </c>
      <c r="L568">
        <v>72558</v>
      </c>
      <c r="M568">
        <v>5767646.6666999999</v>
      </c>
      <c r="N568">
        <v>1980318</v>
      </c>
      <c r="O568">
        <v>5473506</v>
      </c>
      <c r="P568">
        <v>294140.66667000001</v>
      </c>
      <c r="Q568">
        <v>0</v>
      </c>
      <c r="R568">
        <v>0</v>
      </c>
      <c r="S568">
        <v>78045</v>
      </c>
      <c r="T568">
        <v>4836</v>
      </c>
      <c r="U568">
        <v>0</v>
      </c>
      <c r="V568">
        <v>33496</v>
      </c>
      <c r="W568">
        <v>13890</v>
      </c>
    </row>
    <row r="569" spans="1:23" x14ac:dyDescent="0.2">
      <c r="A569">
        <v>54</v>
      </c>
      <c r="B569">
        <v>153</v>
      </c>
      <c r="C569" t="s">
        <v>266</v>
      </c>
      <c r="D569">
        <v>0</v>
      </c>
      <c r="E569">
        <v>1</v>
      </c>
      <c r="F569">
        <v>628.70000000000005</v>
      </c>
      <c r="G569">
        <v>-5.4</v>
      </c>
      <c r="H569">
        <v>3320254</v>
      </c>
      <c r="I569">
        <v>524256</v>
      </c>
      <c r="J569">
        <v>121576</v>
      </c>
      <c r="K569">
        <v>2096589</v>
      </c>
      <c r="L569">
        <v>80649</v>
      </c>
      <c r="M569">
        <v>5958476</v>
      </c>
      <c r="N569">
        <v>2015940</v>
      </c>
      <c r="O569">
        <v>5747679</v>
      </c>
      <c r="P569">
        <v>210797</v>
      </c>
      <c r="Q569">
        <v>0</v>
      </c>
      <c r="R569">
        <v>0</v>
      </c>
      <c r="S569">
        <v>173056</v>
      </c>
      <c r="T569">
        <v>10723</v>
      </c>
      <c r="U569">
        <v>0</v>
      </c>
      <c r="V569">
        <v>34315</v>
      </c>
      <c r="W569">
        <v>17377</v>
      </c>
    </row>
    <row r="570" spans="1:23" x14ac:dyDescent="0.2">
      <c r="A570">
        <v>54</v>
      </c>
      <c r="B570">
        <v>5697</v>
      </c>
      <c r="C570" t="s">
        <v>276</v>
      </c>
      <c r="D570">
        <v>0</v>
      </c>
      <c r="E570">
        <v>1</v>
      </c>
      <c r="F570">
        <v>435.8</v>
      </c>
      <c r="G570">
        <v>-17.600000000000001</v>
      </c>
      <c r="H570">
        <v>1935696</v>
      </c>
      <c r="I570">
        <v>337966</v>
      </c>
      <c r="J570">
        <v>19487</v>
      </c>
      <c r="K570">
        <v>1743114</v>
      </c>
      <c r="L570">
        <v>29161</v>
      </c>
      <c r="M570">
        <v>4027497</v>
      </c>
      <c r="N570">
        <v>1713953</v>
      </c>
      <c r="O570">
        <v>3974179</v>
      </c>
      <c r="P570">
        <v>53318</v>
      </c>
      <c r="Q570">
        <v>29776</v>
      </c>
      <c r="R570">
        <v>0</v>
      </c>
      <c r="S570">
        <v>54292</v>
      </c>
      <c r="T570">
        <v>3364</v>
      </c>
      <c r="U570">
        <v>0</v>
      </c>
      <c r="V570">
        <v>23361</v>
      </c>
      <c r="W570">
        <v>10721</v>
      </c>
    </row>
    <row r="571" spans="1:23" x14ac:dyDescent="0.2">
      <c r="A571">
        <v>54</v>
      </c>
      <c r="B571">
        <v>6633</v>
      </c>
      <c r="C571" t="s">
        <v>121</v>
      </c>
      <c r="D571">
        <v>0</v>
      </c>
      <c r="E571">
        <v>1</v>
      </c>
      <c r="F571">
        <v>167.9</v>
      </c>
      <c r="G571">
        <v>-45.6</v>
      </c>
      <c r="H571">
        <v>0</v>
      </c>
      <c r="I571">
        <v>168455</v>
      </c>
      <c r="J571">
        <v>-201799</v>
      </c>
      <c r="K571">
        <v>1939168</v>
      </c>
      <c r="L571">
        <v>225843</v>
      </c>
      <c r="M571">
        <v>2045304</v>
      </c>
      <c r="N571">
        <v>1713325</v>
      </c>
      <c r="O571">
        <v>2012504</v>
      </c>
      <c r="P571">
        <v>32800</v>
      </c>
      <c r="Q571">
        <v>267225</v>
      </c>
      <c r="R571">
        <v>0</v>
      </c>
      <c r="S571">
        <v>0</v>
      </c>
      <c r="T571">
        <v>0</v>
      </c>
      <c r="U571">
        <v>0</v>
      </c>
      <c r="V571">
        <v>10222</v>
      </c>
      <c r="W571">
        <v>14795</v>
      </c>
    </row>
    <row r="572" spans="1:23" x14ac:dyDescent="0.2">
      <c r="A572">
        <v>54</v>
      </c>
      <c r="B572">
        <v>6840</v>
      </c>
      <c r="C572" t="s">
        <v>267</v>
      </c>
      <c r="D572">
        <v>0</v>
      </c>
      <c r="E572">
        <v>1</v>
      </c>
      <c r="F572">
        <v>2009</v>
      </c>
      <c r="G572">
        <v>24.7</v>
      </c>
      <c r="H572">
        <v>10189033</v>
      </c>
      <c r="I572">
        <v>1574802</v>
      </c>
      <c r="J572">
        <v>717087</v>
      </c>
      <c r="K572">
        <v>5622300</v>
      </c>
      <c r="L572">
        <v>181461</v>
      </c>
      <c r="M572">
        <v>17496036.666999999</v>
      </c>
      <c r="N572">
        <v>5440839</v>
      </c>
      <c r="O572">
        <v>16537869</v>
      </c>
      <c r="P572">
        <v>958167.66666999995</v>
      </c>
      <c r="Q572">
        <v>0</v>
      </c>
      <c r="R572">
        <v>0</v>
      </c>
      <c r="S572">
        <v>237528</v>
      </c>
      <c r="T572">
        <v>14718</v>
      </c>
      <c r="U572">
        <v>0</v>
      </c>
      <c r="V572">
        <v>104252</v>
      </c>
      <c r="W572">
        <v>109902</v>
      </c>
    </row>
    <row r="573" spans="1:23" x14ac:dyDescent="0.2">
      <c r="A573">
        <v>54</v>
      </c>
      <c r="B573">
        <v>5922</v>
      </c>
      <c r="C573" t="s">
        <v>123</v>
      </c>
      <c r="D573">
        <v>0</v>
      </c>
      <c r="E573">
        <v>1</v>
      </c>
      <c r="F573">
        <v>662.7</v>
      </c>
      <c r="G573">
        <v>-17.399999999999999</v>
      </c>
      <c r="H573">
        <v>2928642</v>
      </c>
      <c r="I573">
        <v>536665</v>
      </c>
      <c r="J573">
        <v>69872</v>
      </c>
      <c r="K573">
        <v>2807933</v>
      </c>
      <c r="L573">
        <v>8987</v>
      </c>
      <c r="M573">
        <v>6297211.6666999999</v>
      </c>
      <c r="N573">
        <v>2798946</v>
      </c>
      <c r="O573">
        <v>6207145</v>
      </c>
      <c r="P573">
        <v>90066.666666999998</v>
      </c>
      <c r="Q573">
        <v>0</v>
      </c>
      <c r="R573">
        <v>0</v>
      </c>
      <c r="S573">
        <v>132337</v>
      </c>
      <c r="T573">
        <v>8200</v>
      </c>
      <c r="U573">
        <v>0</v>
      </c>
      <c r="V573">
        <v>36651</v>
      </c>
      <c r="W573">
        <v>23972</v>
      </c>
    </row>
    <row r="574" spans="1:23" x14ac:dyDescent="0.2">
      <c r="A574">
        <v>55</v>
      </c>
      <c r="B574">
        <v>135</v>
      </c>
      <c r="C574" t="s">
        <v>286</v>
      </c>
      <c r="D574">
        <v>0</v>
      </c>
      <c r="E574">
        <v>1</v>
      </c>
      <c r="F574">
        <v>1157.4000000000001</v>
      </c>
      <c r="G574">
        <v>-19.5</v>
      </c>
      <c r="H574">
        <v>5698184</v>
      </c>
      <c r="I574">
        <v>837438</v>
      </c>
      <c r="J574">
        <v>222321</v>
      </c>
      <c r="K574">
        <v>3826312</v>
      </c>
      <c r="L574">
        <v>111601</v>
      </c>
      <c r="M574">
        <v>10409095.333000001</v>
      </c>
      <c r="N574">
        <v>3714711</v>
      </c>
      <c r="O574">
        <v>10052004</v>
      </c>
      <c r="P574">
        <v>357091.33332999999</v>
      </c>
      <c r="Q574">
        <v>0</v>
      </c>
      <c r="R574">
        <v>0</v>
      </c>
      <c r="S574">
        <v>223955</v>
      </c>
      <c r="T574">
        <v>13877</v>
      </c>
      <c r="U574">
        <v>0</v>
      </c>
      <c r="V574">
        <v>61491</v>
      </c>
      <c r="W574">
        <v>47161</v>
      </c>
    </row>
    <row r="575" spans="1:23" x14ac:dyDescent="0.2">
      <c r="A575">
        <v>55</v>
      </c>
      <c r="B575">
        <v>1080</v>
      </c>
      <c r="C575" t="s">
        <v>287</v>
      </c>
      <c r="D575">
        <v>0</v>
      </c>
      <c r="E575">
        <v>1</v>
      </c>
      <c r="F575">
        <v>458.8</v>
      </c>
      <c r="G575">
        <v>-8.3000000000000007</v>
      </c>
      <c r="H575">
        <v>2423988</v>
      </c>
      <c r="I575">
        <v>342066</v>
      </c>
      <c r="J575">
        <v>98797</v>
      </c>
      <c r="K575">
        <v>1434980</v>
      </c>
      <c r="L575">
        <v>25615</v>
      </c>
      <c r="M575">
        <v>4218614</v>
      </c>
      <c r="N575">
        <v>1409365</v>
      </c>
      <c r="O575">
        <v>4086196</v>
      </c>
      <c r="P575">
        <v>132418</v>
      </c>
      <c r="Q575">
        <v>0</v>
      </c>
      <c r="R575">
        <v>0</v>
      </c>
      <c r="S575">
        <v>91618</v>
      </c>
      <c r="T575">
        <v>5677</v>
      </c>
      <c r="U575">
        <v>0</v>
      </c>
      <c r="V575">
        <v>25186</v>
      </c>
      <c r="W575">
        <v>17580</v>
      </c>
    </row>
    <row r="576" spans="1:23" x14ac:dyDescent="0.2">
      <c r="A576">
        <v>55</v>
      </c>
      <c r="B576">
        <v>1638</v>
      </c>
      <c r="C576" t="s">
        <v>269</v>
      </c>
      <c r="D576">
        <v>0</v>
      </c>
      <c r="E576">
        <v>1</v>
      </c>
      <c r="F576">
        <v>1350.3</v>
      </c>
      <c r="G576">
        <v>-43.3</v>
      </c>
      <c r="H576">
        <v>5989038</v>
      </c>
      <c r="I576">
        <v>1010082</v>
      </c>
      <c r="J576">
        <v>62140</v>
      </c>
      <c r="K576">
        <v>4845662</v>
      </c>
      <c r="L576">
        <v>96919</v>
      </c>
      <c r="M576">
        <v>11971611.333000001</v>
      </c>
      <c r="N576">
        <v>4748743</v>
      </c>
      <c r="O576">
        <v>11749939</v>
      </c>
      <c r="P576">
        <v>221672.33332999999</v>
      </c>
      <c r="Q576">
        <v>20839</v>
      </c>
      <c r="R576">
        <v>0</v>
      </c>
      <c r="S576">
        <v>335933</v>
      </c>
      <c r="T576">
        <v>20816</v>
      </c>
      <c r="U576">
        <v>0</v>
      </c>
      <c r="V576">
        <v>68759</v>
      </c>
      <c r="W576">
        <v>126829</v>
      </c>
    </row>
    <row r="577" spans="1:23" x14ac:dyDescent="0.2">
      <c r="A577">
        <v>55</v>
      </c>
      <c r="B577">
        <v>3029</v>
      </c>
      <c r="C577" t="s">
        <v>270</v>
      </c>
      <c r="D577">
        <v>0</v>
      </c>
      <c r="E577">
        <v>1</v>
      </c>
      <c r="F577">
        <v>1287.4000000000001</v>
      </c>
      <c r="G577">
        <v>-9.6999999999999993</v>
      </c>
      <c r="H577">
        <v>6202931</v>
      </c>
      <c r="I577">
        <v>973502</v>
      </c>
      <c r="J577">
        <v>310630</v>
      </c>
      <c r="K577">
        <v>4544131</v>
      </c>
      <c r="L577">
        <v>114493</v>
      </c>
      <c r="M577">
        <v>11781799.666999999</v>
      </c>
      <c r="N577">
        <v>4429638</v>
      </c>
      <c r="O577">
        <v>11326891</v>
      </c>
      <c r="P577">
        <v>454908.66667000001</v>
      </c>
      <c r="Q577">
        <v>0</v>
      </c>
      <c r="R577">
        <v>0</v>
      </c>
      <c r="S577">
        <v>298607</v>
      </c>
      <c r="T577">
        <v>18503</v>
      </c>
      <c r="U577">
        <v>0</v>
      </c>
      <c r="V577">
        <v>67162</v>
      </c>
      <c r="W577">
        <v>61236</v>
      </c>
    </row>
    <row r="578" spans="1:23" x14ac:dyDescent="0.2">
      <c r="A578">
        <v>55</v>
      </c>
      <c r="B578">
        <v>4774</v>
      </c>
      <c r="C578" t="s">
        <v>288</v>
      </c>
      <c r="D578">
        <v>0</v>
      </c>
      <c r="E578">
        <v>1</v>
      </c>
      <c r="F578">
        <v>846.6</v>
      </c>
      <c r="G578">
        <v>13.6</v>
      </c>
      <c r="H578">
        <v>4623897</v>
      </c>
      <c r="I578">
        <v>628122</v>
      </c>
      <c r="J578">
        <v>358258</v>
      </c>
      <c r="K578">
        <v>2611078</v>
      </c>
      <c r="L578">
        <v>93839</v>
      </c>
      <c r="M578">
        <v>7904245</v>
      </c>
      <c r="N578">
        <v>2517239</v>
      </c>
      <c r="O578">
        <v>7432459</v>
      </c>
      <c r="P578">
        <v>471786</v>
      </c>
      <c r="Q578">
        <v>0</v>
      </c>
      <c r="R578">
        <v>0</v>
      </c>
      <c r="S578">
        <v>166270</v>
      </c>
      <c r="T578">
        <v>10303</v>
      </c>
      <c r="U578">
        <v>0</v>
      </c>
      <c r="V578">
        <v>45221</v>
      </c>
      <c r="W578">
        <v>41148</v>
      </c>
    </row>
    <row r="579" spans="1:23" x14ac:dyDescent="0.2">
      <c r="A579">
        <v>55</v>
      </c>
      <c r="B579">
        <v>4787</v>
      </c>
      <c r="C579" t="s">
        <v>272</v>
      </c>
      <c r="D579">
        <v>0</v>
      </c>
      <c r="E579">
        <v>1</v>
      </c>
      <c r="F579">
        <v>303.89999999999998</v>
      </c>
      <c r="G579">
        <v>11.3</v>
      </c>
      <c r="H579">
        <v>1422493</v>
      </c>
      <c r="I579">
        <v>210214</v>
      </c>
      <c r="J579">
        <v>162471</v>
      </c>
      <c r="K579">
        <v>1118812</v>
      </c>
      <c r="L579">
        <v>47464</v>
      </c>
      <c r="M579">
        <v>2754279</v>
      </c>
      <c r="N579">
        <v>1071348</v>
      </c>
      <c r="O579">
        <v>2543041</v>
      </c>
      <c r="P579">
        <v>211238</v>
      </c>
      <c r="Q579">
        <v>0</v>
      </c>
      <c r="R579">
        <v>0</v>
      </c>
      <c r="S579">
        <v>30539</v>
      </c>
      <c r="T579">
        <v>1892</v>
      </c>
      <c r="U579">
        <v>0</v>
      </c>
      <c r="V579">
        <v>16193</v>
      </c>
      <c r="W579">
        <v>2760</v>
      </c>
    </row>
    <row r="580" spans="1:23" x14ac:dyDescent="0.2">
      <c r="A580">
        <v>55</v>
      </c>
      <c r="B580">
        <v>5310</v>
      </c>
      <c r="C580" t="s">
        <v>289</v>
      </c>
      <c r="D580">
        <v>0</v>
      </c>
      <c r="E580">
        <v>1</v>
      </c>
      <c r="F580">
        <v>675.7</v>
      </c>
      <c r="G580">
        <v>16.399999999999999</v>
      </c>
      <c r="H580">
        <v>4055398</v>
      </c>
      <c r="I580">
        <v>523801</v>
      </c>
      <c r="J580">
        <v>341502</v>
      </c>
      <c r="K580">
        <v>1572257</v>
      </c>
      <c r="L580">
        <v>62043</v>
      </c>
      <c r="M580">
        <v>6176822.3333000001</v>
      </c>
      <c r="N580">
        <v>1510214</v>
      </c>
      <c r="O580">
        <v>5760814</v>
      </c>
      <c r="P580">
        <v>416008.33332999999</v>
      </c>
      <c r="Q580">
        <v>0</v>
      </c>
      <c r="R580">
        <v>51719.874585999998</v>
      </c>
      <c r="S580">
        <v>67865</v>
      </c>
      <c r="T580">
        <v>4205</v>
      </c>
      <c r="U580">
        <v>51719.874585999998</v>
      </c>
      <c r="V580">
        <v>37127</v>
      </c>
      <c r="W580">
        <v>25366</v>
      </c>
    </row>
    <row r="581" spans="1:23" x14ac:dyDescent="0.2">
      <c r="A581">
        <v>55</v>
      </c>
      <c r="B581">
        <v>6100</v>
      </c>
      <c r="C581" t="s">
        <v>277</v>
      </c>
      <c r="D581">
        <v>0</v>
      </c>
      <c r="E581">
        <v>1</v>
      </c>
      <c r="F581">
        <v>556.70000000000005</v>
      </c>
      <c r="G581">
        <v>-7.7</v>
      </c>
      <c r="H581">
        <v>2789334</v>
      </c>
      <c r="I581">
        <v>416745</v>
      </c>
      <c r="J581">
        <v>148020</v>
      </c>
      <c r="K581">
        <v>2057057</v>
      </c>
      <c r="L581">
        <v>56734</v>
      </c>
      <c r="M581">
        <v>5279962.6666999999</v>
      </c>
      <c r="N581">
        <v>2000323</v>
      </c>
      <c r="O581">
        <v>5067537</v>
      </c>
      <c r="P581">
        <v>212425.66667000001</v>
      </c>
      <c r="Q581">
        <v>0</v>
      </c>
      <c r="R581">
        <v>0</v>
      </c>
      <c r="S581">
        <v>176450</v>
      </c>
      <c r="T581">
        <v>10934</v>
      </c>
      <c r="U581">
        <v>0</v>
      </c>
      <c r="V581">
        <v>30997</v>
      </c>
      <c r="W581">
        <v>16827</v>
      </c>
    </row>
    <row r="582" spans="1:23" x14ac:dyDescent="0.2">
      <c r="A582">
        <v>55</v>
      </c>
      <c r="B582">
        <v>6273</v>
      </c>
      <c r="C582" t="s">
        <v>283</v>
      </c>
      <c r="D582">
        <v>0</v>
      </c>
      <c r="E582">
        <v>1</v>
      </c>
      <c r="F582">
        <v>892.6</v>
      </c>
      <c r="G582">
        <v>34.299999999999997</v>
      </c>
      <c r="H582">
        <v>5021073</v>
      </c>
      <c r="I582">
        <v>676885</v>
      </c>
      <c r="J582">
        <v>491239</v>
      </c>
      <c r="K582">
        <v>2550002</v>
      </c>
      <c r="L582">
        <v>253381</v>
      </c>
      <c r="M582">
        <v>8275818.3333000001</v>
      </c>
      <c r="N582">
        <v>2296621</v>
      </c>
      <c r="O582">
        <v>7515956</v>
      </c>
      <c r="P582">
        <v>759862.33333000005</v>
      </c>
      <c r="Q582">
        <v>0</v>
      </c>
      <c r="R582">
        <v>0</v>
      </c>
      <c r="S582">
        <v>149304</v>
      </c>
      <c r="T582">
        <v>9252</v>
      </c>
      <c r="U582">
        <v>0</v>
      </c>
      <c r="V582">
        <v>49546</v>
      </c>
      <c r="W582">
        <v>27858</v>
      </c>
    </row>
    <row r="583" spans="1:23" x14ac:dyDescent="0.2">
      <c r="A583">
        <v>55</v>
      </c>
      <c r="B583">
        <v>6509</v>
      </c>
      <c r="C583" t="s">
        <v>279</v>
      </c>
      <c r="D583">
        <v>0</v>
      </c>
      <c r="E583">
        <v>1</v>
      </c>
      <c r="F583">
        <v>374.8</v>
      </c>
      <c r="G583">
        <v>19.600000000000001</v>
      </c>
      <c r="H583">
        <v>1707198</v>
      </c>
      <c r="I583">
        <v>290890</v>
      </c>
      <c r="J583">
        <v>245331</v>
      </c>
      <c r="K583">
        <v>1533687</v>
      </c>
      <c r="L583">
        <v>-34458</v>
      </c>
      <c r="M583">
        <v>3546392</v>
      </c>
      <c r="N583">
        <v>1568145</v>
      </c>
      <c r="O583">
        <v>3328963</v>
      </c>
      <c r="P583">
        <v>217429</v>
      </c>
      <c r="Q583">
        <v>0</v>
      </c>
      <c r="R583">
        <v>0</v>
      </c>
      <c r="S583">
        <v>98405</v>
      </c>
      <c r="T583">
        <v>6098</v>
      </c>
      <c r="U583">
        <v>0</v>
      </c>
      <c r="V583">
        <v>20214</v>
      </c>
      <c r="W583">
        <v>14617</v>
      </c>
    </row>
    <row r="584" spans="1:23" x14ac:dyDescent="0.2">
      <c r="A584">
        <v>55</v>
      </c>
      <c r="B584">
        <v>6591</v>
      </c>
      <c r="C584" t="s">
        <v>290</v>
      </c>
      <c r="D584">
        <v>0</v>
      </c>
      <c r="E584">
        <v>1</v>
      </c>
      <c r="F584">
        <v>396.8</v>
      </c>
      <c r="G584">
        <v>2.7</v>
      </c>
      <c r="H584">
        <v>2199713</v>
      </c>
      <c r="I584">
        <v>298567</v>
      </c>
      <c r="J584">
        <v>168685</v>
      </c>
      <c r="K584">
        <v>1188073</v>
      </c>
      <c r="L584">
        <v>376</v>
      </c>
      <c r="M584">
        <v>3695025</v>
      </c>
      <c r="N584">
        <v>1187697</v>
      </c>
      <c r="O584">
        <v>3522372</v>
      </c>
      <c r="P584">
        <v>172653</v>
      </c>
      <c r="Q584">
        <v>0</v>
      </c>
      <c r="R584">
        <v>0</v>
      </c>
      <c r="S584">
        <v>78045</v>
      </c>
      <c r="T584">
        <v>4836</v>
      </c>
      <c r="U584">
        <v>0</v>
      </c>
      <c r="V584">
        <v>21591</v>
      </c>
      <c r="W584">
        <v>8672</v>
      </c>
    </row>
    <row r="585" spans="1:23" x14ac:dyDescent="0.2">
      <c r="A585">
        <v>55</v>
      </c>
      <c r="B585">
        <v>6943</v>
      </c>
      <c r="C585" t="s">
        <v>291</v>
      </c>
      <c r="D585">
        <v>0</v>
      </c>
      <c r="E585">
        <v>1</v>
      </c>
      <c r="F585">
        <v>277.89999999999998</v>
      </c>
      <c r="G585">
        <v>-1</v>
      </c>
      <c r="H585">
        <v>1208119</v>
      </c>
      <c r="I585">
        <v>214115</v>
      </c>
      <c r="J585">
        <v>75236</v>
      </c>
      <c r="K585">
        <v>1092168</v>
      </c>
      <c r="L585">
        <v>-25123</v>
      </c>
      <c r="M585">
        <v>2518575</v>
      </c>
      <c r="N585">
        <v>1117291</v>
      </c>
      <c r="O585">
        <v>2467009</v>
      </c>
      <c r="P585">
        <v>51566</v>
      </c>
      <c r="Q585">
        <v>0</v>
      </c>
      <c r="R585">
        <v>0</v>
      </c>
      <c r="S585">
        <v>64472</v>
      </c>
      <c r="T585">
        <v>3995</v>
      </c>
      <c r="U585">
        <v>0</v>
      </c>
      <c r="V585">
        <v>14504</v>
      </c>
      <c r="W585">
        <v>4173</v>
      </c>
    </row>
    <row r="586" spans="1:23" x14ac:dyDescent="0.2">
      <c r="A586">
        <v>56</v>
      </c>
      <c r="B586">
        <v>135</v>
      </c>
      <c r="C586" t="s">
        <v>286</v>
      </c>
      <c r="D586">
        <v>0</v>
      </c>
      <c r="E586">
        <v>1</v>
      </c>
      <c r="F586">
        <v>1157.4000000000001</v>
      </c>
      <c r="G586">
        <v>-19.5</v>
      </c>
      <c r="H586">
        <v>5698184</v>
      </c>
      <c r="I586">
        <v>837438</v>
      </c>
      <c r="J586">
        <v>222321</v>
      </c>
      <c r="K586">
        <v>3826312</v>
      </c>
      <c r="L586">
        <v>111601</v>
      </c>
      <c r="M586">
        <v>10409095.333000001</v>
      </c>
      <c r="N586">
        <v>3714711</v>
      </c>
      <c r="O586">
        <v>10052004</v>
      </c>
      <c r="P586">
        <v>357091.33332999999</v>
      </c>
      <c r="Q586">
        <v>0</v>
      </c>
      <c r="R586">
        <v>0</v>
      </c>
      <c r="S586">
        <v>223955</v>
      </c>
      <c r="T586">
        <v>13877</v>
      </c>
      <c r="U586">
        <v>0</v>
      </c>
      <c r="V586">
        <v>61491</v>
      </c>
      <c r="W586">
        <v>47161</v>
      </c>
    </row>
    <row r="587" spans="1:23" x14ac:dyDescent="0.2">
      <c r="A587">
        <v>56</v>
      </c>
      <c r="B587">
        <v>1080</v>
      </c>
      <c r="C587" t="s">
        <v>287</v>
      </c>
      <c r="D587">
        <v>0</v>
      </c>
      <c r="E587">
        <v>1</v>
      </c>
      <c r="F587">
        <v>458.8</v>
      </c>
      <c r="G587">
        <v>-8.3000000000000007</v>
      </c>
      <c r="H587">
        <v>2423988</v>
      </c>
      <c r="I587">
        <v>342066</v>
      </c>
      <c r="J587">
        <v>98797</v>
      </c>
      <c r="K587">
        <v>1434980</v>
      </c>
      <c r="L587">
        <v>25615</v>
      </c>
      <c r="M587">
        <v>4218614</v>
      </c>
      <c r="N587">
        <v>1409365</v>
      </c>
      <c r="O587">
        <v>4086196</v>
      </c>
      <c r="P587">
        <v>132418</v>
      </c>
      <c r="Q587">
        <v>0</v>
      </c>
      <c r="R587">
        <v>0</v>
      </c>
      <c r="S587">
        <v>91618</v>
      </c>
      <c r="T587">
        <v>5677</v>
      </c>
      <c r="U587">
        <v>0</v>
      </c>
      <c r="V587">
        <v>25186</v>
      </c>
      <c r="W587">
        <v>17580</v>
      </c>
    </row>
    <row r="588" spans="1:23" x14ac:dyDescent="0.2">
      <c r="A588">
        <v>56</v>
      </c>
      <c r="B588">
        <v>2763</v>
      </c>
      <c r="C588" t="s">
        <v>292</v>
      </c>
      <c r="D588">
        <v>0</v>
      </c>
      <c r="E588">
        <v>1</v>
      </c>
      <c r="F588">
        <v>624.70000000000005</v>
      </c>
      <c r="G588">
        <v>3.6</v>
      </c>
      <c r="H588">
        <v>2753674</v>
      </c>
      <c r="I588">
        <v>459320</v>
      </c>
      <c r="J588">
        <v>194548</v>
      </c>
      <c r="K588">
        <v>2354349</v>
      </c>
      <c r="L588">
        <v>70986</v>
      </c>
      <c r="M588">
        <v>5592762</v>
      </c>
      <c r="N588">
        <v>2283363</v>
      </c>
      <c r="O588">
        <v>5315190</v>
      </c>
      <c r="P588">
        <v>277572</v>
      </c>
      <c r="Q588">
        <v>0</v>
      </c>
      <c r="R588">
        <v>0</v>
      </c>
      <c r="S588">
        <v>84832</v>
      </c>
      <c r="T588">
        <v>5257</v>
      </c>
      <c r="U588">
        <v>0</v>
      </c>
      <c r="V588">
        <v>32447</v>
      </c>
      <c r="W588">
        <v>25419</v>
      </c>
    </row>
    <row r="589" spans="1:23" x14ac:dyDescent="0.2">
      <c r="A589">
        <v>56</v>
      </c>
      <c r="B589">
        <v>1638</v>
      </c>
      <c r="C589" t="s">
        <v>269</v>
      </c>
      <c r="D589">
        <v>0</v>
      </c>
      <c r="E589">
        <v>1</v>
      </c>
      <c r="F589">
        <v>1350.3</v>
      </c>
      <c r="G589">
        <v>-43.3</v>
      </c>
      <c r="H589">
        <v>5989038</v>
      </c>
      <c r="I589">
        <v>1010082</v>
      </c>
      <c r="J589">
        <v>62140</v>
      </c>
      <c r="K589">
        <v>4845662</v>
      </c>
      <c r="L589">
        <v>96919</v>
      </c>
      <c r="M589">
        <v>11971611.333000001</v>
      </c>
      <c r="N589">
        <v>4748743</v>
      </c>
      <c r="O589">
        <v>11749939</v>
      </c>
      <c r="P589">
        <v>221672.33332999999</v>
      </c>
      <c r="Q589">
        <v>20839</v>
      </c>
      <c r="R589">
        <v>0</v>
      </c>
      <c r="S589">
        <v>335933</v>
      </c>
      <c r="T589">
        <v>20816</v>
      </c>
      <c r="U589">
        <v>0</v>
      </c>
      <c r="V589">
        <v>68759</v>
      </c>
      <c r="W589">
        <v>126829</v>
      </c>
    </row>
    <row r="590" spans="1:23" x14ac:dyDescent="0.2">
      <c r="A590">
        <v>56</v>
      </c>
      <c r="B590">
        <v>1863</v>
      </c>
      <c r="C590" t="s">
        <v>298</v>
      </c>
      <c r="D590">
        <v>0</v>
      </c>
      <c r="E590">
        <v>1</v>
      </c>
      <c r="F590">
        <v>10608.8</v>
      </c>
      <c r="G590">
        <v>30.2</v>
      </c>
      <c r="H590">
        <v>58976569</v>
      </c>
      <c r="I590">
        <v>11583392</v>
      </c>
      <c r="J590">
        <v>6643994</v>
      </c>
      <c r="K590">
        <v>32538340</v>
      </c>
      <c r="L590">
        <v>884242</v>
      </c>
      <c r="M590">
        <v>104179305.67</v>
      </c>
      <c r="N590">
        <v>31654098</v>
      </c>
      <c r="O590">
        <v>96132560</v>
      </c>
      <c r="P590">
        <v>8046745.6666999999</v>
      </c>
      <c r="Q590">
        <v>0</v>
      </c>
      <c r="R590">
        <v>0</v>
      </c>
      <c r="S590">
        <v>2504228</v>
      </c>
      <c r="T590">
        <v>158235</v>
      </c>
      <c r="U590">
        <v>0</v>
      </c>
      <c r="V590">
        <v>582957</v>
      </c>
      <c r="W590">
        <v>1081005</v>
      </c>
    </row>
    <row r="591" spans="1:23" x14ac:dyDescent="0.2">
      <c r="A591">
        <v>56</v>
      </c>
      <c r="B591">
        <v>1972</v>
      </c>
      <c r="C591" t="s">
        <v>293</v>
      </c>
      <c r="D591">
        <v>0</v>
      </c>
      <c r="E591">
        <v>1</v>
      </c>
      <c r="F591">
        <v>361.8</v>
      </c>
      <c r="G591">
        <v>-2.2000000000000002</v>
      </c>
      <c r="H591">
        <v>1516513</v>
      </c>
      <c r="I591">
        <v>295248</v>
      </c>
      <c r="J591">
        <v>130246</v>
      </c>
      <c r="K591">
        <v>1532293</v>
      </c>
      <c r="L591">
        <v>40401</v>
      </c>
      <c r="M591">
        <v>3360616.6666999999</v>
      </c>
      <c r="N591">
        <v>1491892</v>
      </c>
      <c r="O591">
        <v>3192541</v>
      </c>
      <c r="P591">
        <v>168075.66667000001</v>
      </c>
      <c r="Q591">
        <v>0</v>
      </c>
      <c r="R591">
        <v>0</v>
      </c>
      <c r="S591">
        <v>54292</v>
      </c>
      <c r="T591">
        <v>3364</v>
      </c>
      <c r="U591">
        <v>0</v>
      </c>
      <c r="V591">
        <v>19637</v>
      </c>
      <c r="W591">
        <v>16563</v>
      </c>
    </row>
    <row r="592" spans="1:23" x14ac:dyDescent="0.2">
      <c r="A592">
        <v>56</v>
      </c>
      <c r="B592">
        <v>1989</v>
      </c>
      <c r="C592" t="s">
        <v>294</v>
      </c>
      <c r="D592">
        <v>0</v>
      </c>
      <c r="E592">
        <v>1</v>
      </c>
      <c r="F592">
        <v>419.8</v>
      </c>
      <c r="G592">
        <v>5.8</v>
      </c>
      <c r="H592">
        <v>2016137</v>
      </c>
      <c r="I592">
        <v>338991</v>
      </c>
      <c r="J592">
        <v>164220</v>
      </c>
      <c r="K592">
        <v>1203725</v>
      </c>
      <c r="L592">
        <v>12222</v>
      </c>
      <c r="M592">
        <v>3574801.3333000001</v>
      </c>
      <c r="N592">
        <v>1191503</v>
      </c>
      <c r="O592">
        <v>3390919</v>
      </c>
      <c r="P592">
        <v>183882.33332999999</v>
      </c>
      <c r="Q592">
        <v>0</v>
      </c>
      <c r="R592">
        <v>0</v>
      </c>
      <c r="S592">
        <v>91618</v>
      </c>
      <c r="T592">
        <v>5677</v>
      </c>
      <c r="U592">
        <v>0</v>
      </c>
      <c r="V592">
        <v>21194</v>
      </c>
      <c r="W592">
        <v>15948</v>
      </c>
    </row>
    <row r="593" spans="1:23" x14ac:dyDescent="0.2">
      <c r="A593">
        <v>56</v>
      </c>
      <c r="B593">
        <v>4419</v>
      </c>
      <c r="C593" t="s">
        <v>295</v>
      </c>
      <c r="D593">
        <v>0</v>
      </c>
      <c r="E593">
        <v>1</v>
      </c>
      <c r="F593">
        <v>798.6</v>
      </c>
      <c r="G593">
        <v>4.4000000000000004</v>
      </c>
      <c r="H593">
        <v>4190067</v>
      </c>
      <c r="I593">
        <v>612688</v>
      </c>
      <c r="J593">
        <v>276499</v>
      </c>
      <c r="K593">
        <v>2333108</v>
      </c>
      <c r="L593">
        <v>70208</v>
      </c>
      <c r="M593">
        <v>7168516.6666999999</v>
      </c>
      <c r="N593">
        <v>2262900</v>
      </c>
      <c r="O593">
        <v>6806226</v>
      </c>
      <c r="P593">
        <v>362290.66667000001</v>
      </c>
      <c r="Q593">
        <v>0</v>
      </c>
      <c r="R593">
        <v>0</v>
      </c>
      <c r="S593">
        <v>145910</v>
      </c>
      <c r="T593">
        <v>9041</v>
      </c>
      <c r="U593">
        <v>0</v>
      </c>
      <c r="V593">
        <v>41402</v>
      </c>
      <c r="W593">
        <v>32654</v>
      </c>
    </row>
    <row r="594" spans="1:23" x14ac:dyDescent="0.2">
      <c r="A594">
        <v>56</v>
      </c>
      <c r="B594">
        <v>5310</v>
      </c>
      <c r="C594" t="s">
        <v>289</v>
      </c>
      <c r="D594">
        <v>0</v>
      </c>
      <c r="E594">
        <v>1</v>
      </c>
      <c r="F594">
        <v>675.7</v>
      </c>
      <c r="G594">
        <v>16.399999999999999</v>
      </c>
      <c r="H594">
        <v>4055398</v>
      </c>
      <c r="I594">
        <v>523801</v>
      </c>
      <c r="J594">
        <v>341502</v>
      </c>
      <c r="K594">
        <v>1572257</v>
      </c>
      <c r="L594">
        <v>62043</v>
      </c>
      <c r="M594">
        <v>6176822.3333000001</v>
      </c>
      <c r="N594">
        <v>1510214</v>
      </c>
      <c r="O594">
        <v>5760814</v>
      </c>
      <c r="P594">
        <v>416008.33332999999</v>
      </c>
      <c r="Q594">
        <v>0</v>
      </c>
      <c r="R594">
        <v>51719.874585999998</v>
      </c>
      <c r="S594">
        <v>67865</v>
      </c>
      <c r="T594">
        <v>4205</v>
      </c>
      <c r="U594">
        <v>51719.874585999998</v>
      </c>
      <c r="V594">
        <v>37127</v>
      </c>
      <c r="W594">
        <v>25366</v>
      </c>
    </row>
    <row r="595" spans="1:23" x14ac:dyDescent="0.2">
      <c r="A595">
        <v>56</v>
      </c>
      <c r="B595">
        <v>6100</v>
      </c>
      <c r="C595" t="s">
        <v>277</v>
      </c>
      <c r="D595">
        <v>0</v>
      </c>
      <c r="E595">
        <v>1</v>
      </c>
      <c r="F595">
        <v>556.70000000000005</v>
      </c>
      <c r="G595">
        <v>-7.7</v>
      </c>
      <c r="H595">
        <v>2789334</v>
      </c>
      <c r="I595">
        <v>416745</v>
      </c>
      <c r="J595">
        <v>148020</v>
      </c>
      <c r="K595">
        <v>2057057</v>
      </c>
      <c r="L595">
        <v>56734</v>
      </c>
      <c r="M595">
        <v>5279962.6666999999</v>
      </c>
      <c r="N595">
        <v>2000323</v>
      </c>
      <c r="O595">
        <v>5067537</v>
      </c>
      <c r="P595">
        <v>212425.66667000001</v>
      </c>
      <c r="Q595">
        <v>0</v>
      </c>
      <c r="R595">
        <v>0</v>
      </c>
      <c r="S595">
        <v>176450</v>
      </c>
      <c r="T595">
        <v>10934</v>
      </c>
      <c r="U595">
        <v>0</v>
      </c>
      <c r="V595">
        <v>30997</v>
      </c>
      <c r="W595">
        <v>16827</v>
      </c>
    </row>
    <row r="596" spans="1:23" x14ac:dyDescent="0.2">
      <c r="A596">
        <v>56</v>
      </c>
      <c r="B596">
        <v>6175</v>
      </c>
      <c r="C596" t="s">
        <v>296</v>
      </c>
      <c r="D596">
        <v>0</v>
      </c>
      <c r="E596">
        <v>1</v>
      </c>
      <c r="F596">
        <v>626.70000000000005</v>
      </c>
      <c r="G596">
        <v>9.8000000000000007</v>
      </c>
      <c r="H596">
        <v>3278650</v>
      </c>
      <c r="I596">
        <v>508088</v>
      </c>
      <c r="J596">
        <v>264811</v>
      </c>
      <c r="K596">
        <v>1901631</v>
      </c>
      <c r="L596">
        <v>64227</v>
      </c>
      <c r="M596">
        <v>5702186.6666999999</v>
      </c>
      <c r="N596">
        <v>1837404</v>
      </c>
      <c r="O596">
        <v>5367193</v>
      </c>
      <c r="P596">
        <v>334993.66667000001</v>
      </c>
      <c r="Q596">
        <v>0</v>
      </c>
      <c r="R596">
        <v>0</v>
      </c>
      <c r="S596">
        <v>115371</v>
      </c>
      <c r="T596">
        <v>7149</v>
      </c>
      <c r="U596">
        <v>0</v>
      </c>
      <c r="V596">
        <v>33544</v>
      </c>
      <c r="W596">
        <v>13818</v>
      </c>
    </row>
    <row r="597" spans="1:23" x14ac:dyDescent="0.2">
      <c r="A597">
        <v>56</v>
      </c>
      <c r="B597">
        <v>6591</v>
      </c>
      <c r="C597" t="s">
        <v>290</v>
      </c>
      <c r="D597">
        <v>0</v>
      </c>
      <c r="E597">
        <v>1</v>
      </c>
      <c r="F597">
        <v>396.8</v>
      </c>
      <c r="G597">
        <v>2.7</v>
      </c>
      <c r="H597">
        <v>2199713</v>
      </c>
      <c r="I597">
        <v>298567</v>
      </c>
      <c r="J597">
        <v>168685</v>
      </c>
      <c r="K597">
        <v>1188073</v>
      </c>
      <c r="L597">
        <v>376</v>
      </c>
      <c r="M597">
        <v>3695025</v>
      </c>
      <c r="N597">
        <v>1187697</v>
      </c>
      <c r="O597">
        <v>3522372</v>
      </c>
      <c r="P597">
        <v>172653</v>
      </c>
      <c r="Q597">
        <v>0</v>
      </c>
      <c r="R597">
        <v>0</v>
      </c>
      <c r="S597">
        <v>78045</v>
      </c>
      <c r="T597">
        <v>4836</v>
      </c>
      <c r="U597">
        <v>0</v>
      </c>
      <c r="V597">
        <v>21591</v>
      </c>
      <c r="W597">
        <v>8672</v>
      </c>
    </row>
    <row r="598" spans="1:23" x14ac:dyDescent="0.2">
      <c r="A598">
        <v>56</v>
      </c>
      <c r="B598">
        <v>6961</v>
      </c>
      <c r="C598" t="s">
        <v>297</v>
      </c>
      <c r="D598">
        <v>0</v>
      </c>
      <c r="E598">
        <v>1</v>
      </c>
      <c r="F598">
        <v>2973.5</v>
      </c>
      <c r="G598">
        <v>23.9</v>
      </c>
      <c r="H598">
        <v>14455284</v>
      </c>
      <c r="I598">
        <v>3130063</v>
      </c>
      <c r="J598">
        <v>1960970</v>
      </c>
      <c r="K598">
        <v>10756715</v>
      </c>
      <c r="L598">
        <v>333103</v>
      </c>
      <c r="M598">
        <v>28573130.333000001</v>
      </c>
      <c r="N598">
        <v>10423612</v>
      </c>
      <c r="O598">
        <v>26164185</v>
      </c>
      <c r="P598">
        <v>2408945.3333000001</v>
      </c>
      <c r="Q598">
        <v>0</v>
      </c>
      <c r="R598">
        <v>0</v>
      </c>
      <c r="S598">
        <v>950114</v>
      </c>
      <c r="T598">
        <v>58874</v>
      </c>
      <c r="U598">
        <v>0</v>
      </c>
      <c r="V598">
        <v>159402</v>
      </c>
      <c r="W598">
        <v>231068</v>
      </c>
    </row>
    <row r="599" spans="1:23" x14ac:dyDescent="0.2">
      <c r="A599">
        <v>57</v>
      </c>
      <c r="B599">
        <v>585</v>
      </c>
      <c r="C599" t="s">
        <v>302</v>
      </c>
      <c r="D599">
        <v>0</v>
      </c>
      <c r="E599">
        <v>1</v>
      </c>
      <c r="F599">
        <v>578.70000000000005</v>
      </c>
      <c r="G599">
        <v>-1</v>
      </c>
      <c r="H599">
        <v>2681227</v>
      </c>
      <c r="I599">
        <v>433898</v>
      </c>
      <c r="J599">
        <v>154703</v>
      </c>
      <c r="K599">
        <v>2021040</v>
      </c>
      <c r="L599">
        <v>58789</v>
      </c>
      <c r="M599">
        <v>5163812.3333000001</v>
      </c>
      <c r="N599">
        <v>1962251</v>
      </c>
      <c r="O599">
        <v>4936754</v>
      </c>
      <c r="P599">
        <v>227058.33332999999</v>
      </c>
      <c r="Q599">
        <v>0</v>
      </c>
      <c r="R599">
        <v>0</v>
      </c>
      <c r="S599">
        <v>139124</v>
      </c>
      <c r="T599">
        <v>8621</v>
      </c>
      <c r="U599">
        <v>0</v>
      </c>
      <c r="V599">
        <v>29808</v>
      </c>
      <c r="W599">
        <v>27647</v>
      </c>
    </row>
    <row r="600" spans="1:23" x14ac:dyDescent="0.2">
      <c r="A600">
        <v>57</v>
      </c>
      <c r="B600">
        <v>2763</v>
      </c>
      <c r="C600" t="s">
        <v>292</v>
      </c>
      <c r="D600">
        <v>0</v>
      </c>
      <c r="E600">
        <v>1</v>
      </c>
      <c r="F600">
        <v>624.70000000000005</v>
      </c>
      <c r="G600">
        <v>3.6</v>
      </c>
      <c r="H600">
        <v>2753674</v>
      </c>
      <c r="I600">
        <v>459320</v>
      </c>
      <c r="J600">
        <v>194548</v>
      </c>
      <c r="K600">
        <v>2354349</v>
      </c>
      <c r="L600">
        <v>70986</v>
      </c>
      <c r="M600">
        <v>5592762</v>
      </c>
      <c r="N600">
        <v>2283363</v>
      </c>
      <c r="O600">
        <v>5315190</v>
      </c>
      <c r="P600">
        <v>277572</v>
      </c>
      <c r="Q600">
        <v>0</v>
      </c>
      <c r="R600">
        <v>0</v>
      </c>
      <c r="S600">
        <v>84832</v>
      </c>
      <c r="T600">
        <v>5257</v>
      </c>
      <c r="U600">
        <v>0</v>
      </c>
      <c r="V600">
        <v>32447</v>
      </c>
      <c r="W600">
        <v>25419</v>
      </c>
    </row>
    <row r="601" spans="1:23" x14ac:dyDescent="0.2">
      <c r="A601">
        <v>57</v>
      </c>
      <c r="B601">
        <v>1863</v>
      </c>
      <c r="C601" t="s">
        <v>298</v>
      </c>
      <c r="D601">
        <v>0</v>
      </c>
      <c r="E601">
        <v>1</v>
      </c>
      <c r="F601">
        <v>10608.8</v>
      </c>
      <c r="G601">
        <v>30.2</v>
      </c>
      <c r="H601">
        <v>58976569</v>
      </c>
      <c r="I601">
        <v>11583392</v>
      </c>
      <c r="J601">
        <v>6643994</v>
      </c>
      <c r="K601">
        <v>32538340</v>
      </c>
      <c r="L601">
        <v>884242</v>
      </c>
      <c r="M601">
        <v>104179305.67</v>
      </c>
      <c r="N601">
        <v>31654098</v>
      </c>
      <c r="O601">
        <v>96132560</v>
      </c>
      <c r="P601">
        <v>8046745.6666999999</v>
      </c>
      <c r="Q601">
        <v>0</v>
      </c>
      <c r="R601">
        <v>0</v>
      </c>
      <c r="S601">
        <v>2504228</v>
      </c>
      <c r="T601">
        <v>158235</v>
      </c>
      <c r="U601">
        <v>0</v>
      </c>
      <c r="V601">
        <v>582957</v>
      </c>
      <c r="W601">
        <v>1081005</v>
      </c>
    </row>
    <row r="602" spans="1:23" x14ac:dyDescent="0.2">
      <c r="A602">
        <v>57</v>
      </c>
      <c r="B602">
        <v>1989</v>
      </c>
      <c r="C602" t="s">
        <v>294</v>
      </c>
      <c r="D602">
        <v>0</v>
      </c>
      <c r="E602">
        <v>1</v>
      </c>
      <c r="F602">
        <v>419.8</v>
      </c>
      <c r="G602">
        <v>5.8</v>
      </c>
      <c r="H602">
        <v>2016137</v>
      </c>
      <c r="I602">
        <v>338991</v>
      </c>
      <c r="J602">
        <v>164220</v>
      </c>
      <c r="K602">
        <v>1203725</v>
      </c>
      <c r="L602">
        <v>12222</v>
      </c>
      <c r="M602">
        <v>3574801.3333000001</v>
      </c>
      <c r="N602">
        <v>1191503</v>
      </c>
      <c r="O602">
        <v>3390919</v>
      </c>
      <c r="P602">
        <v>183882.33332999999</v>
      </c>
      <c r="Q602">
        <v>0</v>
      </c>
      <c r="R602">
        <v>0</v>
      </c>
      <c r="S602">
        <v>91618</v>
      </c>
      <c r="T602">
        <v>5677</v>
      </c>
      <c r="U602">
        <v>0</v>
      </c>
      <c r="V602">
        <v>21194</v>
      </c>
      <c r="W602">
        <v>15948</v>
      </c>
    </row>
    <row r="603" spans="1:23" x14ac:dyDescent="0.2">
      <c r="A603">
        <v>57</v>
      </c>
      <c r="B603">
        <v>4041</v>
      </c>
      <c r="C603" t="s">
        <v>299</v>
      </c>
      <c r="D603">
        <v>0</v>
      </c>
      <c r="E603">
        <v>1</v>
      </c>
      <c r="F603">
        <v>1351.3</v>
      </c>
      <c r="G603">
        <v>-1.3</v>
      </c>
      <c r="H603">
        <v>7936658</v>
      </c>
      <c r="I603">
        <v>1053042</v>
      </c>
      <c r="J603">
        <v>422224</v>
      </c>
      <c r="K603">
        <v>3574182</v>
      </c>
      <c r="L603">
        <v>107022</v>
      </c>
      <c r="M603">
        <v>12654598.666999999</v>
      </c>
      <c r="N603">
        <v>3467160</v>
      </c>
      <c r="O603">
        <v>12079840</v>
      </c>
      <c r="P603">
        <v>574758.66666999995</v>
      </c>
      <c r="Q603">
        <v>0</v>
      </c>
      <c r="R603">
        <v>12457.430543</v>
      </c>
      <c r="S603">
        <v>274854</v>
      </c>
      <c r="T603">
        <v>17031</v>
      </c>
      <c r="U603">
        <v>12457.430543</v>
      </c>
      <c r="V603">
        <v>75296</v>
      </c>
      <c r="W603">
        <v>90717</v>
      </c>
    </row>
    <row r="604" spans="1:23" x14ac:dyDescent="0.2">
      <c r="A604">
        <v>57</v>
      </c>
      <c r="B604">
        <v>6961</v>
      </c>
      <c r="C604" t="s">
        <v>297</v>
      </c>
      <c r="D604">
        <v>0</v>
      </c>
      <c r="E604">
        <v>1</v>
      </c>
      <c r="F604">
        <v>2973.5</v>
      </c>
      <c r="G604">
        <v>23.9</v>
      </c>
      <c r="H604">
        <v>14455284</v>
      </c>
      <c r="I604">
        <v>3130063</v>
      </c>
      <c r="J604">
        <v>1960970</v>
      </c>
      <c r="K604">
        <v>10756715</v>
      </c>
      <c r="L604">
        <v>333103</v>
      </c>
      <c r="M604">
        <v>28573130.333000001</v>
      </c>
      <c r="N604">
        <v>10423612</v>
      </c>
      <c r="O604">
        <v>26164185</v>
      </c>
      <c r="P604">
        <v>2408945.3333000001</v>
      </c>
      <c r="Q604">
        <v>0</v>
      </c>
      <c r="R604">
        <v>0</v>
      </c>
      <c r="S604">
        <v>950114</v>
      </c>
      <c r="T604">
        <v>58874</v>
      </c>
      <c r="U604">
        <v>0</v>
      </c>
      <c r="V604">
        <v>159402</v>
      </c>
      <c r="W604">
        <v>231068</v>
      </c>
    </row>
    <row r="605" spans="1:23" x14ac:dyDescent="0.2">
      <c r="A605">
        <v>58</v>
      </c>
      <c r="B605">
        <v>234</v>
      </c>
      <c r="C605" t="s">
        <v>300</v>
      </c>
      <c r="D605">
        <v>0</v>
      </c>
      <c r="E605">
        <v>1</v>
      </c>
      <c r="F605">
        <v>1214.4000000000001</v>
      </c>
      <c r="G605">
        <v>-32.6</v>
      </c>
      <c r="H605">
        <v>6567589</v>
      </c>
      <c r="I605">
        <v>930602</v>
      </c>
      <c r="J605">
        <v>157602</v>
      </c>
      <c r="K605">
        <v>3301373</v>
      </c>
      <c r="L605">
        <v>63104</v>
      </c>
      <c r="M605">
        <v>10848098.666999999</v>
      </c>
      <c r="N605">
        <v>3238269</v>
      </c>
      <c r="O605">
        <v>10604293</v>
      </c>
      <c r="P605">
        <v>243805.66667000001</v>
      </c>
      <c r="Q605">
        <v>0</v>
      </c>
      <c r="R605">
        <v>0</v>
      </c>
      <c r="S605">
        <v>230742</v>
      </c>
      <c r="T605">
        <v>-37731</v>
      </c>
      <c r="U605">
        <v>0</v>
      </c>
      <c r="V605">
        <v>63676</v>
      </c>
      <c r="W605">
        <v>48535</v>
      </c>
    </row>
    <row r="606" spans="1:23" x14ac:dyDescent="0.2">
      <c r="A606">
        <v>58</v>
      </c>
      <c r="B606">
        <v>243</v>
      </c>
      <c r="C606" t="s">
        <v>301</v>
      </c>
      <c r="D606">
        <v>0</v>
      </c>
      <c r="E606">
        <v>1</v>
      </c>
      <c r="F606">
        <v>251.9</v>
      </c>
      <c r="G606">
        <v>-20.399999999999999</v>
      </c>
      <c r="H606">
        <v>1456338</v>
      </c>
      <c r="I606">
        <v>208652</v>
      </c>
      <c r="J606">
        <v>-9062</v>
      </c>
      <c r="K606">
        <v>920481</v>
      </c>
      <c r="L606">
        <v>97117</v>
      </c>
      <c r="M606">
        <v>2589114.6666999999</v>
      </c>
      <c r="N606">
        <v>823364</v>
      </c>
      <c r="O606">
        <v>2499196</v>
      </c>
      <c r="P606">
        <v>89918.666666999998</v>
      </c>
      <c r="Q606">
        <v>84469</v>
      </c>
      <c r="R606">
        <v>0</v>
      </c>
      <c r="S606">
        <v>54292</v>
      </c>
      <c r="T606">
        <v>3364</v>
      </c>
      <c r="U606">
        <v>0</v>
      </c>
      <c r="V606">
        <v>14979</v>
      </c>
      <c r="W606">
        <v>3644</v>
      </c>
    </row>
    <row r="607" spans="1:23" x14ac:dyDescent="0.2">
      <c r="A607">
        <v>58</v>
      </c>
      <c r="B607">
        <v>585</v>
      </c>
      <c r="C607" t="s">
        <v>302</v>
      </c>
      <c r="D607">
        <v>0</v>
      </c>
      <c r="E607">
        <v>1</v>
      </c>
      <c r="F607">
        <v>578.70000000000005</v>
      </c>
      <c r="G607">
        <v>-1</v>
      </c>
      <c r="H607">
        <v>2681227</v>
      </c>
      <c r="I607">
        <v>433898</v>
      </c>
      <c r="J607">
        <v>154703</v>
      </c>
      <c r="K607">
        <v>2021040</v>
      </c>
      <c r="L607">
        <v>58789</v>
      </c>
      <c r="M607">
        <v>5163812.3333000001</v>
      </c>
      <c r="N607">
        <v>1962251</v>
      </c>
      <c r="O607">
        <v>4936754</v>
      </c>
      <c r="P607">
        <v>227058.33332999999</v>
      </c>
      <c r="Q607">
        <v>0</v>
      </c>
      <c r="R607">
        <v>0</v>
      </c>
      <c r="S607">
        <v>139124</v>
      </c>
      <c r="T607">
        <v>8621</v>
      </c>
      <c r="U607">
        <v>0</v>
      </c>
      <c r="V607">
        <v>29808</v>
      </c>
      <c r="W607">
        <v>27647</v>
      </c>
    </row>
    <row r="608" spans="1:23" x14ac:dyDescent="0.2">
      <c r="A608">
        <v>58</v>
      </c>
      <c r="B608">
        <v>1675</v>
      </c>
      <c r="C608" t="s">
        <v>303</v>
      </c>
      <c r="D608">
        <v>0</v>
      </c>
      <c r="E608">
        <v>1</v>
      </c>
      <c r="F608">
        <v>192.9</v>
      </c>
      <c r="G608">
        <v>-19.100000000000001</v>
      </c>
      <c r="H608">
        <v>983840</v>
      </c>
      <c r="I608">
        <v>196362</v>
      </c>
      <c r="J608">
        <v>3611</v>
      </c>
      <c r="K608">
        <v>710568</v>
      </c>
      <c r="L608">
        <v>97965</v>
      </c>
      <c r="M608">
        <v>1893259.6666999999</v>
      </c>
      <c r="N608">
        <v>612603</v>
      </c>
      <c r="O608">
        <v>1790452</v>
      </c>
      <c r="P608">
        <v>102807.66667000001</v>
      </c>
      <c r="Q608">
        <v>89611</v>
      </c>
      <c r="R608">
        <v>0</v>
      </c>
      <c r="S608">
        <v>50899</v>
      </c>
      <c r="T608">
        <v>3154</v>
      </c>
      <c r="U608">
        <v>0</v>
      </c>
      <c r="V608">
        <v>10254</v>
      </c>
      <c r="W608">
        <v>2490</v>
      </c>
    </row>
    <row r="609" spans="1:23" x14ac:dyDescent="0.2">
      <c r="A609">
        <v>58</v>
      </c>
      <c r="B609">
        <v>1863</v>
      </c>
      <c r="C609" t="s">
        <v>298</v>
      </c>
      <c r="D609">
        <v>0</v>
      </c>
      <c r="E609">
        <v>1</v>
      </c>
      <c r="F609">
        <v>10608.8</v>
      </c>
      <c r="G609">
        <v>30.2</v>
      </c>
      <c r="H609">
        <v>58976569</v>
      </c>
      <c r="I609">
        <v>11583392</v>
      </c>
      <c r="J609">
        <v>6643994</v>
      </c>
      <c r="K609">
        <v>32538340</v>
      </c>
      <c r="L609">
        <v>884242</v>
      </c>
      <c r="M609">
        <v>104179305.67</v>
      </c>
      <c r="N609">
        <v>31654098</v>
      </c>
      <c r="O609">
        <v>96132560</v>
      </c>
      <c r="P609">
        <v>8046745.6666999999</v>
      </c>
      <c r="Q609">
        <v>0</v>
      </c>
      <c r="R609">
        <v>0</v>
      </c>
      <c r="S609">
        <v>2504228</v>
      </c>
      <c r="T609">
        <v>158235</v>
      </c>
      <c r="U609">
        <v>0</v>
      </c>
      <c r="V609">
        <v>582957</v>
      </c>
      <c r="W609">
        <v>1081005</v>
      </c>
    </row>
    <row r="610" spans="1:23" x14ac:dyDescent="0.2">
      <c r="A610">
        <v>58</v>
      </c>
      <c r="B610">
        <v>1965</v>
      </c>
      <c r="C610" t="s">
        <v>304</v>
      </c>
      <c r="D610">
        <v>0</v>
      </c>
      <c r="E610">
        <v>1</v>
      </c>
      <c r="F610">
        <v>652.70000000000005</v>
      </c>
      <c r="G610">
        <v>-2.2999999999999998</v>
      </c>
      <c r="H610">
        <v>3607315</v>
      </c>
      <c r="I610">
        <v>482318</v>
      </c>
      <c r="J610">
        <v>185035</v>
      </c>
      <c r="K610">
        <v>1816396</v>
      </c>
      <c r="L610">
        <v>77620</v>
      </c>
      <c r="M610">
        <v>5922862.3333000001</v>
      </c>
      <c r="N610">
        <v>1738776</v>
      </c>
      <c r="O610">
        <v>5652149</v>
      </c>
      <c r="P610">
        <v>270713.33332999999</v>
      </c>
      <c r="Q610">
        <v>0</v>
      </c>
      <c r="R610">
        <v>0</v>
      </c>
      <c r="S610">
        <v>101798</v>
      </c>
      <c r="T610">
        <v>6308</v>
      </c>
      <c r="U610">
        <v>0</v>
      </c>
      <c r="V610">
        <v>35833</v>
      </c>
      <c r="W610">
        <v>16833</v>
      </c>
    </row>
    <row r="611" spans="1:23" x14ac:dyDescent="0.2">
      <c r="A611">
        <v>58</v>
      </c>
      <c r="B611">
        <v>3744</v>
      </c>
      <c r="C611" t="s">
        <v>305</v>
      </c>
      <c r="D611">
        <v>0</v>
      </c>
      <c r="E611">
        <v>1</v>
      </c>
      <c r="F611">
        <v>686.7</v>
      </c>
      <c r="G611">
        <v>-12.8</v>
      </c>
      <c r="H611">
        <v>3804518</v>
      </c>
      <c r="I611">
        <v>464433</v>
      </c>
      <c r="J611">
        <v>118349</v>
      </c>
      <c r="K611">
        <v>1431773</v>
      </c>
      <c r="L611">
        <v>53703</v>
      </c>
      <c r="M611">
        <v>5714013.6666999999</v>
      </c>
      <c r="N611">
        <v>1378070</v>
      </c>
      <c r="O611">
        <v>5535892</v>
      </c>
      <c r="P611">
        <v>178121.66667000001</v>
      </c>
      <c r="Q611">
        <v>0</v>
      </c>
      <c r="R611">
        <v>75635.906216000003</v>
      </c>
      <c r="S611">
        <v>176450</v>
      </c>
      <c r="T611">
        <v>10934</v>
      </c>
      <c r="U611">
        <v>75635.906216000003</v>
      </c>
      <c r="V611">
        <v>34297</v>
      </c>
      <c r="W611">
        <v>13290</v>
      </c>
    </row>
    <row r="612" spans="1:23" x14ac:dyDescent="0.2">
      <c r="A612">
        <v>58</v>
      </c>
      <c r="B612">
        <v>4041</v>
      </c>
      <c r="C612" t="s">
        <v>299</v>
      </c>
      <c r="D612">
        <v>0</v>
      </c>
      <c r="E612">
        <v>1</v>
      </c>
      <c r="F612">
        <v>1351.3</v>
      </c>
      <c r="G612">
        <v>-1.3</v>
      </c>
      <c r="H612">
        <v>7936658</v>
      </c>
      <c r="I612">
        <v>1053042</v>
      </c>
      <c r="J612">
        <v>422224</v>
      </c>
      <c r="K612">
        <v>3574182</v>
      </c>
      <c r="L612">
        <v>107022</v>
      </c>
      <c r="M612">
        <v>12654598.666999999</v>
      </c>
      <c r="N612">
        <v>3467160</v>
      </c>
      <c r="O612">
        <v>12079840</v>
      </c>
      <c r="P612">
        <v>574758.66666999995</v>
      </c>
      <c r="Q612">
        <v>0</v>
      </c>
      <c r="R612">
        <v>12457.430543</v>
      </c>
      <c r="S612">
        <v>274854</v>
      </c>
      <c r="T612">
        <v>17031</v>
      </c>
      <c r="U612">
        <v>12457.430543</v>
      </c>
      <c r="V612">
        <v>75296</v>
      </c>
      <c r="W612">
        <v>90717</v>
      </c>
    </row>
    <row r="613" spans="1:23" x14ac:dyDescent="0.2">
      <c r="A613">
        <v>58</v>
      </c>
      <c r="B613">
        <v>4269</v>
      </c>
      <c r="C613" t="s">
        <v>306</v>
      </c>
      <c r="D613">
        <v>0</v>
      </c>
      <c r="E613">
        <v>1</v>
      </c>
      <c r="F613">
        <v>544.70000000000005</v>
      </c>
      <c r="G613">
        <v>-9.3000000000000007</v>
      </c>
      <c r="H613">
        <v>2583045</v>
      </c>
      <c r="I613">
        <v>423381</v>
      </c>
      <c r="J613">
        <v>110357</v>
      </c>
      <c r="K613">
        <v>1955748</v>
      </c>
      <c r="L613">
        <v>47406</v>
      </c>
      <c r="M613">
        <v>4970281.3333000001</v>
      </c>
      <c r="N613">
        <v>1908342</v>
      </c>
      <c r="O613">
        <v>4809458</v>
      </c>
      <c r="P613">
        <v>160823.33332999999</v>
      </c>
      <c r="Q613">
        <v>0</v>
      </c>
      <c r="R613">
        <v>0</v>
      </c>
      <c r="S613">
        <v>101798</v>
      </c>
      <c r="T613">
        <v>6308</v>
      </c>
      <c r="U613">
        <v>0</v>
      </c>
      <c r="V613">
        <v>29073</v>
      </c>
      <c r="W613">
        <v>8107</v>
      </c>
    </row>
    <row r="614" spans="1:23" x14ac:dyDescent="0.2">
      <c r="A614">
        <v>58</v>
      </c>
      <c r="B614">
        <v>4446</v>
      </c>
      <c r="C614" t="s">
        <v>307</v>
      </c>
      <c r="D614">
        <v>0</v>
      </c>
      <c r="E614">
        <v>1</v>
      </c>
      <c r="F614">
        <v>1025.5</v>
      </c>
      <c r="G614">
        <v>4.9000000000000004</v>
      </c>
      <c r="H614">
        <v>5556800</v>
      </c>
      <c r="I614">
        <v>747120</v>
      </c>
      <c r="J614">
        <v>347793</v>
      </c>
      <c r="K614">
        <v>3090764</v>
      </c>
      <c r="L614">
        <v>96812</v>
      </c>
      <c r="M614">
        <v>9443719.3333000001</v>
      </c>
      <c r="N614">
        <v>2993952</v>
      </c>
      <c r="O614">
        <v>8975802</v>
      </c>
      <c r="P614">
        <v>467917.33332999999</v>
      </c>
      <c r="Q614">
        <v>0</v>
      </c>
      <c r="R614">
        <v>0</v>
      </c>
      <c r="S614">
        <v>190023</v>
      </c>
      <c r="T614">
        <v>11775</v>
      </c>
      <c r="U614">
        <v>0</v>
      </c>
      <c r="V614">
        <v>55519</v>
      </c>
      <c r="W614">
        <v>49035</v>
      </c>
    </row>
    <row r="615" spans="1:23" x14ac:dyDescent="0.2">
      <c r="A615">
        <v>58</v>
      </c>
      <c r="B615">
        <v>4554</v>
      </c>
      <c r="C615" t="s">
        <v>308</v>
      </c>
      <c r="D615">
        <v>0</v>
      </c>
      <c r="E615">
        <v>1</v>
      </c>
      <c r="F615">
        <v>1095.5</v>
      </c>
      <c r="G615">
        <v>0.4</v>
      </c>
      <c r="H615">
        <v>5825143</v>
      </c>
      <c r="I615">
        <v>816568</v>
      </c>
      <c r="J615">
        <v>312634</v>
      </c>
      <c r="K615">
        <v>2821998</v>
      </c>
      <c r="L615">
        <v>85574</v>
      </c>
      <c r="M615">
        <v>9503295</v>
      </c>
      <c r="N615">
        <v>2736424</v>
      </c>
      <c r="O615">
        <v>9086083</v>
      </c>
      <c r="P615">
        <v>417212</v>
      </c>
      <c r="Q615">
        <v>0</v>
      </c>
      <c r="R615">
        <v>0</v>
      </c>
      <c r="S615">
        <v>179843</v>
      </c>
      <c r="T615">
        <v>11144</v>
      </c>
      <c r="U615">
        <v>0</v>
      </c>
      <c r="V615">
        <v>55607</v>
      </c>
      <c r="W615">
        <v>39586</v>
      </c>
    </row>
    <row r="616" spans="1:23" x14ac:dyDescent="0.2">
      <c r="A616">
        <v>58</v>
      </c>
      <c r="B616">
        <v>3691</v>
      </c>
      <c r="C616" t="s">
        <v>309</v>
      </c>
      <c r="D616">
        <v>0</v>
      </c>
      <c r="E616">
        <v>1</v>
      </c>
      <c r="F616">
        <v>845.6</v>
      </c>
      <c r="G616">
        <v>-14.2</v>
      </c>
      <c r="H616">
        <v>4415786</v>
      </c>
      <c r="I616">
        <v>612322</v>
      </c>
      <c r="J616">
        <v>162681</v>
      </c>
      <c r="K616">
        <v>2698141</v>
      </c>
      <c r="L616">
        <v>70675</v>
      </c>
      <c r="M616">
        <v>7750527.3333000001</v>
      </c>
      <c r="N616">
        <v>2627466</v>
      </c>
      <c r="O616">
        <v>7505806</v>
      </c>
      <c r="P616">
        <v>244721.33332999999</v>
      </c>
      <c r="Q616">
        <v>0</v>
      </c>
      <c r="R616">
        <v>0</v>
      </c>
      <c r="S616">
        <v>139124</v>
      </c>
      <c r="T616">
        <v>8621</v>
      </c>
      <c r="U616">
        <v>0</v>
      </c>
      <c r="V616">
        <v>45975</v>
      </c>
      <c r="W616">
        <v>24278</v>
      </c>
    </row>
    <row r="617" spans="1:23" x14ac:dyDescent="0.2">
      <c r="A617">
        <v>58</v>
      </c>
      <c r="B617">
        <v>4773</v>
      </c>
      <c r="C617" t="s">
        <v>399</v>
      </c>
      <c r="D617">
        <v>0</v>
      </c>
      <c r="E617">
        <v>1</v>
      </c>
      <c r="F617">
        <v>541.70000000000005</v>
      </c>
      <c r="G617">
        <v>-2.4</v>
      </c>
      <c r="H617">
        <v>2682758</v>
      </c>
      <c r="I617">
        <v>431334</v>
      </c>
      <c r="J617">
        <v>146026</v>
      </c>
      <c r="K617">
        <v>1757700</v>
      </c>
      <c r="L617">
        <v>52955</v>
      </c>
      <c r="M617">
        <v>4877456</v>
      </c>
      <c r="N617">
        <v>1704745</v>
      </c>
      <c r="O617">
        <v>4676123</v>
      </c>
      <c r="P617">
        <v>201333</v>
      </c>
      <c r="Q617">
        <v>0</v>
      </c>
      <c r="R617">
        <v>0</v>
      </c>
      <c r="S617">
        <v>128944</v>
      </c>
      <c r="T617">
        <v>7990</v>
      </c>
      <c r="U617">
        <v>0</v>
      </c>
      <c r="V617">
        <v>27925</v>
      </c>
      <c r="W617">
        <v>5664</v>
      </c>
    </row>
    <row r="618" spans="1:23" x14ac:dyDescent="0.2">
      <c r="A618">
        <v>58</v>
      </c>
      <c r="B618">
        <v>4905</v>
      </c>
      <c r="C618" t="s">
        <v>310</v>
      </c>
      <c r="D618">
        <v>0</v>
      </c>
      <c r="E618">
        <v>1</v>
      </c>
      <c r="F618">
        <v>253.9</v>
      </c>
      <c r="G618">
        <v>18.5</v>
      </c>
      <c r="H618">
        <v>1402842</v>
      </c>
      <c r="I618">
        <v>224321</v>
      </c>
      <c r="J618">
        <v>222825</v>
      </c>
      <c r="K618">
        <v>790440</v>
      </c>
      <c r="L618">
        <v>45570</v>
      </c>
      <c r="M618">
        <v>2422256.6666999999</v>
      </c>
      <c r="N618">
        <v>744870</v>
      </c>
      <c r="O618">
        <v>2151831</v>
      </c>
      <c r="P618">
        <v>270425.66667000001</v>
      </c>
      <c r="Q618">
        <v>0</v>
      </c>
      <c r="R618">
        <v>0</v>
      </c>
      <c r="S618">
        <v>33933</v>
      </c>
      <c r="T618">
        <v>2103</v>
      </c>
      <c r="U618">
        <v>0</v>
      </c>
      <c r="V618">
        <v>14184</v>
      </c>
      <c r="W618">
        <v>4654</v>
      </c>
    </row>
    <row r="619" spans="1:23" x14ac:dyDescent="0.2">
      <c r="A619">
        <v>58</v>
      </c>
      <c r="B619">
        <v>6138</v>
      </c>
      <c r="C619" t="s">
        <v>395</v>
      </c>
      <c r="D619">
        <v>0</v>
      </c>
      <c r="E619">
        <v>1</v>
      </c>
      <c r="F619">
        <v>360.8</v>
      </c>
      <c r="G619">
        <v>-12.3</v>
      </c>
      <c r="H619">
        <v>1822381</v>
      </c>
      <c r="I619">
        <v>275933</v>
      </c>
      <c r="J619">
        <v>29067</v>
      </c>
      <c r="K619">
        <v>1110090</v>
      </c>
      <c r="L619">
        <v>36214</v>
      </c>
      <c r="M619">
        <v>3215570.6666999999</v>
      </c>
      <c r="N619">
        <v>1073876</v>
      </c>
      <c r="O619">
        <v>3147114</v>
      </c>
      <c r="P619">
        <v>68456.666666999998</v>
      </c>
      <c r="Q619">
        <v>10723</v>
      </c>
      <c r="R619">
        <v>0</v>
      </c>
      <c r="S619">
        <v>67865</v>
      </c>
      <c r="T619">
        <v>4205</v>
      </c>
      <c r="U619">
        <v>0</v>
      </c>
      <c r="V619">
        <v>18991</v>
      </c>
      <c r="W619">
        <v>7167</v>
      </c>
    </row>
    <row r="620" spans="1:23" x14ac:dyDescent="0.2">
      <c r="A620">
        <v>58</v>
      </c>
      <c r="B620">
        <v>6961</v>
      </c>
      <c r="C620" t="s">
        <v>297</v>
      </c>
      <c r="D620">
        <v>0</v>
      </c>
      <c r="E620">
        <v>1</v>
      </c>
      <c r="F620">
        <v>2973.5</v>
      </c>
      <c r="G620">
        <v>23.9</v>
      </c>
      <c r="H620">
        <v>14455284</v>
      </c>
      <c r="I620">
        <v>3130063</v>
      </c>
      <c r="J620">
        <v>1960970</v>
      </c>
      <c r="K620">
        <v>10756715</v>
      </c>
      <c r="L620">
        <v>333103</v>
      </c>
      <c r="M620">
        <v>28573130.333000001</v>
      </c>
      <c r="N620">
        <v>10423612</v>
      </c>
      <c r="O620">
        <v>26164185</v>
      </c>
      <c r="P620">
        <v>2408945.3333000001</v>
      </c>
      <c r="Q620">
        <v>0</v>
      </c>
      <c r="R620">
        <v>0</v>
      </c>
      <c r="S620">
        <v>950114</v>
      </c>
      <c r="T620">
        <v>58874</v>
      </c>
      <c r="U620">
        <v>0</v>
      </c>
      <c r="V620">
        <v>159402</v>
      </c>
      <c r="W620">
        <v>231068</v>
      </c>
    </row>
    <row r="621" spans="1:23" x14ac:dyDescent="0.2">
      <c r="A621">
        <v>59</v>
      </c>
      <c r="B621">
        <v>1044</v>
      </c>
      <c r="C621" t="s">
        <v>311</v>
      </c>
      <c r="D621">
        <v>0</v>
      </c>
      <c r="E621">
        <v>1</v>
      </c>
      <c r="F621">
        <v>4919.6000000000004</v>
      </c>
      <c r="G621">
        <v>60.5</v>
      </c>
      <c r="H621">
        <v>24641966</v>
      </c>
      <c r="I621">
        <v>3632935</v>
      </c>
      <c r="J621">
        <v>1733023</v>
      </c>
      <c r="K621">
        <v>14924041</v>
      </c>
      <c r="L621">
        <v>472864</v>
      </c>
      <c r="M621">
        <v>43570808.667000003</v>
      </c>
      <c r="N621">
        <v>14451177</v>
      </c>
      <c r="O621">
        <v>41172736</v>
      </c>
      <c r="P621">
        <v>2398072.6666999999</v>
      </c>
      <c r="Q621">
        <v>0</v>
      </c>
      <c r="R621">
        <v>0</v>
      </c>
      <c r="S621">
        <v>329146</v>
      </c>
      <c r="T621">
        <v>-59178</v>
      </c>
      <c r="U621">
        <v>0</v>
      </c>
      <c r="V621">
        <v>256789</v>
      </c>
      <c r="W621">
        <v>371867</v>
      </c>
    </row>
    <row r="622" spans="1:23" x14ac:dyDescent="0.2">
      <c r="A622">
        <v>59</v>
      </c>
      <c r="B622">
        <v>6795</v>
      </c>
      <c r="C622" t="s">
        <v>312</v>
      </c>
      <c r="D622">
        <v>0</v>
      </c>
      <c r="E622">
        <v>1</v>
      </c>
      <c r="F622">
        <v>11089.6</v>
      </c>
      <c r="G622">
        <v>97.3</v>
      </c>
      <c r="H622">
        <v>69628019</v>
      </c>
      <c r="I622">
        <v>11883945</v>
      </c>
      <c r="J622">
        <v>7627355</v>
      </c>
      <c r="K622">
        <v>29035201</v>
      </c>
      <c r="L622">
        <v>936400</v>
      </c>
      <c r="M622">
        <v>111595161.33</v>
      </c>
      <c r="N622">
        <v>28098801</v>
      </c>
      <c r="O622">
        <v>102475869</v>
      </c>
      <c r="P622">
        <v>9119292.3333000001</v>
      </c>
      <c r="Q622">
        <v>0</v>
      </c>
      <c r="R622">
        <v>1316675.3694</v>
      </c>
      <c r="S622">
        <v>1720384</v>
      </c>
      <c r="T622">
        <v>106603</v>
      </c>
      <c r="U622">
        <v>1316675.3694</v>
      </c>
      <c r="V622">
        <v>631908</v>
      </c>
      <c r="W622">
        <v>1047996</v>
      </c>
    </row>
    <row r="623" spans="1:23" x14ac:dyDescent="0.2">
      <c r="A623">
        <v>60</v>
      </c>
      <c r="B623">
        <v>1044</v>
      </c>
      <c r="C623" t="s">
        <v>311</v>
      </c>
      <c r="D623">
        <v>0</v>
      </c>
      <c r="E623">
        <v>1</v>
      </c>
      <c r="F623">
        <v>4919.6000000000004</v>
      </c>
      <c r="G623">
        <v>60.5</v>
      </c>
      <c r="H623">
        <v>24641966</v>
      </c>
      <c r="I623">
        <v>3632935</v>
      </c>
      <c r="J623">
        <v>1733023</v>
      </c>
      <c r="K623">
        <v>14924041</v>
      </c>
      <c r="L623">
        <v>472864</v>
      </c>
      <c r="M623">
        <v>43570808.667000003</v>
      </c>
      <c r="N623">
        <v>14451177</v>
      </c>
      <c r="O623">
        <v>41172736</v>
      </c>
      <c r="P623">
        <v>2398072.6666999999</v>
      </c>
      <c r="Q623">
        <v>0</v>
      </c>
      <c r="R623">
        <v>0</v>
      </c>
      <c r="S623">
        <v>329146</v>
      </c>
      <c r="T623">
        <v>-59178</v>
      </c>
      <c r="U623">
        <v>0</v>
      </c>
      <c r="V623">
        <v>256789</v>
      </c>
      <c r="W623">
        <v>371867</v>
      </c>
    </row>
    <row r="624" spans="1:23" x14ac:dyDescent="0.2">
      <c r="A624">
        <v>60</v>
      </c>
      <c r="B624">
        <v>1791</v>
      </c>
      <c r="C624" t="s">
        <v>261</v>
      </c>
      <c r="D624">
        <v>0</v>
      </c>
      <c r="E624">
        <v>1</v>
      </c>
      <c r="F624">
        <v>902.6</v>
      </c>
      <c r="G624">
        <v>22.1</v>
      </c>
      <c r="H624">
        <v>4958322</v>
      </c>
      <c r="I624">
        <v>687361</v>
      </c>
      <c r="J624">
        <v>428240</v>
      </c>
      <c r="K624">
        <v>2400890</v>
      </c>
      <c r="L624">
        <v>99836</v>
      </c>
      <c r="M624">
        <v>8071044.6666999999</v>
      </c>
      <c r="N624">
        <v>2301054</v>
      </c>
      <c r="O624">
        <v>7530227</v>
      </c>
      <c r="P624">
        <v>540817.66666999995</v>
      </c>
      <c r="Q624">
        <v>0</v>
      </c>
      <c r="R624">
        <v>0</v>
      </c>
      <c r="S624">
        <v>166270</v>
      </c>
      <c r="T624">
        <v>10303</v>
      </c>
      <c r="U624">
        <v>0</v>
      </c>
      <c r="V624">
        <v>47826</v>
      </c>
      <c r="W624">
        <v>24472</v>
      </c>
    </row>
    <row r="625" spans="1:23" x14ac:dyDescent="0.2">
      <c r="A625">
        <v>60</v>
      </c>
      <c r="B625">
        <v>2502</v>
      </c>
      <c r="C625" t="s">
        <v>262</v>
      </c>
      <c r="D625">
        <v>0</v>
      </c>
      <c r="E625">
        <v>1</v>
      </c>
      <c r="F625">
        <v>590.70000000000005</v>
      </c>
      <c r="G625">
        <v>-10.8</v>
      </c>
      <c r="H625">
        <v>2779027</v>
      </c>
      <c r="I625">
        <v>464035</v>
      </c>
      <c r="J625">
        <v>94277</v>
      </c>
      <c r="K625">
        <v>2171243</v>
      </c>
      <c r="L625">
        <v>49757</v>
      </c>
      <c r="M625">
        <v>5432797.6666999999</v>
      </c>
      <c r="N625">
        <v>2121486</v>
      </c>
      <c r="O625">
        <v>5279962</v>
      </c>
      <c r="P625">
        <v>152835.66667000001</v>
      </c>
      <c r="Q625">
        <v>0</v>
      </c>
      <c r="R625">
        <v>0</v>
      </c>
      <c r="S625">
        <v>0</v>
      </c>
      <c r="T625">
        <v>0</v>
      </c>
      <c r="U625">
        <v>0</v>
      </c>
      <c r="V625">
        <v>31193</v>
      </c>
      <c r="W625">
        <v>18493</v>
      </c>
    </row>
    <row r="626" spans="1:23" x14ac:dyDescent="0.2">
      <c r="A626">
        <v>60</v>
      </c>
      <c r="B626">
        <v>3042</v>
      </c>
      <c r="C626" t="s">
        <v>313</v>
      </c>
      <c r="D626">
        <v>0</v>
      </c>
      <c r="E626">
        <v>1</v>
      </c>
      <c r="F626">
        <v>676.7</v>
      </c>
      <c r="G626">
        <v>6.7</v>
      </c>
      <c r="H626">
        <v>3706142</v>
      </c>
      <c r="I626">
        <v>750653</v>
      </c>
      <c r="J626">
        <v>471053</v>
      </c>
      <c r="K626">
        <v>1986405</v>
      </c>
      <c r="L626">
        <v>49959</v>
      </c>
      <c r="M626">
        <v>6480477.3333000001</v>
      </c>
      <c r="N626">
        <v>1936446</v>
      </c>
      <c r="O626">
        <v>5940093</v>
      </c>
      <c r="P626">
        <v>540384.33333000005</v>
      </c>
      <c r="Q626">
        <v>0</v>
      </c>
      <c r="R626">
        <v>0</v>
      </c>
      <c r="S626">
        <v>0</v>
      </c>
      <c r="T626">
        <v>0</v>
      </c>
      <c r="U626">
        <v>0</v>
      </c>
      <c r="V626">
        <v>35931</v>
      </c>
      <c r="W626">
        <v>37277</v>
      </c>
    </row>
    <row r="627" spans="1:23" x14ac:dyDescent="0.2">
      <c r="A627">
        <v>60</v>
      </c>
      <c r="B627">
        <v>1935</v>
      </c>
      <c r="C627" t="s">
        <v>315</v>
      </c>
      <c r="D627">
        <v>0</v>
      </c>
      <c r="E627">
        <v>1</v>
      </c>
      <c r="F627">
        <v>1207.4000000000001</v>
      </c>
      <c r="G627">
        <v>-7</v>
      </c>
      <c r="H627">
        <v>6327221</v>
      </c>
      <c r="I627">
        <v>905241</v>
      </c>
      <c r="J627">
        <v>292173</v>
      </c>
      <c r="K627">
        <v>3702657</v>
      </c>
      <c r="L627">
        <v>108892</v>
      </c>
      <c r="M627">
        <v>10963007.666999999</v>
      </c>
      <c r="N627">
        <v>3593765</v>
      </c>
      <c r="O627">
        <v>10549492</v>
      </c>
      <c r="P627">
        <v>413515.66667000001</v>
      </c>
      <c r="Q627">
        <v>0</v>
      </c>
      <c r="R627">
        <v>0</v>
      </c>
      <c r="S627">
        <v>0</v>
      </c>
      <c r="T627">
        <v>0</v>
      </c>
      <c r="U627">
        <v>0</v>
      </c>
      <c r="V627">
        <v>63464</v>
      </c>
      <c r="W627">
        <v>27889</v>
      </c>
    </row>
    <row r="628" spans="1:23" x14ac:dyDescent="0.2">
      <c r="A628">
        <v>60</v>
      </c>
      <c r="B628">
        <v>6795</v>
      </c>
      <c r="C628" t="s">
        <v>312</v>
      </c>
      <c r="D628">
        <v>0</v>
      </c>
      <c r="E628">
        <v>1</v>
      </c>
      <c r="F628">
        <v>11089.6</v>
      </c>
      <c r="G628">
        <v>97.3</v>
      </c>
      <c r="H628">
        <v>69628019</v>
      </c>
      <c r="I628">
        <v>11883945</v>
      </c>
      <c r="J628">
        <v>7627355</v>
      </c>
      <c r="K628">
        <v>29035201</v>
      </c>
      <c r="L628">
        <v>936400</v>
      </c>
      <c r="M628">
        <v>111595161.33</v>
      </c>
      <c r="N628">
        <v>28098801</v>
      </c>
      <c r="O628">
        <v>102475869</v>
      </c>
      <c r="P628">
        <v>9119292.3333000001</v>
      </c>
      <c r="Q628">
        <v>0</v>
      </c>
      <c r="R628">
        <v>1316675.3694</v>
      </c>
      <c r="S628">
        <v>1720384</v>
      </c>
      <c r="T628">
        <v>106603</v>
      </c>
      <c r="U628">
        <v>1316675.3694</v>
      </c>
      <c r="V628">
        <v>631908</v>
      </c>
      <c r="W628">
        <v>1047996</v>
      </c>
    </row>
    <row r="629" spans="1:23" x14ac:dyDescent="0.2">
      <c r="A629">
        <v>61</v>
      </c>
      <c r="B629">
        <v>3042</v>
      </c>
      <c r="C629" t="s">
        <v>313</v>
      </c>
      <c r="D629">
        <v>0</v>
      </c>
      <c r="E629">
        <v>1</v>
      </c>
      <c r="F629">
        <v>676.7</v>
      </c>
      <c r="G629">
        <v>6.7</v>
      </c>
      <c r="H629">
        <v>3706142</v>
      </c>
      <c r="I629">
        <v>750653</v>
      </c>
      <c r="J629">
        <v>471053</v>
      </c>
      <c r="K629">
        <v>1986405</v>
      </c>
      <c r="L629">
        <v>49959</v>
      </c>
      <c r="M629">
        <v>6480477.3333000001</v>
      </c>
      <c r="N629">
        <v>1936446</v>
      </c>
      <c r="O629">
        <v>5940093</v>
      </c>
      <c r="P629">
        <v>540384.33333000005</v>
      </c>
      <c r="Q629">
        <v>0</v>
      </c>
      <c r="R629">
        <v>0</v>
      </c>
      <c r="S629">
        <v>0</v>
      </c>
      <c r="T629">
        <v>0</v>
      </c>
      <c r="U629">
        <v>0</v>
      </c>
      <c r="V629">
        <v>35931</v>
      </c>
      <c r="W629">
        <v>37277</v>
      </c>
    </row>
    <row r="630" spans="1:23" x14ac:dyDescent="0.2">
      <c r="A630">
        <v>61</v>
      </c>
      <c r="B630">
        <v>3204</v>
      </c>
      <c r="C630" t="s">
        <v>314</v>
      </c>
      <c r="D630">
        <v>0</v>
      </c>
      <c r="E630">
        <v>1</v>
      </c>
      <c r="F630">
        <v>868.6</v>
      </c>
      <c r="G630">
        <v>-13</v>
      </c>
      <c r="H630">
        <v>4699802</v>
      </c>
      <c r="I630">
        <v>598707</v>
      </c>
      <c r="J630">
        <v>188024</v>
      </c>
      <c r="K630">
        <v>2457108</v>
      </c>
      <c r="L630">
        <v>63702</v>
      </c>
      <c r="M630">
        <v>7778194</v>
      </c>
      <c r="N630">
        <v>2393406</v>
      </c>
      <c r="O630">
        <v>7514515</v>
      </c>
      <c r="P630">
        <v>263679</v>
      </c>
      <c r="Q630">
        <v>0</v>
      </c>
      <c r="R630">
        <v>0</v>
      </c>
      <c r="S630">
        <v>0</v>
      </c>
      <c r="T630">
        <v>0</v>
      </c>
      <c r="U630">
        <v>0</v>
      </c>
      <c r="V630">
        <v>46570</v>
      </c>
      <c r="W630">
        <v>22577</v>
      </c>
    </row>
    <row r="631" spans="1:23" x14ac:dyDescent="0.2">
      <c r="A631">
        <v>61</v>
      </c>
      <c r="B631">
        <v>1935</v>
      </c>
      <c r="C631" t="s">
        <v>315</v>
      </c>
      <c r="D631">
        <v>0</v>
      </c>
      <c r="E631">
        <v>1</v>
      </c>
      <c r="F631">
        <v>1207.4000000000001</v>
      </c>
      <c r="G631">
        <v>-7</v>
      </c>
      <c r="H631">
        <v>6327221</v>
      </c>
      <c r="I631">
        <v>905241</v>
      </c>
      <c r="J631">
        <v>292173</v>
      </c>
      <c r="K631">
        <v>3702657</v>
      </c>
      <c r="L631">
        <v>108892</v>
      </c>
      <c r="M631">
        <v>10963007.666999999</v>
      </c>
      <c r="N631">
        <v>3593765</v>
      </c>
      <c r="O631">
        <v>10549492</v>
      </c>
      <c r="P631">
        <v>413515.66667000001</v>
      </c>
      <c r="Q631">
        <v>0</v>
      </c>
      <c r="R631">
        <v>0</v>
      </c>
      <c r="S631">
        <v>0</v>
      </c>
      <c r="T631">
        <v>0</v>
      </c>
      <c r="U631">
        <v>0</v>
      </c>
      <c r="V631">
        <v>63464</v>
      </c>
      <c r="W631">
        <v>27889</v>
      </c>
    </row>
    <row r="632" spans="1:23" x14ac:dyDescent="0.2">
      <c r="A632">
        <v>61</v>
      </c>
      <c r="B632">
        <v>6660</v>
      </c>
      <c r="C632" t="s">
        <v>323</v>
      </c>
      <c r="D632">
        <v>0</v>
      </c>
      <c r="E632">
        <v>1</v>
      </c>
      <c r="F632">
        <v>1557.2</v>
      </c>
      <c r="G632">
        <v>-27.2</v>
      </c>
      <c r="H632">
        <v>8277874</v>
      </c>
      <c r="I632">
        <v>1179972</v>
      </c>
      <c r="J632">
        <v>269328</v>
      </c>
      <c r="K632">
        <v>4539903</v>
      </c>
      <c r="L632">
        <v>7190</v>
      </c>
      <c r="M632">
        <v>14055905</v>
      </c>
      <c r="N632">
        <v>4532713</v>
      </c>
      <c r="O632">
        <v>13752853</v>
      </c>
      <c r="P632">
        <v>303052</v>
      </c>
      <c r="Q632">
        <v>0</v>
      </c>
      <c r="R632">
        <v>0</v>
      </c>
      <c r="S632">
        <v>234135</v>
      </c>
      <c r="T632">
        <v>14508</v>
      </c>
      <c r="U632">
        <v>0</v>
      </c>
      <c r="V632">
        <v>82536</v>
      </c>
      <c r="W632">
        <v>58156</v>
      </c>
    </row>
    <row r="633" spans="1:23" x14ac:dyDescent="0.2">
      <c r="A633">
        <v>61</v>
      </c>
      <c r="B633">
        <v>6795</v>
      </c>
      <c r="C633" t="s">
        <v>312</v>
      </c>
      <c r="D633">
        <v>0</v>
      </c>
      <c r="E633">
        <v>1</v>
      </c>
      <c r="F633">
        <v>11089.6</v>
      </c>
      <c r="G633">
        <v>97.3</v>
      </c>
      <c r="H633">
        <v>69628019</v>
      </c>
      <c r="I633">
        <v>11883945</v>
      </c>
      <c r="J633">
        <v>7627355</v>
      </c>
      <c r="K633">
        <v>29035201</v>
      </c>
      <c r="L633">
        <v>936400</v>
      </c>
      <c r="M633">
        <v>111595161.33</v>
      </c>
      <c r="N633">
        <v>28098801</v>
      </c>
      <c r="O633">
        <v>102475869</v>
      </c>
      <c r="P633">
        <v>9119292.3333000001</v>
      </c>
      <c r="Q633">
        <v>0</v>
      </c>
      <c r="R633">
        <v>1316675.3694</v>
      </c>
      <c r="S633">
        <v>1720384</v>
      </c>
      <c r="T633">
        <v>106603</v>
      </c>
      <c r="U633">
        <v>1316675.3694</v>
      </c>
      <c r="V633">
        <v>631908</v>
      </c>
      <c r="W633">
        <v>1047996</v>
      </c>
    </row>
    <row r="634" spans="1:23" x14ac:dyDescent="0.2">
      <c r="A634">
        <v>62</v>
      </c>
      <c r="B634">
        <v>1044</v>
      </c>
      <c r="C634" t="s">
        <v>311</v>
      </c>
      <c r="D634">
        <v>0</v>
      </c>
      <c r="E634">
        <v>1</v>
      </c>
      <c r="F634">
        <v>4919.6000000000004</v>
      </c>
      <c r="G634">
        <v>60.5</v>
      </c>
      <c r="H634">
        <v>24641966</v>
      </c>
      <c r="I634">
        <v>3632935</v>
      </c>
      <c r="J634">
        <v>1733023</v>
      </c>
      <c r="K634">
        <v>14924041</v>
      </c>
      <c r="L634">
        <v>472864</v>
      </c>
      <c r="M634">
        <v>43570808.667000003</v>
      </c>
      <c r="N634">
        <v>14451177</v>
      </c>
      <c r="O634">
        <v>41172736</v>
      </c>
      <c r="P634">
        <v>2398072.6666999999</v>
      </c>
      <c r="Q634">
        <v>0</v>
      </c>
      <c r="R634">
        <v>0</v>
      </c>
      <c r="S634">
        <v>329146</v>
      </c>
      <c r="T634">
        <v>-59178</v>
      </c>
      <c r="U634">
        <v>0</v>
      </c>
      <c r="V634">
        <v>256789</v>
      </c>
      <c r="W634">
        <v>371867</v>
      </c>
    </row>
    <row r="635" spans="1:23" x14ac:dyDescent="0.2">
      <c r="A635">
        <v>62</v>
      </c>
      <c r="B635">
        <v>1908</v>
      </c>
      <c r="C635" t="s">
        <v>317</v>
      </c>
      <c r="D635">
        <v>0</v>
      </c>
      <c r="E635">
        <v>1</v>
      </c>
      <c r="F635">
        <v>446.8</v>
      </c>
      <c r="G635">
        <v>-17.2</v>
      </c>
      <c r="H635">
        <v>2354304</v>
      </c>
      <c r="I635">
        <v>347667</v>
      </c>
      <c r="J635">
        <v>4780</v>
      </c>
      <c r="K635">
        <v>1319956</v>
      </c>
      <c r="L635">
        <v>58874</v>
      </c>
      <c r="M635">
        <v>4031822.3333000001</v>
      </c>
      <c r="N635">
        <v>1261082</v>
      </c>
      <c r="O635">
        <v>3962124</v>
      </c>
      <c r="P635">
        <v>69698.333333000002</v>
      </c>
      <c r="Q635">
        <v>25099</v>
      </c>
      <c r="R635">
        <v>0</v>
      </c>
      <c r="S635">
        <v>64472</v>
      </c>
      <c r="T635">
        <v>3995</v>
      </c>
      <c r="U635">
        <v>0</v>
      </c>
      <c r="V635">
        <v>23934</v>
      </c>
      <c r="W635">
        <v>9895</v>
      </c>
    </row>
    <row r="636" spans="1:23" x14ac:dyDescent="0.2">
      <c r="A636">
        <v>62</v>
      </c>
      <c r="B636">
        <v>6795</v>
      </c>
      <c r="C636" t="s">
        <v>312</v>
      </c>
      <c r="D636">
        <v>0</v>
      </c>
      <c r="E636">
        <v>1</v>
      </c>
      <c r="F636">
        <v>11089.6</v>
      </c>
      <c r="G636">
        <v>97.3</v>
      </c>
      <c r="H636">
        <v>69628019</v>
      </c>
      <c r="I636">
        <v>11883945</v>
      </c>
      <c r="J636">
        <v>7627355</v>
      </c>
      <c r="K636">
        <v>29035201</v>
      </c>
      <c r="L636">
        <v>936400</v>
      </c>
      <c r="M636">
        <v>111595161.33</v>
      </c>
      <c r="N636">
        <v>28098801</v>
      </c>
      <c r="O636">
        <v>102475869</v>
      </c>
      <c r="P636">
        <v>9119292.3333000001</v>
      </c>
      <c r="Q636">
        <v>0</v>
      </c>
      <c r="R636">
        <v>1316675.3694</v>
      </c>
      <c r="S636">
        <v>1720384</v>
      </c>
      <c r="T636">
        <v>106603</v>
      </c>
      <c r="U636">
        <v>1316675.3694</v>
      </c>
      <c r="V636">
        <v>631908</v>
      </c>
      <c r="W636">
        <v>1047996</v>
      </c>
    </row>
    <row r="637" spans="1:23" x14ac:dyDescent="0.2">
      <c r="A637">
        <v>63</v>
      </c>
      <c r="B637">
        <v>1044</v>
      </c>
      <c r="C637" t="s">
        <v>311</v>
      </c>
      <c r="D637">
        <v>0</v>
      </c>
      <c r="E637">
        <v>1</v>
      </c>
      <c r="F637">
        <v>4919.6000000000004</v>
      </c>
      <c r="G637">
        <v>60.5</v>
      </c>
      <c r="H637">
        <v>24641966</v>
      </c>
      <c r="I637">
        <v>3632935</v>
      </c>
      <c r="J637">
        <v>1733023</v>
      </c>
      <c r="K637">
        <v>14924041</v>
      </c>
      <c r="L637">
        <v>472864</v>
      </c>
      <c r="M637">
        <v>43570808.667000003</v>
      </c>
      <c r="N637">
        <v>14451177</v>
      </c>
      <c r="O637">
        <v>41172736</v>
      </c>
      <c r="P637">
        <v>2398072.6666999999</v>
      </c>
      <c r="Q637">
        <v>0</v>
      </c>
      <c r="R637">
        <v>0</v>
      </c>
      <c r="S637">
        <v>329146</v>
      </c>
      <c r="T637">
        <v>-59178</v>
      </c>
      <c r="U637">
        <v>0</v>
      </c>
      <c r="V637">
        <v>256789</v>
      </c>
      <c r="W637">
        <v>371867</v>
      </c>
    </row>
    <row r="638" spans="1:23" x14ac:dyDescent="0.2">
      <c r="A638">
        <v>63</v>
      </c>
      <c r="B638">
        <v>1719</v>
      </c>
      <c r="C638" t="s">
        <v>316</v>
      </c>
      <c r="D638">
        <v>0</v>
      </c>
      <c r="E638">
        <v>1</v>
      </c>
      <c r="F638">
        <v>685.7</v>
      </c>
      <c r="G638">
        <v>-13.4</v>
      </c>
      <c r="H638">
        <v>3590962</v>
      </c>
      <c r="I638">
        <v>499344</v>
      </c>
      <c r="J638">
        <v>109756</v>
      </c>
      <c r="K638">
        <v>1836497</v>
      </c>
      <c r="L638">
        <v>55065</v>
      </c>
      <c r="M638">
        <v>5941452.6666999999</v>
      </c>
      <c r="N638">
        <v>1781432</v>
      </c>
      <c r="O638">
        <v>5769111</v>
      </c>
      <c r="P638">
        <v>172341.66667000001</v>
      </c>
      <c r="Q638">
        <v>0</v>
      </c>
      <c r="R638">
        <v>0</v>
      </c>
      <c r="S638">
        <v>122157</v>
      </c>
      <c r="T638">
        <v>7569</v>
      </c>
      <c r="U638">
        <v>0</v>
      </c>
      <c r="V638">
        <v>35378</v>
      </c>
      <c r="W638">
        <v>14650</v>
      </c>
    </row>
    <row r="639" spans="1:23" x14ac:dyDescent="0.2">
      <c r="A639">
        <v>63</v>
      </c>
      <c r="B639">
        <v>1791</v>
      </c>
      <c r="C639" t="s">
        <v>261</v>
      </c>
      <c r="D639">
        <v>0</v>
      </c>
      <c r="E639">
        <v>1</v>
      </c>
      <c r="F639">
        <v>902.6</v>
      </c>
      <c r="G639">
        <v>22.1</v>
      </c>
      <c r="H639">
        <v>4958322</v>
      </c>
      <c r="I639">
        <v>687361</v>
      </c>
      <c r="J639">
        <v>428240</v>
      </c>
      <c r="K639">
        <v>2400890</v>
      </c>
      <c r="L639">
        <v>99836</v>
      </c>
      <c r="M639">
        <v>8071044.6666999999</v>
      </c>
      <c r="N639">
        <v>2301054</v>
      </c>
      <c r="O639">
        <v>7530227</v>
      </c>
      <c r="P639">
        <v>540817.66666999995</v>
      </c>
      <c r="Q639">
        <v>0</v>
      </c>
      <c r="R639">
        <v>0</v>
      </c>
      <c r="S639">
        <v>166270</v>
      </c>
      <c r="T639">
        <v>10303</v>
      </c>
      <c r="U639">
        <v>0</v>
      </c>
      <c r="V639">
        <v>47826</v>
      </c>
      <c r="W639">
        <v>24472</v>
      </c>
    </row>
    <row r="640" spans="1:23" x14ac:dyDescent="0.2">
      <c r="A640">
        <v>63</v>
      </c>
      <c r="B640">
        <v>1908</v>
      </c>
      <c r="C640" t="s">
        <v>317</v>
      </c>
      <c r="D640">
        <v>0</v>
      </c>
      <c r="E640">
        <v>1</v>
      </c>
      <c r="F640">
        <v>446.8</v>
      </c>
      <c r="G640">
        <v>-17.2</v>
      </c>
      <c r="H640">
        <v>2354304</v>
      </c>
      <c r="I640">
        <v>347667</v>
      </c>
      <c r="J640">
        <v>4780</v>
      </c>
      <c r="K640">
        <v>1319956</v>
      </c>
      <c r="L640">
        <v>58874</v>
      </c>
      <c r="M640">
        <v>4031822.3333000001</v>
      </c>
      <c r="N640">
        <v>1261082</v>
      </c>
      <c r="O640">
        <v>3962124</v>
      </c>
      <c r="P640">
        <v>69698.333333000002</v>
      </c>
      <c r="Q640">
        <v>25099</v>
      </c>
      <c r="R640">
        <v>0</v>
      </c>
      <c r="S640">
        <v>64472</v>
      </c>
      <c r="T640">
        <v>3995</v>
      </c>
      <c r="U640">
        <v>0</v>
      </c>
      <c r="V640">
        <v>23934</v>
      </c>
      <c r="W640">
        <v>9895</v>
      </c>
    </row>
    <row r="641" spans="1:23" x14ac:dyDescent="0.2">
      <c r="A641">
        <v>63</v>
      </c>
      <c r="B641">
        <v>3186</v>
      </c>
      <c r="C641" t="s">
        <v>318</v>
      </c>
      <c r="D641">
        <v>0</v>
      </c>
      <c r="E641">
        <v>1</v>
      </c>
      <c r="F641">
        <v>371.8</v>
      </c>
      <c r="G641">
        <v>-3</v>
      </c>
      <c r="H641">
        <v>1838143</v>
      </c>
      <c r="I641">
        <v>262788</v>
      </c>
      <c r="J641">
        <v>78538</v>
      </c>
      <c r="K641">
        <v>1107192</v>
      </c>
      <c r="L641">
        <v>34814</v>
      </c>
      <c r="M641">
        <v>3218286</v>
      </c>
      <c r="N641">
        <v>1072378</v>
      </c>
      <c r="O641">
        <v>3099490</v>
      </c>
      <c r="P641">
        <v>118796</v>
      </c>
      <c r="Q641">
        <v>0</v>
      </c>
      <c r="R641">
        <v>0</v>
      </c>
      <c r="S641">
        <v>111978</v>
      </c>
      <c r="T641">
        <v>6939</v>
      </c>
      <c r="U641">
        <v>0</v>
      </c>
      <c r="V641">
        <v>19024</v>
      </c>
      <c r="W641">
        <v>10163</v>
      </c>
    </row>
    <row r="642" spans="1:23" x14ac:dyDescent="0.2">
      <c r="A642">
        <v>63</v>
      </c>
      <c r="B642">
        <v>3204</v>
      </c>
      <c r="C642" t="s">
        <v>314</v>
      </c>
      <c r="D642">
        <v>0</v>
      </c>
      <c r="E642">
        <v>1</v>
      </c>
      <c r="F642">
        <v>868.6</v>
      </c>
      <c r="G642">
        <v>-13</v>
      </c>
      <c r="H642">
        <v>4699802</v>
      </c>
      <c r="I642">
        <v>598707</v>
      </c>
      <c r="J642">
        <v>188024</v>
      </c>
      <c r="K642">
        <v>2457108</v>
      </c>
      <c r="L642">
        <v>63702</v>
      </c>
      <c r="M642">
        <v>7778194</v>
      </c>
      <c r="N642">
        <v>2393406</v>
      </c>
      <c r="O642">
        <v>7514515</v>
      </c>
      <c r="P642">
        <v>263679</v>
      </c>
      <c r="Q642">
        <v>0</v>
      </c>
      <c r="R642">
        <v>0</v>
      </c>
      <c r="S642">
        <v>0</v>
      </c>
      <c r="T642">
        <v>0</v>
      </c>
      <c r="U642">
        <v>0</v>
      </c>
      <c r="V642">
        <v>46570</v>
      </c>
      <c r="W642">
        <v>22577</v>
      </c>
    </row>
    <row r="643" spans="1:23" x14ac:dyDescent="0.2">
      <c r="A643">
        <v>63</v>
      </c>
      <c r="B643">
        <v>4599</v>
      </c>
      <c r="C643" t="s">
        <v>282</v>
      </c>
      <c r="D643">
        <v>0</v>
      </c>
      <c r="E643">
        <v>1</v>
      </c>
      <c r="F643">
        <v>649.70000000000005</v>
      </c>
      <c r="G643">
        <v>3.3</v>
      </c>
      <c r="H643">
        <v>3231715</v>
      </c>
      <c r="I643">
        <v>469166</v>
      </c>
      <c r="J643">
        <v>214443</v>
      </c>
      <c r="K643">
        <v>2052876</v>
      </c>
      <c r="L643">
        <v>72558</v>
      </c>
      <c r="M643">
        <v>5767646.6666999999</v>
      </c>
      <c r="N643">
        <v>1980318</v>
      </c>
      <c r="O643">
        <v>5473506</v>
      </c>
      <c r="P643">
        <v>294140.66667000001</v>
      </c>
      <c r="Q643">
        <v>0</v>
      </c>
      <c r="R643">
        <v>0</v>
      </c>
      <c r="S643">
        <v>78045</v>
      </c>
      <c r="T643">
        <v>4836</v>
      </c>
      <c r="U643">
        <v>0</v>
      </c>
      <c r="V643">
        <v>33496</v>
      </c>
      <c r="W643">
        <v>13890</v>
      </c>
    </row>
    <row r="644" spans="1:23" x14ac:dyDescent="0.2">
      <c r="A644">
        <v>63</v>
      </c>
      <c r="B644">
        <v>6273</v>
      </c>
      <c r="C644" t="s">
        <v>283</v>
      </c>
      <c r="D644">
        <v>0</v>
      </c>
      <c r="E644">
        <v>1</v>
      </c>
      <c r="F644">
        <v>892.6</v>
      </c>
      <c r="G644">
        <v>34.299999999999997</v>
      </c>
      <c r="H644">
        <v>5021073</v>
      </c>
      <c r="I644">
        <v>676885</v>
      </c>
      <c r="J644">
        <v>491239</v>
      </c>
      <c r="K644">
        <v>2550002</v>
      </c>
      <c r="L644">
        <v>253381</v>
      </c>
      <c r="M644">
        <v>8275818.3333000001</v>
      </c>
      <c r="N644">
        <v>2296621</v>
      </c>
      <c r="O644">
        <v>7515956</v>
      </c>
      <c r="P644">
        <v>759862.33333000005</v>
      </c>
      <c r="Q644">
        <v>0</v>
      </c>
      <c r="R644">
        <v>0</v>
      </c>
      <c r="S644">
        <v>149304</v>
      </c>
      <c r="T644">
        <v>9252</v>
      </c>
      <c r="U644">
        <v>0</v>
      </c>
      <c r="V644">
        <v>49546</v>
      </c>
      <c r="W644">
        <v>27858</v>
      </c>
    </row>
    <row r="645" spans="1:23" x14ac:dyDescent="0.2">
      <c r="A645">
        <v>63</v>
      </c>
      <c r="B645">
        <v>6471</v>
      </c>
      <c r="C645" t="s">
        <v>284</v>
      </c>
      <c r="D645">
        <v>0</v>
      </c>
      <c r="E645">
        <v>1</v>
      </c>
      <c r="F645">
        <v>432.8</v>
      </c>
      <c r="G645">
        <v>-2.2000000000000002</v>
      </c>
      <c r="H645">
        <v>2280951</v>
      </c>
      <c r="I645">
        <v>346324</v>
      </c>
      <c r="J645">
        <v>104529</v>
      </c>
      <c r="K645">
        <v>1242567</v>
      </c>
      <c r="L645">
        <v>42007</v>
      </c>
      <c r="M645">
        <v>3877545.6666999999</v>
      </c>
      <c r="N645">
        <v>1200560</v>
      </c>
      <c r="O645">
        <v>3727652</v>
      </c>
      <c r="P645">
        <v>149893.66667000001</v>
      </c>
      <c r="Q645">
        <v>0</v>
      </c>
      <c r="R645">
        <v>0</v>
      </c>
      <c r="S645">
        <v>57685</v>
      </c>
      <c r="T645">
        <v>3574</v>
      </c>
      <c r="U645">
        <v>0</v>
      </c>
      <c r="V645">
        <v>22609</v>
      </c>
      <c r="W645">
        <v>7704</v>
      </c>
    </row>
    <row r="646" spans="1:23" x14ac:dyDescent="0.2">
      <c r="A646">
        <v>63</v>
      </c>
      <c r="B646">
        <v>6762</v>
      </c>
      <c r="C646" t="s">
        <v>319</v>
      </c>
      <c r="D646">
        <v>0</v>
      </c>
      <c r="E646">
        <v>1</v>
      </c>
      <c r="F646">
        <v>702.7</v>
      </c>
      <c r="G646">
        <v>-14.7</v>
      </c>
      <c r="H646">
        <v>3785645</v>
      </c>
      <c r="I646">
        <v>560774</v>
      </c>
      <c r="J646">
        <v>112501</v>
      </c>
      <c r="K646">
        <v>1788888</v>
      </c>
      <c r="L646">
        <v>43427</v>
      </c>
      <c r="M646">
        <v>6149591.6666999999</v>
      </c>
      <c r="N646">
        <v>1745461</v>
      </c>
      <c r="O646">
        <v>5986905</v>
      </c>
      <c r="P646">
        <v>162686.66667000001</v>
      </c>
      <c r="Q646">
        <v>0</v>
      </c>
      <c r="R646">
        <v>0</v>
      </c>
      <c r="S646">
        <v>159483</v>
      </c>
      <c r="T646">
        <v>9882</v>
      </c>
      <c r="U646">
        <v>0</v>
      </c>
      <c r="V646">
        <v>36395</v>
      </c>
      <c r="W646">
        <v>14285</v>
      </c>
    </row>
    <row r="647" spans="1:23" x14ac:dyDescent="0.2">
      <c r="A647">
        <v>63</v>
      </c>
      <c r="B647">
        <v>6795</v>
      </c>
      <c r="C647" t="s">
        <v>312</v>
      </c>
      <c r="D647">
        <v>0</v>
      </c>
      <c r="E647">
        <v>1</v>
      </c>
      <c r="F647">
        <v>11089.6</v>
      </c>
      <c r="G647">
        <v>97.3</v>
      </c>
      <c r="H647">
        <v>69628019</v>
      </c>
      <c r="I647">
        <v>11883945</v>
      </c>
      <c r="J647">
        <v>7627355</v>
      </c>
      <c r="K647">
        <v>29035201</v>
      </c>
      <c r="L647">
        <v>936400</v>
      </c>
      <c r="M647">
        <v>111595161.33</v>
      </c>
      <c r="N647">
        <v>28098801</v>
      </c>
      <c r="O647">
        <v>102475869</v>
      </c>
      <c r="P647">
        <v>9119292.3333000001</v>
      </c>
      <c r="Q647">
        <v>0</v>
      </c>
      <c r="R647">
        <v>1316675.3694</v>
      </c>
      <c r="S647">
        <v>1720384</v>
      </c>
      <c r="T647">
        <v>106603</v>
      </c>
      <c r="U647">
        <v>1316675.3694</v>
      </c>
      <c r="V647">
        <v>631908</v>
      </c>
      <c r="W647">
        <v>1047996</v>
      </c>
    </row>
    <row r="648" spans="1:23" x14ac:dyDescent="0.2">
      <c r="A648">
        <v>63</v>
      </c>
      <c r="B648">
        <v>6840</v>
      </c>
      <c r="C648" t="s">
        <v>267</v>
      </c>
      <c r="D648">
        <v>0</v>
      </c>
      <c r="E648">
        <v>1</v>
      </c>
      <c r="F648">
        <v>2009</v>
      </c>
      <c r="G648">
        <v>24.7</v>
      </c>
      <c r="H648">
        <v>10189033</v>
      </c>
      <c r="I648">
        <v>1574802</v>
      </c>
      <c r="J648">
        <v>717087</v>
      </c>
      <c r="K648">
        <v>5622300</v>
      </c>
      <c r="L648">
        <v>181461</v>
      </c>
      <c r="M648">
        <v>17496036.666999999</v>
      </c>
      <c r="N648">
        <v>5440839</v>
      </c>
      <c r="O648">
        <v>16537869</v>
      </c>
      <c r="P648">
        <v>958167.66666999995</v>
      </c>
      <c r="Q648">
        <v>0</v>
      </c>
      <c r="R648">
        <v>0</v>
      </c>
      <c r="S648">
        <v>237528</v>
      </c>
      <c r="T648">
        <v>14718</v>
      </c>
      <c r="U648">
        <v>0</v>
      </c>
      <c r="V648">
        <v>104252</v>
      </c>
      <c r="W648">
        <v>109902</v>
      </c>
    </row>
    <row r="649" spans="1:23" x14ac:dyDescent="0.2">
      <c r="A649">
        <v>64</v>
      </c>
      <c r="B649">
        <v>1080</v>
      </c>
      <c r="C649" t="s">
        <v>287</v>
      </c>
      <c r="D649">
        <v>0</v>
      </c>
      <c r="E649">
        <v>1</v>
      </c>
      <c r="F649">
        <v>458.8</v>
      </c>
      <c r="G649">
        <v>-8.3000000000000007</v>
      </c>
      <c r="H649">
        <v>2423988</v>
      </c>
      <c r="I649">
        <v>342066</v>
      </c>
      <c r="J649">
        <v>98797</v>
      </c>
      <c r="K649">
        <v>1434980</v>
      </c>
      <c r="L649">
        <v>25615</v>
      </c>
      <c r="M649">
        <v>4218614</v>
      </c>
      <c r="N649">
        <v>1409365</v>
      </c>
      <c r="O649">
        <v>4086196</v>
      </c>
      <c r="P649">
        <v>132418</v>
      </c>
      <c r="Q649">
        <v>0</v>
      </c>
      <c r="R649">
        <v>0</v>
      </c>
      <c r="S649">
        <v>91618</v>
      </c>
      <c r="T649">
        <v>5677</v>
      </c>
      <c r="U649">
        <v>0</v>
      </c>
      <c r="V649">
        <v>25186</v>
      </c>
      <c r="W649">
        <v>17580</v>
      </c>
    </row>
    <row r="650" spans="1:23" x14ac:dyDescent="0.2">
      <c r="A650">
        <v>64</v>
      </c>
      <c r="B650">
        <v>1908</v>
      </c>
      <c r="C650" t="s">
        <v>317</v>
      </c>
      <c r="D650">
        <v>0</v>
      </c>
      <c r="E650">
        <v>1</v>
      </c>
      <c r="F650">
        <v>446.8</v>
      </c>
      <c r="G650">
        <v>-17.2</v>
      </c>
      <c r="H650">
        <v>2354304</v>
      </c>
      <c r="I650">
        <v>347667</v>
      </c>
      <c r="J650">
        <v>4780</v>
      </c>
      <c r="K650">
        <v>1319956</v>
      </c>
      <c r="L650">
        <v>58874</v>
      </c>
      <c r="M650">
        <v>4031822.3333000001</v>
      </c>
      <c r="N650">
        <v>1261082</v>
      </c>
      <c r="O650">
        <v>3962124</v>
      </c>
      <c r="P650">
        <v>69698.333333000002</v>
      </c>
      <c r="Q650">
        <v>25099</v>
      </c>
      <c r="R650">
        <v>0</v>
      </c>
      <c r="S650">
        <v>64472</v>
      </c>
      <c r="T650">
        <v>3995</v>
      </c>
      <c r="U650">
        <v>0</v>
      </c>
      <c r="V650">
        <v>23934</v>
      </c>
      <c r="W650">
        <v>9895</v>
      </c>
    </row>
    <row r="651" spans="1:23" x14ac:dyDescent="0.2">
      <c r="A651">
        <v>64</v>
      </c>
      <c r="B651">
        <v>1963</v>
      </c>
      <c r="C651" t="s">
        <v>320</v>
      </c>
      <c r="D651">
        <v>0</v>
      </c>
      <c r="E651">
        <v>1</v>
      </c>
      <c r="F651">
        <v>564.70000000000005</v>
      </c>
      <c r="G651">
        <v>4.4000000000000004</v>
      </c>
      <c r="H651">
        <v>3151970</v>
      </c>
      <c r="I651">
        <v>456240</v>
      </c>
      <c r="J651">
        <v>202665</v>
      </c>
      <c r="K651">
        <v>1739483</v>
      </c>
      <c r="L651">
        <v>65545</v>
      </c>
      <c r="M651">
        <v>5360623.6666999999</v>
      </c>
      <c r="N651">
        <v>1673938</v>
      </c>
      <c r="O651">
        <v>5086562</v>
      </c>
      <c r="P651">
        <v>274061.66667000001</v>
      </c>
      <c r="Q651">
        <v>0</v>
      </c>
      <c r="R651">
        <v>0</v>
      </c>
      <c r="S651">
        <v>101798</v>
      </c>
      <c r="T651">
        <v>6308</v>
      </c>
      <c r="U651">
        <v>0</v>
      </c>
      <c r="V651">
        <v>31454</v>
      </c>
      <c r="W651">
        <v>12931</v>
      </c>
    </row>
    <row r="652" spans="1:23" x14ac:dyDescent="0.2">
      <c r="A652">
        <v>64</v>
      </c>
      <c r="B652">
        <v>3105</v>
      </c>
      <c r="C652" t="s">
        <v>321</v>
      </c>
      <c r="D652">
        <v>0</v>
      </c>
      <c r="E652">
        <v>1</v>
      </c>
      <c r="F652">
        <v>1397.3</v>
      </c>
      <c r="G652">
        <v>6.1</v>
      </c>
      <c r="H652">
        <v>7913105</v>
      </c>
      <c r="I652">
        <v>1094438</v>
      </c>
      <c r="J652">
        <v>480831</v>
      </c>
      <c r="K652">
        <v>4164132</v>
      </c>
      <c r="L652">
        <v>130075</v>
      </c>
      <c r="M652">
        <v>13256955</v>
      </c>
      <c r="N652">
        <v>4034057</v>
      </c>
      <c r="O652">
        <v>12602648</v>
      </c>
      <c r="P652">
        <v>654307</v>
      </c>
      <c r="Q652">
        <v>0</v>
      </c>
      <c r="R652">
        <v>0</v>
      </c>
      <c r="S652">
        <v>369866</v>
      </c>
      <c r="T652">
        <v>22919</v>
      </c>
      <c r="U652">
        <v>0</v>
      </c>
      <c r="V652">
        <v>77119</v>
      </c>
      <c r="W652">
        <v>85280</v>
      </c>
    </row>
    <row r="653" spans="1:23" x14ac:dyDescent="0.2">
      <c r="A653">
        <v>64</v>
      </c>
      <c r="B653">
        <v>3204</v>
      </c>
      <c r="C653" t="s">
        <v>314</v>
      </c>
      <c r="D653">
        <v>0</v>
      </c>
      <c r="E653">
        <v>1</v>
      </c>
      <c r="F653">
        <v>868.6</v>
      </c>
      <c r="G653">
        <v>-13</v>
      </c>
      <c r="H653">
        <v>4699802</v>
      </c>
      <c r="I653">
        <v>598707</v>
      </c>
      <c r="J653">
        <v>188024</v>
      </c>
      <c r="K653">
        <v>2457108</v>
      </c>
      <c r="L653">
        <v>63702</v>
      </c>
      <c r="M653">
        <v>7778194</v>
      </c>
      <c r="N653">
        <v>2393406</v>
      </c>
      <c r="O653">
        <v>7514515</v>
      </c>
      <c r="P653">
        <v>263679</v>
      </c>
      <c r="Q653">
        <v>0</v>
      </c>
      <c r="R653">
        <v>0</v>
      </c>
      <c r="S653">
        <v>0</v>
      </c>
      <c r="T653">
        <v>0</v>
      </c>
      <c r="U653">
        <v>0</v>
      </c>
      <c r="V653">
        <v>46570</v>
      </c>
      <c r="W653">
        <v>22577</v>
      </c>
    </row>
    <row r="654" spans="1:23" x14ac:dyDescent="0.2">
      <c r="A654">
        <v>64</v>
      </c>
      <c r="B654">
        <v>4774</v>
      </c>
      <c r="C654" t="s">
        <v>288</v>
      </c>
      <c r="D654">
        <v>0</v>
      </c>
      <c r="E654">
        <v>1</v>
      </c>
      <c r="F654">
        <v>846.6</v>
      </c>
      <c r="G654">
        <v>13.6</v>
      </c>
      <c r="H654">
        <v>4623897</v>
      </c>
      <c r="I654">
        <v>628122</v>
      </c>
      <c r="J654">
        <v>358258</v>
      </c>
      <c r="K654">
        <v>2611078</v>
      </c>
      <c r="L654">
        <v>93839</v>
      </c>
      <c r="M654">
        <v>7904245</v>
      </c>
      <c r="N654">
        <v>2517239</v>
      </c>
      <c r="O654">
        <v>7432459</v>
      </c>
      <c r="P654">
        <v>471786</v>
      </c>
      <c r="Q654">
        <v>0</v>
      </c>
      <c r="R654">
        <v>0</v>
      </c>
      <c r="S654">
        <v>166270</v>
      </c>
      <c r="T654">
        <v>10303</v>
      </c>
      <c r="U654">
        <v>0</v>
      </c>
      <c r="V654">
        <v>45221</v>
      </c>
      <c r="W654">
        <v>41148</v>
      </c>
    </row>
    <row r="655" spans="1:23" x14ac:dyDescent="0.2">
      <c r="A655">
        <v>64</v>
      </c>
      <c r="B655">
        <v>4869</v>
      </c>
      <c r="C655" t="s">
        <v>322</v>
      </c>
      <c r="D655">
        <v>0</v>
      </c>
      <c r="E655">
        <v>1</v>
      </c>
      <c r="F655">
        <v>1303.4000000000001</v>
      </c>
      <c r="G655">
        <v>30.6</v>
      </c>
      <c r="H655">
        <v>8295886</v>
      </c>
      <c r="I655">
        <v>1399331</v>
      </c>
      <c r="J655">
        <v>1054124</v>
      </c>
      <c r="K655">
        <v>3125997</v>
      </c>
      <c r="L655">
        <v>140496</v>
      </c>
      <c r="M655">
        <v>12881227.333000001</v>
      </c>
      <c r="N655">
        <v>2985501</v>
      </c>
      <c r="O655">
        <v>11657909</v>
      </c>
      <c r="P655">
        <v>1223318.3333000001</v>
      </c>
      <c r="Q655">
        <v>0</v>
      </c>
      <c r="R655">
        <v>217520.55119</v>
      </c>
      <c r="S655">
        <v>183236</v>
      </c>
      <c r="T655">
        <v>11354</v>
      </c>
      <c r="U655">
        <v>217520.55119</v>
      </c>
      <c r="V655">
        <v>72945</v>
      </c>
      <c r="W655">
        <v>60013</v>
      </c>
    </row>
    <row r="656" spans="1:23" x14ac:dyDescent="0.2">
      <c r="A656">
        <v>64</v>
      </c>
      <c r="B656">
        <v>6175</v>
      </c>
      <c r="C656" t="s">
        <v>296</v>
      </c>
      <c r="D656">
        <v>0</v>
      </c>
      <c r="E656">
        <v>1</v>
      </c>
      <c r="F656">
        <v>626.70000000000005</v>
      </c>
      <c r="G656">
        <v>9.8000000000000007</v>
      </c>
      <c r="H656">
        <v>3278650</v>
      </c>
      <c r="I656">
        <v>508088</v>
      </c>
      <c r="J656">
        <v>264811</v>
      </c>
      <c r="K656">
        <v>1901631</v>
      </c>
      <c r="L656">
        <v>64227</v>
      </c>
      <c r="M656">
        <v>5702186.6666999999</v>
      </c>
      <c r="N656">
        <v>1837404</v>
      </c>
      <c r="O656">
        <v>5367193</v>
      </c>
      <c r="P656">
        <v>334993.66667000001</v>
      </c>
      <c r="Q656">
        <v>0</v>
      </c>
      <c r="R656">
        <v>0</v>
      </c>
      <c r="S656">
        <v>115371</v>
      </c>
      <c r="T656">
        <v>7149</v>
      </c>
      <c r="U656">
        <v>0</v>
      </c>
      <c r="V656">
        <v>33544</v>
      </c>
      <c r="W656">
        <v>13818</v>
      </c>
    </row>
    <row r="657" spans="1:23" x14ac:dyDescent="0.2">
      <c r="A657">
        <v>64</v>
      </c>
      <c r="B657">
        <v>6273</v>
      </c>
      <c r="C657" t="s">
        <v>283</v>
      </c>
      <c r="D657">
        <v>0</v>
      </c>
      <c r="E657">
        <v>1</v>
      </c>
      <c r="F657">
        <v>892.6</v>
      </c>
      <c r="G657">
        <v>34.299999999999997</v>
      </c>
      <c r="H657">
        <v>5021073</v>
      </c>
      <c r="I657">
        <v>676885</v>
      </c>
      <c r="J657">
        <v>491239</v>
      </c>
      <c r="K657">
        <v>2550002</v>
      </c>
      <c r="L657">
        <v>253381</v>
      </c>
      <c r="M657">
        <v>8275818.3333000001</v>
      </c>
      <c r="N657">
        <v>2296621</v>
      </c>
      <c r="O657">
        <v>7515956</v>
      </c>
      <c r="P657">
        <v>759862.33333000005</v>
      </c>
      <c r="Q657">
        <v>0</v>
      </c>
      <c r="R657">
        <v>0</v>
      </c>
      <c r="S657">
        <v>149304</v>
      </c>
      <c r="T657">
        <v>9252</v>
      </c>
      <c r="U657">
        <v>0</v>
      </c>
      <c r="V657">
        <v>49546</v>
      </c>
      <c r="W657">
        <v>27858</v>
      </c>
    </row>
    <row r="658" spans="1:23" x14ac:dyDescent="0.2">
      <c r="A658">
        <v>64</v>
      </c>
      <c r="B658">
        <v>1935</v>
      </c>
      <c r="C658" t="s">
        <v>315</v>
      </c>
      <c r="D658">
        <v>0</v>
      </c>
      <c r="E658">
        <v>1</v>
      </c>
      <c r="F658">
        <v>1207.4000000000001</v>
      </c>
      <c r="G658">
        <v>-7</v>
      </c>
      <c r="H658">
        <v>6327221</v>
      </c>
      <c r="I658">
        <v>905241</v>
      </c>
      <c r="J658">
        <v>292173</v>
      </c>
      <c r="K658">
        <v>3702657</v>
      </c>
      <c r="L658">
        <v>108892</v>
      </c>
      <c r="M658">
        <v>10963007.666999999</v>
      </c>
      <c r="N658">
        <v>3593765</v>
      </c>
      <c r="O658">
        <v>10549492</v>
      </c>
      <c r="P658">
        <v>413515.66667000001</v>
      </c>
      <c r="Q658">
        <v>0</v>
      </c>
      <c r="R658">
        <v>0</v>
      </c>
      <c r="S658">
        <v>0</v>
      </c>
      <c r="T658">
        <v>0</v>
      </c>
      <c r="U658">
        <v>0</v>
      </c>
      <c r="V658">
        <v>63464</v>
      </c>
      <c r="W658">
        <v>27889</v>
      </c>
    </row>
    <row r="659" spans="1:23" x14ac:dyDescent="0.2">
      <c r="A659">
        <v>64</v>
      </c>
      <c r="B659">
        <v>6591</v>
      </c>
      <c r="C659" t="s">
        <v>290</v>
      </c>
      <c r="D659">
        <v>0</v>
      </c>
      <c r="E659">
        <v>1</v>
      </c>
      <c r="F659">
        <v>396.8</v>
      </c>
      <c r="G659">
        <v>2.7</v>
      </c>
      <c r="H659">
        <v>2199713</v>
      </c>
      <c r="I659">
        <v>298567</v>
      </c>
      <c r="J659">
        <v>168685</v>
      </c>
      <c r="K659">
        <v>1188073</v>
      </c>
      <c r="L659">
        <v>376</v>
      </c>
      <c r="M659">
        <v>3695025</v>
      </c>
      <c r="N659">
        <v>1187697</v>
      </c>
      <c r="O659">
        <v>3522372</v>
      </c>
      <c r="P659">
        <v>172653</v>
      </c>
      <c r="Q659">
        <v>0</v>
      </c>
      <c r="R659">
        <v>0</v>
      </c>
      <c r="S659">
        <v>78045</v>
      </c>
      <c r="T659">
        <v>4836</v>
      </c>
      <c r="U659">
        <v>0</v>
      </c>
      <c r="V659">
        <v>21591</v>
      </c>
      <c r="W659">
        <v>8672</v>
      </c>
    </row>
    <row r="660" spans="1:23" x14ac:dyDescent="0.2">
      <c r="A660">
        <v>64</v>
      </c>
      <c r="B660">
        <v>6660</v>
      </c>
      <c r="C660" t="s">
        <v>323</v>
      </c>
      <c r="D660">
        <v>0</v>
      </c>
      <c r="E660">
        <v>1</v>
      </c>
      <c r="F660">
        <v>1557.2</v>
      </c>
      <c r="G660">
        <v>-27.2</v>
      </c>
      <c r="H660">
        <v>8277874</v>
      </c>
      <c r="I660">
        <v>1179972</v>
      </c>
      <c r="J660">
        <v>269328</v>
      </c>
      <c r="K660">
        <v>4539903</v>
      </c>
      <c r="L660">
        <v>7190</v>
      </c>
      <c r="M660">
        <v>14055905</v>
      </c>
      <c r="N660">
        <v>4532713</v>
      </c>
      <c r="O660">
        <v>13752853</v>
      </c>
      <c r="P660">
        <v>303052</v>
      </c>
      <c r="Q660">
        <v>0</v>
      </c>
      <c r="R660">
        <v>0</v>
      </c>
      <c r="S660">
        <v>234135</v>
      </c>
      <c r="T660">
        <v>14508</v>
      </c>
      <c r="U660">
        <v>0</v>
      </c>
      <c r="V660">
        <v>82536</v>
      </c>
      <c r="W660">
        <v>58156</v>
      </c>
    </row>
    <row r="661" spans="1:23" x14ac:dyDescent="0.2">
      <c r="A661">
        <v>64</v>
      </c>
      <c r="B661">
        <v>6762</v>
      </c>
      <c r="C661" t="s">
        <v>319</v>
      </c>
      <c r="D661">
        <v>0</v>
      </c>
      <c r="E661">
        <v>1</v>
      </c>
      <c r="F661">
        <v>702.7</v>
      </c>
      <c r="G661">
        <v>-14.7</v>
      </c>
      <c r="H661">
        <v>3785645</v>
      </c>
      <c r="I661">
        <v>560774</v>
      </c>
      <c r="J661">
        <v>112501</v>
      </c>
      <c r="K661">
        <v>1788888</v>
      </c>
      <c r="L661">
        <v>43427</v>
      </c>
      <c r="M661">
        <v>6149591.6666999999</v>
      </c>
      <c r="N661">
        <v>1745461</v>
      </c>
      <c r="O661">
        <v>5986905</v>
      </c>
      <c r="P661">
        <v>162686.66667000001</v>
      </c>
      <c r="Q661">
        <v>0</v>
      </c>
      <c r="R661">
        <v>0</v>
      </c>
      <c r="S661">
        <v>159483</v>
      </c>
      <c r="T661">
        <v>9882</v>
      </c>
      <c r="U661">
        <v>0</v>
      </c>
      <c r="V661">
        <v>36395</v>
      </c>
      <c r="W661">
        <v>14285</v>
      </c>
    </row>
    <row r="662" spans="1:23" x14ac:dyDescent="0.2">
      <c r="A662">
        <v>64</v>
      </c>
      <c r="B662">
        <v>6943</v>
      </c>
      <c r="C662" t="s">
        <v>291</v>
      </c>
      <c r="D662">
        <v>0</v>
      </c>
      <c r="E662">
        <v>1</v>
      </c>
      <c r="F662">
        <v>277.89999999999998</v>
      </c>
      <c r="G662">
        <v>-1</v>
      </c>
      <c r="H662">
        <v>1208119</v>
      </c>
      <c r="I662">
        <v>214115</v>
      </c>
      <c r="J662">
        <v>75236</v>
      </c>
      <c r="K662">
        <v>1092168</v>
      </c>
      <c r="L662">
        <v>-25123</v>
      </c>
      <c r="M662">
        <v>2518575</v>
      </c>
      <c r="N662">
        <v>1117291</v>
      </c>
      <c r="O662">
        <v>2467009</v>
      </c>
      <c r="P662">
        <v>51566</v>
      </c>
      <c r="Q662">
        <v>0</v>
      </c>
      <c r="R662">
        <v>0</v>
      </c>
      <c r="S662">
        <v>64472</v>
      </c>
      <c r="T662">
        <v>3995</v>
      </c>
      <c r="U662">
        <v>0</v>
      </c>
      <c r="V662">
        <v>14504</v>
      </c>
      <c r="W662">
        <v>4173</v>
      </c>
    </row>
    <row r="663" spans="1:23" x14ac:dyDescent="0.2">
      <c r="A663">
        <v>64</v>
      </c>
      <c r="B663">
        <v>6950</v>
      </c>
      <c r="C663" t="s">
        <v>324</v>
      </c>
      <c r="D663">
        <v>0</v>
      </c>
      <c r="E663">
        <v>1</v>
      </c>
      <c r="F663">
        <v>1540.2</v>
      </c>
      <c r="G663">
        <v>-5.2</v>
      </c>
      <c r="H663">
        <v>7987273</v>
      </c>
      <c r="I663">
        <v>1129156</v>
      </c>
      <c r="J663">
        <v>456698</v>
      </c>
      <c r="K663">
        <v>4498758</v>
      </c>
      <c r="L663">
        <v>129721</v>
      </c>
      <c r="M663">
        <v>13676717.666999999</v>
      </c>
      <c r="N663">
        <v>4369037</v>
      </c>
      <c r="O663">
        <v>13061600</v>
      </c>
      <c r="P663">
        <v>615117.66666999995</v>
      </c>
      <c r="Q663">
        <v>0</v>
      </c>
      <c r="R663">
        <v>0</v>
      </c>
      <c r="S663">
        <v>0</v>
      </c>
      <c r="T663">
        <v>0</v>
      </c>
      <c r="U663">
        <v>0</v>
      </c>
      <c r="V663">
        <v>80819</v>
      </c>
      <c r="W663">
        <v>61531</v>
      </c>
    </row>
    <row r="664" spans="1:23" x14ac:dyDescent="0.2">
      <c r="A664">
        <v>65</v>
      </c>
      <c r="B664">
        <v>1053</v>
      </c>
      <c r="C664" t="s">
        <v>325</v>
      </c>
      <c r="D664">
        <v>0</v>
      </c>
      <c r="E664">
        <v>1</v>
      </c>
      <c r="F664">
        <v>16972.7</v>
      </c>
      <c r="G664">
        <v>108</v>
      </c>
      <c r="H664">
        <v>92318653</v>
      </c>
      <c r="I664">
        <v>17887125</v>
      </c>
      <c r="J664">
        <v>10942065</v>
      </c>
      <c r="K664">
        <v>50995452</v>
      </c>
      <c r="L664">
        <v>1468800</v>
      </c>
      <c r="M664">
        <v>162804712.33000001</v>
      </c>
      <c r="N664">
        <v>49526652</v>
      </c>
      <c r="O664">
        <v>149591588</v>
      </c>
      <c r="P664">
        <v>13213124.333000001</v>
      </c>
      <c r="Q664">
        <v>0</v>
      </c>
      <c r="R664">
        <v>0</v>
      </c>
      <c r="S664">
        <v>1618586</v>
      </c>
      <c r="T664">
        <v>103356</v>
      </c>
      <c r="U664">
        <v>0</v>
      </c>
      <c r="V664">
        <v>915040</v>
      </c>
      <c r="W664">
        <v>1603482</v>
      </c>
    </row>
    <row r="665" spans="1:23" x14ac:dyDescent="0.2">
      <c r="A665">
        <v>65</v>
      </c>
      <c r="B665">
        <v>1337</v>
      </c>
      <c r="C665" t="s">
        <v>326</v>
      </c>
      <c r="D665">
        <v>0</v>
      </c>
      <c r="E665">
        <v>1</v>
      </c>
      <c r="F665">
        <v>4791.6000000000004</v>
      </c>
      <c r="G665">
        <v>106.3</v>
      </c>
      <c r="H665">
        <v>22610824</v>
      </c>
      <c r="I665">
        <v>3411773</v>
      </c>
      <c r="J665">
        <v>1842344</v>
      </c>
      <c r="K665">
        <v>15432583</v>
      </c>
      <c r="L665">
        <v>509460</v>
      </c>
      <c r="M665">
        <v>42135360.667000003</v>
      </c>
      <c r="N665">
        <v>14923123</v>
      </c>
      <c r="O665">
        <v>39494086</v>
      </c>
      <c r="P665">
        <v>2641274.6666999999</v>
      </c>
      <c r="Q665">
        <v>0</v>
      </c>
      <c r="R665">
        <v>0</v>
      </c>
      <c r="S665">
        <v>889035</v>
      </c>
      <c r="T665">
        <v>55089</v>
      </c>
      <c r="U665">
        <v>0</v>
      </c>
      <c r="V665">
        <v>245383</v>
      </c>
      <c r="W665">
        <v>680181</v>
      </c>
    </row>
    <row r="666" spans="1:23" x14ac:dyDescent="0.2">
      <c r="A666">
        <v>65</v>
      </c>
      <c r="B666">
        <v>3715</v>
      </c>
      <c r="C666" t="s">
        <v>327</v>
      </c>
      <c r="D666">
        <v>0</v>
      </c>
      <c r="E666">
        <v>1</v>
      </c>
      <c r="F666">
        <v>7041.5</v>
      </c>
      <c r="G666">
        <v>98.5</v>
      </c>
      <c r="H666">
        <v>36959593</v>
      </c>
      <c r="I666">
        <v>7082836</v>
      </c>
      <c r="J666">
        <v>4766784</v>
      </c>
      <c r="K666">
        <v>18136665</v>
      </c>
      <c r="L666">
        <v>579678</v>
      </c>
      <c r="M666">
        <v>62763145.332999997</v>
      </c>
      <c r="N666">
        <v>17556987</v>
      </c>
      <c r="O666">
        <v>57114545</v>
      </c>
      <c r="P666">
        <v>5648600.3333000001</v>
      </c>
      <c r="Q666">
        <v>0</v>
      </c>
      <c r="R666">
        <v>0</v>
      </c>
      <c r="S666">
        <v>610787</v>
      </c>
      <c r="T666">
        <v>37847</v>
      </c>
      <c r="U666">
        <v>0</v>
      </c>
      <c r="V666">
        <v>359381</v>
      </c>
      <c r="W666">
        <v>584051</v>
      </c>
    </row>
    <row r="667" spans="1:23" x14ac:dyDescent="0.2">
      <c r="A667">
        <v>65</v>
      </c>
      <c r="B667">
        <v>4554</v>
      </c>
      <c r="C667" t="s">
        <v>308</v>
      </c>
      <c r="D667">
        <v>0</v>
      </c>
      <c r="E667">
        <v>1</v>
      </c>
      <c r="F667">
        <v>1095.5</v>
      </c>
      <c r="G667">
        <v>0.4</v>
      </c>
      <c r="H667">
        <v>5825143</v>
      </c>
      <c r="I667">
        <v>816568</v>
      </c>
      <c r="J667">
        <v>312634</v>
      </c>
      <c r="K667">
        <v>2821998</v>
      </c>
      <c r="L667">
        <v>85574</v>
      </c>
      <c r="M667">
        <v>9503295</v>
      </c>
      <c r="N667">
        <v>2736424</v>
      </c>
      <c r="O667">
        <v>9086083</v>
      </c>
      <c r="P667">
        <v>417212</v>
      </c>
      <c r="Q667">
        <v>0</v>
      </c>
      <c r="R667">
        <v>0</v>
      </c>
      <c r="S667">
        <v>179843</v>
      </c>
      <c r="T667">
        <v>11144</v>
      </c>
      <c r="U667">
        <v>0</v>
      </c>
      <c r="V667">
        <v>55607</v>
      </c>
      <c r="W667">
        <v>39586</v>
      </c>
    </row>
    <row r="668" spans="1:23" x14ac:dyDescent="0.2">
      <c r="A668">
        <v>66</v>
      </c>
      <c r="B668">
        <v>1053</v>
      </c>
      <c r="C668" t="s">
        <v>325</v>
      </c>
      <c r="D668">
        <v>0</v>
      </c>
      <c r="E668">
        <v>1</v>
      </c>
      <c r="F668">
        <v>16972.7</v>
      </c>
      <c r="G668">
        <v>108</v>
      </c>
      <c r="H668">
        <v>92318653</v>
      </c>
      <c r="I668">
        <v>17887125</v>
      </c>
      <c r="J668">
        <v>10942065</v>
      </c>
      <c r="K668">
        <v>50995452</v>
      </c>
      <c r="L668">
        <v>1468800</v>
      </c>
      <c r="M668">
        <v>162804712.33000001</v>
      </c>
      <c r="N668">
        <v>49526652</v>
      </c>
      <c r="O668">
        <v>149591588</v>
      </c>
      <c r="P668">
        <v>13213124.333000001</v>
      </c>
      <c r="Q668">
        <v>0</v>
      </c>
      <c r="R668">
        <v>0</v>
      </c>
      <c r="S668">
        <v>1618586</v>
      </c>
      <c r="T668">
        <v>103356</v>
      </c>
      <c r="U668">
        <v>0</v>
      </c>
      <c r="V668">
        <v>915040</v>
      </c>
      <c r="W668">
        <v>1603482</v>
      </c>
    </row>
    <row r="669" spans="1:23" x14ac:dyDescent="0.2">
      <c r="A669">
        <v>66</v>
      </c>
      <c r="B669">
        <v>3715</v>
      </c>
      <c r="C669" t="s">
        <v>327</v>
      </c>
      <c r="D669">
        <v>0</v>
      </c>
      <c r="E669">
        <v>1</v>
      </c>
      <c r="F669">
        <v>7041.5</v>
      </c>
      <c r="G669">
        <v>98.5</v>
      </c>
      <c r="H669">
        <v>36959593</v>
      </c>
      <c r="I669">
        <v>7082836</v>
      </c>
      <c r="J669">
        <v>4766784</v>
      </c>
      <c r="K669">
        <v>18136665</v>
      </c>
      <c r="L669">
        <v>579678</v>
      </c>
      <c r="M669">
        <v>62763145.332999997</v>
      </c>
      <c r="N669">
        <v>17556987</v>
      </c>
      <c r="O669">
        <v>57114545</v>
      </c>
      <c r="P669">
        <v>5648600.3333000001</v>
      </c>
      <c r="Q669">
        <v>0</v>
      </c>
      <c r="R669">
        <v>0</v>
      </c>
      <c r="S669">
        <v>610787</v>
      </c>
      <c r="T669">
        <v>37847</v>
      </c>
      <c r="U669">
        <v>0</v>
      </c>
      <c r="V669">
        <v>359381</v>
      </c>
      <c r="W669">
        <v>584051</v>
      </c>
    </row>
    <row r="670" spans="1:23" x14ac:dyDescent="0.2">
      <c r="A670">
        <v>66</v>
      </c>
      <c r="B670">
        <v>4086</v>
      </c>
      <c r="C670" t="s">
        <v>328</v>
      </c>
      <c r="D670">
        <v>0</v>
      </c>
      <c r="E670">
        <v>1</v>
      </c>
      <c r="F670">
        <v>1880.1</v>
      </c>
      <c r="G670">
        <v>16.100000000000001</v>
      </c>
      <c r="H670">
        <v>10642071</v>
      </c>
      <c r="I670">
        <v>1442210</v>
      </c>
      <c r="J670">
        <v>659337</v>
      </c>
      <c r="K670">
        <v>4465766</v>
      </c>
      <c r="L670">
        <v>149861</v>
      </c>
      <c r="M670">
        <v>16682946.666999999</v>
      </c>
      <c r="N670">
        <v>4315905</v>
      </c>
      <c r="O670">
        <v>15806704</v>
      </c>
      <c r="P670">
        <v>876242.66666999995</v>
      </c>
      <c r="Q670">
        <v>0</v>
      </c>
      <c r="R670">
        <v>116130.47802</v>
      </c>
      <c r="S670">
        <v>308787</v>
      </c>
      <c r="T670">
        <v>19134</v>
      </c>
      <c r="U670">
        <v>116130.47802</v>
      </c>
      <c r="V670">
        <v>97994</v>
      </c>
      <c r="W670">
        <v>132900</v>
      </c>
    </row>
    <row r="671" spans="1:23" x14ac:dyDescent="0.2">
      <c r="A671">
        <v>67</v>
      </c>
      <c r="B671">
        <v>99</v>
      </c>
      <c r="C671" t="s">
        <v>329</v>
      </c>
      <c r="D671">
        <v>0</v>
      </c>
      <c r="E671">
        <v>1</v>
      </c>
      <c r="F671">
        <v>528.70000000000005</v>
      </c>
      <c r="G671">
        <v>-15.8</v>
      </c>
      <c r="H671">
        <v>2570472</v>
      </c>
      <c r="I671">
        <v>387788</v>
      </c>
      <c r="J671">
        <v>45689</v>
      </c>
      <c r="K671">
        <v>1540032</v>
      </c>
      <c r="L671">
        <v>33531</v>
      </c>
      <c r="M671">
        <v>4503484</v>
      </c>
      <c r="N671">
        <v>1506501</v>
      </c>
      <c r="O671">
        <v>4422309</v>
      </c>
      <c r="P671">
        <v>81175</v>
      </c>
      <c r="Q671">
        <v>427</v>
      </c>
      <c r="R671">
        <v>0</v>
      </c>
      <c r="S671">
        <v>0</v>
      </c>
      <c r="T671">
        <v>0</v>
      </c>
      <c r="U671">
        <v>0</v>
      </c>
      <c r="V671">
        <v>27036</v>
      </c>
      <c r="W671">
        <v>5192</v>
      </c>
    </row>
    <row r="672" spans="1:23" x14ac:dyDescent="0.2">
      <c r="A672">
        <v>67</v>
      </c>
      <c r="B672">
        <v>1053</v>
      </c>
      <c r="C672" t="s">
        <v>325</v>
      </c>
      <c r="D672">
        <v>0</v>
      </c>
      <c r="E672">
        <v>1</v>
      </c>
      <c r="F672">
        <v>16972.7</v>
      </c>
      <c r="G672">
        <v>108</v>
      </c>
      <c r="H672">
        <v>92318653</v>
      </c>
      <c r="I672">
        <v>17887125</v>
      </c>
      <c r="J672">
        <v>10942065</v>
      </c>
      <c r="K672">
        <v>50995452</v>
      </c>
      <c r="L672">
        <v>1468800</v>
      </c>
      <c r="M672">
        <v>162804712.33000001</v>
      </c>
      <c r="N672">
        <v>49526652</v>
      </c>
      <c r="O672">
        <v>149591588</v>
      </c>
      <c r="P672">
        <v>13213124.333000001</v>
      </c>
      <c r="Q672">
        <v>0</v>
      </c>
      <c r="R672">
        <v>0</v>
      </c>
      <c r="S672">
        <v>1618586</v>
      </c>
      <c r="T672">
        <v>103356</v>
      </c>
      <c r="U672">
        <v>0</v>
      </c>
      <c r="V672">
        <v>915040</v>
      </c>
      <c r="W672">
        <v>1603482</v>
      </c>
    </row>
    <row r="673" spans="1:23" x14ac:dyDescent="0.2">
      <c r="A673">
        <v>67</v>
      </c>
      <c r="B673">
        <v>3715</v>
      </c>
      <c r="C673" t="s">
        <v>327</v>
      </c>
      <c r="D673">
        <v>0</v>
      </c>
      <c r="E673">
        <v>1</v>
      </c>
      <c r="F673">
        <v>7041.5</v>
      </c>
      <c r="G673">
        <v>98.5</v>
      </c>
      <c r="H673">
        <v>36959593</v>
      </c>
      <c r="I673">
        <v>7082836</v>
      </c>
      <c r="J673">
        <v>4766784</v>
      </c>
      <c r="K673">
        <v>18136665</v>
      </c>
      <c r="L673">
        <v>579678</v>
      </c>
      <c r="M673">
        <v>62763145.332999997</v>
      </c>
      <c r="N673">
        <v>17556987</v>
      </c>
      <c r="O673">
        <v>57114545</v>
      </c>
      <c r="P673">
        <v>5648600.3333000001</v>
      </c>
      <c r="Q673">
        <v>0</v>
      </c>
      <c r="R673">
        <v>0</v>
      </c>
      <c r="S673">
        <v>610787</v>
      </c>
      <c r="T673">
        <v>37847</v>
      </c>
      <c r="U673">
        <v>0</v>
      </c>
      <c r="V673">
        <v>359381</v>
      </c>
      <c r="W673">
        <v>584051</v>
      </c>
    </row>
    <row r="674" spans="1:23" x14ac:dyDescent="0.2">
      <c r="A674">
        <v>67</v>
      </c>
      <c r="B674">
        <v>4086</v>
      </c>
      <c r="C674" t="s">
        <v>328</v>
      </c>
      <c r="D674">
        <v>0</v>
      </c>
      <c r="E674">
        <v>1</v>
      </c>
      <c r="F674">
        <v>1880.1</v>
      </c>
      <c r="G674">
        <v>16.100000000000001</v>
      </c>
      <c r="H674">
        <v>10642071</v>
      </c>
      <c r="I674">
        <v>1442210</v>
      </c>
      <c r="J674">
        <v>659337</v>
      </c>
      <c r="K674">
        <v>4465766</v>
      </c>
      <c r="L674">
        <v>149861</v>
      </c>
      <c r="M674">
        <v>16682946.666999999</v>
      </c>
      <c r="N674">
        <v>4315905</v>
      </c>
      <c r="O674">
        <v>15806704</v>
      </c>
      <c r="P674">
        <v>876242.66666999995</v>
      </c>
      <c r="Q674">
        <v>0</v>
      </c>
      <c r="R674">
        <v>116130.47802</v>
      </c>
      <c r="S674">
        <v>308787</v>
      </c>
      <c r="T674">
        <v>19134</v>
      </c>
      <c r="U674">
        <v>116130.47802</v>
      </c>
      <c r="V674">
        <v>97994</v>
      </c>
      <c r="W674">
        <v>132900</v>
      </c>
    </row>
    <row r="675" spans="1:23" x14ac:dyDescent="0.2">
      <c r="A675">
        <v>68</v>
      </c>
      <c r="B675">
        <v>1053</v>
      </c>
      <c r="C675" t="s">
        <v>325</v>
      </c>
      <c r="D675">
        <v>0</v>
      </c>
      <c r="E675">
        <v>1</v>
      </c>
      <c r="F675">
        <v>16972.7</v>
      </c>
      <c r="G675">
        <v>108</v>
      </c>
      <c r="H675">
        <v>92318653</v>
      </c>
      <c r="I675">
        <v>17887125</v>
      </c>
      <c r="J675">
        <v>10942065</v>
      </c>
      <c r="K675">
        <v>50995452</v>
      </c>
      <c r="L675">
        <v>1468800</v>
      </c>
      <c r="M675">
        <v>162804712.33000001</v>
      </c>
      <c r="N675">
        <v>49526652</v>
      </c>
      <c r="O675">
        <v>149591588</v>
      </c>
      <c r="P675">
        <v>13213124.333000001</v>
      </c>
      <c r="Q675">
        <v>0</v>
      </c>
      <c r="R675">
        <v>0</v>
      </c>
      <c r="S675">
        <v>1618586</v>
      </c>
      <c r="T675">
        <v>103356</v>
      </c>
      <c r="U675">
        <v>0</v>
      </c>
      <c r="V675">
        <v>915040</v>
      </c>
      <c r="W675">
        <v>1603482</v>
      </c>
    </row>
    <row r="676" spans="1:23" x14ac:dyDescent="0.2">
      <c r="A676">
        <v>68</v>
      </c>
      <c r="B676">
        <v>1337</v>
      </c>
      <c r="C676" t="s">
        <v>326</v>
      </c>
      <c r="D676">
        <v>0</v>
      </c>
      <c r="E676">
        <v>1</v>
      </c>
      <c r="F676">
        <v>4791.6000000000004</v>
      </c>
      <c r="G676">
        <v>106.3</v>
      </c>
      <c r="H676">
        <v>22610824</v>
      </c>
      <c r="I676">
        <v>3411773</v>
      </c>
      <c r="J676">
        <v>1842344</v>
      </c>
      <c r="K676">
        <v>15432583</v>
      </c>
      <c r="L676">
        <v>509460</v>
      </c>
      <c r="M676">
        <v>42135360.667000003</v>
      </c>
      <c r="N676">
        <v>14923123</v>
      </c>
      <c r="O676">
        <v>39494086</v>
      </c>
      <c r="P676">
        <v>2641274.6666999999</v>
      </c>
      <c r="Q676">
        <v>0</v>
      </c>
      <c r="R676">
        <v>0</v>
      </c>
      <c r="S676">
        <v>889035</v>
      </c>
      <c r="T676">
        <v>55089</v>
      </c>
      <c r="U676">
        <v>0</v>
      </c>
      <c r="V676">
        <v>245383</v>
      </c>
      <c r="W676">
        <v>680181</v>
      </c>
    </row>
    <row r="677" spans="1:23" x14ac:dyDescent="0.2">
      <c r="A677">
        <v>68</v>
      </c>
      <c r="B677">
        <v>3715</v>
      </c>
      <c r="C677" t="s">
        <v>327</v>
      </c>
      <c r="D677">
        <v>0</v>
      </c>
      <c r="E677">
        <v>1</v>
      </c>
      <c r="F677">
        <v>7041.5</v>
      </c>
      <c r="G677">
        <v>98.5</v>
      </c>
      <c r="H677">
        <v>36959593</v>
      </c>
      <c r="I677">
        <v>7082836</v>
      </c>
      <c r="J677">
        <v>4766784</v>
      </c>
      <c r="K677">
        <v>18136665</v>
      </c>
      <c r="L677">
        <v>579678</v>
      </c>
      <c r="M677">
        <v>62763145.332999997</v>
      </c>
      <c r="N677">
        <v>17556987</v>
      </c>
      <c r="O677">
        <v>57114545</v>
      </c>
      <c r="P677">
        <v>5648600.3333000001</v>
      </c>
      <c r="Q677">
        <v>0</v>
      </c>
      <c r="R677">
        <v>0</v>
      </c>
      <c r="S677">
        <v>610787</v>
      </c>
      <c r="T677">
        <v>37847</v>
      </c>
      <c r="U677">
        <v>0</v>
      </c>
      <c r="V677">
        <v>359381</v>
      </c>
      <c r="W677">
        <v>584051</v>
      </c>
    </row>
    <row r="678" spans="1:23" x14ac:dyDescent="0.2">
      <c r="A678">
        <v>68</v>
      </c>
      <c r="B678">
        <v>4086</v>
      </c>
      <c r="C678" t="s">
        <v>328</v>
      </c>
      <c r="D678">
        <v>0</v>
      </c>
      <c r="E678">
        <v>1</v>
      </c>
      <c r="F678">
        <v>1880.1</v>
      </c>
      <c r="G678">
        <v>16.100000000000001</v>
      </c>
      <c r="H678">
        <v>10642071</v>
      </c>
      <c r="I678">
        <v>1442210</v>
      </c>
      <c r="J678">
        <v>659337</v>
      </c>
      <c r="K678">
        <v>4465766</v>
      </c>
      <c r="L678">
        <v>149861</v>
      </c>
      <c r="M678">
        <v>16682946.666999999</v>
      </c>
      <c r="N678">
        <v>4315905</v>
      </c>
      <c r="O678">
        <v>15806704</v>
      </c>
      <c r="P678">
        <v>876242.66666999995</v>
      </c>
      <c r="Q678">
        <v>0</v>
      </c>
      <c r="R678">
        <v>116130.47802</v>
      </c>
      <c r="S678">
        <v>308787</v>
      </c>
      <c r="T678">
        <v>19134</v>
      </c>
      <c r="U678">
        <v>116130.47802</v>
      </c>
      <c r="V678">
        <v>97994</v>
      </c>
      <c r="W678">
        <v>132900</v>
      </c>
    </row>
    <row r="679" spans="1:23" x14ac:dyDescent="0.2">
      <c r="A679">
        <v>68</v>
      </c>
      <c r="B679">
        <v>4554</v>
      </c>
      <c r="C679" t="s">
        <v>308</v>
      </c>
      <c r="D679">
        <v>0</v>
      </c>
      <c r="E679">
        <v>1</v>
      </c>
      <c r="F679">
        <v>1095.5</v>
      </c>
      <c r="G679">
        <v>0.4</v>
      </c>
      <c r="H679">
        <v>5825143</v>
      </c>
      <c r="I679">
        <v>816568</v>
      </c>
      <c r="J679">
        <v>312634</v>
      </c>
      <c r="K679">
        <v>2821998</v>
      </c>
      <c r="L679">
        <v>85574</v>
      </c>
      <c r="M679">
        <v>9503295</v>
      </c>
      <c r="N679">
        <v>2736424</v>
      </c>
      <c r="O679">
        <v>9086083</v>
      </c>
      <c r="P679">
        <v>417212</v>
      </c>
      <c r="Q679">
        <v>0</v>
      </c>
      <c r="R679">
        <v>0</v>
      </c>
      <c r="S679">
        <v>179843</v>
      </c>
      <c r="T679">
        <v>11144</v>
      </c>
      <c r="U679">
        <v>0</v>
      </c>
      <c r="V679">
        <v>55607</v>
      </c>
      <c r="W679">
        <v>39586</v>
      </c>
    </row>
    <row r="680" spans="1:23" x14ac:dyDescent="0.2">
      <c r="A680">
        <v>68</v>
      </c>
      <c r="B680">
        <v>6093</v>
      </c>
      <c r="C680" t="s">
        <v>330</v>
      </c>
      <c r="D680">
        <v>0</v>
      </c>
      <c r="E680">
        <v>1</v>
      </c>
      <c r="F680">
        <v>1214.4000000000001</v>
      </c>
      <c r="G680">
        <v>-44.3</v>
      </c>
      <c r="H680">
        <v>5947660</v>
      </c>
      <c r="I680">
        <v>832546</v>
      </c>
      <c r="J680">
        <v>45105</v>
      </c>
      <c r="K680">
        <v>3509677</v>
      </c>
      <c r="L680">
        <v>110061</v>
      </c>
      <c r="M680">
        <v>10317556</v>
      </c>
      <c r="N680">
        <v>3399616</v>
      </c>
      <c r="O680">
        <v>10148700</v>
      </c>
      <c r="P680">
        <v>168856</v>
      </c>
      <c r="Q680">
        <v>52470</v>
      </c>
      <c r="R680">
        <v>0</v>
      </c>
      <c r="S680">
        <v>200202</v>
      </c>
      <c r="T680">
        <v>12405</v>
      </c>
      <c r="U680">
        <v>0</v>
      </c>
      <c r="V680">
        <v>60753</v>
      </c>
      <c r="W680">
        <v>27673</v>
      </c>
    </row>
    <row r="681" spans="1:23" x14ac:dyDescent="0.2">
      <c r="A681">
        <v>69</v>
      </c>
      <c r="B681">
        <v>1053</v>
      </c>
      <c r="C681" t="s">
        <v>325</v>
      </c>
      <c r="D681">
        <v>0</v>
      </c>
      <c r="E681">
        <v>1</v>
      </c>
      <c r="F681">
        <v>16972.7</v>
      </c>
      <c r="G681">
        <v>108</v>
      </c>
      <c r="H681">
        <v>92318653</v>
      </c>
      <c r="I681">
        <v>17887125</v>
      </c>
      <c r="J681">
        <v>10942065</v>
      </c>
      <c r="K681">
        <v>50995452</v>
      </c>
      <c r="L681">
        <v>1468800</v>
      </c>
      <c r="M681">
        <v>162804712.33000001</v>
      </c>
      <c r="N681">
        <v>49526652</v>
      </c>
      <c r="O681">
        <v>149591588</v>
      </c>
      <c r="P681">
        <v>13213124.333000001</v>
      </c>
      <c r="Q681">
        <v>0</v>
      </c>
      <c r="R681">
        <v>0</v>
      </c>
      <c r="S681">
        <v>1618586</v>
      </c>
      <c r="T681">
        <v>103356</v>
      </c>
      <c r="U681">
        <v>0</v>
      </c>
      <c r="V681">
        <v>915040</v>
      </c>
      <c r="W681">
        <v>1603482</v>
      </c>
    </row>
    <row r="682" spans="1:23" x14ac:dyDescent="0.2">
      <c r="A682">
        <v>69</v>
      </c>
      <c r="B682">
        <v>1337</v>
      </c>
      <c r="C682" t="s">
        <v>326</v>
      </c>
      <c r="D682">
        <v>0</v>
      </c>
      <c r="E682">
        <v>1</v>
      </c>
      <c r="F682">
        <v>4791.6000000000004</v>
      </c>
      <c r="G682">
        <v>106.3</v>
      </c>
      <c r="H682">
        <v>22610824</v>
      </c>
      <c r="I682">
        <v>3411773</v>
      </c>
      <c r="J682">
        <v>1842344</v>
      </c>
      <c r="K682">
        <v>15432583</v>
      </c>
      <c r="L682">
        <v>509460</v>
      </c>
      <c r="M682">
        <v>42135360.667000003</v>
      </c>
      <c r="N682">
        <v>14923123</v>
      </c>
      <c r="O682">
        <v>39494086</v>
      </c>
      <c r="P682">
        <v>2641274.6666999999</v>
      </c>
      <c r="Q682">
        <v>0</v>
      </c>
      <c r="R682">
        <v>0</v>
      </c>
      <c r="S682">
        <v>889035</v>
      </c>
      <c r="T682">
        <v>55089</v>
      </c>
      <c r="U682">
        <v>0</v>
      </c>
      <c r="V682">
        <v>245383</v>
      </c>
      <c r="W682">
        <v>680181</v>
      </c>
    </row>
    <row r="683" spans="1:23" x14ac:dyDescent="0.2">
      <c r="A683">
        <v>70</v>
      </c>
      <c r="B683">
        <v>609</v>
      </c>
      <c r="C683" t="s">
        <v>334</v>
      </c>
      <c r="D683">
        <v>0</v>
      </c>
      <c r="E683">
        <v>1</v>
      </c>
      <c r="F683">
        <v>1492.3</v>
      </c>
      <c r="G683">
        <v>-3.7</v>
      </c>
      <c r="H683">
        <v>7177854</v>
      </c>
      <c r="I683">
        <v>1547615</v>
      </c>
      <c r="J683">
        <v>898197</v>
      </c>
      <c r="K683">
        <v>4770172</v>
      </c>
      <c r="L683">
        <v>139809</v>
      </c>
      <c r="M683">
        <v>13527757.333000001</v>
      </c>
      <c r="N683">
        <v>4630363</v>
      </c>
      <c r="O683">
        <v>12476013</v>
      </c>
      <c r="P683">
        <v>1051744.3333000001</v>
      </c>
      <c r="Q683">
        <v>0</v>
      </c>
      <c r="R683">
        <v>0</v>
      </c>
      <c r="S683">
        <v>318967</v>
      </c>
      <c r="T683">
        <v>19765</v>
      </c>
      <c r="U683">
        <v>0</v>
      </c>
      <c r="V683">
        <v>77461</v>
      </c>
      <c r="W683">
        <v>32116</v>
      </c>
    </row>
    <row r="684" spans="1:23" x14ac:dyDescent="0.2">
      <c r="A684">
        <v>70</v>
      </c>
      <c r="B684">
        <v>1053</v>
      </c>
      <c r="C684" t="s">
        <v>325</v>
      </c>
      <c r="D684">
        <v>0</v>
      </c>
      <c r="E684">
        <v>1</v>
      </c>
      <c r="F684">
        <v>16972.7</v>
      </c>
      <c r="G684">
        <v>108</v>
      </c>
      <c r="H684">
        <v>92318653</v>
      </c>
      <c r="I684">
        <v>17887125</v>
      </c>
      <c r="J684">
        <v>10942065</v>
      </c>
      <c r="K684">
        <v>50995452</v>
      </c>
      <c r="L684">
        <v>1468800</v>
      </c>
      <c r="M684">
        <v>162804712.33000001</v>
      </c>
      <c r="N684">
        <v>49526652</v>
      </c>
      <c r="O684">
        <v>149591588</v>
      </c>
      <c r="P684">
        <v>13213124.333000001</v>
      </c>
      <c r="Q684">
        <v>0</v>
      </c>
      <c r="R684">
        <v>0</v>
      </c>
      <c r="S684">
        <v>1618586</v>
      </c>
      <c r="T684">
        <v>103356</v>
      </c>
      <c r="U684">
        <v>0</v>
      </c>
      <c r="V684">
        <v>915040</v>
      </c>
      <c r="W684">
        <v>1603482</v>
      </c>
    </row>
    <row r="685" spans="1:23" x14ac:dyDescent="0.2">
      <c r="A685">
        <v>70</v>
      </c>
      <c r="B685">
        <v>1337</v>
      </c>
      <c r="C685" t="s">
        <v>326</v>
      </c>
      <c r="D685">
        <v>0</v>
      </c>
      <c r="E685">
        <v>1</v>
      </c>
      <c r="F685">
        <v>4791.6000000000004</v>
      </c>
      <c r="G685">
        <v>106.3</v>
      </c>
      <c r="H685">
        <v>22610824</v>
      </c>
      <c r="I685">
        <v>3411773</v>
      </c>
      <c r="J685">
        <v>1842344</v>
      </c>
      <c r="K685">
        <v>15432583</v>
      </c>
      <c r="L685">
        <v>509460</v>
      </c>
      <c r="M685">
        <v>42135360.667000003</v>
      </c>
      <c r="N685">
        <v>14923123</v>
      </c>
      <c r="O685">
        <v>39494086</v>
      </c>
      <c r="P685">
        <v>2641274.6666999999</v>
      </c>
      <c r="Q685">
        <v>0</v>
      </c>
      <c r="R685">
        <v>0</v>
      </c>
      <c r="S685">
        <v>889035</v>
      </c>
      <c r="T685">
        <v>55089</v>
      </c>
      <c r="U685">
        <v>0</v>
      </c>
      <c r="V685">
        <v>245383</v>
      </c>
      <c r="W685">
        <v>680181</v>
      </c>
    </row>
    <row r="686" spans="1:23" x14ac:dyDescent="0.2">
      <c r="A686">
        <v>71</v>
      </c>
      <c r="B686">
        <v>540</v>
      </c>
      <c r="C686" t="s">
        <v>254</v>
      </c>
      <c r="D686">
        <v>0</v>
      </c>
      <c r="E686">
        <v>1</v>
      </c>
      <c r="F686">
        <v>589.70000000000005</v>
      </c>
      <c r="G686">
        <v>11.2</v>
      </c>
      <c r="H686">
        <v>2954103</v>
      </c>
      <c r="I686">
        <v>443206</v>
      </c>
      <c r="J686">
        <v>282977</v>
      </c>
      <c r="K686">
        <v>2127628</v>
      </c>
      <c r="L686">
        <v>83198</v>
      </c>
      <c r="M686">
        <v>5547637.3333000001</v>
      </c>
      <c r="N686">
        <v>2044430</v>
      </c>
      <c r="O686">
        <v>5170577</v>
      </c>
      <c r="P686">
        <v>377060.33332999999</v>
      </c>
      <c r="Q686">
        <v>0</v>
      </c>
      <c r="R686">
        <v>0</v>
      </c>
      <c r="S686">
        <v>98405</v>
      </c>
      <c r="T686">
        <v>6098</v>
      </c>
      <c r="U686">
        <v>0</v>
      </c>
      <c r="V686">
        <v>31999</v>
      </c>
      <c r="W686">
        <v>22700</v>
      </c>
    </row>
    <row r="687" spans="1:23" x14ac:dyDescent="0.2">
      <c r="A687">
        <v>71</v>
      </c>
      <c r="B687">
        <v>3582</v>
      </c>
      <c r="C687" t="s">
        <v>235</v>
      </c>
      <c r="D687">
        <v>0</v>
      </c>
      <c r="E687">
        <v>1</v>
      </c>
      <c r="F687">
        <v>575.70000000000005</v>
      </c>
      <c r="G687">
        <v>-33.6</v>
      </c>
      <c r="H687">
        <v>2797296</v>
      </c>
      <c r="I687">
        <v>662431</v>
      </c>
      <c r="J687">
        <v>127263</v>
      </c>
      <c r="K687">
        <v>2116484</v>
      </c>
      <c r="L687">
        <v>-32715</v>
      </c>
      <c r="M687">
        <v>5596567.6666999999</v>
      </c>
      <c r="N687">
        <v>2149199</v>
      </c>
      <c r="O687">
        <v>5493052</v>
      </c>
      <c r="P687">
        <v>103515.66667000001</v>
      </c>
      <c r="Q687">
        <v>109216</v>
      </c>
      <c r="R687">
        <v>0</v>
      </c>
      <c r="S687">
        <v>173056</v>
      </c>
      <c r="T687">
        <v>10723</v>
      </c>
      <c r="U687">
        <v>0</v>
      </c>
      <c r="V687">
        <v>30109</v>
      </c>
      <c r="W687">
        <v>20357</v>
      </c>
    </row>
    <row r="688" spans="1:23" x14ac:dyDescent="0.2">
      <c r="A688">
        <v>71</v>
      </c>
      <c r="B688">
        <v>2682</v>
      </c>
      <c r="C688" t="s">
        <v>331</v>
      </c>
      <c r="D688">
        <v>0</v>
      </c>
      <c r="E688">
        <v>1</v>
      </c>
      <c r="F688">
        <v>300.89999999999998</v>
      </c>
      <c r="G688">
        <v>-15.1</v>
      </c>
      <c r="H688">
        <v>1481862</v>
      </c>
      <c r="I688">
        <v>266972</v>
      </c>
      <c r="J688">
        <v>15946</v>
      </c>
      <c r="K688">
        <v>1153194</v>
      </c>
      <c r="L688">
        <v>56807</v>
      </c>
      <c r="M688">
        <v>2917048.3333000001</v>
      </c>
      <c r="N688">
        <v>1096387</v>
      </c>
      <c r="O688">
        <v>2836896</v>
      </c>
      <c r="P688">
        <v>80152.333333000002</v>
      </c>
      <c r="Q688">
        <v>39514</v>
      </c>
      <c r="R688">
        <v>0</v>
      </c>
      <c r="S688">
        <v>115371</v>
      </c>
      <c r="T688">
        <v>7149</v>
      </c>
      <c r="U688">
        <v>0</v>
      </c>
      <c r="V688">
        <v>16511</v>
      </c>
      <c r="W688">
        <v>15020</v>
      </c>
    </row>
    <row r="689" spans="1:23" x14ac:dyDescent="0.2">
      <c r="A689">
        <v>71</v>
      </c>
      <c r="B689">
        <v>2502</v>
      </c>
      <c r="C689" t="s">
        <v>262</v>
      </c>
      <c r="D689">
        <v>0</v>
      </c>
      <c r="E689">
        <v>1</v>
      </c>
      <c r="F689">
        <v>590.70000000000005</v>
      </c>
      <c r="G689">
        <v>-10.8</v>
      </c>
      <c r="H689">
        <v>2779027</v>
      </c>
      <c r="I689">
        <v>464035</v>
      </c>
      <c r="J689">
        <v>94277</v>
      </c>
      <c r="K689">
        <v>2171243</v>
      </c>
      <c r="L689">
        <v>49757</v>
      </c>
      <c r="M689">
        <v>5432797.6666999999</v>
      </c>
      <c r="N689">
        <v>2121486</v>
      </c>
      <c r="O689">
        <v>5279962</v>
      </c>
      <c r="P689">
        <v>152835.66667000001</v>
      </c>
      <c r="Q689">
        <v>0</v>
      </c>
      <c r="R689">
        <v>0</v>
      </c>
      <c r="S689">
        <v>0</v>
      </c>
      <c r="T689">
        <v>0</v>
      </c>
      <c r="U689">
        <v>0</v>
      </c>
      <c r="V689">
        <v>31193</v>
      </c>
      <c r="W689">
        <v>18493</v>
      </c>
    </row>
    <row r="690" spans="1:23" x14ac:dyDescent="0.2">
      <c r="A690">
        <v>71</v>
      </c>
      <c r="B690">
        <v>4104</v>
      </c>
      <c r="C690" t="s">
        <v>332</v>
      </c>
      <c r="D690">
        <v>0</v>
      </c>
      <c r="E690">
        <v>1</v>
      </c>
      <c r="F690">
        <v>5456.3</v>
      </c>
      <c r="G690">
        <v>67.8</v>
      </c>
      <c r="H690">
        <v>36157033</v>
      </c>
      <c r="I690">
        <v>5829503</v>
      </c>
      <c r="J690">
        <v>4053394</v>
      </c>
      <c r="K690">
        <v>11219671</v>
      </c>
      <c r="L690">
        <v>401525</v>
      </c>
      <c r="M690">
        <v>53555747</v>
      </c>
      <c r="N690">
        <v>10818146</v>
      </c>
      <c r="O690">
        <v>48939732</v>
      </c>
      <c r="P690">
        <v>4616015</v>
      </c>
      <c r="Q690">
        <v>0</v>
      </c>
      <c r="R690">
        <v>1752200.2302000001</v>
      </c>
      <c r="S690">
        <v>746518</v>
      </c>
      <c r="T690">
        <v>46258</v>
      </c>
      <c r="U690">
        <v>1752200.2302000001</v>
      </c>
      <c r="V690">
        <v>300446</v>
      </c>
      <c r="W690">
        <v>349540</v>
      </c>
    </row>
    <row r="691" spans="1:23" x14ac:dyDescent="0.2">
      <c r="A691">
        <v>71</v>
      </c>
      <c r="B691">
        <v>6985</v>
      </c>
      <c r="C691" t="s">
        <v>257</v>
      </c>
      <c r="D691">
        <v>0</v>
      </c>
      <c r="E691">
        <v>1</v>
      </c>
      <c r="F691">
        <v>913.6</v>
      </c>
      <c r="G691">
        <v>50.1</v>
      </c>
      <c r="H691">
        <v>4899982</v>
      </c>
      <c r="I691">
        <v>677447</v>
      </c>
      <c r="J691">
        <v>596747</v>
      </c>
      <c r="K691">
        <v>2316397</v>
      </c>
      <c r="L691">
        <v>124071</v>
      </c>
      <c r="M691">
        <v>7907620.6666999999</v>
      </c>
      <c r="N691">
        <v>2192326</v>
      </c>
      <c r="O691">
        <v>7181022</v>
      </c>
      <c r="P691">
        <v>726598.66666999995</v>
      </c>
      <c r="Q691">
        <v>0</v>
      </c>
      <c r="R691">
        <v>0</v>
      </c>
      <c r="S691">
        <v>0</v>
      </c>
      <c r="T691">
        <v>0</v>
      </c>
      <c r="U691">
        <v>0</v>
      </c>
      <c r="V691">
        <v>46920</v>
      </c>
      <c r="W691">
        <v>13795</v>
      </c>
    </row>
    <row r="692" spans="1:23" x14ac:dyDescent="0.2">
      <c r="A692">
        <v>72</v>
      </c>
      <c r="B692">
        <v>540</v>
      </c>
      <c r="C692" t="s">
        <v>254</v>
      </c>
      <c r="D692">
        <v>0</v>
      </c>
      <c r="E692">
        <v>1</v>
      </c>
      <c r="F692">
        <v>589.70000000000005</v>
      </c>
      <c r="G692">
        <v>11.2</v>
      </c>
      <c r="H692">
        <v>2954103</v>
      </c>
      <c r="I692">
        <v>443206</v>
      </c>
      <c r="J692">
        <v>282977</v>
      </c>
      <c r="K692">
        <v>2127628</v>
      </c>
      <c r="L692">
        <v>83198</v>
      </c>
      <c r="M692">
        <v>5547637.3333000001</v>
      </c>
      <c r="N692">
        <v>2044430</v>
      </c>
      <c r="O692">
        <v>5170577</v>
      </c>
      <c r="P692">
        <v>377060.33332999999</v>
      </c>
      <c r="Q692">
        <v>0</v>
      </c>
      <c r="R692">
        <v>0</v>
      </c>
      <c r="S692">
        <v>98405</v>
      </c>
      <c r="T692">
        <v>6098</v>
      </c>
      <c r="U692">
        <v>0</v>
      </c>
      <c r="V692">
        <v>31999</v>
      </c>
      <c r="W692">
        <v>22700</v>
      </c>
    </row>
    <row r="693" spans="1:23" x14ac:dyDescent="0.2">
      <c r="A693">
        <v>72</v>
      </c>
      <c r="B693">
        <v>513</v>
      </c>
      <c r="C693" t="s">
        <v>231</v>
      </c>
      <c r="D693">
        <v>0</v>
      </c>
      <c r="E693">
        <v>1</v>
      </c>
      <c r="F693">
        <v>362.8</v>
      </c>
      <c r="G693">
        <v>3.4</v>
      </c>
      <c r="H693">
        <v>1992958</v>
      </c>
      <c r="I693">
        <v>277287</v>
      </c>
      <c r="J693">
        <v>128116</v>
      </c>
      <c r="K693">
        <v>873919</v>
      </c>
      <c r="L693">
        <v>30613</v>
      </c>
      <c r="M693">
        <v>3149021.3333000001</v>
      </c>
      <c r="N693">
        <v>843306</v>
      </c>
      <c r="O693">
        <v>2988312</v>
      </c>
      <c r="P693">
        <v>160709.33332999999</v>
      </c>
      <c r="Q693">
        <v>0</v>
      </c>
      <c r="R693">
        <v>22799.072238000001</v>
      </c>
      <c r="S693">
        <v>81438</v>
      </c>
      <c r="T693">
        <v>5046</v>
      </c>
      <c r="U693">
        <v>22799.072238000001</v>
      </c>
      <c r="V693">
        <v>18355</v>
      </c>
      <c r="W693">
        <v>4857</v>
      </c>
    </row>
    <row r="694" spans="1:23" x14ac:dyDescent="0.2">
      <c r="A694">
        <v>72</v>
      </c>
      <c r="B694">
        <v>576</v>
      </c>
      <c r="C694" t="s">
        <v>333</v>
      </c>
      <c r="D694">
        <v>0</v>
      </c>
      <c r="E694">
        <v>1</v>
      </c>
      <c r="F694">
        <v>554.70000000000005</v>
      </c>
      <c r="G694">
        <v>-2.9</v>
      </c>
      <c r="H694">
        <v>3065370</v>
      </c>
      <c r="I694">
        <v>392004</v>
      </c>
      <c r="J694">
        <v>190143</v>
      </c>
      <c r="K694">
        <v>1384380</v>
      </c>
      <c r="L694">
        <v>26300</v>
      </c>
      <c r="M694">
        <v>4859613.6666999999</v>
      </c>
      <c r="N694">
        <v>1358080</v>
      </c>
      <c r="O694">
        <v>4635244</v>
      </c>
      <c r="P694">
        <v>224369.66667000001</v>
      </c>
      <c r="Q694">
        <v>0</v>
      </c>
      <c r="R694">
        <v>0</v>
      </c>
      <c r="S694">
        <v>88225</v>
      </c>
      <c r="T694">
        <v>5467</v>
      </c>
      <c r="U694">
        <v>0</v>
      </c>
      <c r="V694">
        <v>29436</v>
      </c>
      <c r="W694">
        <v>17860</v>
      </c>
    </row>
    <row r="695" spans="1:23" x14ac:dyDescent="0.2">
      <c r="A695">
        <v>72</v>
      </c>
      <c r="B695">
        <v>609</v>
      </c>
      <c r="C695" t="s">
        <v>334</v>
      </c>
      <c r="D695">
        <v>0</v>
      </c>
      <c r="E695">
        <v>1</v>
      </c>
      <c r="F695">
        <v>1492.3</v>
      </c>
      <c r="G695">
        <v>-3.7</v>
      </c>
      <c r="H695">
        <v>7177854</v>
      </c>
      <c r="I695">
        <v>1547615</v>
      </c>
      <c r="J695">
        <v>898197</v>
      </c>
      <c r="K695">
        <v>4770172</v>
      </c>
      <c r="L695">
        <v>139809</v>
      </c>
      <c r="M695">
        <v>13527757.333000001</v>
      </c>
      <c r="N695">
        <v>4630363</v>
      </c>
      <c r="O695">
        <v>12476013</v>
      </c>
      <c r="P695">
        <v>1051744.3333000001</v>
      </c>
      <c r="Q695">
        <v>0</v>
      </c>
      <c r="R695">
        <v>0</v>
      </c>
      <c r="S695">
        <v>318967</v>
      </c>
      <c r="T695">
        <v>19765</v>
      </c>
      <c r="U695">
        <v>0</v>
      </c>
      <c r="V695">
        <v>77461</v>
      </c>
      <c r="W695">
        <v>32116</v>
      </c>
    </row>
    <row r="696" spans="1:23" x14ac:dyDescent="0.2">
      <c r="A696">
        <v>72</v>
      </c>
      <c r="B696">
        <v>846</v>
      </c>
      <c r="C696" t="s">
        <v>351</v>
      </c>
      <c r="D696">
        <v>0</v>
      </c>
      <c r="E696">
        <v>1</v>
      </c>
      <c r="F696">
        <v>518.70000000000005</v>
      </c>
      <c r="G696">
        <v>-14.5</v>
      </c>
      <c r="H696">
        <v>2520925</v>
      </c>
      <c r="I696">
        <v>400174</v>
      </c>
      <c r="J696">
        <v>39018</v>
      </c>
      <c r="K696">
        <v>1703970</v>
      </c>
      <c r="L696">
        <v>53244</v>
      </c>
      <c r="M696">
        <v>4639386.3333000001</v>
      </c>
      <c r="N696">
        <v>1650726</v>
      </c>
      <c r="O696">
        <v>4540735</v>
      </c>
      <c r="P696">
        <v>98651.333333000002</v>
      </c>
      <c r="Q696">
        <v>0</v>
      </c>
      <c r="R696">
        <v>0</v>
      </c>
      <c r="S696">
        <v>105191</v>
      </c>
      <c r="T696">
        <v>6518</v>
      </c>
      <c r="U696">
        <v>0</v>
      </c>
      <c r="V696">
        <v>27531</v>
      </c>
      <c r="W696">
        <v>14317</v>
      </c>
    </row>
    <row r="697" spans="1:23" x14ac:dyDescent="0.2">
      <c r="A697">
        <v>72</v>
      </c>
      <c r="B697">
        <v>1350</v>
      </c>
      <c r="C697" t="s">
        <v>234</v>
      </c>
      <c r="D697">
        <v>0</v>
      </c>
      <c r="E697">
        <v>1</v>
      </c>
      <c r="F697">
        <v>492.8</v>
      </c>
      <c r="G697">
        <v>5</v>
      </c>
      <c r="H697">
        <v>2582930</v>
      </c>
      <c r="I697">
        <v>366780</v>
      </c>
      <c r="J697">
        <v>176156</v>
      </c>
      <c r="K697">
        <v>1323530</v>
      </c>
      <c r="L697">
        <v>45735</v>
      </c>
      <c r="M697">
        <v>4279347.6666999999</v>
      </c>
      <c r="N697">
        <v>1277795</v>
      </c>
      <c r="O697">
        <v>4055005</v>
      </c>
      <c r="P697">
        <v>224342.66667000001</v>
      </c>
      <c r="Q697">
        <v>0</v>
      </c>
      <c r="R697">
        <v>0</v>
      </c>
      <c r="S697">
        <v>81438</v>
      </c>
      <c r="T697">
        <v>5046</v>
      </c>
      <c r="U697">
        <v>0</v>
      </c>
      <c r="V697">
        <v>25427</v>
      </c>
      <c r="W697">
        <v>6108</v>
      </c>
    </row>
    <row r="698" spans="1:23" x14ac:dyDescent="0.2">
      <c r="A698">
        <v>72</v>
      </c>
      <c r="B698">
        <v>1359</v>
      </c>
      <c r="C698" t="s">
        <v>255</v>
      </c>
      <c r="D698">
        <v>0</v>
      </c>
      <c r="E698">
        <v>1</v>
      </c>
      <c r="F698">
        <v>516.70000000000005</v>
      </c>
      <c r="G698">
        <v>-11.3</v>
      </c>
      <c r="H698">
        <v>2133679</v>
      </c>
      <c r="I698">
        <v>566594</v>
      </c>
      <c r="J698">
        <v>216098</v>
      </c>
      <c r="K698">
        <v>1844213</v>
      </c>
      <c r="L698">
        <v>38199</v>
      </c>
      <c r="M698">
        <v>4582610</v>
      </c>
      <c r="N698">
        <v>1806014</v>
      </c>
      <c r="O698">
        <v>4309923</v>
      </c>
      <c r="P698">
        <v>272687</v>
      </c>
      <c r="Q698">
        <v>0</v>
      </c>
      <c r="R698">
        <v>0</v>
      </c>
      <c r="S698">
        <v>81438</v>
      </c>
      <c r="T698">
        <v>5046</v>
      </c>
      <c r="U698">
        <v>0</v>
      </c>
      <c r="V698">
        <v>25772</v>
      </c>
      <c r="W698">
        <v>38124</v>
      </c>
    </row>
    <row r="699" spans="1:23" x14ac:dyDescent="0.2">
      <c r="A699">
        <v>72</v>
      </c>
      <c r="B699">
        <v>3582</v>
      </c>
      <c r="C699" t="s">
        <v>235</v>
      </c>
      <c r="D699">
        <v>0</v>
      </c>
      <c r="E699">
        <v>1</v>
      </c>
      <c r="F699">
        <v>575.70000000000005</v>
      </c>
      <c r="G699">
        <v>-33.6</v>
      </c>
      <c r="H699">
        <v>2797296</v>
      </c>
      <c r="I699">
        <v>662431</v>
      </c>
      <c r="J699">
        <v>127263</v>
      </c>
      <c r="K699">
        <v>2116484</v>
      </c>
      <c r="L699">
        <v>-32715</v>
      </c>
      <c r="M699">
        <v>5596567.6666999999</v>
      </c>
      <c r="N699">
        <v>2149199</v>
      </c>
      <c r="O699">
        <v>5493052</v>
      </c>
      <c r="P699">
        <v>103515.66667000001</v>
      </c>
      <c r="Q699">
        <v>109216</v>
      </c>
      <c r="R699">
        <v>0</v>
      </c>
      <c r="S699">
        <v>173056</v>
      </c>
      <c r="T699">
        <v>10723</v>
      </c>
      <c r="U699">
        <v>0</v>
      </c>
      <c r="V699">
        <v>30109</v>
      </c>
      <c r="W699">
        <v>20357</v>
      </c>
    </row>
    <row r="700" spans="1:23" x14ac:dyDescent="0.2">
      <c r="A700">
        <v>72</v>
      </c>
      <c r="B700">
        <v>2007</v>
      </c>
      <c r="C700" t="s">
        <v>256</v>
      </c>
      <c r="D700">
        <v>0</v>
      </c>
      <c r="E700">
        <v>1</v>
      </c>
      <c r="F700">
        <v>651.70000000000005</v>
      </c>
      <c r="G700">
        <v>20.7</v>
      </c>
      <c r="H700">
        <v>4025761</v>
      </c>
      <c r="I700">
        <v>514764</v>
      </c>
      <c r="J700">
        <v>365558</v>
      </c>
      <c r="K700">
        <v>1901377</v>
      </c>
      <c r="L700">
        <v>80404</v>
      </c>
      <c r="M700">
        <v>6466284.3333000001</v>
      </c>
      <c r="N700">
        <v>1820973</v>
      </c>
      <c r="O700">
        <v>6009095</v>
      </c>
      <c r="P700">
        <v>457189.33332999999</v>
      </c>
      <c r="Q700">
        <v>0</v>
      </c>
      <c r="R700">
        <v>13308.195634</v>
      </c>
      <c r="S700">
        <v>162877</v>
      </c>
      <c r="T700">
        <v>10093</v>
      </c>
      <c r="U700">
        <v>13308.195634</v>
      </c>
      <c r="V700">
        <v>37810</v>
      </c>
      <c r="W700">
        <v>24382</v>
      </c>
    </row>
    <row r="701" spans="1:23" x14ac:dyDescent="0.2">
      <c r="A701">
        <v>72</v>
      </c>
      <c r="B701">
        <v>2682</v>
      </c>
      <c r="C701" t="s">
        <v>331</v>
      </c>
      <c r="D701">
        <v>0</v>
      </c>
      <c r="E701">
        <v>1</v>
      </c>
      <c r="F701">
        <v>300.89999999999998</v>
      </c>
      <c r="G701">
        <v>-15.1</v>
      </c>
      <c r="H701">
        <v>1481862</v>
      </c>
      <c r="I701">
        <v>266972</v>
      </c>
      <c r="J701">
        <v>15946</v>
      </c>
      <c r="K701">
        <v>1153194</v>
      </c>
      <c r="L701">
        <v>56807</v>
      </c>
      <c r="M701">
        <v>2917048.3333000001</v>
      </c>
      <c r="N701">
        <v>1096387</v>
      </c>
      <c r="O701">
        <v>2836896</v>
      </c>
      <c r="P701">
        <v>80152.333333000002</v>
      </c>
      <c r="Q701">
        <v>39514</v>
      </c>
      <c r="R701">
        <v>0</v>
      </c>
      <c r="S701">
        <v>115371</v>
      </c>
      <c r="T701">
        <v>7149</v>
      </c>
      <c r="U701">
        <v>0</v>
      </c>
      <c r="V701">
        <v>16511</v>
      </c>
      <c r="W701">
        <v>15020</v>
      </c>
    </row>
    <row r="702" spans="1:23" x14ac:dyDescent="0.2">
      <c r="A702">
        <v>72</v>
      </c>
      <c r="B702">
        <v>2502</v>
      </c>
      <c r="C702" t="s">
        <v>262</v>
      </c>
      <c r="D702">
        <v>0</v>
      </c>
      <c r="E702">
        <v>1</v>
      </c>
      <c r="F702">
        <v>590.70000000000005</v>
      </c>
      <c r="G702">
        <v>-10.8</v>
      </c>
      <c r="H702">
        <v>2779027</v>
      </c>
      <c r="I702">
        <v>464035</v>
      </c>
      <c r="J702">
        <v>94277</v>
      </c>
      <c r="K702">
        <v>2171243</v>
      </c>
      <c r="L702">
        <v>49757</v>
      </c>
      <c r="M702">
        <v>5432797.6666999999</v>
      </c>
      <c r="N702">
        <v>2121486</v>
      </c>
      <c r="O702">
        <v>5279962</v>
      </c>
      <c r="P702">
        <v>152835.66667000001</v>
      </c>
      <c r="Q702">
        <v>0</v>
      </c>
      <c r="R702">
        <v>0</v>
      </c>
      <c r="S702">
        <v>0</v>
      </c>
      <c r="T702">
        <v>0</v>
      </c>
      <c r="U702">
        <v>0</v>
      </c>
      <c r="V702">
        <v>31193</v>
      </c>
      <c r="W702">
        <v>18493</v>
      </c>
    </row>
    <row r="703" spans="1:23" x14ac:dyDescent="0.2">
      <c r="A703">
        <v>72</v>
      </c>
      <c r="B703">
        <v>2709</v>
      </c>
      <c r="C703" t="s">
        <v>236</v>
      </c>
      <c r="D703">
        <v>0</v>
      </c>
      <c r="E703">
        <v>1</v>
      </c>
      <c r="F703">
        <v>1608.2</v>
      </c>
      <c r="G703">
        <v>-17.600000000000001</v>
      </c>
      <c r="H703">
        <v>8164752</v>
      </c>
      <c r="I703">
        <v>1186697</v>
      </c>
      <c r="J703">
        <v>354128</v>
      </c>
      <c r="K703">
        <v>5160147</v>
      </c>
      <c r="L703">
        <v>101410</v>
      </c>
      <c r="M703">
        <v>14645544.333000001</v>
      </c>
      <c r="N703">
        <v>5058737</v>
      </c>
      <c r="O703">
        <v>14125069</v>
      </c>
      <c r="P703">
        <v>520475.33332999999</v>
      </c>
      <c r="Q703">
        <v>0</v>
      </c>
      <c r="R703">
        <v>0</v>
      </c>
      <c r="S703">
        <v>308787</v>
      </c>
      <c r="T703">
        <v>19134</v>
      </c>
      <c r="U703">
        <v>0</v>
      </c>
      <c r="V703">
        <v>84658</v>
      </c>
      <c r="W703">
        <v>133948</v>
      </c>
    </row>
    <row r="704" spans="1:23" x14ac:dyDescent="0.2">
      <c r="A704">
        <v>72</v>
      </c>
      <c r="B704">
        <v>2727</v>
      </c>
      <c r="C704" t="s">
        <v>263</v>
      </c>
      <c r="D704">
        <v>0</v>
      </c>
      <c r="E704">
        <v>1</v>
      </c>
      <c r="F704">
        <v>659.7</v>
      </c>
      <c r="G704">
        <v>35</v>
      </c>
      <c r="H704">
        <v>3461004</v>
      </c>
      <c r="I704">
        <v>524961</v>
      </c>
      <c r="J704">
        <v>446638</v>
      </c>
      <c r="K704">
        <v>1954568</v>
      </c>
      <c r="L704">
        <v>97196</v>
      </c>
      <c r="M704">
        <v>5967084</v>
      </c>
      <c r="N704">
        <v>1857372</v>
      </c>
      <c r="O704">
        <v>5409973</v>
      </c>
      <c r="P704">
        <v>557111</v>
      </c>
      <c r="Q704">
        <v>0</v>
      </c>
      <c r="R704">
        <v>0</v>
      </c>
      <c r="S704">
        <v>0</v>
      </c>
      <c r="T704">
        <v>0</v>
      </c>
      <c r="U704">
        <v>0</v>
      </c>
      <c r="V704">
        <v>34575</v>
      </c>
      <c r="W704">
        <v>26551</v>
      </c>
    </row>
    <row r="705" spans="1:23" x14ac:dyDescent="0.2">
      <c r="A705">
        <v>72</v>
      </c>
      <c r="B705">
        <v>3042</v>
      </c>
      <c r="C705" t="s">
        <v>313</v>
      </c>
      <c r="D705">
        <v>0</v>
      </c>
      <c r="E705">
        <v>1</v>
      </c>
      <c r="F705">
        <v>676.7</v>
      </c>
      <c r="G705">
        <v>6.7</v>
      </c>
      <c r="H705">
        <v>3706142</v>
      </c>
      <c r="I705">
        <v>750653</v>
      </c>
      <c r="J705">
        <v>471053</v>
      </c>
      <c r="K705">
        <v>1986405</v>
      </c>
      <c r="L705">
        <v>49959</v>
      </c>
      <c r="M705">
        <v>6480477.3333000001</v>
      </c>
      <c r="N705">
        <v>1936446</v>
      </c>
      <c r="O705">
        <v>5940093</v>
      </c>
      <c r="P705">
        <v>540384.33333000005</v>
      </c>
      <c r="Q705">
        <v>0</v>
      </c>
      <c r="R705">
        <v>0</v>
      </c>
      <c r="S705">
        <v>0</v>
      </c>
      <c r="T705">
        <v>0</v>
      </c>
      <c r="U705">
        <v>0</v>
      </c>
      <c r="V705">
        <v>35931</v>
      </c>
      <c r="W705">
        <v>37277</v>
      </c>
    </row>
    <row r="706" spans="1:23" x14ac:dyDescent="0.2">
      <c r="A706">
        <v>72</v>
      </c>
      <c r="B706">
        <v>4104</v>
      </c>
      <c r="C706" t="s">
        <v>332</v>
      </c>
      <c r="D706">
        <v>0</v>
      </c>
      <c r="E706">
        <v>1</v>
      </c>
      <c r="F706">
        <v>5456.3</v>
      </c>
      <c r="G706">
        <v>67.8</v>
      </c>
      <c r="H706">
        <v>36157033</v>
      </c>
      <c r="I706">
        <v>5829503</v>
      </c>
      <c r="J706">
        <v>4053394</v>
      </c>
      <c r="K706">
        <v>11219671</v>
      </c>
      <c r="L706">
        <v>401525</v>
      </c>
      <c r="M706">
        <v>53555747</v>
      </c>
      <c r="N706">
        <v>10818146</v>
      </c>
      <c r="O706">
        <v>48939732</v>
      </c>
      <c r="P706">
        <v>4616015</v>
      </c>
      <c r="Q706">
        <v>0</v>
      </c>
      <c r="R706">
        <v>1752200.2302000001</v>
      </c>
      <c r="S706">
        <v>746518</v>
      </c>
      <c r="T706">
        <v>46258</v>
      </c>
      <c r="U706">
        <v>1752200.2302000001</v>
      </c>
      <c r="V706">
        <v>300446</v>
      </c>
      <c r="W706">
        <v>349540</v>
      </c>
    </row>
    <row r="707" spans="1:23" x14ac:dyDescent="0.2">
      <c r="A707">
        <v>72</v>
      </c>
      <c r="B707">
        <v>4725</v>
      </c>
      <c r="C707" t="s">
        <v>227</v>
      </c>
      <c r="D707">
        <v>0</v>
      </c>
      <c r="E707">
        <v>1</v>
      </c>
      <c r="F707">
        <v>2990.5</v>
      </c>
      <c r="G707">
        <v>-12.2</v>
      </c>
      <c r="H707">
        <v>17248146</v>
      </c>
      <c r="I707">
        <v>2167468</v>
      </c>
      <c r="J707">
        <v>823738</v>
      </c>
      <c r="K707">
        <v>7287457</v>
      </c>
      <c r="L707">
        <v>262659</v>
      </c>
      <c r="M707">
        <v>26867064.333000001</v>
      </c>
      <c r="N707">
        <v>7024798</v>
      </c>
      <c r="O707">
        <v>25702223</v>
      </c>
      <c r="P707">
        <v>1164841.3333000001</v>
      </c>
      <c r="Q707">
        <v>0</v>
      </c>
      <c r="R707">
        <v>211055.19446999999</v>
      </c>
      <c r="S707">
        <v>288427</v>
      </c>
      <c r="T707">
        <v>17872</v>
      </c>
      <c r="U707">
        <v>211055.19446999999</v>
      </c>
      <c r="V707">
        <v>158889</v>
      </c>
      <c r="W707">
        <v>163993</v>
      </c>
    </row>
    <row r="708" spans="1:23" x14ac:dyDescent="0.2">
      <c r="A708">
        <v>72</v>
      </c>
      <c r="B708">
        <v>4785</v>
      </c>
      <c r="C708" t="s">
        <v>335</v>
      </c>
      <c r="D708">
        <v>0</v>
      </c>
      <c r="E708">
        <v>1</v>
      </c>
      <c r="F708">
        <v>470.8</v>
      </c>
      <c r="G708">
        <v>-21.1</v>
      </c>
      <c r="H708">
        <v>2189400</v>
      </c>
      <c r="I708">
        <v>384863</v>
      </c>
      <c r="J708">
        <v>-25071</v>
      </c>
      <c r="K708">
        <v>1709948</v>
      </c>
      <c r="L708">
        <v>-35635</v>
      </c>
      <c r="M708">
        <v>4302713.6666999999</v>
      </c>
      <c r="N708">
        <v>1745583</v>
      </c>
      <c r="O708">
        <v>4354806</v>
      </c>
      <c r="P708">
        <v>-52092.333330000001</v>
      </c>
      <c r="Q708">
        <v>45583</v>
      </c>
      <c r="R708">
        <v>0</v>
      </c>
      <c r="S708">
        <v>0</v>
      </c>
      <c r="T708">
        <v>0</v>
      </c>
      <c r="U708">
        <v>0</v>
      </c>
      <c r="V708">
        <v>24519</v>
      </c>
      <c r="W708">
        <v>18503</v>
      </c>
    </row>
    <row r="709" spans="1:23" x14ac:dyDescent="0.2">
      <c r="A709">
        <v>72</v>
      </c>
      <c r="B709">
        <v>6098</v>
      </c>
      <c r="C709" t="s">
        <v>336</v>
      </c>
      <c r="D709">
        <v>0</v>
      </c>
      <c r="E709">
        <v>1</v>
      </c>
      <c r="F709">
        <v>1459.3</v>
      </c>
      <c r="G709">
        <v>-7.2</v>
      </c>
      <c r="H709">
        <v>9131006</v>
      </c>
      <c r="I709">
        <v>1133853</v>
      </c>
      <c r="J709">
        <v>417745</v>
      </c>
      <c r="K709">
        <v>3441202</v>
      </c>
      <c r="L709">
        <v>126469</v>
      </c>
      <c r="M709">
        <v>13770575</v>
      </c>
      <c r="N709">
        <v>3314733</v>
      </c>
      <c r="O709">
        <v>13195584</v>
      </c>
      <c r="P709">
        <v>574991</v>
      </c>
      <c r="Q709">
        <v>0</v>
      </c>
      <c r="R709">
        <v>188675.25451999999</v>
      </c>
      <c r="S709">
        <v>285034</v>
      </c>
      <c r="T709">
        <v>17662</v>
      </c>
      <c r="U709">
        <v>188675.25451999999</v>
      </c>
      <c r="V709">
        <v>81736</v>
      </c>
      <c r="W709">
        <v>64514</v>
      </c>
    </row>
    <row r="710" spans="1:23" x14ac:dyDescent="0.2">
      <c r="A710">
        <v>72</v>
      </c>
      <c r="B710">
        <v>1935</v>
      </c>
      <c r="C710" t="s">
        <v>315</v>
      </c>
      <c r="D710">
        <v>0</v>
      </c>
      <c r="E710">
        <v>1</v>
      </c>
      <c r="F710">
        <v>1207.4000000000001</v>
      </c>
      <c r="G710">
        <v>-7</v>
      </c>
      <c r="H710">
        <v>6327221</v>
      </c>
      <c r="I710">
        <v>905241</v>
      </c>
      <c r="J710">
        <v>292173</v>
      </c>
      <c r="K710">
        <v>3702657</v>
      </c>
      <c r="L710">
        <v>108892</v>
      </c>
      <c r="M710">
        <v>10963007.666999999</v>
      </c>
      <c r="N710">
        <v>3593765</v>
      </c>
      <c r="O710">
        <v>10549492</v>
      </c>
      <c r="P710">
        <v>413515.66667000001</v>
      </c>
      <c r="Q710">
        <v>0</v>
      </c>
      <c r="R710">
        <v>0</v>
      </c>
      <c r="S710">
        <v>0</v>
      </c>
      <c r="T710">
        <v>0</v>
      </c>
      <c r="U710">
        <v>0</v>
      </c>
      <c r="V710">
        <v>63464</v>
      </c>
      <c r="W710">
        <v>27889</v>
      </c>
    </row>
    <row r="711" spans="1:23" x14ac:dyDescent="0.2">
      <c r="A711">
        <v>72</v>
      </c>
      <c r="B711">
        <v>6660</v>
      </c>
      <c r="C711" t="s">
        <v>323</v>
      </c>
      <c r="D711">
        <v>0</v>
      </c>
      <c r="E711">
        <v>1</v>
      </c>
      <c r="F711">
        <v>1557.2</v>
      </c>
      <c r="G711">
        <v>-27.2</v>
      </c>
      <c r="H711">
        <v>8277874</v>
      </c>
      <c r="I711">
        <v>1179972</v>
      </c>
      <c r="J711">
        <v>269328</v>
      </c>
      <c r="K711">
        <v>4539903</v>
      </c>
      <c r="L711">
        <v>7190</v>
      </c>
      <c r="M711">
        <v>14055905</v>
      </c>
      <c r="N711">
        <v>4532713</v>
      </c>
      <c r="O711">
        <v>13752853</v>
      </c>
      <c r="P711">
        <v>303052</v>
      </c>
      <c r="Q711">
        <v>0</v>
      </c>
      <c r="R711">
        <v>0</v>
      </c>
      <c r="S711">
        <v>234135</v>
      </c>
      <c r="T711">
        <v>14508</v>
      </c>
      <c r="U711">
        <v>0</v>
      </c>
      <c r="V711">
        <v>82536</v>
      </c>
      <c r="W711">
        <v>58156</v>
      </c>
    </row>
    <row r="712" spans="1:23" x14ac:dyDescent="0.2">
      <c r="A712">
        <v>72</v>
      </c>
      <c r="B712">
        <v>6795</v>
      </c>
      <c r="C712" t="s">
        <v>312</v>
      </c>
      <c r="D712">
        <v>0</v>
      </c>
      <c r="E712">
        <v>1</v>
      </c>
      <c r="F712">
        <v>11089.6</v>
      </c>
      <c r="G712">
        <v>97.3</v>
      </c>
      <c r="H712">
        <v>69628019</v>
      </c>
      <c r="I712">
        <v>11883945</v>
      </c>
      <c r="J712">
        <v>7627355</v>
      </c>
      <c r="K712">
        <v>29035201</v>
      </c>
      <c r="L712">
        <v>936400</v>
      </c>
      <c r="M712">
        <v>111595161.33</v>
      </c>
      <c r="N712">
        <v>28098801</v>
      </c>
      <c r="O712">
        <v>102475869</v>
      </c>
      <c r="P712">
        <v>9119292.3333000001</v>
      </c>
      <c r="Q712">
        <v>0</v>
      </c>
      <c r="R712">
        <v>1316675.3694</v>
      </c>
      <c r="S712">
        <v>1720384</v>
      </c>
      <c r="T712">
        <v>106603</v>
      </c>
      <c r="U712">
        <v>1316675.3694</v>
      </c>
      <c r="V712">
        <v>631908</v>
      </c>
      <c r="W712">
        <v>1047996</v>
      </c>
    </row>
    <row r="713" spans="1:23" x14ac:dyDescent="0.2">
      <c r="A713">
        <v>72</v>
      </c>
      <c r="B713">
        <v>6985</v>
      </c>
      <c r="C713" t="s">
        <v>257</v>
      </c>
      <c r="D713">
        <v>0</v>
      </c>
      <c r="E713">
        <v>1</v>
      </c>
      <c r="F713">
        <v>913.6</v>
      </c>
      <c r="G713">
        <v>50.1</v>
      </c>
      <c r="H713">
        <v>4899982</v>
      </c>
      <c r="I713">
        <v>677447</v>
      </c>
      <c r="J713">
        <v>596747</v>
      </c>
      <c r="K713">
        <v>2316397</v>
      </c>
      <c r="L713">
        <v>124071</v>
      </c>
      <c r="M713">
        <v>7907620.6666999999</v>
      </c>
      <c r="N713">
        <v>2192326</v>
      </c>
      <c r="O713">
        <v>7181022</v>
      </c>
      <c r="P713">
        <v>726598.66666999995</v>
      </c>
      <c r="Q713">
        <v>0</v>
      </c>
      <c r="R713">
        <v>0</v>
      </c>
      <c r="S713">
        <v>0</v>
      </c>
      <c r="T713">
        <v>0</v>
      </c>
      <c r="U713">
        <v>0</v>
      </c>
      <c r="V713">
        <v>46920</v>
      </c>
      <c r="W713">
        <v>13795</v>
      </c>
    </row>
    <row r="714" spans="1:23" x14ac:dyDescent="0.2">
      <c r="A714">
        <v>73</v>
      </c>
      <c r="B714">
        <v>603</v>
      </c>
      <c r="C714" t="s">
        <v>337</v>
      </c>
      <c r="D714">
        <v>0</v>
      </c>
      <c r="E714">
        <v>1</v>
      </c>
      <c r="F714">
        <v>191.4</v>
      </c>
      <c r="G714">
        <v>-2.9</v>
      </c>
      <c r="H714">
        <v>777145</v>
      </c>
      <c r="I714">
        <v>128256</v>
      </c>
      <c r="J714">
        <v>28958</v>
      </c>
      <c r="K714">
        <v>743422</v>
      </c>
      <c r="L714">
        <v>17216</v>
      </c>
      <c r="M714">
        <v>1651486.3333000001</v>
      </c>
      <c r="N714">
        <v>726206</v>
      </c>
      <c r="O714">
        <v>1604297</v>
      </c>
      <c r="P714">
        <v>47189.333333000002</v>
      </c>
      <c r="Q714">
        <v>0</v>
      </c>
      <c r="R714">
        <v>0</v>
      </c>
      <c r="S714">
        <v>33933</v>
      </c>
      <c r="T714">
        <v>2103</v>
      </c>
      <c r="U714">
        <v>0</v>
      </c>
      <c r="V714">
        <v>9836</v>
      </c>
      <c r="W714">
        <v>2663</v>
      </c>
    </row>
    <row r="715" spans="1:23" x14ac:dyDescent="0.2">
      <c r="A715">
        <v>73</v>
      </c>
      <c r="B715">
        <v>918</v>
      </c>
      <c r="C715" t="s">
        <v>390</v>
      </c>
      <c r="D715">
        <v>0</v>
      </c>
      <c r="E715">
        <v>1</v>
      </c>
      <c r="F715">
        <v>433.8</v>
      </c>
      <c r="G715">
        <v>-16.2</v>
      </c>
      <c r="H715">
        <v>2137714</v>
      </c>
      <c r="I715">
        <v>350106</v>
      </c>
      <c r="J715">
        <v>20274</v>
      </c>
      <c r="K715">
        <v>1357740</v>
      </c>
      <c r="L715">
        <v>21528</v>
      </c>
      <c r="M715">
        <v>3851974</v>
      </c>
      <c r="N715">
        <v>1336212</v>
      </c>
      <c r="O715">
        <v>3808141</v>
      </c>
      <c r="P715">
        <v>43833</v>
      </c>
      <c r="Q715">
        <v>22379</v>
      </c>
      <c r="R715">
        <v>0</v>
      </c>
      <c r="S715">
        <v>95011</v>
      </c>
      <c r="T715">
        <v>5887</v>
      </c>
      <c r="U715">
        <v>0</v>
      </c>
      <c r="V715">
        <v>22668</v>
      </c>
      <c r="W715">
        <v>6414</v>
      </c>
    </row>
    <row r="716" spans="1:23" x14ac:dyDescent="0.2">
      <c r="A716">
        <v>73</v>
      </c>
      <c r="B716">
        <v>1337</v>
      </c>
      <c r="C716" t="s">
        <v>326</v>
      </c>
      <c r="D716">
        <v>0</v>
      </c>
      <c r="E716">
        <v>1</v>
      </c>
      <c r="F716">
        <v>4791.6000000000004</v>
      </c>
      <c r="G716">
        <v>106.3</v>
      </c>
      <c r="H716">
        <v>22610824</v>
      </c>
      <c r="I716">
        <v>3411773</v>
      </c>
      <c r="J716">
        <v>1842344</v>
      </c>
      <c r="K716">
        <v>15432583</v>
      </c>
      <c r="L716">
        <v>509460</v>
      </c>
      <c r="M716">
        <v>42135360.667000003</v>
      </c>
      <c r="N716">
        <v>14923123</v>
      </c>
      <c r="O716">
        <v>39494086</v>
      </c>
      <c r="P716">
        <v>2641274.6666999999</v>
      </c>
      <c r="Q716">
        <v>0</v>
      </c>
      <c r="R716">
        <v>0</v>
      </c>
      <c r="S716">
        <v>889035</v>
      </c>
      <c r="T716">
        <v>55089</v>
      </c>
      <c r="U716">
        <v>0</v>
      </c>
      <c r="V716">
        <v>245383</v>
      </c>
      <c r="W716">
        <v>680181</v>
      </c>
    </row>
    <row r="717" spans="1:23" x14ac:dyDescent="0.2">
      <c r="A717">
        <v>73</v>
      </c>
      <c r="B717">
        <v>1926</v>
      </c>
      <c r="C717" t="s">
        <v>338</v>
      </c>
      <c r="D717">
        <v>0</v>
      </c>
      <c r="E717">
        <v>1</v>
      </c>
      <c r="F717">
        <v>599.70000000000005</v>
      </c>
      <c r="G717">
        <v>34.1</v>
      </c>
      <c r="H717">
        <v>2872286</v>
      </c>
      <c r="I717">
        <v>505703</v>
      </c>
      <c r="J717">
        <v>404747</v>
      </c>
      <c r="K717">
        <v>1885205</v>
      </c>
      <c r="L717">
        <v>67661</v>
      </c>
      <c r="M717">
        <v>5302763.6666999999</v>
      </c>
      <c r="N717">
        <v>1817544</v>
      </c>
      <c r="O717">
        <v>4809723</v>
      </c>
      <c r="P717">
        <v>493040.66667000001</v>
      </c>
      <c r="Q717">
        <v>0</v>
      </c>
      <c r="R717">
        <v>0</v>
      </c>
      <c r="S717">
        <v>71259</v>
      </c>
      <c r="T717">
        <v>4416</v>
      </c>
      <c r="U717">
        <v>0</v>
      </c>
      <c r="V717">
        <v>30620</v>
      </c>
      <c r="W717">
        <v>39570</v>
      </c>
    </row>
    <row r="718" spans="1:23" x14ac:dyDescent="0.2">
      <c r="A718">
        <v>73</v>
      </c>
      <c r="B718">
        <v>3141</v>
      </c>
      <c r="C718" t="s">
        <v>339</v>
      </c>
      <c r="D718">
        <v>0</v>
      </c>
      <c r="E718">
        <v>1</v>
      </c>
      <c r="F718">
        <v>13467.4</v>
      </c>
      <c r="G718">
        <v>307.5</v>
      </c>
      <c r="H718">
        <v>64080936</v>
      </c>
      <c r="I718">
        <v>9688384</v>
      </c>
      <c r="J718">
        <v>5401261</v>
      </c>
      <c r="K718">
        <v>46103066</v>
      </c>
      <c r="L718">
        <v>1544114</v>
      </c>
      <c r="M718">
        <v>121353217</v>
      </c>
      <c r="N718">
        <v>44558952</v>
      </c>
      <c r="O718">
        <v>113633667</v>
      </c>
      <c r="P718">
        <v>7719550</v>
      </c>
      <c r="Q718">
        <v>0</v>
      </c>
      <c r="R718">
        <v>0</v>
      </c>
      <c r="S718">
        <v>1167282</v>
      </c>
      <c r="T718">
        <v>72330</v>
      </c>
      <c r="U718">
        <v>0</v>
      </c>
      <c r="V718">
        <v>703856</v>
      </c>
      <c r="W718">
        <v>1480831</v>
      </c>
    </row>
    <row r="719" spans="1:23" x14ac:dyDescent="0.2">
      <c r="A719">
        <v>73</v>
      </c>
      <c r="B719">
        <v>3744</v>
      </c>
      <c r="C719" t="s">
        <v>305</v>
      </c>
      <c r="D719">
        <v>0</v>
      </c>
      <c r="E719">
        <v>1</v>
      </c>
      <c r="F719">
        <v>686.7</v>
      </c>
      <c r="G719">
        <v>-12.8</v>
      </c>
      <c r="H719">
        <v>3804518</v>
      </c>
      <c r="I719">
        <v>464433</v>
      </c>
      <c r="J719">
        <v>118349</v>
      </c>
      <c r="K719">
        <v>1431773</v>
      </c>
      <c r="L719">
        <v>53703</v>
      </c>
      <c r="M719">
        <v>5714013.6666999999</v>
      </c>
      <c r="N719">
        <v>1378070</v>
      </c>
      <c r="O719">
        <v>5535892</v>
      </c>
      <c r="P719">
        <v>178121.66667000001</v>
      </c>
      <c r="Q719">
        <v>0</v>
      </c>
      <c r="R719">
        <v>75635.906216000003</v>
      </c>
      <c r="S719">
        <v>176450</v>
      </c>
      <c r="T719">
        <v>10934</v>
      </c>
      <c r="U719">
        <v>75635.906216000003</v>
      </c>
      <c r="V719">
        <v>34297</v>
      </c>
      <c r="W719">
        <v>13290</v>
      </c>
    </row>
    <row r="720" spans="1:23" x14ac:dyDescent="0.2">
      <c r="A720">
        <v>73</v>
      </c>
      <c r="B720">
        <v>3816</v>
      </c>
      <c r="C720" t="s">
        <v>340</v>
      </c>
      <c r="D720">
        <v>0</v>
      </c>
      <c r="E720">
        <v>1</v>
      </c>
      <c r="F720">
        <v>409.8</v>
      </c>
      <c r="G720">
        <v>5.3</v>
      </c>
      <c r="H720">
        <v>2021265</v>
      </c>
      <c r="I720">
        <v>334730</v>
      </c>
      <c r="J720">
        <v>142563</v>
      </c>
      <c r="K720">
        <v>1173026</v>
      </c>
      <c r="L720">
        <v>-15803</v>
      </c>
      <c r="M720">
        <v>3543110.6666999999</v>
      </c>
      <c r="N720">
        <v>1188829</v>
      </c>
      <c r="O720">
        <v>3409749</v>
      </c>
      <c r="P720">
        <v>133361.66667000001</v>
      </c>
      <c r="Q720">
        <v>0</v>
      </c>
      <c r="R720">
        <v>0</v>
      </c>
      <c r="S720">
        <v>78045</v>
      </c>
      <c r="T720">
        <v>4836</v>
      </c>
      <c r="U720">
        <v>0</v>
      </c>
      <c r="V720">
        <v>20980</v>
      </c>
      <c r="W720">
        <v>14090</v>
      </c>
    </row>
    <row r="721" spans="1:23" x14ac:dyDescent="0.2">
      <c r="A721">
        <v>73</v>
      </c>
      <c r="B721">
        <v>4269</v>
      </c>
      <c r="C721" t="s">
        <v>306</v>
      </c>
      <c r="D721">
        <v>0</v>
      </c>
      <c r="E721">
        <v>1</v>
      </c>
      <c r="F721">
        <v>544.70000000000005</v>
      </c>
      <c r="G721">
        <v>-9.3000000000000007</v>
      </c>
      <c r="H721">
        <v>2583045</v>
      </c>
      <c r="I721">
        <v>423381</v>
      </c>
      <c r="J721">
        <v>110357</v>
      </c>
      <c r="K721">
        <v>1955748</v>
      </c>
      <c r="L721">
        <v>47406</v>
      </c>
      <c r="M721">
        <v>4970281.3333000001</v>
      </c>
      <c r="N721">
        <v>1908342</v>
      </c>
      <c r="O721">
        <v>4809458</v>
      </c>
      <c r="P721">
        <v>160823.33332999999</v>
      </c>
      <c r="Q721">
        <v>0</v>
      </c>
      <c r="R721">
        <v>0</v>
      </c>
      <c r="S721">
        <v>101798</v>
      </c>
      <c r="T721">
        <v>6308</v>
      </c>
      <c r="U721">
        <v>0</v>
      </c>
      <c r="V721">
        <v>29073</v>
      </c>
      <c r="W721">
        <v>8107</v>
      </c>
    </row>
    <row r="722" spans="1:23" x14ac:dyDescent="0.2">
      <c r="A722">
        <v>73</v>
      </c>
      <c r="B722">
        <v>4554</v>
      </c>
      <c r="C722" t="s">
        <v>308</v>
      </c>
      <c r="D722">
        <v>0</v>
      </c>
      <c r="E722">
        <v>1</v>
      </c>
      <c r="F722">
        <v>1095.5</v>
      </c>
      <c r="G722">
        <v>0.4</v>
      </c>
      <c r="H722">
        <v>5825143</v>
      </c>
      <c r="I722">
        <v>816568</v>
      </c>
      <c r="J722">
        <v>312634</v>
      </c>
      <c r="K722">
        <v>2821998</v>
      </c>
      <c r="L722">
        <v>85574</v>
      </c>
      <c r="M722">
        <v>9503295</v>
      </c>
      <c r="N722">
        <v>2736424</v>
      </c>
      <c r="O722">
        <v>9086083</v>
      </c>
      <c r="P722">
        <v>417212</v>
      </c>
      <c r="Q722">
        <v>0</v>
      </c>
      <c r="R722">
        <v>0</v>
      </c>
      <c r="S722">
        <v>179843</v>
      </c>
      <c r="T722">
        <v>11144</v>
      </c>
      <c r="U722">
        <v>0</v>
      </c>
      <c r="V722">
        <v>55607</v>
      </c>
      <c r="W722">
        <v>39586</v>
      </c>
    </row>
    <row r="723" spans="1:23" x14ac:dyDescent="0.2">
      <c r="A723">
        <v>73</v>
      </c>
      <c r="B723">
        <v>3691</v>
      </c>
      <c r="C723" t="s">
        <v>309</v>
      </c>
      <c r="D723">
        <v>0</v>
      </c>
      <c r="E723">
        <v>1</v>
      </c>
      <c r="F723">
        <v>845.6</v>
      </c>
      <c r="G723">
        <v>-14.2</v>
      </c>
      <c r="H723">
        <v>4415786</v>
      </c>
      <c r="I723">
        <v>612322</v>
      </c>
      <c r="J723">
        <v>162681</v>
      </c>
      <c r="K723">
        <v>2698141</v>
      </c>
      <c r="L723">
        <v>70675</v>
      </c>
      <c r="M723">
        <v>7750527.3333000001</v>
      </c>
      <c r="N723">
        <v>2627466</v>
      </c>
      <c r="O723">
        <v>7505806</v>
      </c>
      <c r="P723">
        <v>244721.33332999999</v>
      </c>
      <c r="Q723">
        <v>0</v>
      </c>
      <c r="R723">
        <v>0</v>
      </c>
      <c r="S723">
        <v>139124</v>
      </c>
      <c r="T723">
        <v>8621</v>
      </c>
      <c r="U723">
        <v>0</v>
      </c>
      <c r="V723">
        <v>45975</v>
      </c>
      <c r="W723">
        <v>24278</v>
      </c>
    </row>
    <row r="724" spans="1:23" x14ac:dyDescent="0.2">
      <c r="A724">
        <v>73</v>
      </c>
      <c r="B724">
        <v>4905</v>
      </c>
      <c r="C724" t="s">
        <v>310</v>
      </c>
      <c r="D724">
        <v>0</v>
      </c>
      <c r="E724">
        <v>1</v>
      </c>
      <c r="F724">
        <v>253.9</v>
      </c>
      <c r="G724">
        <v>18.5</v>
      </c>
      <c r="H724">
        <v>1402842</v>
      </c>
      <c r="I724">
        <v>224321</v>
      </c>
      <c r="J724">
        <v>222825</v>
      </c>
      <c r="K724">
        <v>790440</v>
      </c>
      <c r="L724">
        <v>45570</v>
      </c>
      <c r="M724">
        <v>2422256.6666999999</v>
      </c>
      <c r="N724">
        <v>744870</v>
      </c>
      <c r="O724">
        <v>2151831</v>
      </c>
      <c r="P724">
        <v>270425.66667000001</v>
      </c>
      <c r="Q724">
        <v>0</v>
      </c>
      <c r="R724">
        <v>0</v>
      </c>
      <c r="S724">
        <v>33933</v>
      </c>
      <c r="T724">
        <v>2103</v>
      </c>
      <c r="U724">
        <v>0</v>
      </c>
      <c r="V724">
        <v>14184</v>
      </c>
      <c r="W724">
        <v>4654</v>
      </c>
    </row>
    <row r="725" spans="1:23" x14ac:dyDescent="0.2">
      <c r="A725">
        <v>73</v>
      </c>
      <c r="B725">
        <v>6093</v>
      </c>
      <c r="C725" t="s">
        <v>330</v>
      </c>
      <c r="D725">
        <v>0</v>
      </c>
      <c r="E725">
        <v>1</v>
      </c>
      <c r="F725">
        <v>1214.4000000000001</v>
      </c>
      <c r="G725">
        <v>-44.3</v>
      </c>
      <c r="H725">
        <v>5947660</v>
      </c>
      <c r="I725">
        <v>832546</v>
      </c>
      <c r="J725">
        <v>45105</v>
      </c>
      <c r="K725">
        <v>3509677</v>
      </c>
      <c r="L725">
        <v>110061</v>
      </c>
      <c r="M725">
        <v>10317556</v>
      </c>
      <c r="N725">
        <v>3399616</v>
      </c>
      <c r="O725">
        <v>10148700</v>
      </c>
      <c r="P725">
        <v>168856</v>
      </c>
      <c r="Q725">
        <v>52470</v>
      </c>
      <c r="R725">
        <v>0</v>
      </c>
      <c r="S725">
        <v>200202</v>
      </c>
      <c r="T725">
        <v>12405</v>
      </c>
      <c r="U725">
        <v>0</v>
      </c>
      <c r="V725">
        <v>60753</v>
      </c>
      <c r="W725">
        <v>27673</v>
      </c>
    </row>
    <row r="726" spans="1:23" x14ac:dyDescent="0.2">
      <c r="A726">
        <v>73</v>
      </c>
      <c r="B726">
        <v>6408</v>
      </c>
      <c r="C726" t="s">
        <v>341</v>
      </c>
      <c r="D726">
        <v>0</v>
      </c>
      <c r="E726">
        <v>1</v>
      </c>
      <c r="F726">
        <v>894.6</v>
      </c>
      <c r="G726">
        <v>7.7</v>
      </c>
      <c r="H726">
        <v>4817987</v>
      </c>
      <c r="I726">
        <v>643856</v>
      </c>
      <c r="J726">
        <v>330105</v>
      </c>
      <c r="K726">
        <v>2448448</v>
      </c>
      <c r="L726">
        <v>78697</v>
      </c>
      <c r="M726">
        <v>7947330.6666999999</v>
      </c>
      <c r="N726">
        <v>2369751</v>
      </c>
      <c r="O726">
        <v>7521095</v>
      </c>
      <c r="P726">
        <v>426235.66667000001</v>
      </c>
      <c r="Q726">
        <v>0</v>
      </c>
      <c r="R726">
        <v>0</v>
      </c>
      <c r="S726">
        <v>101798</v>
      </c>
      <c r="T726">
        <v>6308</v>
      </c>
      <c r="U726">
        <v>0</v>
      </c>
      <c r="V726">
        <v>47584</v>
      </c>
      <c r="W726">
        <v>37040</v>
      </c>
    </row>
    <row r="727" spans="1:23" x14ac:dyDescent="0.2">
      <c r="A727">
        <v>73</v>
      </c>
      <c r="B727">
        <v>6930</v>
      </c>
      <c r="C727" t="s">
        <v>342</v>
      </c>
      <c r="D727">
        <v>0</v>
      </c>
      <c r="E727">
        <v>1</v>
      </c>
      <c r="F727">
        <v>806.6</v>
      </c>
      <c r="G727">
        <v>-6.7</v>
      </c>
      <c r="H727">
        <v>3659342</v>
      </c>
      <c r="I727">
        <v>581159</v>
      </c>
      <c r="J727">
        <v>154290</v>
      </c>
      <c r="K727">
        <v>2878072</v>
      </c>
      <c r="L727">
        <v>64696</v>
      </c>
      <c r="M727">
        <v>7216423.3333000001</v>
      </c>
      <c r="N727">
        <v>2813376</v>
      </c>
      <c r="O727">
        <v>6948338</v>
      </c>
      <c r="P727">
        <v>268085.33332999999</v>
      </c>
      <c r="Q727">
        <v>0</v>
      </c>
      <c r="R727">
        <v>0</v>
      </c>
      <c r="S727">
        <v>176450</v>
      </c>
      <c r="T727">
        <v>10934</v>
      </c>
      <c r="U727">
        <v>0</v>
      </c>
      <c r="V727">
        <v>41765</v>
      </c>
      <c r="W727">
        <v>97850</v>
      </c>
    </row>
    <row r="728" spans="1:23" x14ac:dyDescent="0.2">
      <c r="A728">
        <v>73</v>
      </c>
      <c r="B728">
        <v>6975</v>
      </c>
      <c r="C728" t="s">
        <v>343</v>
      </c>
      <c r="D728">
        <v>0</v>
      </c>
      <c r="E728">
        <v>1</v>
      </c>
      <c r="F728">
        <v>1206.4000000000001</v>
      </c>
      <c r="G728">
        <v>2.5</v>
      </c>
      <c r="H728">
        <v>7029410</v>
      </c>
      <c r="I728">
        <v>904473</v>
      </c>
      <c r="J728">
        <v>381961</v>
      </c>
      <c r="K728">
        <v>2820064</v>
      </c>
      <c r="L728">
        <v>108654</v>
      </c>
      <c r="M728">
        <v>10787604.333000001</v>
      </c>
      <c r="N728">
        <v>2711410</v>
      </c>
      <c r="O728">
        <v>10279941</v>
      </c>
      <c r="P728">
        <v>507663.33332999999</v>
      </c>
      <c r="Q728">
        <v>0</v>
      </c>
      <c r="R728">
        <v>122081.17191</v>
      </c>
      <c r="S728">
        <v>318967</v>
      </c>
      <c r="T728">
        <v>19765</v>
      </c>
      <c r="U728">
        <v>122081.17191</v>
      </c>
      <c r="V728">
        <v>63735</v>
      </c>
      <c r="W728">
        <v>33657</v>
      </c>
    </row>
    <row r="729" spans="1:23" x14ac:dyDescent="0.2">
      <c r="A729">
        <v>73</v>
      </c>
      <c r="B729">
        <v>7038</v>
      </c>
      <c r="C729" t="s">
        <v>344</v>
      </c>
      <c r="D729">
        <v>0</v>
      </c>
      <c r="E729">
        <v>1</v>
      </c>
      <c r="F729">
        <v>747.6</v>
      </c>
      <c r="G729">
        <v>-14.4</v>
      </c>
      <c r="H729">
        <v>3882467</v>
      </c>
      <c r="I729">
        <v>561044</v>
      </c>
      <c r="J729">
        <v>125448</v>
      </c>
      <c r="K729">
        <v>2259434</v>
      </c>
      <c r="L729">
        <v>43413</v>
      </c>
      <c r="M729">
        <v>6742128.3333000001</v>
      </c>
      <c r="N729">
        <v>2216021</v>
      </c>
      <c r="O729">
        <v>6553517</v>
      </c>
      <c r="P729">
        <v>188611.33332999999</v>
      </c>
      <c r="Q729">
        <v>0</v>
      </c>
      <c r="R729">
        <v>0</v>
      </c>
      <c r="S729">
        <v>159483</v>
      </c>
      <c r="T729">
        <v>9882</v>
      </c>
      <c r="U729">
        <v>0</v>
      </c>
      <c r="V729">
        <v>39025</v>
      </c>
      <c r="W729">
        <v>39183</v>
      </c>
    </row>
    <row r="730" spans="1:23" x14ac:dyDescent="0.2">
      <c r="A730">
        <v>74</v>
      </c>
      <c r="B730">
        <v>1221</v>
      </c>
      <c r="C730" t="s">
        <v>345</v>
      </c>
      <c r="D730">
        <v>0</v>
      </c>
      <c r="E730">
        <v>1</v>
      </c>
      <c r="F730">
        <v>1895.1</v>
      </c>
      <c r="G730">
        <v>97.5</v>
      </c>
      <c r="H730">
        <v>9724585</v>
      </c>
      <c r="I730">
        <v>1374935</v>
      </c>
      <c r="J730">
        <v>1139654</v>
      </c>
      <c r="K730">
        <v>5329774</v>
      </c>
      <c r="L730">
        <v>235096</v>
      </c>
      <c r="M730">
        <v>16572895</v>
      </c>
      <c r="N730">
        <v>5094678</v>
      </c>
      <c r="O730">
        <v>15124432</v>
      </c>
      <c r="P730">
        <v>1448463</v>
      </c>
      <c r="Q730">
        <v>0</v>
      </c>
      <c r="R730">
        <v>0</v>
      </c>
      <c r="S730">
        <v>186629</v>
      </c>
      <c r="T730">
        <v>11564</v>
      </c>
      <c r="U730">
        <v>0</v>
      </c>
      <c r="V730">
        <v>99356</v>
      </c>
      <c r="W730">
        <v>143601</v>
      </c>
    </row>
    <row r="731" spans="1:23" x14ac:dyDescent="0.2">
      <c r="A731">
        <v>74</v>
      </c>
      <c r="B731">
        <v>3141</v>
      </c>
      <c r="C731" t="s">
        <v>339</v>
      </c>
      <c r="D731">
        <v>0</v>
      </c>
      <c r="E731">
        <v>1</v>
      </c>
      <c r="F731">
        <v>13467.4</v>
      </c>
      <c r="G731">
        <v>307.5</v>
      </c>
      <c r="H731">
        <v>64080936</v>
      </c>
      <c r="I731">
        <v>9688384</v>
      </c>
      <c r="J731">
        <v>5401261</v>
      </c>
      <c r="K731">
        <v>46103066</v>
      </c>
      <c r="L731">
        <v>1544114</v>
      </c>
      <c r="M731">
        <v>121353217</v>
      </c>
      <c r="N731">
        <v>44558952</v>
      </c>
      <c r="O731">
        <v>113633667</v>
      </c>
      <c r="P731">
        <v>7719550</v>
      </c>
      <c r="Q731">
        <v>0</v>
      </c>
      <c r="R731">
        <v>0</v>
      </c>
      <c r="S731">
        <v>1167282</v>
      </c>
      <c r="T731">
        <v>72330</v>
      </c>
      <c r="U731">
        <v>0</v>
      </c>
      <c r="V731">
        <v>703856</v>
      </c>
      <c r="W731">
        <v>1480831</v>
      </c>
    </row>
    <row r="732" spans="1:23" x14ac:dyDescent="0.2">
      <c r="A732">
        <v>74</v>
      </c>
      <c r="B732">
        <v>6093</v>
      </c>
      <c r="C732" t="s">
        <v>330</v>
      </c>
      <c r="D732">
        <v>0</v>
      </c>
      <c r="E732">
        <v>1</v>
      </c>
      <c r="F732">
        <v>1214.4000000000001</v>
      </c>
      <c r="G732">
        <v>-44.3</v>
      </c>
      <c r="H732">
        <v>5947660</v>
      </c>
      <c r="I732">
        <v>832546</v>
      </c>
      <c r="J732">
        <v>45105</v>
      </c>
      <c r="K732">
        <v>3509677</v>
      </c>
      <c r="L732">
        <v>110061</v>
      </c>
      <c r="M732">
        <v>10317556</v>
      </c>
      <c r="N732">
        <v>3399616</v>
      </c>
      <c r="O732">
        <v>10148700</v>
      </c>
      <c r="P732">
        <v>168856</v>
      </c>
      <c r="Q732">
        <v>52470</v>
      </c>
      <c r="R732">
        <v>0</v>
      </c>
      <c r="S732">
        <v>200202</v>
      </c>
      <c r="T732">
        <v>12405</v>
      </c>
      <c r="U732">
        <v>0</v>
      </c>
      <c r="V732">
        <v>60753</v>
      </c>
      <c r="W732">
        <v>27673</v>
      </c>
    </row>
    <row r="733" spans="1:23" x14ac:dyDescent="0.2">
      <c r="A733">
        <v>75</v>
      </c>
      <c r="B733">
        <v>576</v>
      </c>
      <c r="C733" t="s">
        <v>333</v>
      </c>
      <c r="D733">
        <v>0</v>
      </c>
      <c r="E733">
        <v>1</v>
      </c>
      <c r="F733">
        <v>554.70000000000005</v>
      </c>
      <c r="G733">
        <v>-2.9</v>
      </c>
      <c r="H733">
        <v>3065370</v>
      </c>
      <c r="I733">
        <v>392004</v>
      </c>
      <c r="J733">
        <v>190143</v>
      </c>
      <c r="K733">
        <v>1384380</v>
      </c>
      <c r="L733">
        <v>26300</v>
      </c>
      <c r="M733">
        <v>4859613.6666999999</v>
      </c>
      <c r="N733">
        <v>1358080</v>
      </c>
      <c r="O733">
        <v>4635244</v>
      </c>
      <c r="P733">
        <v>224369.66667000001</v>
      </c>
      <c r="Q733">
        <v>0</v>
      </c>
      <c r="R733">
        <v>0</v>
      </c>
      <c r="S733">
        <v>88225</v>
      </c>
      <c r="T733">
        <v>5467</v>
      </c>
      <c r="U733">
        <v>0</v>
      </c>
      <c r="V733">
        <v>29436</v>
      </c>
      <c r="W733">
        <v>17860</v>
      </c>
    </row>
    <row r="734" spans="1:23" x14ac:dyDescent="0.2">
      <c r="A734">
        <v>75</v>
      </c>
      <c r="B734">
        <v>609</v>
      </c>
      <c r="C734" t="s">
        <v>334</v>
      </c>
      <c r="D734">
        <v>0</v>
      </c>
      <c r="E734">
        <v>1</v>
      </c>
      <c r="F734">
        <v>1492.3</v>
      </c>
      <c r="G734">
        <v>-3.7</v>
      </c>
      <c r="H734">
        <v>7177854</v>
      </c>
      <c r="I734">
        <v>1547615</v>
      </c>
      <c r="J734">
        <v>898197</v>
      </c>
      <c r="K734">
        <v>4770172</v>
      </c>
      <c r="L734">
        <v>139809</v>
      </c>
      <c r="M734">
        <v>13527757.333000001</v>
      </c>
      <c r="N734">
        <v>4630363</v>
      </c>
      <c r="O734">
        <v>12476013</v>
      </c>
      <c r="P734">
        <v>1051744.3333000001</v>
      </c>
      <c r="Q734">
        <v>0</v>
      </c>
      <c r="R734">
        <v>0</v>
      </c>
      <c r="S734">
        <v>318967</v>
      </c>
      <c r="T734">
        <v>19765</v>
      </c>
      <c r="U734">
        <v>0</v>
      </c>
      <c r="V734">
        <v>77461</v>
      </c>
      <c r="W734">
        <v>32116</v>
      </c>
    </row>
    <row r="735" spans="1:23" x14ac:dyDescent="0.2">
      <c r="A735">
        <v>75</v>
      </c>
      <c r="B735">
        <v>1053</v>
      </c>
      <c r="C735" t="s">
        <v>325</v>
      </c>
      <c r="D735">
        <v>0</v>
      </c>
      <c r="E735">
        <v>1</v>
      </c>
      <c r="F735">
        <v>16972.7</v>
      </c>
      <c r="G735">
        <v>108</v>
      </c>
      <c r="H735">
        <v>92318653</v>
      </c>
      <c r="I735">
        <v>17887125</v>
      </c>
      <c r="J735">
        <v>10942065</v>
      </c>
      <c r="K735">
        <v>50995452</v>
      </c>
      <c r="L735">
        <v>1468800</v>
      </c>
      <c r="M735">
        <v>162804712.33000001</v>
      </c>
      <c r="N735">
        <v>49526652</v>
      </c>
      <c r="O735">
        <v>149591588</v>
      </c>
      <c r="P735">
        <v>13213124.333000001</v>
      </c>
      <c r="Q735">
        <v>0</v>
      </c>
      <c r="R735">
        <v>0</v>
      </c>
      <c r="S735">
        <v>1618586</v>
      </c>
      <c r="T735">
        <v>103356</v>
      </c>
      <c r="U735">
        <v>0</v>
      </c>
      <c r="V735">
        <v>915040</v>
      </c>
      <c r="W735">
        <v>1603482</v>
      </c>
    </row>
    <row r="736" spans="1:23" x14ac:dyDescent="0.2">
      <c r="A736">
        <v>75</v>
      </c>
      <c r="B736">
        <v>1062</v>
      </c>
      <c r="C736" t="s">
        <v>346</v>
      </c>
      <c r="D736">
        <v>0</v>
      </c>
      <c r="E736">
        <v>1</v>
      </c>
      <c r="F736">
        <v>1335.3</v>
      </c>
      <c r="G736">
        <v>16.899999999999999</v>
      </c>
      <c r="H736">
        <v>7607826</v>
      </c>
      <c r="I736">
        <v>968058</v>
      </c>
      <c r="J736">
        <v>477061</v>
      </c>
      <c r="K736">
        <v>2501782</v>
      </c>
      <c r="L736">
        <v>93277</v>
      </c>
      <c r="M736">
        <v>11114364.666999999</v>
      </c>
      <c r="N736">
        <v>2408505</v>
      </c>
      <c r="O736">
        <v>10525833</v>
      </c>
      <c r="P736">
        <v>588531.66666999995</v>
      </c>
      <c r="Q736">
        <v>0</v>
      </c>
      <c r="R736">
        <v>228586.37796000001</v>
      </c>
      <c r="S736">
        <v>295214</v>
      </c>
      <c r="T736">
        <v>18293</v>
      </c>
      <c r="U736">
        <v>228586.37796000001</v>
      </c>
      <c r="V736">
        <v>66647</v>
      </c>
      <c r="W736">
        <v>36699</v>
      </c>
    </row>
    <row r="737" spans="1:23" x14ac:dyDescent="0.2">
      <c r="A737">
        <v>75</v>
      </c>
      <c r="B737">
        <v>1221</v>
      </c>
      <c r="C737" t="s">
        <v>345</v>
      </c>
      <c r="D737">
        <v>0</v>
      </c>
      <c r="E737">
        <v>1</v>
      </c>
      <c r="F737">
        <v>1895.1</v>
      </c>
      <c r="G737">
        <v>97.5</v>
      </c>
      <c r="H737">
        <v>9724585</v>
      </c>
      <c r="I737">
        <v>1374935</v>
      </c>
      <c r="J737">
        <v>1139654</v>
      </c>
      <c r="K737">
        <v>5329774</v>
      </c>
      <c r="L737">
        <v>235096</v>
      </c>
      <c r="M737">
        <v>16572895</v>
      </c>
      <c r="N737">
        <v>5094678</v>
      </c>
      <c r="O737">
        <v>15124432</v>
      </c>
      <c r="P737">
        <v>1448463</v>
      </c>
      <c r="Q737">
        <v>0</v>
      </c>
      <c r="R737">
        <v>0</v>
      </c>
      <c r="S737">
        <v>186629</v>
      </c>
      <c r="T737">
        <v>11564</v>
      </c>
      <c r="U737">
        <v>0</v>
      </c>
      <c r="V737">
        <v>99356</v>
      </c>
      <c r="W737">
        <v>143601</v>
      </c>
    </row>
    <row r="738" spans="1:23" x14ac:dyDescent="0.2">
      <c r="A738">
        <v>75</v>
      </c>
      <c r="B738">
        <v>1337</v>
      </c>
      <c r="C738" t="s">
        <v>326</v>
      </c>
      <c r="D738">
        <v>0</v>
      </c>
      <c r="E738">
        <v>1</v>
      </c>
      <c r="F738">
        <v>4791.6000000000004</v>
      </c>
      <c r="G738">
        <v>106.3</v>
      </c>
      <c r="H738">
        <v>22610824</v>
      </c>
      <c r="I738">
        <v>3411773</v>
      </c>
      <c r="J738">
        <v>1842344</v>
      </c>
      <c r="K738">
        <v>15432583</v>
      </c>
      <c r="L738">
        <v>509460</v>
      </c>
      <c r="M738">
        <v>42135360.667000003</v>
      </c>
      <c r="N738">
        <v>14923123</v>
      </c>
      <c r="O738">
        <v>39494086</v>
      </c>
      <c r="P738">
        <v>2641274.6666999999</v>
      </c>
      <c r="Q738">
        <v>0</v>
      </c>
      <c r="R738">
        <v>0</v>
      </c>
      <c r="S738">
        <v>889035</v>
      </c>
      <c r="T738">
        <v>55089</v>
      </c>
      <c r="U738">
        <v>0</v>
      </c>
      <c r="V738">
        <v>245383</v>
      </c>
      <c r="W738">
        <v>680181</v>
      </c>
    </row>
    <row r="739" spans="1:23" x14ac:dyDescent="0.2">
      <c r="A739">
        <v>75</v>
      </c>
      <c r="B739">
        <v>2766</v>
      </c>
      <c r="C739" t="s">
        <v>347</v>
      </c>
      <c r="D739">
        <v>0</v>
      </c>
      <c r="E739">
        <v>1</v>
      </c>
      <c r="F739">
        <v>337.8</v>
      </c>
      <c r="G739">
        <v>12.9</v>
      </c>
      <c r="H739">
        <v>1559508</v>
      </c>
      <c r="I739">
        <v>254082</v>
      </c>
      <c r="J739">
        <v>215856</v>
      </c>
      <c r="K739">
        <v>1251358</v>
      </c>
      <c r="L739">
        <v>48643</v>
      </c>
      <c r="M739">
        <v>3081118</v>
      </c>
      <c r="N739">
        <v>1202715</v>
      </c>
      <c r="O739">
        <v>2809451</v>
      </c>
      <c r="P739">
        <v>271667</v>
      </c>
      <c r="Q739">
        <v>0</v>
      </c>
      <c r="R739">
        <v>0</v>
      </c>
      <c r="S739">
        <v>81438</v>
      </c>
      <c r="T739">
        <v>5046</v>
      </c>
      <c r="U739">
        <v>0</v>
      </c>
      <c r="V739">
        <v>18167</v>
      </c>
      <c r="W739">
        <v>16170</v>
      </c>
    </row>
    <row r="740" spans="1:23" x14ac:dyDescent="0.2">
      <c r="A740">
        <v>75</v>
      </c>
      <c r="B740">
        <v>3105</v>
      </c>
      <c r="C740" t="s">
        <v>321</v>
      </c>
      <c r="D740">
        <v>0</v>
      </c>
      <c r="E740">
        <v>1</v>
      </c>
      <c r="F740">
        <v>1397.3</v>
      </c>
      <c r="G740">
        <v>6.1</v>
      </c>
      <c r="H740">
        <v>7913105</v>
      </c>
      <c r="I740">
        <v>1094438</v>
      </c>
      <c r="J740">
        <v>480831</v>
      </c>
      <c r="K740">
        <v>4164132</v>
      </c>
      <c r="L740">
        <v>130075</v>
      </c>
      <c r="M740">
        <v>13256955</v>
      </c>
      <c r="N740">
        <v>4034057</v>
      </c>
      <c r="O740">
        <v>12602648</v>
      </c>
      <c r="P740">
        <v>654307</v>
      </c>
      <c r="Q740">
        <v>0</v>
      </c>
      <c r="R740">
        <v>0</v>
      </c>
      <c r="S740">
        <v>369866</v>
      </c>
      <c r="T740">
        <v>22919</v>
      </c>
      <c r="U740">
        <v>0</v>
      </c>
      <c r="V740">
        <v>77119</v>
      </c>
      <c r="W740">
        <v>85280</v>
      </c>
    </row>
    <row r="741" spans="1:23" x14ac:dyDescent="0.2">
      <c r="A741">
        <v>75</v>
      </c>
      <c r="B741">
        <v>3154</v>
      </c>
      <c r="C741" t="s">
        <v>348</v>
      </c>
      <c r="D741">
        <v>0</v>
      </c>
      <c r="E741">
        <v>1</v>
      </c>
      <c r="F741">
        <v>516.70000000000005</v>
      </c>
      <c r="G741">
        <v>-40.9</v>
      </c>
      <c r="H741">
        <v>2842148</v>
      </c>
      <c r="I741">
        <v>370935</v>
      </c>
      <c r="J741">
        <v>-108168</v>
      </c>
      <c r="K741">
        <v>1502752</v>
      </c>
      <c r="L741">
        <v>202609</v>
      </c>
      <c r="M741">
        <v>4734720.3333000001</v>
      </c>
      <c r="N741">
        <v>1300143</v>
      </c>
      <c r="O741">
        <v>4630736</v>
      </c>
      <c r="P741">
        <v>103984.33332999999</v>
      </c>
      <c r="Q741">
        <v>164108</v>
      </c>
      <c r="R741">
        <v>0</v>
      </c>
      <c r="S741">
        <v>98405</v>
      </c>
      <c r="T741">
        <v>6098</v>
      </c>
      <c r="U741">
        <v>0</v>
      </c>
      <c r="V741">
        <v>27440</v>
      </c>
      <c r="W741">
        <v>18885</v>
      </c>
    </row>
    <row r="742" spans="1:23" x14ac:dyDescent="0.2">
      <c r="A742">
        <v>75</v>
      </c>
      <c r="B742">
        <v>4777</v>
      </c>
      <c r="C742" t="s">
        <v>349</v>
      </c>
      <c r="D742">
        <v>0</v>
      </c>
      <c r="E742">
        <v>1</v>
      </c>
      <c r="F742">
        <v>698.7</v>
      </c>
      <c r="G742">
        <v>0.5</v>
      </c>
      <c r="H742">
        <v>3615333</v>
      </c>
      <c r="I742">
        <v>496733</v>
      </c>
      <c r="J742">
        <v>225043</v>
      </c>
      <c r="K742">
        <v>1853873</v>
      </c>
      <c r="L742">
        <v>55959</v>
      </c>
      <c r="M742">
        <v>5973279.3333000001</v>
      </c>
      <c r="N742">
        <v>1797914</v>
      </c>
      <c r="O742">
        <v>5689835</v>
      </c>
      <c r="P742">
        <v>283444.33332999999</v>
      </c>
      <c r="Q742">
        <v>0</v>
      </c>
      <c r="R742">
        <v>0</v>
      </c>
      <c r="S742">
        <v>132337</v>
      </c>
      <c r="T742">
        <v>8200</v>
      </c>
      <c r="U742">
        <v>0</v>
      </c>
      <c r="V742">
        <v>35660</v>
      </c>
      <c r="W742">
        <v>7340</v>
      </c>
    </row>
    <row r="743" spans="1:23" x14ac:dyDescent="0.2">
      <c r="A743">
        <v>75</v>
      </c>
      <c r="B743">
        <v>1935</v>
      </c>
      <c r="C743" t="s">
        <v>315</v>
      </c>
      <c r="D743">
        <v>0</v>
      </c>
      <c r="E743">
        <v>1</v>
      </c>
      <c r="F743">
        <v>1207.4000000000001</v>
      </c>
      <c r="G743">
        <v>-7</v>
      </c>
      <c r="H743">
        <v>6327221</v>
      </c>
      <c r="I743">
        <v>905241</v>
      </c>
      <c r="J743">
        <v>292173</v>
      </c>
      <c r="K743">
        <v>3702657</v>
      </c>
      <c r="L743">
        <v>108892</v>
      </c>
      <c r="M743">
        <v>10963007.666999999</v>
      </c>
      <c r="N743">
        <v>3593765</v>
      </c>
      <c r="O743">
        <v>10549492</v>
      </c>
      <c r="P743">
        <v>413515.66667000001</v>
      </c>
      <c r="Q743">
        <v>0</v>
      </c>
      <c r="R743">
        <v>0</v>
      </c>
      <c r="S743">
        <v>0</v>
      </c>
      <c r="T743">
        <v>0</v>
      </c>
      <c r="U743">
        <v>0</v>
      </c>
      <c r="V743">
        <v>63464</v>
      </c>
      <c r="W743">
        <v>27889</v>
      </c>
    </row>
    <row r="744" spans="1:23" x14ac:dyDescent="0.2">
      <c r="A744">
        <v>75</v>
      </c>
      <c r="B744">
        <v>6660</v>
      </c>
      <c r="C744" t="s">
        <v>323</v>
      </c>
      <c r="D744">
        <v>0</v>
      </c>
      <c r="E744">
        <v>1</v>
      </c>
      <c r="F744">
        <v>1557.2</v>
      </c>
      <c r="G744">
        <v>-27.2</v>
      </c>
      <c r="H744">
        <v>8277874</v>
      </c>
      <c r="I744">
        <v>1179972</v>
      </c>
      <c r="J744">
        <v>269328</v>
      </c>
      <c r="K744">
        <v>4539903</v>
      </c>
      <c r="L744">
        <v>7190</v>
      </c>
      <c r="M744">
        <v>14055905</v>
      </c>
      <c r="N744">
        <v>4532713</v>
      </c>
      <c r="O744">
        <v>13752853</v>
      </c>
      <c r="P744">
        <v>303052</v>
      </c>
      <c r="Q744">
        <v>0</v>
      </c>
      <c r="R744">
        <v>0</v>
      </c>
      <c r="S744">
        <v>234135</v>
      </c>
      <c r="T744">
        <v>14508</v>
      </c>
      <c r="U744">
        <v>0</v>
      </c>
      <c r="V744">
        <v>82536</v>
      </c>
      <c r="W744">
        <v>58156</v>
      </c>
    </row>
    <row r="745" spans="1:23" x14ac:dyDescent="0.2">
      <c r="A745">
        <v>75</v>
      </c>
      <c r="B745">
        <v>7029</v>
      </c>
      <c r="C745" t="s">
        <v>350</v>
      </c>
      <c r="D745">
        <v>0</v>
      </c>
      <c r="E745">
        <v>1</v>
      </c>
      <c r="F745">
        <v>1167.4000000000001</v>
      </c>
      <c r="G745">
        <v>23.8</v>
      </c>
      <c r="H745">
        <v>5978862</v>
      </c>
      <c r="I745">
        <v>841853</v>
      </c>
      <c r="J745">
        <v>494946</v>
      </c>
      <c r="K745">
        <v>3330790</v>
      </c>
      <c r="L745">
        <v>124748</v>
      </c>
      <c r="M745">
        <v>10209527</v>
      </c>
      <c r="N745">
        <v>3206042</v>
      </c>
      <c r="O745">
        <v>9561585</v>
      </c>
      <c r="P745">
        <v>647942</v>
      </c>
      <c r="Q745">
        <v>0</v>
      </c>
      <c r="R745">
        <v>0</v>
      </c>
      <c r="S745">
        <v>217169</v>
      </c>
      <c r="T745">
        <v>13457</v>
      </c>
      <c r="U745">
        <v>0</v>
      </c>
      <c r="V745">
        <v>59634</v>
      </c>
      <c r="W745">
        <v>58022</v>
      </c>
    </row>
    <row r="746" spans="1:23" x14ac:dyDescent="0.2">
      <c r="A746">
        <v>76</v>
      </c>
      <c r="B746">
        <v>576</v>
      </c>
      <c r="C746" t="s">
        <v>333</v>
      </c>
      <c r="D746">
        <v>0</v>
      </c>
      <c r="E746">
        <v>1</v>
      </c>
      <c r="F746">
        <v>554.70000000000005</v>
      </c>
      <c r="G746">
        <v>-2.9</v>
      </c>
      <c r="H746">
        <v>3065370</v>
      </c>
      <c r="I746">
        <v>392004</v>
      </c>
      <c r="J746">
        <v>190143</v>
      </c>
      <c r="K746">
        <v>1384380</v>
      </c>
      <c r="L746">
        <v>26300</v>
      </c>
      <c r="M746">
        <v>4859613.6666999999</v>
      </c>
      <c r="N746">
        <v>1358080</v>
      </c>
      <c r="O746">
        <v>4635244</v>
      </c>
      <c r="P746">
        <v>224369.66667000001</v>
      </c>
      <c r="Q746">
        <v>0</v>
      </c>
      <c r="R746">
        <v>0</v>
      </c>
      <c r="S746">
        <v>88225</v>
      </c>
      <c r="T746">
        <v>5467</v>
      </c>
      <c r="U746">
        <v>0</v>
      </c>
      <c r="V746">
        <v>29436</v>
      </c>
      <c r="W746">
        <v>17860</v>
      </c>
    </row>
    <row r="747" spans="1:23" x14ac:dyDescent="0.2">
      <c r="A747">
        <v>76</v>
      </c>
      <c r="B747">
        <v>609</v>
      </c>
      <c r="C747" t="s">
        <v>334</v>
      </c>
      <c r="D747">
        <v>0</v>
      </c>
      <c r="E747">
        <v>1</v>
      </c>
      <c r="F747">
        <v>1492.3</v>
      </c>
      <c r="G747">
        <v>-3.7</v>
      </c>
      <c r="H747">
        <v>7177854</v>
      </c>
      <c r="I747">
        <v>1547615</v>
      </c>
      <c r="J747">
        <v>898197</v>
      </c>
      <c r="K747">
        <v>4770172</v>
      </c>
      <c r="L747">
        <v>139809</v>
      </c>
      <c r="M747">
        <v>13527757.333000001</v>
      </c>
      <c r="N747">
        <v>4630363</v>
      </c>
      <c r="O747">
        <v>12476013</v>
      </c>
      <c r="P747">
        <v>1051744.3333000001</v>
      </c>
      <c r="Q747">
        <v>0</v>
      </c>
      <c r="R747">
        <v>0</v>
      </c>
      <c r="S747">
        <v>318967</v>
      </c>
      <c r="T747">
        <v>19765</v>
      </c>
      <c r="U747">
        <v>0</v>
      </c>
      <c r="V747">
        <v>77461</v>
      </c>
      <c r="W747">
        <v>32116</v>
      </c>
    </row>
    <row r="748" spans="1:23" x14ac:dyDescent="0.2">
      <c r="A748">
        <v>76</v>
      </c>
      <c r="B748">
        <v>846</v>
      </c>
      <c r="C748" t="s">
        <v>351</v>
      </c>
      <c r="D748">
        <v>0</v>
      </c>
      <c r="E748">
        <v>1</v>
      </c>
      <c r="F748">
        <v>518.70000000000005</v>
      </c>
      <c r="G748">
        <v>-14.5</v>
      </c>
      <c r="H748">
        <v>2520925</v>
      </c>
      <c r="I748">
        <v>400174</v>
      </c>
      <c r="J748">
        <v>39018</v>
      </c>
      <c r="K748">
        <v>1703970</v>
      </c>
      <c r="L748">
        <v>53244</v>
      </c>
      <c r="M748">
        <v>4639386.3333000001</v>
      </c>
      <c r="N748">
        <v>1650726</v>
      </c>
      <c r="O748">
        <v>4540735</v>
      </c>
      <c r="P748">
        <v>98651.333333000002</v>
      </c>
      <c r="Q748">
        <v>0</v>
      </c>
      <c r="R748">
        <v>0</v>
      </c>
      <c r="S748">
        <v>105191</v>
      </c>
      <c r="T748">
        <v>6518</v>
      </c>
      <c r="U748">
        <v>0</v>
      </c>
      <c r="V748">
        <v>27531</v>
      </c>
      <c r="W748">
        <v>14317</v>
      </c>
    </row>
    <row r="749" spans="1:23" x14ac:dyDescent="0.2">
      <c r="A749">
        <v>76</v>
      </c>
      <c r="B749">
        <v>1221</v>
      </c>
      <c r="C749" t="s">
        <v>345</v>
      </c>
      <c r="D749">
        <v>0</v>
      </c>
      <c r="E749">
        <v>1</v>
      </c>
      <c r="F749">
        <v>1895.1</v>
      </c>
      <c r="G749">
        <v>97.5</v>
      </c>
      <c r="H749">
        <v>9724585</v>
      </c>
      <c r="I749">
        <v>1374935</v>
      </c>
      <c r="J749">
        <v>1139654</v>
      </c>
      <c r="K749">
        <v>5329774</v>
      </c>
      <c r="L749">
        <v>235096</v>
      </c>
      <c r="M749">
        <v>16572895</v>
      </c>
      <c r="N749">
        <v>5094678</v>
      </c>
      <c r="O749">
        <v>15124432</v>
      </c>
      <c r="P749">
        <v>1448463</v>
      </c>
      <c r="Q749">
        <v>0</v>
      </c>
      <c r="R749">
        <v>0</v>
      </c>
      <c r="S749">
        <v>186629</v>
      </c>
      <c r="T749">
        <v>11564</v>
      </c>
      <c r="U749">
        <v>0</v>
      </c>
      <c r="V749">
        <v>99356</v>
      </c>
      <c r="W749">
        <v>143601</v>
      </c>
    </row>
    <row r="750" spans="1:23" x14ac:dyDescent="0.2">
      <c r="A750">
        <v>76</v>
      </c>
      <c r="B750">
        <v>1337</v>
      </c>
      <c r="C750" t="s">
        <v>326</v>
      </c>
      <c r="D750">
        <v>0</v>
      </c>
      <c r="E750">
        <v>1</v>
      </c>
      <c r="F750">
        <v>4791.6000000000004</v>
      </c>
      <c r="G750">
        <v>106.3</v>
      </c>
      <c r="H750">
        <v>22610824</v>
      </c>
      <c r="I750">
        <v>3411773</v>
      </c>
      <c r="J750">
        <v>1842344</v>
      </c>
      <c r="K750">
        <v>15432583</v>
      </c>
      <c r="L750">
        <v>509460</v>
      </c>
      <c r="M750">
        <v>42135360.667000003</v>
      </c>
      <c r="N750">
        <v>14923123</v>
      </c>
      <c r="O750">
        <v>39494086</v>
      </c>
      <c r="P750">
        <v>2641274.6666999999</v>
      </c>
      <c r="Q750">
        <v>0</v>
      </c>
      <c r="R750">
        <v>0</v>
      </c>
      <c r="S750">
        <v>889035</v>
      </c>
      <c r="T750">
        <v>55089</v>
      </c>
      <c r="U750">
        <v>0</v>
      </c>
      <c r="V750">
        <v>245383</v>
      </c>
      <c r="W750">
        <v>680181</v>
      </c>
    </row>
    <row r="751" spans="1:23" x14ac:dyDescent="0.2">
      <c r="A751">
        <v>76</v>
      </c>
      <c r="B751">
        <v>3582</v>
      </c>
      <c r="C751" t="s">
        <v>235</v>
      </c>
      <c r="D751">
        <v>0</v>
      </c>
      <c r="E751">
        <v>1</v>
      </c>
      <c r="F751">
        <v>575.70000000000005</v>
      </c>
      <c r="G751">
        <v>-33.6</v>
      </c>
      <c r="H751">
        <v>2797296</v>
      </c>
      <c r="I751">
        <v>662431</v>
      </c>
      <c r="J751">
        <v>127263</v>
      </c>
      <c r="K751">
        <v>2116484</v>
      </c>
      <c r="L751">
        <v>-32715</v>
      </c>
      <c r="M751">
        <v>5596567.6666999999</v>
      </c>
      <c r="N751">
        <v>2149199</v>
      </c>
      <c r="O751">
        <v>5493052</v>
      </c>
      <c r="P751">
        <v>103515.66667000001</v>
      </c>
      <c r="Q751">
        <v>109216</v>
      </c>
      <c r="R751">
        <v>0</v>
      </c>
      <c r="S751">
        <v>173056</v>
      </c>
      <c r="T751">
        <v>10723</v>
      </c>
      <c r="U751">
        <v>0</v>
      </c>
      <c r="V751">
        <v>30109</v>
      </c>
      <c r="W751">
        <v>20357</v>
      </c>
    </row>
    <row r="752" spans="1:23" x14ac:dyDescent="0.2">
      <c r="A752">
        <v>76</v>
      </c>
      <c r="B752">
        <v>2097</v>
      </c>
      <c r="C752" t="s">
        <v>352</v>
      </c>
      <c r="D752">
        <v>0</v>
      </c>
      <c r="E752">
        <v>1</v>
      </c>
      <c r="F752">
        <v>458.8</v>
      </c>
      <c r="G752">
        <v>0</v>
      </c>
      <c r="H752">
        <v>2279840</v>
      </c>
      <c r="I752">
        <v>388887</v>
      </c>
      <c r="J752">
        <v>162371</v>
      </c>
      <c r="K752">
        <v>1656694</v>
      </c>
      <c r="L752">
        <v>48724</v>
      </c>
      <c r="M752">
        <v>4334013.6666999999</v>
      </c>
      <c r="N752">
        <v>1607970</v>
      </c>
      <c r="O752">
        <v>4119830</v>
      </c>
      <c r="P752">
        <v>214183.66667000001</v>
      </c>
      <c r="Q752">
        <v>0</v>
      </c>
      <c r="R752">
        <v>0</v>
      </c>
      <c r="S752">
        <v>98405</v>
      </c>
      <c r="T752">
        <v>6098</v>
      </c>
      <c r="U752">
        <v>0</v>
      </c>
      <c r="V752">
        <v>24559</v>
      </c>
      <c r="W752">
        <v>8593</v>
      </c>
    </row>
    <row r="753" spans="1:23" x14ac:dyDescent="0.2">
      <c r="A753">
        <v>76</v>
      </c>
      <c r="B753">
        <v>2709</v>
      </c>
      <c r="C753" t="s">
        <v>236</v>
      </c>
      <c r="D753">
        <v>0</v>
      </c>
      <c r="E753">
        <v>1</v>
      </c>
      <c r="F753">
        <v>1608.2</v>
      </c>
      <c r="G753">
        <v>-17.600000000000001</v>
      </c>
      <c r="H753">
        <v>8164752</v>
      </c>
      <c r="I753">
        <v>1186697</v>
      </c>
      <c r="J753">
        <v>354128</v>
      </c>
      <c r="K753">
        <v>5160147</v>
      </c>
      <c r="L753">
        <v>101410</v>
      </c>
      <c r="M753">
        <v>14645544.333000001</v>
      </c>
      <c r="N753">
        <v>5058737</v>
      </c>
      <c r="O753">
        <v>14125069</v>
      </c>
      <c r="P753">
        <v>520475.33332999999</v>
      </c>
      <c r="Q753">
        <v>0</v>
      </c>
      <c r="R753">
        <v>0</v>
      </c>
      <c r="S753">
        <v>308787</v>
      </c>
      <c r="T753">
        <v>19134</v>
      </c>
      <c r="U753">
        <v>0</v>
      </c>
      <c r="V753">
        <v>84658</v>
      </c>
      <c r="W753">
        <v>133948</v>
      </c>
    </row>
    <row r="754" spans="1:23" x14ac:dyDescent="0.2">
      <c r="A754">
        <v>76</v>
      </c>
      <c r="B754">
        <v>2766</v>
      </c>
      <c r="C754" t="s">
        <v>347</v>
      </c>
      <c r="D754">
        <v>0</v>
      </c>
      <c r="E754">
        <v>1</v>
      </c>
      <c r="F754">
        <v>337.8</v>
      </c>
      <c r="G754">
        <v>12.9</v>
      </c>
      <c r="H754">
        <v>1559508</v>
      </c>
      <c r="I754">
        <v>254082</v>
      </c>
      <c r="J754">
        <v>215856</v>
      </c>
      <c r="K754">
        <v>1251358</v>
      </c>
      <c r="L754">
        <v>48643</v>
      </c>
      <c r="M754">
        <v>3081118</v>
      </c>
      <c r="N754">
        <v>1202715</v>
      </c>
      <c r="O754">
        <v>2809451</v>
      </c>
      <c r="P754">
        <v>271667</v>
      </c>
      <c r="Q754">
        <v>0</v>
      </c>
      <c r="R754">
        <v>0</v>
      </c>
      <c r="S754">
        <v>81438</v>
      </c>
      <c r="T754">
        <v>5046</v>
      </c>
      <c r="U754">
        <v>0</v>
      </c>
      <c r="V754">
        <v>18167</v>
      </c>
      <c r="W754">
        <v>16170</v>
      </c>
    </row>
    <row r="755" spans="1:23" x14ac:dyDescent="0.2">
      <c r="A755">
        <v>76</v>
      </c>
      <c r="B755">
        <v>3154</v>
      </c>
      <c r="C755" t="s">
        <v>348</v>
      </c>
      <c r="D755">
        <v>0</v>
      </c>
      <c r="E755">
        <v>1</v>
      </c>
      <c r="F755">
        <v>516.70000000000005</v>
      </c>
      <c r="G755">
        <v>-40.9</v>
      </c>
      <c r="H755">
        <v>2842148</v>
      </c>
      <c r="I755">
        <v>370935</v>
      </c>
      <c r="J755">
        <v>-108168</v>
      </c>
      <c r="K755">
        <v>1502752</v>
      </c>
      <c r="L755">
        <v>202609</v>
      </c>
      <c r="M755">
        <v>4734720.3333000001</v>
      </c>
      <c r="N755">
        <v>1300143</v>
      </c>
      <c r="O755">
        <v>4630736</v>
      </c>
      <c r="P755">
        <v>103984.33332999999</v>
      </c>
      <c r="Q755">
        <v>164108</v>
      </c>
      <c r="R755">
        <v>0</v>
      </c>
      <c r="S755">
        <v>98405</v>
      </c>
      <c r="T755">
        <v>6098</v>
      </c>
      <c r="U755">
        <v>0</v>
      </c>
      <c r="V755">
        <v>27440</v>
      </c>
      <c r="W755">
        <v>18885</v>
      </c>
    </row>
    <row r="756" spans="1:23" x14ac:dyDescent="0.2">
      <c r="A756">
        <v>76</v>
      </c>
      <c r="B756">
        <v>3906</v>
      </c>
      <c r="C756" t="s">
        <v>225</v>
      </c>
      <c r="D756">
        <v>0</v>
      </c>
      <c r="E756">
        <v>1</v>
      </c>
      <c r="F756">
        <v>443.8</v>
      </c>
      <c r="G756">
        <v>11</v>
      </c>
      <c r="H756">
        <v>2018390</v>
      </c>
      <c r="I756">
        <v>323289</v>
      </c>
      <c r="J756">
        <v>193477</v>
      </c>
      <c r="K756">
        <v>1492686</v>
      </c>
      <c r="L756">
        <v>58038</v>
      </c>
      <c r="M756">
        <v>3849764</v>
      </c>
      <c r="N756">
        <v>1434648</v>
      </c>
      <c r="O756">
        <v>3591305</v>
      </c>
      <c r="P756">
        <v>258459</v>
      </c>
      <c r="Q756">
        <v>0</v>
      </c>
      <c r="R756">
        <v>0</v>
      </c>
      <c r="S756">
        <v>118764</v>
      </c>
      <c r="T756">
        <v>7359</v>
      </c>
      <c r="U756">
        <v>0</v>
      </c>
      <c r="V756">
        <v>22587</v>
      </c>
      <c r="W756">
        <v>15399</v>
      </c>
    </row>
    <row r="757" spans="1:23" x14ac:dyDescent="0.2">
      <c r="A757">
        <v>76</v>
      </c>
      <c r="B757">
        <v>4271</v>
      </c>
      <c r="C757" t="s">
        <v>353</v>
      </c>
      <c r="D757">
        <v>0</v>
      </c>
      <c r="E757">
        <v>1</v>
      </c>
      <c r="F757">
        <v>1268.4000000000001</v>
      </c>
      <c r="G757">
        <v>22.4</v>
      </c>
      <c r="H757">
        <v>6573857</v>
      </c>
      <c r="I757">
        <v>952456</v>
      </c>
      <c r="J757">
        <v>533143</v>
      </c>
      <c r="K757">
        <v>3694043</v>
      </c>
      <c r="L757">
        <v>137236</v>
      </c>
      <c r="M757">
        <v>11264348.333000001</v>
      </c>
      <c r="N757">
        <v>3556807</v>
      </c>
      <c r="O757">
        <v>10572316</v>
      </c>
      <c r="P757">
        <v>692032.33333000005</v>
      </c>
      <c r="Q757">
        <v>0</v>
      </c>
      <c r="R757">
        <v>0</v>
      </c>
      <c r="S757">
        <v>264674</v>
      </c>
      <c r="T757">
        <v>16400</v>
      </c>
      <c r="U757">
        <v>0</v>
      </c>
      <c r="V757">
        <v>66473</v>
      </c>
      <c r="W757">
        <v>43992</v>
      </c>
    </row>
    <row r="758" spans="1:23" x14ac:dyDescent="0.2">
      <c r="A758">
        <v>76</v>
      </c>
      <c r="B758">
        <v>4437</v>
      </c>
      <c r="C758" t="s">
        <v>354</v>
      </c>
      <c r="D758">
        <v>0</v>
      </c>
      <c r="E758">
        <v>1</v>
      </c>
      <c r="F758">
        <v>540.70000000000005</v>
      </c>
      <c r="G758">
        <v>-10.199999999999999</v>
      </c>
      <c r="H758">
        <v>2183815</v>
      </c>
      <c r="I758">
        <v>382668</v>
      </c>
      <c r="J758">
        <v>66612</v>
      </c>
      <c r="K758">
        <v>2170174</v>
      </c>
      <c r="L758">
        <v>57057</v>
      </c>
      <c r="M758">
        <v>4752640</v>
      </c>
      <c r="N758">
        <v>2113117</v>
      </c>
      <c r="O758">
        <v>4620558</v>
      </c>
      <c r="P758">
        <v>132082</v>
      </c>
      <c r="Q758">
        <v>0</v>
      </c>
      <c r="R758">
        <v>0</v>
      </c>
      <c r="S758">
        <v>88225</v>
      </c>
      <c r="T758">
        <v>5467</v>
      </c>
      <c r="U758">
        <v>0</v>
      </c>
      <c r="V758">
        <v>27603</v>
      </c>
      <c r="W758">
        <v>15983</v>
      </c>
    </row>
    <row r="759" spans="1:23" x14ac:dyDescent="0.2">
      <c r="A759">
        <v>76</v>
      </c>
      <c r="B759">
        <v>4776</v>
      </c>
      <c r="C759" t="s">
        <v>355</v>
      </c>
      <c r="D759">
        <v>0</v>
      </c>
      <c r="E759">
        <v>1</v>
      </c>
      <c r="F759">
        <v>492.8</v>
      </c>
      <c r="G759">
        <v>0.2</v>
      </c>
      <c r="H759">
        <v>2228883</v>
      </c>
      <c r="I759">
        <v>382340</v>
      </c>
      <c r="J759">
        <v>124956</v>
      </c>
      <c r="K759">
        <v>1884497</v>
      </c>
      <c r="L759">
        <v>-133412</v>
      </c>
      <c r="M759">
        <v>4508488.3333000001</v>
      </c>
      <c r="N759">
        <v>2017909</v>
      </c>
      <c r="O759">
        <v>4510627</v>
      </c>
      <c r="P759">
        <v>-2138.666667</v>
      </c>
      <c r="Q759">
        <v>0</v>
      </c>
      <c r="R759">
        <v>0</v>
      </c>
      <c r="S759">
        <v>95011</v>
      </c>
      <c r="T759">
        <v>5887</v>
      </c>
      <c r="U759">
        <v>0</v>
      </c>
      <c r="V759">
        <v>25791</v>
      </c>
      <c r="W759">
        <v>12768</v>
      </c>
    </row>
    <row r="760" spans="1:23" x14ac:dyDescent="0.2">
      <c r="A760">
        <v>76</v>
      </c>
      <c r="B760">
        <v>6098</v>
      </c>
      <c r="C760" t="s">
        <v>336</v>
      </c>
      <c r="D760">
        <v>0</v>
      </c>
      <c r="E760">
        <v>1</v>
      </c>
      <c r="F760">
        <v>1459.3</v>
      </c>
      <c r="G760">
        <v>-7.2</v>
      </c>
      <c r="H760">
        <v>9131006</v>
      </c>
      <c r="I760">
        <v>1133853</v>
      </c>
      <c r="J760">
        <v>417745</v>
      </c>
      <c r="K760">
        <v>3441202</v>
      </c>
      <c r="L760">
        <v>126469</v>
      </c>
      <c r="M760">
        <v>13770575</v>
      </c>
      <c r="N760">
        <v>3314733</v>
      </c>
      <c r="O760">
        <v>13195584</v>
      </c>
      <c r="P760">
        <v>574991</v>
      </c>
      <c r="Q760">
        <v>0</v>
      </c>
      <c r="R760">
        <v>188675.25451999999</v>
      </c>
      <c r="S760">
        <v>285034</v>
      </c>
      <c r="T760">
        <v>17662</v>
      </c>
      <c r="U760">
        <v>188675.25451999999</v>
      </c>
      <c r="V760">
        <v>81736</v>
      </c>
      <c r="W760">
        <v>64514</v>
      </c>
    </row>
    <row r="761" spans="1:23" x14ac:dyDescent="0.2">
      <c r="A761">
        <v>76</v>
      </c>
      <c r="B761">
        <v>6462</v>
      </c>
      <c r="C761" t="s">
        <v>356</v>
      </c>
      <c r="D761">
        <v>0</v>
      </c>
      <c r="E761">
        <v>1</v>
      </c>
      <c r="F761">
        <v>228.9</v>
      </c>
      <c r="G761">
        <v>-31.1</v>
      </c>
      <c r="H761">
        <v>1201209</v>
      </c>
      <c r="I761">
        <v>210166</v>
      </c>
      <c r="J761">
        <v>-85690</v>
      </c>
      <c r="K761">
        <v>1061508</v>
      </c>
      <c r="L761">
        <v>137358</v>
      </c>
      <c r="M761">
        <v>2477837</v>
      </c>
      <c r="N761">
        <v>924150</v>
      </c>
      <c r="O761">
        <v>2424043</v>
      </c>
      <c r="P761">
        <v>53794</v>
      </c>
      <c r="Q761">
        <v>156165</v>
      </c>
      <c r="R761">
        <v>0</v>
      </c>
      <c r="S761">
        <v>47506</v>
      </c>
      <c r="T761">
        <v>2944</v>
      </c>
      <c r="U761">
        <v>0</v>
      </c>
      <c r="V761">
        <v>13493</v>
      </c>
      <c r="W761">
        <v>4954</v>
      </c>
    </row>
    <row r="762" spans="1:23" x14ac:dyDescent="0.2">
      <c r="A762">
        <v>76</v>
      </c>
      <c r="B762">
        <v>7029</v>
      </c>
      <c r="C762" t="s">
        <v>350</v>
      </c>
      <c r="D762">
        <v>0</v>
      </c>
      <c r="E762">
        <v>1</v>
      </c>
      <c r="F762">
        <v>1167.4000000000001</v>
      </c>
      <c r="G762">
        <v>23.8</v>
      </c>
      <c r="H762">
        <v>5978862</v>
      </c>
      <c r="I762">
        <v>841853</v>
      </c>
      <c r="J762">
        <v>494946</v>
      </c>
      <c r="K762">
        <v>3330790</v>
      </c>
      <c r="L762">
        <v>124748</v>
      </c>
      <c r="M762">
        <v>10209527</v>
      </c>
      <c r="N762">
        <v>3206042</v>
      </c>
      <c r="O762">
        <v>9561585</v>
      </c>
      <c r="P762">
        <v>647942</v>
      </c>
      <c r="Q762">
        <v>0</v>
      </c>
      <c r="R762">
        <v>0</v>
      </c>
      <c r="S762">
        <v>217169</v>
      </c>
      <c r="T762">
        <v>13457</v>
      </c>
      <c r="U762">
        <v>0</v>
      </c>
      <c r="V762">
        <v>59634</v>
      </c>
      <c r="W762">
        <v>58022</v>
      </c>
    </row>
    <row r="763" spans="1:23" x14ac:dyDescent="0.2">
      <c r="A763">
        <v>77</v>
      </c>
      <c r="B763">
        <v>609</v>
      </c>
      <c r="C763" t="s">
        <v>334</v>
      </c>
      <c r="D763">
        <v>0</v>
      </c>
      <c r="E763">
        <v>1</v>
      </c>
      <c r="F763">
        <v>1492.3</v>
      </c>
      <c r="G763">
        <v>-3.7</v>
      </c>
      <c r="H763">
        <v>7177854</v>
      </c>
      <c r="I763">
        <v>1547615</v>
      </c>
      <c r="J763">
        <v>898197</v>
      </c>
      <c r="K763">
        <v>4770172</v>
      </c>
      <c r="L763">
        <v>139809</v>
      </c>
      <c r="M763">
        <v>13527757.333000001</v>
      </c>
      <c r="N763">
        <v>4630363</v>
      </c>
      <c r="O763">
        <v>12476013</v>
      </c>
      <c r="P763">
        <v>1051744.3333000001</v>
      </c>
      <c r="Q763">
        <v>0</v>
      </c>
      <c r="R763">
        <v>0</v>
      </c>
      <c r="S763">
        <v>318967</v>
      </c>
      <c r="T763">
        <v>19765</v>
      </c>
      <c r="U763">
        <v>0</v>
      </c>
      <c r="V763">
        <v>77461</v>
      </c>
      <c r="W763">
        <v>32116</v>
      </c>
    </row>
    <row r="764" spans="1:23" x14ac:dyDescent="0.2">
      <c r="A764">
        <v>77</v>
      </c>
      <c r="B764">
        <v>1221</v>
      </c>
      <c r="C764" t="s">
        <v>345</v>
      </c>
      <c r="D764">
        <v>0</v>
      </c>
      <c r="E764">
        <v>1</v>
      </c>
      <c r="F764">
        <v>1895.1</v>
      </c>
      <c r="G764">
        <v>97.5</v>
      </c>
      <c r="H764">
        <v>9724585</v>
      </c>
      <c r="I764">
        <v>1374935</v>
      </c>
      <c r="J764">
        <v>1139654</v>
      </c>
      <c r="K764">
        <v>5329774</v>
      </c>
      <c r="L764">
        <v>235096</v>
      </c>
      <c r="M764">
        <v>16572895</v>
      </c>
      <c r="N764">
        <v>5094678</v>
      </c>
      <c r="O764">
        <v>15124432</v>
      </c>
      <c r="P764">
        <v>1448463</v>
      </c>
      <c r="Q764">
        <v>0</v>
      </c>
      <c r="R764">
        <v>0</v>
      </c>
      <c r="S764">
        <v>186629</v>
      </c>
      <c r="T764">
        <v>11564</v>
      </c>
      <c r="U764">
        <v>0</v>
      </c>
      <c r="V764">
        <v>99356</v>
      </c>
      <c r="W764">
        <v>143601</v>
      </c>
    </row>
    <row r="765" spans="1:23" x14ac:dyDescent="0.2">
      <c r="A765">
        <v>77</v>
      </c>
      <c r="B765">
        <v>1337</v>
      </c>
      <c r="C765" t="s">
        <v>326</v>
      </c>
      <c r="D765">
        <v>0</v>
      </c>
      <c r="E765">
        <v>1</v>
      </c>
      <c r="F765">
        <v>4791.6000000000004</v>
      </c>
      <c r="G765">
        <v>106.3</v>
      </c>
      <c r="H765">
        <v>22610824</v>
      </c>
      <c r="I765">
        <v>3411773</v>
      </c>
      <c r="J765">
        <v>1842344</v>
      </c>
      <c r="K765">
        <v>15432583</v>
      </c>
      <c r="L765">
        <v>509460</v>
      </c>
      <c r="M765">
        <v>42135360.667000003</v>
      </c>
      <c r="N765">
        <v>14923123</v>
      </c>
      <c r="O765">
        <v>39494086</v>
      </c>
      <c r="P765">
        <v>2641274.6666999999</v>
      </c>
      <c r="Q765">
        <v>0</v>
      </c>
      <c r="R765">
        <v>0</v>
      </c>
      <c r="S765">
        <v>889035</v>
      </c>
      <c r="T765">
        <v>55089</v>
      </c>
      <c r="U765">
        <v>0</v>
      </c>
      <c r="V765">
        <v>245383</v>
      </c>
      <c r="W765">
        <v>680181</v>
      </c>
    </row>
    <row r="766" spans="1:23" x14ac:dyDescent="0.2">
      <c r="A766">
        <v>77</v>
      </c>
      <c r="B766">
        <v>1368</v>
      </c>
      <c r="C766" t="s">
        <v>384</v>
      </c>
      <c r="D766">
        <v>0</v>
      </c>
      <c r="E766">
        <v>1</v>
      </c>
      <c r="F766">
        <v>762.6</v>
      </c>
      <c r="G766">
        <v>-53</v>
      </c>
      <c r="H766">
        <v>4474124</v>
      </c>
      <c r="I766">
        <v>618328</v>
      </c>
      <c r="J766">
        <v>-68463</v>
      </c>
      <c r="K766">
        <v>2334569</v>
      </c>
      <c r="L766">
        <v>215611</v>
      </c>
      <c r="M766">
        <v>7452394.3333000001</v>
      </c>
      <c r="N766">
        <v>2118958</v>
      </c>
      <c r="O766">
        <v>7292767</v>
      </c>
      <c r="P766">
        <v>159627.33332999999</v>
      </c>
      <c r="Q766">
        <v>194857</v>
      </c>
      <c r="R766">
        <v>0</v>
      </c>
      <c r="S766">
        <v>142517</v>
      </c>
      <c r="T766">
        <v>8831</v>
      </c>
      <c r="U766">
        <v>0</v>
      </c>
      <c r="V766">
        <v>43246</v>
      </c>
      <c r="W766">
        <v>25373</v>
      </c>
    </row>
    <row r="767" spans="1:23" x14ac:dyDescent="0.2">
      <c r="A767">
        <v>77</v>
      </c>
      <c r="B767">
        <v>2977</v>
      </c>
      <c r="C767" t="s">
        <v>357</v>
      </c>
      <c r="D767">
        <v>0</v>
      </c>
      <c r="E767">
        <v>1</v>
      </c>
      <c r="F767">
        <v>651.70000000000005</v>
      </c>
      <c r="G767">
        <v>2.2000000000000002</v>
      </c>
      <c r="H767">
        <v>3337054</v>
      </c>
      <c r="I767">
        <v>502920</v>
      </c>
      <c r="J767">
        <v>234093</v>
      </c>
      <c r="K767">
        <v>2058829</v>
      </c>
      <c r="L767">
        <v>63944</v>
      </c>
      <c r="M767">
        <v>5939873.3333000001</v>
      </c>
      <c r="N767">
        <v>1994885</v>
      </c>
      <c r="O767">
        <v>5619904</v>
      </c>
      <c r="P767">
        <v>319969.33332999999</v>
      </c>
      <c r="Q767">
        <v>0</v>
      </c>
      <c r="R767">
        <v>0</v>
      </c>
      <c r="S767">
        <v>132337</v>
      </c>
      <c r="T767">
        <v>8200</v>
      </c>
      <c r="U767">
        <v>0</v>
      </c>
      <c r="V767">
        <v>35194</v>
      </c>
      <c r="W767">
        <v>41070</v>
      </c>
    </row>
    <row r="768" spans="1:23" x14ac:dyDescent="0.2">
      <c r="A768">
        <v>77</v>
      </c>
      <c r="B768">
        <v>3141</v>
      </c>
      <c r="C768" t="s">
        <v>339</v>
      </c>
      <c r="D768">
        <v>0</v>
      </c>
      <c r="E768">
        <v>1</v>
      </c>
      <c r="F768">
        <v>13467.4</v>
      </c>
      <c r="G768">
        <v>307.5</v>
      </c>
      <c r="H768">
        <v>64080936</v>
      </c>
      <c r="I768">
        <v>9688384</v>
      </c>
      <c r="J768">
        <v>5401261</v>
      </c>
      <c r="K768">
        <v>46103066</v>
      </c>
      <c r="L768">
        <v>1544114</v>
      </c>
      <c r="M768">
        <v>121353217</v>
      </c>
      <c r="N768">
        <v>44558952</v>
      </c>
      <c r="O768">
        <v>113633667</v>
      </c>
      <c r="P768">
        <v>7719550</v>
      </c>
      <c r="Q768">
        <v>0</v>
      </c>
      <c r="R768">
        <v>0</v>
      </c>
      <c r="S768">
        <v>1167282</v>
      </c>
      <c r="T768">
        <v>72330</v>
      </c>
      <c r="U768">
        <v>0</v>
      </c>
      <c r="V768">
        <v>703856</v>
      </c>
      <c r="W768">
        <v>1480831</v>
      </c>
    </row>
    <row r="769" spans="1:23" x14ac:dyDescent="0.2">
      <c r="A769">
        <v>77</v>
      </c>
      <c r="B769">
        <v>3816</v>
      </c>
      <c r="C769" t="s">
        <v>340</v>
      </c>
      <c r="D769">
        <v>0</v>
      </c>
      <c r="E769">
        <v>1</v>
      </c>
      <c r="F769">
        <v>409.8</v>
      </c>
      <c r="G769">
        <v>5.3</v>
      </c>
      <c r="H769">
        <v>2021265</v>
      </c>
      <c r="I769">
        <v>334730</v>
      </c>
      <c r="J769">
        <v>142563</v>
      </c>
      <c r="K769">
        <v>1173026</v>
      </c>
      <c r="L769">
        <v>-15803</v>
      </c>
      <c r="M769">
        <v>3543110.6666999999</v>
      </c>
      <c r="N769">
        <v>1188829</v>
      </c>
      <c r="O769">
        <v>3409749</v>
      </c>
      <c r="P769">
        <v>133361.66667000001</v>
      </c>
      <c r="Q769">
        <v>0</v>
      </c>
      <c r="R769">
        <v>0</v>
      </c>
      <c r="S769">
        <v>78045</v>
      </c>
      <c r="T769">
        <v>4836</v>
      </c>
      <c r="U769">
        <v>0</v>
      </c>
      <c r="V769">
        <v>20980</v>
      </c>
      <c r="W769">
        <v>14090</v>
      </c>
    </row>
    <row r="770" spans="1:23" x14ac:dyDescent="0.2">
      <c r="A770">
        <v>77</v>
      </c>
      <c r="B770">
        <v>4271</v>
      </c>
      <c r="C770" t="s">
        <v>353</v>
      </c>
      <c r="D770">
        <v>0</v>
      </c>
      <c r="E770">
        <v>1</v>
      </c>
      <c r="F770">
        <v>1268.4000000000001</v>
      </c>
      <c r="G770">
        <v>22.4</v>
      </c>
      <c r="H770">
        <v>6573857</v>
      </c>
      <c r="I770">
        <v>952456</v>
      </c>
      <c r="J770">
        <v>533143</v>
      </c>
      <c r="K770">
        <v>3694043</v>
      </c>
      <c r="L770">
        <v>137236</v>
      </c>
      <c r="M770">
        <v>11264348.333000001</v>
      </c>
      <c r="N770">
        <v>3556807</v>
      </c>
      <c r="O770">
        <v>10572316</v>
      </c>
      <c r="P770">
        <v>692032.33333000005</v>
      </c>
      <c r="Q770">
        <v>0</v>
      </c>
      <c r="R770">
        <v>0</v>
      </c>
      <c r="S770">
        <v>264674</v>
      </c>
      <c r="T770">
        <v>16400</v>
      </c>
      <c r="U770">
        <v>0</v>
      </c>
      <c r="V770">
        <v>66473</v>
      </c>
      <c r="W770">
        <v>43992</v>
      </c>
    </row>
    <row r="771" spans="1:23" x14ac:dyDescent="0.2">
      <c r="A771">
        <v>77</v>
      </c>
      <c r="B771">
        <v>6093</v>
      </c>
      <c r="C771" t="s">
        <v>330</v>
      </c>
      <c r="D771">
        <v>0</v>
      </c>
      <c r="E771">
        <v>1</v>
      </c>
      <c r="F771">
        <v>1214.4000000000001</v>
      </c>
      <c r="G771">
        <v>-44.3</v>
      </c>
      <c r="H771">
        <v>5947660</v>
      </c>
      <c r="I771">
        <v>832546</v>
      </c>
      <c r="J771">
        <v>45105</v>
      </c>
      <c r="K771">
        <v>3509677</v>
      </c>
      <c r="L771">
        <v>110061</v>
      </c>
      <c r="M771">
        <v>10317556</v>
      </c>
      <c r="N771">
        <v>3399616</v>
      </c>
      <c r="O771">
        <v>10148700</v>
      </c>
      <c r="P771">
        <v>168856</v>
      </c>
      <c r="Q771">
        <v>52470</v>
      </c>
      <c r="R771">
        <v>0</v>
      </c>
      <c r="S771">
        <v>200202</v>
      </c>
      <c r="T771">
        <v>12405</v>
      </c>
      <c r="U771">
        <v>0</v>
      </c>
      <c r="V771">
        <v>60753</v>
      </c>
      <c r="W771">
        <v>27673</v>
      </c>
    </row>
    <row r="772" spans="1:23" x14ac:dyDescent="0.2">
      <c r="A772">
        <v>77</v>
      </c>
      <c r="B772">
        <v>6975</v>
      </c>
      <c r="C772" t="s">
        <v>343</v>
      </c>
      <c r="D772">
        <v>0</v>
      </c>
      <c r="E772">
        <v>1</v>
      </c>
      <c r="F772">
        <v>1206.4000000000001</v>
      </c>
      <c r="G772">
        <v>2.5</v>
      </c>
      <c r="H772">
        <v>7029410</v>
      </c>
      <c r="I772">
        <v>904473</v>
      </c>
      <c r="J772">
        <v>381961</v>
      </c>
      <c r="K772">
        <v>2820064</v>
      </c>
      <c r="L772">
        <v>108654</v>
      </c>
      <c r="M772">
        <v>10787604.333000001</v>
      </c>
      <c r="N772">
        <v>2711410</v>
      </c>
      <c r="O772">
        <v>10279941</v>
      </c>
      <c r="P772">
        <v>507663.33332999999</v>
      </c>
      <c r="Q772">
        <v>0</v>
      </c>
      <c r="R772">
        <v>122081.17191</v>
      </c>
      <c r="S772">
        <v>318967</v>
      </c>
      <c r="T772">
        <v>19765</v>
      </c>
      <c r="U772">
        <v>122081.17191</v>
      </c>
      <c r="V772">
        <v>63735</v>
      </c>
      <c r="W772">
        <v>33657</v>
      </c>
    </row>
    <row r="773" spans="1:23" x14ac:dyDescent="0.2">
      <c r="A773">
        <v>77</v>
      </c>
      <c r="B773">
        <v>7029</v>
      </c>
      <c r="C773" t="s">
        <v>350</v>
      </c>
      <c r="D773">
        <v>0</v>
      </c>
      <c r="E773">
        <v>1</v>
      </c>
      <c r="F773">
        <v>1167.4000000000001</v>
      </c>
      <c r="G773">
        <v>23.8</v>
      </c>
      <c r="H773">
        <v>5978862</v>
      </c>
      <c r="I773">
        <v>841853</v>
      </c>
      <c r="J773">
        <v>494946</v>
      </c>
      <c r="K773">
        <v>3330790</v>
      </c>
      <c r="L773">
        <v>124748</v>
      </c>
      <c r="M773">
        <v>10209527</v>
      </c>
      <c r="N773">
        <v>3206042</v>
      </c>
      <c r="O773">
        <v>9561585</v>
      </c>
      <c r="P773">
        <v>647942</v>
      </c>
      <c r="Q773">
        <v>0</v>
      </c>
      <c r="R773">
        <v>0</v>
      </c>
      <c r="S773">
        <v>217169</v>
      </c>
      <c r="T773">
        <v>13457</v>
      </c>
      <c r="U773">
        <v>0</v>
      </c>
      <c r="V773">
        <v>59634</v>
      </c>
      <c r="W773">
        <v>58022</v>
      </c>
    </row>
    <row r="774" spans="1:23" x14ac:dyDescent="0.2">
      <c r="A774">
        <v>78</v>
      </c>
      <c r="B774">
        <v>1368</v>
      </c>
      <c r="C774" t="s">
        <v>384</v>
      </c>
      <c r="D774">
        <v>0</v>
      </c>
      <c r="E774">
        <v>1</v>
      </c>
      <c r="F774">
        <v>762.6</v>
      </c>
      <c r="G774">
        <v>-53</v>
      </c>
      <c r="H774">
        <v>4474124</v>
      </c>
      <c r="I774">
        <v>618328</v>
      </c>
      <c r="J774">
        <v>-68463</v>
      </c>
      <c r="K774">
        <v>2334569</v>
      </c>
      <c r="L774">
        <v>215611</v>
      </c>
      <c r="M774">
        <v>7452394.3333000001</v>
      </c>
      <c r="N774">
        <v>2118958</v>
      </c>
      <c r="O774">
        <v>7292767</v>
      </c>
      <c r="P774">
        <v>159627.33332999999</v>
      </c>
      <c r="Q774">
        <v>194857</v>
      </c>
      <c r="R774">
        <v>0</v>
      </c>
      <c r="S774">
        <v>142517</v>
      </c>
      <c r="T774">
        <v>8831</v>
      </c>
      <c r="U774">
        <v>0</v>
      </c>
      <c r="V774">
        <v>43246</v>
      </c>
      <c r="W774">
        <v>25373</v>
      </c>
    </row>
    <row r="775" spans="1:23" x14ac:dyDescent="0.2">
      <c r="A775">
        <v>78</v>
      </c>
      <c r="B775">
        <v>657</v>
      </c>
      <c r="C775" t="s">
        <v>363</v>
      </c>
      <c r="D775">
        <v>0</v>
      </c>
      <c r="E775">
        <v>1</v>
      </c>
      <c r="F775">
        <v>878.6</v>
      </c>
      <c r="G775">
        <v>21.5</v>
      </c>
      <c r="H775">
        <v>3624984</v>
      </c>
      <c r="I775">
        <v>665688</v>
      </c>
      <c r="J775">
        <v>321944</v>
      </c>
      <c r="K775">
        <v>3554984</v>
      </c>
      <c r="L775">
        <v>128784</v>
      </c>
      <c r="M775">
        <v>7970150</v>
      </c>
      <c r="N775">
        <v>3426200</v>
      </c>
      <c r="O775">
        <v>7455471</v>
      </c>
      <c r="P775">
        <v>514679</v>
      </c>
      <c r="Q775">
        <v>0</v>
      </c>
      <c r="R775">
        <v>0</v>
      </c>
      <c r="S775">
        <v>223955</v>
      </c>
      <c r="T775">
        <v>13877</v>
      </c>
      <c r="U775">
        <v>0</v>
      </c>
      <c r="V775">
        <v>46161</v>
      </c>
      <c r="W775">
        <v>124494</v>
      </c>
    </row>
    <row r="776" spans="1:23" x14ac:dyDescent="0.2">
      <c r="A776">
        <v>78</v>
      </c>
      <c r="B776">
        <v>2097</v>
      </c>
      <c r="C776" t="s">
        <v>352</v>
      </c>
      <c r="D776">
        <v>0</v>
      </c>
      <c r="E776">
        <v>1</v>
      </c>
      <c r="F776">
        <v>458.8</v>
      </c>
      <c r="G776">
        <v>0</v>
      </c>
      <c r="H776">
        <v>2279840</v>
      </c>
      <c r="I776">
        <v>388887</v>
      </c>
      <c r="J776">
        <v>162371</v>
      </c>
      <c r="K776">
        <v>1656694</v>
      </c>
      <c r="L776">
        <v>48724</v>
      </c>
      <c r="M776">
        <v>4334013.6666999999</v>
      </c>
      <c r="N776">
        <v>1607970</v>
      </c>
      <c r="O776">
        <v>4119830</v>
      </c>
      <c r="P776">
        <v>214183.66667000001</v>
      </c>
      <c r="Q776">
        <v>0</v>
      </c>
      <c r="R776">
        <v>0</v>
      </c>
      <c r="S776">
        <v>98405</v>
      </c>
      <c r="T776">
        <v>6098</v>
      </c>
      <c r="U776">
        <v>0</v>
      </c>
      <c r="V776">
        <v>24559</v>
      </c>
      <c r="W776">
        <v>8593</v>
      </c>
    </row>
    <row r="777" spans="1:23" x14ac:dyDescent="0.2">
      <c r="A777">
        <v>78</v>
      </c>
      <c r="B777">
        <v>2169</v>
      </c>
      <c r="C777" t="s">
        <v>358</v>
      </c>
      <c r="D777">
        <v>0</v>
      </c>
      <c r="E777">
        <v>1</v>
      </c>
      <c r="F777">
        <v>1641.2</v>
      </c>
      <c r="G777">
        <v>-19</v>
      </c>
      <c r="H777">
        <v>8213455</v>
      </c>
      <c r="I777">
        <v>1236290</v>
      </c>
      <c r="J777">
        <v>369782</v>
      </c>
      <c r="K777">
        <v>5371931</v>
      </c>
      <c r="L777">
        <v>135765</v>
      </c>
      <c r="M777">
        <v>14937137</v>
      </c>
      <c r="N777">
        <v>5236166</v>
      </c>
      <c r="O777">
        <v>14375158</v>
      </c>
      <c r="P777">
        <v>561979</v>
      </c>
      <c r="Q777">
        <v>0</v>
      </c>
      <c r="R777">
        <v>0</v>
      </c>
      <c r="S777">
        <v>108584</v>
      </c>
      <c r="T777">
        <v>6728</v>
      </c>
      <c r="U777">
        <v>0</v>
      </c>
      <c r="V777">
        <v>89407</v>
      </c>
      <c r="W777">
        <v>115461</v>
      </c>
    </row>
    <row r="778" spans="1:23" x14ac:dyDescent="0.2">
      <c r="A778">
        <v>78</v>
      </c>
      <c r="B778">
        <v>2977</v>
      </c>
      <c r="C778" t="s">
        <v>357</v>
      </c>
      <c r="D778">
        <v>0</v>
      </c>
      <c r="E778">
        <v>1</v>
      </c>
      <c r="F778">
        <v>651.70000000000005</v>
      </c>
      <c r="G778">
        <v>2.2000000000000002</v>
      </c>
      <c r="H778">
        <v>3337054</v>
      </c>
      <c r="I778">
        <v>502920</v>
      </c>
      <c r="J778">
        <v>234093</v>
      </c>
      <c r="K778">
        <v>2058829</v>
      </c>
      <c r="L778">
        <v>63944</v>
      </c>
      <c r="M778">
        <v>5939873.3333000001</v>
      </c>
      <c r="N778">
        <v>1994885</v>
      </c>
      <c r="O778">
        <v>5619904</v>
      </c>
      <c r="P778">
        <v>319969.33332999999</v>
      </c>
      <c r="Q778">
        <v>0</v>
      </c>
      <c r="R778">
        <v>0</v>
      </c>
      <c r="S778">
        <v>132337</v>
      </c>
      <c r="T778">
        <v>8200</v>
      </c>
      <c r="U778">
        <v>0</v>
      </c>
      <c r="V778">
        <v>35194</v>
      </c>
      <c r="W778">
        <v>41070</v>
      </c>
    </row>
    <row r="779" spans="1:23" x14ac:dyDescent="0.2">
      <c r="A779">
        <v>78</v>
      </c>
      <c r="B779">
        <v>3330</v>
      </c>
      <c r="C779" t="s">
        <v>359</v>
      </c>
      <c r="D779">
        <v>0</v>
      </c>
      <c r="E779">
        <v>1</v>
      </c>
      <c r="F779">
        <v>372.8</v>
      </c>
      <c r="G779">
        <v>27</v>
      </c>
      <c r="H779">
        <v>1731288</v>
      </c>
      <c r="I779">
        <v>287327</v>
      </c>
      <c r="J779">
        <v>311135</v>
      </c>
      <c r="K779">
        <v>1350132</v>
      </c>
      <c r="L779">
        <v>75198</v>
      </c>
      <c r="M779">
        <v>3377284</v>
      </c>
      <c r="N779">
        <v>1274934</v>
      </c>
      <c r="O779">
        <v>2987549</v>
      </c>
      <c r="P779">
        <v>389735</v>
      </c>
      <c r="Q779">
        <v>0</v>
      </c>
      <c r="R779">
        <v>0</v>
      </c>
      <c r="S779">
        <v>81438</v>
      </c>
      <c r="T779">
        <v>5046</v>
      </c>
      <c r="U779">
        <v>0</v>
      </c>
      <c r="V779">
        <v>19782</v>
      </c>
      <c r="W779">
        <v>8537</v>
      </c>
    </row>
    <row r="780" spans="1:23" x14ac:dyDescent="0.2">
      <c r="A780">
        <v>78</v>
      </c>
      <c r="B780">
        <v>3816</v>
      </c>
      <c r="C780" t="s">
        <v>340</v>
      </c>
      <c r="D780">
        <v>0</v>
      </c>
      <c r="E780">
        <v>1</v>
      </c>
      <c r="F780">
        <v>409.8</v>
      </c>
      <c r="G780">
        <v>5.3</v>
      </c>
      <c r="H780">
        <v>2021265</v>
      </c>
      <c r="I780">
        <v>334730</v>
      </c>
      <c r="J780">
        <v>142563</v>
      </c>
      <c r="K780">
        <v>1173026</v>
      </c>
      <c r="L780">
        <v>-15803</v>
      </c>
      <c r="M780">
        <v>3543110.6666999999</v>
      </c>
      <c r="N780">
        <v>1188829</v>
      </c>
      <c r="O780">
        <v>3409749</v>
      </c>
      <c r="P780">
        <v>133361.66667000001</v>
      </c>
      <c r="Q780">
        <v>0</v>
      </c>
      <c r="R780">
        <v>0</v>
      </c>
      <c r="S780">
        <v>78045</v>
      </c>
      <c r="T780">
        <v>4836</v>
      </c>
      <c r="U780">
        <v>0</v>
      </c>
      <c r="V780">
        <v>20980</v>
      </c>
      <c r="W780">
        <v>14090</v>
      </c>
    </row>
    <row r="781" spans="1:23" x14ac:dyDescent="0.2">
      <c r="A781">
        <v>78</v>
      </c>
      <c r="B781">
        <v>4271</v>
      </c>
      <c r="C781" t="s">
        <v>353</v>
      </c>
      <c r="D781">
        <v>0</v>
      </c>
      <c r="E781">
        <v>1</v>
      </c>
      <c r="F781">
        <v>1268.4000000000001</v>
      </c>
      <c r="G781">
        <v>22.4</v>
      </c>
      <c r="H781">
        <v>6573857</v>
      </c>
      <c r="I781">
        <v>952456</v>
      </c>
      <c r="J781">
        <v>533143</v>
      </c>
      <c r="K781">
        <v>3694043</v>
      </c>
      <c r="L781">
        <v>137236</v>
      </c>
      <c r="M781">
        <v>11264348.333000001</v>
      </c>
      <c r="N781">
        <v>3556807</v>
      </c>
      <c r="O781">
        <v>10572316</v>
      </c>
      <c r="P781">
        <v>692032.33333000005</v>
      </c>
      <c r="Q781">
        <v>0</v>
      </c>
      <c r="R781">
        <v>0</v>
      </c>
      <c r="S781">
        <v>264674</v>
      </c>
      <c r="T781">
        <v>16400</v>
      </c>
      <c r="U781">
        <v>0</v>
      </c>
      <c r="V781">
        <v>66473</v>
      </c>
      <c r="W781">
        <v>43992</v>
      </c>
    </row>
    <row r="782" spans="1:23" x14ac:dyDescent="0.2">
      <c r="A782">
        <v>78</v>
      </c>
      <c r="B782">
        <v>4437</v>
      </c>
      <c r="C782" t="s">
        <v>354</v>
      </c>
      <c r="D782">
        <v>0</v>
      </c>
      <c r="E782">
        <v>1</v>
      </c>
      <c r="F782">
        <v>540.70000000000005</v>
      </c>
      <c r="G782">
        <v>-10.199999999999999</v>
      </c>
      <c r="H782">
        <v>2183815</v>
      </c>
      <c r="I782">
        <v>382668</v>
      </c>
      <c r="J782">
        <v>66612</v>
      </c>
      <c r="K782">
        <v>2170174</v>
      </c>
      <c r="L782">
        <v>57057</v>
      </c>
      <c r="M782">
        <v>4752640</v>
      </c>
      <c r="N782">
        <v>2113117</v>
      </c>
      <c r="O782">
        <v>4620558</v>
      </c>
      <c r="P782">
        <v>132082</v>
      </c>
      <c r="Q782">
        <v>0</v>
      </c>
      <c r="R782">
        <v>0</v>
      </c>
      <c r="S782">
        <v>88225</v>
      </c>
      <c r="T782">
        <v>5467</v>
      </c>
      <c r="U782">
        <v>0</v>
      </c>
      <c r="V782">
        <v>27603</v>
      </c>
      <c r="W782">
        <v>15983</v>
      </c>
    </row>
    <row r="783" spans="1:23" x14ac:dyDescent="0.2">
      <c r="A783">
        <v>78</v>
      </c>
      <c r="B783">
        <v>4776</v>
      </c>
      <c r="C783" t="s">
        <v>355</v>
      </c>
      <c r="D783">
        <v>0</v>
      </c>
      <c r="E783">
        <v>1</v>
      </c>
      <c r="F783">
        <v>492.8</v>
      </c>
      <c r="G783">
        <v>0.2</v>
      </c>
      <c r="H783">
        <v>2228883</v>
      </c>
      <c r="I783">
        <v>382340</v>
      </c>
      <c r="J783">
        <v>124956</v>
      </c>
      <c r="K783">
        <v>1884497</v>
      </c>
      <c r="L783">
        <v>-133412</v>
      </c>
      <c r="M783">
        <v>4508488.3333000001</v>
      </c>
      <c r="N783">
        <v>2017909</v>
      </c>
      <c r="O783">
        <v>4510627</v>
      </c>
      <c r="P783">
        <v>-2138.666667</v>
      </c>
      <c r="Q783">
        <v>0</v>
      </c>
      <c r="R783">
        <v>0</v>
      </c>
      <c r="S783">
        <v>95011</v>
      </c>
      <c r="T783">
        <v>5887</v>
      </c>
      <c r="U783">
        <v>0</v>
      </c>
      <c r="V783">
        <v>25791</v>
      </c>
      <c r="W783">
        <v>12768</v>
      </c>
    </row>
    <row r="784" spans="1:23" x14ac:dyDescent="0.2">
      <c r="A784">
        <v>78</v>
      </c>
      <c r="B784">
        <v>5013</v>
      </c>
      <c r="C784" t="s">
        <v>364</v>
      </c>
      <c r="D784">
        <v>0</v>
      </c>
      <c r="E784">
        <v>1</v>
      </c>
      <c r="F784">
        <v>2404.8000000000002</v>
      </c>
      <c r="G784">
        <v>-18.3</v>
      </c>
      <c r="H784">
        <v>13366781</v>
      </c>
      <c r="I784">
        <v>1760584</v>
      </c>
      <c r="J784">
        <v>569871</v>
      </c>
      <c r="K784">
        <v>6229100</v>
      </c>
      <c r="L784">
        <v>203464</v>
      </c>
      <c r="M784">
        <v>21518964.666999999</v>
      </c>
      <c r="N784">
        <v>6025636</v>
      </c>
      <c r="O784">
        <v>20659147</v>
      </c>
      <c r="P784">
        <v>859817.66666999995</v>
      </c>
      <c r="Q784">
        <v>0</v>
      </c>
      <c r="R784">
        <v>10499.254201</v>
      </c>
      <c r="S784">
        <v>468270</v>
      </c>
      <c r="T784">
        <v>29016</v>
      </c>
      <c r="U784">
        <v>10499.254201</v>
      </c>
      <c r="V784">
        <v>126885</v>
      </c>
      <c r="W784">
        <v>162500</v>
      </c>
    </row>
    <row r="785" spans="1:23" x14ac:dyDescent="0.2">
      <c r="A785">
        <v>78</v>
      </c>
      <c r="B785">
        <v>5163</v>
      </c>
      <c r="C785" t="s">
        <v>360</v>
      </c>
      <c r="D785">
        <v>0</v>
      </c>
      <c r="E785">
        <v>1</v>
      </c>
      <c r="F785">
        <v>623.70000000000005</v>
      </c>
      <c r="G785">
        <v>-0.3</v>
      </c>
      <c r="H785">
        <v>3003720</v>
      </c>
      <c r="I785">
        <v>457494</v>
      </c>
      <c r="J785">
        <v>181849</v>
      </c>
      <c r="K785">
        <v>1900153</v>
      </c>
      <c r="L785">
        <v>55882</v>
      </c>
      <c r="M785">
        <v>5376039</v>
      </c>
      <c r="N785">
        <v>1844271</v>
      </c>
      <c r="O785">
        <v>5132051</v>
      </c>
      <c r="P785">
        <v>243988</v>
      </c>
      <c r="Q785">
        <v>0</v>
      </c>
      <c r="R785">
        <v>0</v>
      </c>
      <c r="S785">
        <v>135731</v>
      </c>
      <c r="T785">
        <v>8411</v>
      </c>
      <c r="U785">
        <v>0</v>
      </c>
      <c r="V785">
        <v>32359</v>
      </c>
      <c r="W785">
        <v>14672</v>
      </c>
    </row>
    <row r="786" spans="1:23" x14ac:dyDescent="0.2">
      <c r="A786">
        <v>78</v>
      </c>
      <c r="B786">
        <v>6012</v>
      </c>
      <c r="C786" t="s">
        <v>361</v>
      </c>
      <c r="D786">
        <v>0</v>
      </c>
      <c r="E786">
        <v>1</v>
      </c>
      <c r="F786">
        <v>527.70000000000005</v>
      </c>
      <c r="G786">
        <v>-5.2</v>
      </c>
      <c r="H786">
        <v>2785951</v>
      </c>
      <c r="I786">
        <v>411404</v>
      </c>
      <c r="J786">
        <v>147193</v>
      </c>
      <c r="K786">
        <v>1516744</v>
      </c>
      <c r="L786">
        <v>37563</v>
      </c>
      <c r="M786">
        <v>4735280</v>
      </c>
      <c r="N786">
        <v>1479181</v>
      </c>
      <c r="O786">
        <v>4541219</v>
      </c>
      <c r="P786">
        <v>194061</v>
      </c>
      <c r="Q786">
        <v>0</v>
      </c>
      <c r="R786">
        <v>0</v>
      </c>
      <c r="S786">
        <v>101798</v>
      </c>
      <c r="T786">
        <v>6308</v>
      </c>
      <c r="U786">
        <v>0</v>
      </c>
      <c r="V786">
        <v>27942</v>
      </c>
      <c r="W786">
        <v>21181</v>
      </c>
    </row>
    <row r="787" spans="1:23" x14ac:dyDescent="0.2">
      <c r="A787">
        <v>78</v>
      </c>
      <c r="B787">
        <v>6462</v>
      </c>
      <c r="C787" t="s">
        <v>356</v>
      </c>
      <c r="D787">
        <v>0</v>
      </c>
      <c r="E787">
        <v>1</v>
      </c>
      <c r="F787">
        <v>228.9</v>
      </c>
      <c r="G787">
        <v>-31.1</v>
      </c>
      <c r="H787">
        <v>1201209</v>
      </c>
      <c r="I787">
        <v>210166</v>
      </c>
      <c r="J787">
        <v>-85690</v>
      </c>
      <c r="K787">
        <v>1061508</v>
      </c>
      <c r="L787">
        <v>137358</v>
      </c>
      <c r="M787">
        <v>2477837</v>
      </c>
      <c r="N787">
        <v>924150</v>
      </c>
      <c r="O787">
        <v>2424043</v>
      </c>
      <c r="P787">
        <v>53794</v>
      </c>
      <c r="Q787">
        <v>156165</v>
      </c>
      <c r="R787">
        <v>0</v>
      </c>
      <c r="S787">
        <v>47506</v>
      </c>
      <c r="T787">
        <v>2944</v>
      </c>
      <c r="U787">
        <v>0</v>
      </c>
      <c r="V787">
        <v>13493</v>
      </c>
      <c r="W787">
        <v>4954</v>
      </c>
    </row>
    <row r="788" spans="1:23" x14ac:dyDescent="0.2">
      <c r="A788">
        <v>78</v>
      </c>
      <c r="B788">
        <v>6700</v>
      </c>
      <c r="C788" t="s">
        <v>380</v>
      </c>
      <c r="D788">
        <v>0</v>
      </c>
      <c r="E788">
        <v>1</v>
      </c>
      <c r="F788">
        <v>469.8</v>
      </c>
      <c r="G788">
        <v>-11.7</v>
      </c>
      <c r="H788">
        <v>2677484</v>
      </c>
      <c r="I788">
        <v>384667</v>
      </c>
      <c r="J788">
        <v>94612</v>
      </c>
      <c r="K788">
        <v>1357268</v>
      </c>
      <c r="L788">
        <v>12192</v>
      </c>
      <c r="M788">
        <v>4434706.6666999999</v>
      </c>
      <c r="N788">
        <v>1345076</v>
      </c>
      <c r="O788">
        <v>4320771</v>
      </c>
      <c r="P788">
        <v>113935.66667000001</v>
      </c>
      <c r="Q788">
        <v>0</v>
      </c>
      <c r="R788">
        <v>0</v>
      </c>
      <c r="S788">
        <v>111978</v>
      </c>
      <c r="T788">
        <v>6939</v>
      </c>
      <c r="U788">
        <v>0</v>
      </c>
      <c r="V788">
        <v>26230</v>
      </c>
      <c r="W788">
        <v>15288</v>
      </c>
    </row>
    <row r="789" spans="1:23" x14ac:dyDescent="0.2">
      <c r="A789">
        <v>78</v>
      </c>
      <c r="B789">
        <v>6768</v>
      </c>
      <c r="C789" t="s">
        <v>362</v>
      </c>
      <c r="D789">
        <v>0</v>
      </c>
      <c r="E789">
        <v>1</v>
      </c>
      <c r="F789">
        <v>1766.1</v>
      </c>
      <c r="G789">
        <v>-18.5</v>
      </c>
      <c r="H789">
        <v>10897641</v>
      </c>
      <c r="I789">
        <v>1310849</v>
      </c>
      <c r="J789">
        <v>471837</v>
      </c>
      <c r="K789">
        <v>4294485</v>
      </c>
      <c r="L789">
        <v>152552</v>
      </c>
      <c r="M789">
        <v>16586982.666999999</v>
      </c>
      <c r="N789">
        <v>4141933</v>
      </c>
      <c r="O789">
        <v>15921481</v>
      </c>
      <c r="P789">
        <v>665501.66666999995</v>
      </c>
      <c r="Q789">
        <v>0</v>
      </c>
      <c r="R789">
        <v>207599.92402000001</v>
      </c>
      <c r="S789">
        <v>325753</v>
      </c>
      <c r="T789">
        <v>20185</v>
      </c>
      <c r="U789">
        <v>207599.92402000001</v>
      </c>
      <c r="V789">
        <v>98493</v>
      </c>
      <c r="W789">
        <v>84008</v>
      </c>
    </row>
    <row r="790" spans="1:23" x14ac:dyDescent="0.2">
      <c r="A790">
        <v>79</v>
      </c>
      <c r="B790">
        <v>81</v>
      </c>
      <c r="C790" t="s">
        <v>365</v>
      </c>
      <c r="D790">
        <v>0</v>
      </c>
      <c r="E790">
        <v>1</v>
      </c>
      <c r="F790">
        <v>1168.4000000000001</v>
      </c>
      <c r="G790">
        <v>-14.2</v>
      </c>
      <c r="H790">
        <v>6612112</v>
      </c>
      <c r="I790">
        <v>839501</v>
      </c>
      <c r="J790">
        <v>238447</v>
      </c>
      <c r="K790">
        <v>2731064</v>
      </c>
      <c r="L790">
        <v>94638</v>
      </c>
      <c r="M790">
        <v>10227143.666999999</v>
      </c>
      <c r="N790">
        <v>2636426</v>
      </c>
      <c r="O790">
        <v>9871130</v>
      </c>
      <c r="P790">
        <v>356013.66667000001</v>
      </c>
      <c r="Q790">
        <v>0</v>
      </c>
      <c r="R790">
        <v>123153.06366</v>
      </c>
      <c r="S790">
        <v>193416</v>
      </c>
      <c r="T790">
        <v>11985</v>
      </c>
      <c r="U790">
        <v>123153.06366</v>
      </c>
      <c r="V790">
        <v>59662</v>
      </c>
      <c r="W790">
        <v>44467</v>
      </c>
    </row>
    <row r="791" spans="1:23" x14ac:dyDescent="0.2">
      <c r="A791">
        <v>79</v>
      </c>
      <c r="B791">
        <v>657</v>
      </c>
      <c r="C791" t="s">
        <v>363</v>
      </c>
      <c r="D791">
        <v>0</v>
      </c>
      <c r="E791">
        <v>1</v>
      </c>
      <c r="F791">
        <v>878.6</v>
      </c>
      <c r="G791">
        <v>21.5</v>
      </c>
      <c r="H791">
        <v>3624984</v>
      </c>
      <c r="I791">
        <v>665688</v>
      </c>
      <c r="J791">
        <v>321944</v>
      </c>
      <c r="K791">
        <v>3554984</v>
      </c>
      <c r="L791">
        <v>128784</v>
      </c>
      <c r="M791">
        <v>7970150</v>
      </c>
      <c r="N791">
        <v>3426200</v>
      </c>
      <c r="O791">
        <v>7455471</v>
      </c>
      <c r="P791">
        <v>514679</v>
      </c>
      <c r="Q791">
        <v>0</v>
      </c>
      <c r="R791">
        <v>0</v>
      </c>
      <c r="S791">
        <v>223955</v>
      </c>
      <c r="T791">
        <v>13877</v>
      </c>
      <c r="U791">
        <v>0</v>
      </c>
      <c r="V791">
        <v>46161</v>
      </c>
      <c r="W791">
        <v>124494</v>
      </c>
    </row>
    <row r="792" spans="1:23" x14ac:dyDescent="0.2">
      <c r="A792">
        <v>79</v>
      </c>
      <c r="B792">
        <v>3375</v>
      </c>
      <c r="C792" t="s">
        <v>224</v>
      </c>
      <c r="D792">
        <v>0</v>
      </c>
      <c r="E792">
        <v>1</v>
      </c>
      <c r="F792">
        <v>1770.1</v>
      </c>
      <c r="G792">
        <v>-27.1</v>
      </c>
      <c r="H792">
        <v>10451620</v>
      </c>
      <c r="I792">
        <v>1296722</v>
      </c>
      <c r="J792">
        <v>347135</v>
      </c>
      <c r="K792">
        <v>4058213</v>
      </c>
      <c r="L792">
        <v>126211</v>
      </c>
      <c r="M792">
        <v>15900196.666999999</v>
      </c>
      <c r="N792">
        <v>3932002</v>
      </c>
      <c r="O792">
        <v>15377840</v>
      </c>
      <c r="P792">
        <v>522356.66667000001</v>
      </c>
      <c r="Q792">
        <v>0</v>
      </c>
      <c r="R792">
        <v>236411.98191999999</v>
      </c>
      <c r="S792">
        <v>268068</v>
      </c>
      <c r="T792">
        <v>16611</v>
      </c>
      <c r="U792">
        <v>236411.98191999999</v>
      </c>
      <c r="V792">
        <v>93792</v>
      </c>
      <c r="W792">
        <v>93642</v>
      </c>
    </row>
    <row r="793" spans="1:23" x14ac:dyDescent="0.2">
      <c r="A793">
        <v>79</v>
      </c>
      <c r="B793">
        <v>3906</v>
      </c>
      <c r="C793" t="s">
        <v>225</v>
      </c>
      <c r="D793">
        <v>0</v>
      </c>
      <c r="E793">
        <v>1</v>
      </c>
      <c r="F793">
        <v>443.8</v>
      </c>
      <c r="G793">
        <v>11</v>
      </c>
      <c r="H793">
        <v>2018390</v>
      </c>
      <c r="I793">
        <v>323289</v>
      </c>
      <c r="J793">
        <v>193477</v>
      </c>
      <c r="K793">
        <v>1492686</v>
      </c>
      <c r="L793">
        <v>58038</v>
      </c>
      <c r="M793">
        <v>3849764</v>
      </c>
      <c r="N793">
        <v>1434648</v>
      </c>
      <c r="O793">
        <v>3591305</v>
      </c>
      <c r="P793">
        <v>258459</v>
      </c>
      <c r="Q793">
        <v>0</v>
      </c>
      <c r="R793">
        <v>0</v>
      </c>
      <c r="S793">
        <v>118764</v>
      </c>
      <c r="T793">
        <v>7359</v>
      </c>
      <c r="U793">
        <v>0</v>
      </c>
      <c r="V793">
        <v>22587</v>
      </c>
      <c r="W793">
        <v>15399</v>
      </c>
    </row>
    <row r="794" spans="1:23" x14ac:dyDescent="0.2">
      <c r="A794">
        <v>79</v>
      </c>
      <c r="B794">
        <v>4776</v>
      </c>
      <c r="C794" t="s">
        <v>355</v>
      </c>
      <c r="D794">
        <v>0</v>
      </c>
      <c r="E794">
        <v>1</v>
      </c>
      <c r="F794">
        <v>492.8</v>
      </c>
      <c r="G794">
        <v>0.2</v>
      </c>
      <c r="H794">
        <v>2228883</v>
      </c>
      <c r="I794">
        <v>382340</v>
      </c>
      <c r="J794">
        <v>124956</v>
      </c>
      <c r="K794">
        <v>1884497</v>
      </c>
      <c r="L794">
        <v>-133412</v>
      </c>
      <c r="M794">
        <v>4508488.3333000001</v>
      </c>
      <c r="N794">
        <v>2017909</v>
      </c>
      <c r="O794">
        <v>4510627</v>
      </c>
      <c r="P794">
        <v>-2138.666667</v>
      </c>
      <c r="Q794">
        <v>0</v>
      </c>
      <c r="R794">
        <v>0</v>
      </c>
      <c r="S794">
        <v>95011</v>
      </c>
      <c r="T794">
        <v>5887</v>
      </c>
      <c r="U794">
        <v>0</v>
      </c>
      <c r="V794">
        <v>25791</v>
      </c>
      <c r="W794">
        <v>12768</v>
      </c>
    </row>
    <row r="795" spans="1:23" x14ac:dyDescent="0.2">
      <c r="A795">
        <v>79</v>
      </c>
      <c r="B795">
        <v>5013</v>
      </c>
      <c r="C795" t="s">
        <v>364</v>
      </c>
      <c r="D795">
        <v>0</v>
      </c>
      <c r="E795">
        <v>1</v>
      </c>
      <c r="F795">
        <v>2404.8000000000002</v>
      </c>
      <c r="G795">
        <v>-18.3</v>
      </c>
      <c r="H795">
        <v>13366781</v>
      </c>
      <c r="I795">
        <v>1760584</v>
      </c>
      <c r="J795">
        <v>569871</v>
      </c>
      <c r="K795">
        <v>6229100</v>
      </c>
      <c r="L795">
        <v>203464</v>
      </c>
      <c r="M795">
        <v>21518964.666999999</v>
      </c>
      <c r="N795">
        <v>6025636</v>
      </c>
      <c r="O795">
        <v>20659147</v>
      </c>
      <c r="P795">
        <v>859817.66666999995</v>
      </c>
      <c r="Q795">
        <v>0</v>
      </c>
      <c r="R795">
        <v>10499.254201</v>
      </c>
      <c r="S795">
        <v>468270</v>
      </c>
      <c r="T795">
        <v>29016</v>
      </c>
      <c r="U795">
        <v>10499.254201</v>
      </c>
      <c r="V795">
        <v>126885</v>
      </c>
      <c r="W795">
        <v>162500</v>
      </c>
    </row>
    <row r="796" spans="1:23" x14ac:dyDescent="0.2">
      <c r="A796">
        <v>79</v>
      </c>
      <c r="B796">
        <v>5319</v>
      </c>
      <c r="C796" t="s">
        <v>228</v>
      </c>
      <c r="D796">
        <v>0</v>
      </c>
      <c r="E796">
        <v>1</v>
      </c>
      <c r="F796">
        <v>1121.4000000000001</v>
      </c>
      <c r="G796">
        <v>52.2</v>
      </c>
      <c r="H796">
        <v>6242555</v>
      </c>
      <c r="I796">
        <v>791900</v>
      </c>
      <c r="J796">
        <v>680269</v>
      </c>
      <c r="K796">
        <v>2562048</v>
      </c>
      <c r="L796">
        <v>106892</v>
      </c>
      <c r="M796">
        <v>9622118.6666999999</v>
      </c>
      <c r="N796">
        <v>2455156</v>
      </c>
      <c r="O796">
        <v>8820589</v>
      </c>
      <c r="P796">
        <v>801529.66666999995</v>
      </c>
      <c r="Q796">
        <v>0</v>
      </c>
      <c r="R796">
        <v>75431.436163000006</v>
      </c>
      <c r="S796">
        <v>237528</v>
      </c>
      <c r="T796">
        <v>17779</v>
      </c>
      <c r="U796">
        <v>75431.436163000006</v>
      </c>
      <c r="V796">
        <v>57443</v>
      </c>
      <c r="W796">
        <v>25616</v>
      </c>
    </row>
    <row r="797" spans="1:23" x14ac:dyDescent="0.2">
      <c r="A797">
        <v>79</v>
      </c>
      <c r="B797">
        <v>5166</v>
      </c>
      <c r="C797" t="s">
        <v>229</v>
      </c>
      <c r="D797">
        <v>0</v>
      </c>
      <c r="E797">
        <v>1</v>
      </c>
      <c r="F797">
        <v>2124</v>
      </c>
      <c r="G797">
        <v>-7.9</v>
      </c>
      <c r="H797">
        <v>10180534</v>
      </c>
      <c r="I797">
        <v>2151083</v>
      </c>
      <c r="J797">
        <v>1240763</v>
      </c>
      <c r="K797">
        <v>6652122</v>
      </c>
      <c r="L797">
        <v>179327</v>
      </c>
      <c r="M797">
        <v>19163282.666999999</v>
      </c>
      <c r="N797">
        <v>6472795</v>
      </c>
      <c r="O797">
        <v>17651046</v>
      </c>
      <c r="P797">
        <v>1512236.6666999999</v>
      </c>
      <c r="Q797">
        <v>0</v>
      </c>
      <c r="R797">
        <v>0</v>
      </c>
      <c r="S797">
        <v>397012</v>
      </c>
      <c r="T797">
        <v>24601</v>
      </c>
      <c r="U797">
        <v>0</v>
      </c>
      <c r="V797">
        <v>109308</v>
      </c>
      <c r="W797">
        <v>179544</v>
      </c>
    </row>
    <row r="798" spans="1:23" x14ac:dyDescent="0.2">
      <c r="A798">
        <v>79</v>
      </c>
      <c r="B798">
        <v>6512</v>
      </c>
      <c r="C798" t="s">
        <v>230</v>
      </c>
      <c r="D798">
        <v>0</v>
      </c>
      <c r="E798">
        <v>1</v>
      </c>
      <c r="F798">
        <v>372.8</v>
      </c>
      <c r="G798">
        <v>-1.9</v>
      </c>
      <c r="H798">
        <v>1988273</v>
      </c>
      <c r="I798">
        <v>297259</v>
      </c>
      <c r="J798">
        <v>93795</v>
      </c>
      <c r="K798">
        <v>1079802</v>
      </c>
      <c r="L798">
        <v>33436</v>
      </c>
      <c r="M798">
        <v>3371474.6666999999</v>
      </c>
      <c r="N798">
        <v>1046366</v>
      </c>
      <c r="O798">
        <v>3240384</v>
      </c>
      <c r="P798">
        <v>131090.66667000001</v>
      </c>
      <c r="Q798">
        <v>0</v>
      </c>
      <c r="R798">
        <v>0</v>
      </c>
      <c r="S798">
        <v>57685</v>
      </c>
      <c r="T798">
        <v>3574</v>
      </c>
      <c r="U798">
        <v>0</v>
      </c>
      <c r="V798">
        <v>19474</v>
      </c>
      <c r="W798">
        <v>6141</v>
      </c>
    </row>
    <row r="799" spans="1:23" x14ac:dyDescent="0.2">
      <c r="A799">
        <v>80</v>
      </c>
      <c r="B799">
        <v>81</v>
      </c>
      <c r="C799" t="s">
        <v>365</v>
      </c>
      <c r="D799">
        <v>0</v>
      </c>
      <c r="E799">
        <v>1</v>
      </c>
      <c r="F799">
        <v>1168.4000000000001</v>
      </c>
      <c r="G799">
        <v>-14.2</v>
      </c>
      <c r="H799">
        <v>6612112</v>
      </c>
      <c r="I799">
        <v>839501</v>
      </c>
      <c r="J799">
        <v>238447</v>
      </c>
      <c r="K799">
        <v>2731064</v>
      </c>
      <c r="L799">
        <v>94638</v>
      </c>
      <c r="M799">
        <v>10227143.666999999</v>
      </c>
      <c r="N799">
        <v>2636426</v>
      </c>
      <c r="O799">
        <v>9871130</v>
      </c>
      <c r="P799">
        <v>356013.66667000001</v>
      </c>
      <c r="Q799">
        <v>0</v>
      </c>
      <c r="R799">
        <v>123153.06366</v>
      </c>
      <c r="S799">
        <v>193416</v>
      </c>
      <c r="T799">
        <v>11985</v>
      </c>
      <c r="U799">
        <v>123153.06366</v>
      </c>
      <c r="V799">
        <v>59662</v>
      </c>
      <c r="W799">
        <v>44467</v>
      </c>
    </row>
    <row r="800" spans="1:23" x14ac:dyDescent="0.2">
      <c r="A800">
        <v>80</v>
      </c>
      <c r="B800">
        <v>1071</v>
      </c>
      <c r="C800" t="s">
        <v>366</v>
      </c>
      <c r="D800">
        <v>0</v>
      </c>
      <c r="E800">
        <v>1</v>
      </c>
      <c r="F800">
        <v>1349.3</v>
      </c>
      <c r="G800">
        <v>-20.7</v>
      </c>
      <c r="H800">
        <v>8369511</v>
      </c>
      <c r="I800">
        <v>1000560</v>
      </c>
      <c r="J800">
        <v>275106</v>
      </c>
      <c r="K800">
        <v>2798312</v>
      </c>
      <c r="L800">
        <v>74339</v>
      </c>
      <c r="M800">
        <v>12250605</v>
      </c>
      <c r="N800">
        <v>2723973</v>
      </c>
      <c r="O800">
        <v>11864470</v>
      </c>
      <c r="P800">
        <v>386135</v>
      </c>
      <c r="Q800">
        <v>0</v>
      </c>
      <c r="R800">
        <v>335638.29454999999</v>
      </c>
      <c r="S800">
        <v>302000</v>
      </c>
      <c r="T800">
        <v>18713</v>
      </c>
      <c r="U800">
        <v>335638.29454999999</v>
      </c>
      <c r="V800">
        <v>70960</v>
      </c>
      <c r="W800">
        <v>82222</v>
      </c>
    </row>
    <row r="801" spans="1:23" x14ac:dyDescent="0.2">
      <c r="A801">
        <v>80</v>
      </c>
      <c r="B801">
        <v>1107</v>
      </c>
      <c r="C801" t="s">
        <v>218</v>
      </c>
      <c r="D801">
        <v>0</v>
      </c>
      <c r="E801">
        <v>1</v>
      </c>
      <c r="F801">
        <v>1312.4</v>
      </c>
      <c r="G801">
        <v>-31.2</v>
      </c>
      <c r="H801">
        <v>7841764</v>
      </c>
      <c r="I801">
        <v>964033</v>
      </c>
      <c r="J801">
        <v>175889</v>
      </c>
      <c r="K801">
        <v>2916037</v>
      </c>
      <c r="L801">
        <v>87537</v>
      </c>
      <c r="M801">
        <v>11774921</v>
      </c>
      <c r="N801">
        <v>2828500</v>
      </c>
      <c r="O801">
        <v>11486428</v>
      </c>
      <c r="P801">
        <v>288493</v>
      </c>
      <c r="Q801">
        <v>0</v>
      </c>
      <c r="R801">
        <v>188226.74939000001</v>
      </c>
      <c r="S801">
        <v>213776</v>
      </c>
      <c r="T801">
        <v>13247</v>
      </c>
      <c r="U801">
        <v>188226.74939000001</v>
      </c>
      <c r="V801">
        <v>69658</v>
      </c>
      <c r="W801">
        <v>53087</v>
      </c>
    </row>
    <row r="802" spans="1:23" x14ac:dyDescent="0.2">
      <c r="A802">
        <v>80</v>
      </c>
      <c r="B802">
        <v>1619</v>
      </c>
      <c r="C802" t="s">
        <v>370</v>
      </c>
      <c r="D802">
        <v>0</v>
      </c>
      <c r="E802">
        <v>1</v>
      </c>
      <c r="F802">
        <v>1203.4000000000001</v>
      </c>
      <c r="G802">
        <v>21.4</v>
      </c>
      <c r="H802">
        <v>6300993</v>
      </c>
      <c r="I802">
        <v>885917</v>
      </c>
      <c r="J802">
        <v>495737</v>
      </c>
      <c r="K802">
        <v>3222036</v>
      </c>
      <c r="L802">
        <v>128704</v>
      </c>
      <c r="M802">
        <v>10442647.666999999</v>
      </c>
      <c r="N802">
        <v>3093332</v>
      </c>
      <c r="O802">
        <v>9800583</v>
      </c>
      <c r="P802">
        <v>642064.66666999995</v>
      </c>
      <c r="Q802">
        <v>0</v>
      </c>
      <c r="R802">
        <v>0</v>
      </c>
      <c r="S802">
        <v>166270</v>
      </c>
      <c r="T802">
        <v>10303</v>
      </c>
      <c r="U802">
        <v>0</v>
      </c>
      <c r="V802">
        <v>60271</v>
      </c>
      <c r="W802">
        <v>33702</v>
      </c>
    </row>
    <row r="803" spans="1:23" x14ac:dyDescent="0.2">
      <c r="A803">
        <v>80</v>
      </c>
      <c r="B803">
        <v>657</v>
      </c>
      <c r="C803" t="s">
        <v>363</v>
      </c>
      <c r="D803">
        <v>0</v>
      </c>
      <c r="E803">
        <v>1</v>
      </c>
      <c r="F803">
        <v>878.6</v>
      </c>
      <c r="G803">
        <v>21.5</v>
      </c>
      <c r="H803">
        <v>3624984</v>
      </c>
      <c r="I803">
        <v>665688</v>
      </c>
      <c r="J803">
        <v>321944</v>
      </c>
      <c r="K803">
        <v>3554984</v>
      </c>
      <c r="L803">
        <v>128784</v>
      </c>
      <c r="M803">
        <v>7970150</v>
      </c>
      <c r="N803">
        <v>3426200</v>
      </c>
      <c r="O803">
        <v>7455471</v>
      </c>
      <c r="P803">
        <v>514679</v>
      </c>
      <c r="Q803">
        <v>0</v>
      </c>
      <c r="R803">
        <v>0</v>
      </c>
      <c r="S803">
        <v>223955</v>
      </c>
      <c r="T803">
        <v>13877</v>
      </c>
      <c r="U803">
        <v>0</v>
      </c>
      <c r="V803">
        <v>46161</v>
      </c>
      <c r="W803">
        <v>124494</v>
      </c>
    </row>
    <row r="804" spans="1:23" x14ac:dyDescent="0.2">
      <c r="A804">
        <v>80</v>
      </c>
      <c r="B804">
        <v>4437</v>
      </c>
      <c r="C804" t="s">
        <v>354</v>
      </c>
      <c r="D804">
        <v>0</v>
      </c>
      <c r="E804">
        <v>1</v>
      </c>
      <c r="F804">
        <v>540.70000000000005</v>
      </c>
      <c r="G804">
        <v>-10.199999999999999</v>
      </c>
      <c r="H804">
        <v>2183815</v>
      </c>
      <c r="I804">
        <v>382668</v>
      </c>
      <c r="J804">
        <v>66612</v>
      </c>
      <c r="K804">
        <v>2170174</v>
      </c>
      <c r="L804">
        <v>57057</v>
      </c>
      <c r="M804">
        <v>4752640</v>
      </c>
      <c r="N804">
        <v>2113117</v>
      </c>
      <c r="O804">
        <v>4620558</v>
      </c>
      <c r="P804">
        <v>132082</v>
      </c>
      <c r="Q804">
        <v>0</v>
      </c>
      <c r="R804">
        <v>0</v>
      </c>
      <c r="S804">
        <v>88225</v>
      </c>
      <c r="T804">
        <v>5467</v>
      </c>
      <c r="U804">
        <v>0</v>
      </c>
      <c r="V804">
        <v>27603</v>
      </c>
      <c r="W804">
        <v>15983</v>
      </c>
    </row>
    <row r="805" spans="1:23" x14ac:dyDescent="0.2">
      <c r="A805">
        <v>80</v>
      </c>
      <c r="B805">
        <v>4491</v>
      </c>
      <c r="C805" t="s">
        <v>220</v>
      </c>
      <c r="D805">
        <v>0</v>
      </c>
      <c r="E805">
        <v>1</v>
      </c>
      <c r="F805">
        <v>348.8</v>
      </c>
      <c r="G805">
        <v>-4.0999999999999996</v>
      </c>
      <c r="H805">
        <v>1983273</v>
      </c>
      <c r="I805">
        <v>297382</v>
      </c>
      <c r="J805">
        <v>101203</v>
      </c>
      <c r="K805">
        <v>985178</v>
      </c>
      <c r="L805">
        <v>35599</v>
      </c>
      <c r="M805">
        <v>3276874</v>
      </c>
      <c r="N805">
        <v>949579</v>
      </c>
      <c r="O805">
        <v>3134626</v>
      </c>
      <c r="P805">
        <v>142248</v>
      </c>
      <c r="Q805">
        <v>0</v>
      </c>
      <c r="R805">
        <v>0</v>
      </c>
      <c r="S805">
        <v>67865</v>
      </c>
      <c r="T805">
        <v>4205</v>
      </c>
      <c r="U805">
        <v>0</v>
      </c>
      <c r="V805">
        <v>18925</v>
      </c>
      <c r="W805">
        <v>11041</v>
      </c>
    </row>
    <row r="806" spans="1:23" x14ac:dyDescent="0.2">
      <c r="A806">
        <v>80</v>
      </c>
      <c r="B806">
        <v>4518</v>
      </c>
      <c r="C806" t="s">
        <v>367</v>
      </c>
      <c r="D806">
        <v>0</v>
      </c>
      <c r="E806">
        <v>1</v>
      </c>
      <c r="F806">
        <v>239.9</v>
      </c>
      <c r="G806">
        <v>8</v>
      </c>
      <c r="H806">
        <v>1387082</v>
      </c>
      <c r="I806">
        <v>194986</v>
      </c>
      <c r="J806">
        <v>160697</v>
      </c>
      <c r="K806">
        <v>602930</v>
      </c>
      <c r="L806">
        <v>27828</v>
      </c>
      <c r="M806">
        <v>2186709</v>
      </c>
      <c r="N806">
        <v>575102</v>
      </c>
      <c r="O806">
        <v>1997642</v>
      </c>
      <c r="P806">
        <v>189067</v>
      </c>
      <c r="Q806">
        <v>0</v>
      </c>
      <c r="R806">
        <v>7632.6622310000002</v>
      </c>
      <c r="S806">
        <v>44112</v>
      </c>
      <c r="T806">
        <v>2733</v>
      </c>
      <c r="U806">
        <v>7632.6622310000002</v>
      </c>
      <c r="V806">
        <v>12956</v>
      </c>
      <c r="W806">
        <v>1711</v>
      </c>
    </row>
    <row r="807" spans="1:23" x14ac:dyDescent="0.2">
      <c r="A807">
        <v>80</v>
      </c>
      <c r="B807">
        <v>4776</v>
      </c>
      <c r="C807" t="s">
        <v>355</v>
      </c>
      <c r="D807">
        <v>0</v>
      </c>
      <c r="E807">
        <v>1</v>
      </c>
      <c r="F807">
        <v>492.8</v>
      </c>
      <c r="G807">
        <v>0.2</v>
      </c>
      <c r="H807">
        <v>2228883</v>
      </c>
      <c r="I807">
        <v>382340</v>
      </c>
      <c r="J807">
        <v>124956</v>
      </c>
      <c r="K807">
        <v>1884497</v>
      </c>
      <c r="L807">
        <v>-133412</v>
      </c>
      <c r="M807">
        <v>4508488.3333000001</v>
      </c>
      <c r="N807">
        <v>2017909</v>
      </c>
      <c r="O807">
        <v>4510627</v>
      </c>
      <c r="P807">
        <v>-2138.666667</v>
      </c>
      <c r="Q807">
        <v>0</v>
      </c>
      <c r="R807">
        <v>0</v>
      </c>
      <c r="S807">
        <v>95011</v>
      </c>
      <c r="T807">
        <v>5887</v>
      </c>
      <c r="U807">
        <v>0</v>
      </c>
      <c r="V807">
        <v>25791</v>
      </c>
      <c r="W807">
        <v>12768</v>
      </c>
    </row>
    <row r="808" spans="1:23" x14ac:dyDescent="0.2">
      <c r="A808">
        <v>80</v>
      </c>
      <c r="B808">
        <v>5013</v>
      </c>
      <c r="C808" t="s">
        <v>364</v>
      </c>
      <c r="D808">
        <v>0</v>
      </c>
      <c r="E808">
        <v>1</v>
      </c>
      <c r="F808">
        <v>2404.8000000000002</v>
      </c>
      <c r="G808">
        <v>-18.3</v>
      </c>
      <c r="H808">
        <v>13366781</v>
      </c>
      <c r="I808">
        <v>1760584</v>
      </c>
      <c r="J808">
        <v>569871</v>
      </c>
      <c r="K808">
        <v>6229100</v>
      </c>
      <c r="L808">
        <v>203464</v>
      </c>
      <c r="M808">
        <v>21518964.666999999</v>
      </c>
      <c r="N808">
        <v>6025636</v>
      </c>
      <c r="O808">
        <v>20659147</v>
      </c>
      <c r="P808">
        <v>859817.66666999995</v>
      </c>
      <c r="Q808">
        <v>0</v>
      </c>
      <c r="R808">
        <v>10499.254201</v>
      </c>
      <c r="S808">
        <v>468270</v>
      </c>
      <c r="T808">
        <v>29016</v>
      </c>
      <c r="U808">
        <v>10499.254201</v>
      </c>
      <c r="V808">
        <v>126885</v>
      </c>
      <c r="W808">
        <v>162500</v>
      </c>
    </row>
    <row r="809" spans="1:23" x14ac:dyDescent="0.2">
      <c r="A809">
        <v>80</v>
      </c>
      <c r="B809">
        <v>5049</v>
      </c>
      <c r="C809" t="s">
        <v>368</v>
      </c>
      <c r="D809">
        <v>0</v>
      </c>
      <c r="E809">
        <v>1</v>
      </c>
      <c r="F809">
        <v>4551.8</v>
      </c>
      <c r="G809">
        <v>-25.6</v>
      </c>
      <c r="H809">
        <v>28046788</v>
      </c>
      <c r="I809">
        <v>4775108</v>
      </c>
      <c r="J809">
        <v>2668605</v>
      </c>
      <c r="K809">
        <v>7859300</v>
      </c>
      <c r="L809">
        <v>252113</v>
      </c>
      <c r="M809">
        <v>40963670</v>
      </c>
      <c r="N809">
        <v>7607187</v>
      </c>
      <c r="O809">
        <v>37899805</v>
      </c>
      <c r="P809">
        <v>3063865</v>
      </c>
      <c r="Q809">
        <v>0</v>
      </c>
      <c r="R809">
        <v>1196394.5826000001</v>
      </c>
      <c r="S809">
        <v>756698</v>
      </c>
      <c r="T809">
        <v>43828</v>
      </c>
      <c r="U809">
        <v>1196394.5826000001</v>
      </c>
      <c r="V809">
        <v>238122</v>
      </c>
      <c r="W809">
        <v>282474</v>
      </c>
    </row>
    <row r="810" spans="1:23" x14ac:dyDescent="0.2">
      <c r="A810">
        <v>80</v>
      </c>
      <c r="B810">
        <v>5163</v>
      </c>
      <c r="C810" t="s">
        <v>360</v>
      </c>
      <c r="D810">
        <v>0</v>
      </c>
      <c r="E810">
        <v>1</v>
      </c>
      <c r="F810">
        <v>623.70000000000005</v>
      </c>
      <c r="G810">
        <v>-0.3</v>
      </c>
      <c r="H810">
        <v>3003720</v>
      </c>
      <c r="I810">
        <v>457494</v>
      </c>
      <c r="J810">
        <v>181849</v>
      </c>
      <c r="K810">
        <v>1900153</v>
      </c>
      <c r="L810">
        <v>55882</v>
      </c>
      <c r="M810">
        <v>5376039</v>
      </c>
      <c r="N810">
        <v>1844271</v>
      </c>
      <c r="O810">
        <v>5132051</v>
      </c>
      <c r="P810">
        <v>243988</v>
      </c>
      <c r="Q810">
        <v>0</v>
      </c>
      <c r="R810">
        <v>0</v>
      </c>
      <c r="S810">
        <v>135731</v>
      </c>
      <c r="T810">
        <v>8411</v>
      </c>
      <c r="U810">
        <v>0</v>
      </c>
      <c r="V810">
        <v>32359</v>
      </c>
      <c r="W810">
        <v>14672</v>
      </c>
    </row>
    <row r="811" spans="1:23" x14ac:dyDescent="0.2">
      <c r="A811">
        <v>80</v>
      </c>
      <c r="B811">
        <v>5895</v>
      </c>
      <c r="C811" t="s">
        <v>222</v>
      </c>
      <c r="D811">
        <v>0</v>
      </c>
      <c r="E811">
        <v>1</v>
      </c>
      <c r="F811">
        <v>275.89999999999998</v>
      </c>
      <c r="G811">
        <v>12.1</v>
      </c>
      <c r="H811">
        <v>1465012</v>
      </c>
      <c r="I811">
        <v>247589</v>
      </c>
      <c r="J811">
        <v>198812</v>
      </c>
      <c r="K811">
        <v>805681</v>
      </c>
      <c r="L811">
        <v>37458</v>
      </c>
      <c r="M811">
        <v>2520947.3333000001</v>
      </c>
      <c r="N811">
        <v>768223</v>
      </c>
      <c r="O811">
        <v>2283729</v>
      </c>
      <c r="P811">
        <v>237218.33332999999</v>
      </c>
      <c r="Q811">
        <v>0</v>
      </c>
      <c r="R811">
        <v>0</v>
      </c>
      <c r="S811">
        <v>67865</v>
      </c>
      <c r="T811">
        <v>4205</v>
      </c>
      <c r="U811">
        <v>0</v>
      </c>
      <c r="V811">
        <v>14720</v>
      </c>
      <c r="W811">
        <v>2665</v>
      </c>
    </row>
    <row r="812" spans="1:23" x14ac:dyDescent="0.2">
      <c r="A812">
        <v>80</v>
      </c>
      <c r="B812">
        <v>6012</v>
      </c>
      <c r="C812" t="s">
        <v>361</v>
      </c>
      <c r="D812">
        <v>0</v>
      </c>
      <c r="E812">
        <v>1</v>
      </c>
      <c r="F812">
        <v>527.70000000000005</v>
      </c>
      <c r="G812">
        <v>-5.2</v>
      </c>
      <c r="H812">
        <v>2785951</v>
      </c>
      <c r="I812">
        <v>411404</v>
      </c>
      <c r="J812">
        <v>147193</v>
      </c>
      <c r="K812">
        <v>1516744</v>
      </c>
      <c r="L812">
        <v>37563</v>
      </c>
      <c r="M812">
        <v>4735280</v>
      </c>
      <c r="N812">
        <v>1479181</v>
      </c>
      <c r="O812">
        <v>4541219</v>
      </c>
      <c r="P812">
        <v>194061</v>
      </c>
      <c r="Q812">
        <v>0</v>
      </c>
      <c r="R812">
        <v>0</v>
      </c>
      <c r="S812">
        <v>101798</v>
      </c>
      <c r="T812">
        <v>6308</v>
      </c>
      <c r="U812">
        <v>0</v>
      </c>
      <c r="V812">
        <v>27942</v>
      </c>
      <c r="W812">
        <v>21181</v>
      </c>
    </row>
    <row r="813" spans="1:23" x14ac:dyDescent="0.2">
      <c r="A813">
        <v>80</v>
      </c>
      <c r="B813">
        <v>6462</v>
      </c>
      <c r="C813" t="s">
        <v>356</v>
      </c>
      <c r="D813">
        <v>0</v>
      </c>
      <c r="E813">
        <v>1</v>
      </c>
      <c r="F813">
        <v>228.9</v>
      </c>
      <c r="G813">
        <v>-31.1</v>
      </c>
      <c r="H813">
        <v>1201209</v>
      </c>
      <c r="I813">
        <v>210166</v>
      </c>
      <c r="J813">
        <v>-85690</v>
      </c>
      <c r="K813">
        <v>1061508</v>
      </c>
      <c r="L813">
        <v>137358</v>
      </c>
      <c r="M813">
        <v>2477837</v>
      </c>
      <c r="N813">
        <v>924150</v>
      </c>
      <c r="O813">
        <v>2424043</v>
      </c>
      <c r="P813">
        <v>53794</v>
      </c>
      <c r="Q813">
        <v>156165</v>
      </c>
      <c r="R813">
        <v>0</v>
      </c>
      <c r="S813">
        <v>47506</v>
      </c>
      <c r="T813">
        <v>2944</v>
      </c>
      <c r="U813">
        <v>0</v>
      </c>
      <c r="V813">
        <v>13493</v>
      </c>
      <c r="W813">
        <v>4954</v>
      </c>
    </row>
    <row r="814" spans="1:23" x14ac:dyDescent="0.2">
      <c r="A814">
        <v>80</v>
      </c>
      <c r="B814">
        <v>6512</v>
      </c>
      <c r="C814" t="s">
        <v>230</v>
      </c>
      <c r="D814">
        <v>0</v>
      </c>
      <c r="E814">
        <v>1</v>
      </c>
      <c r="F814">
        <v>372.8</v>
      </c>
      <c r="G814">
        <v>-1.9</v>
      </c>
      <c r="H814">
        <v>1988273</v>
      </c>
      <c r="I814">
        <v>297259</v>
      </c>
      <c r="J814">
        <v>93795</v>
      </c>
      <c r="K814">
        <v>1079802</v>
      </c>
      <c r="L814">
        <v>33436</v>
      </c>
      <c r="M814">
        <v>3371474.6666999999</v>
      </c>
      <c r="N814">
        <v>1046366</v>
      </c>
      <c r="O814">
        <v>3240384</v>
      </c>
      <c r="P814">
        <v>131090.66667000001</v>
      </c>
      <c r="Q814">
        <v>0</v>
      </c>
      <c r="R814">
        <v>0</v>
      </c>
      <c r="S814">
        <v>57685</v>
      </c>
      <c r="T814">
        <v>3574</v>
      </c>
      <c r="U814">
        <v>0</v>
      </c>
      <c r="V814">
        <v>19474</v>
      </c>
      <c r="W814">
        <v>6141</v>
      </c>
    </row>
    <row r="815" spans="1:23" x14ac:dyDescent="0.2">
      <c r="A815">
        <v>80</v>
      </c>
      <c r="B815">
        <v>6854</v>
      </c>
      <c r="C815" t="s">
        <v>223</v>
      </c>
      <c r="D815">
        <v>0</v>
      </c>
      <c r="E815">
        <v>1</v>
      </c>
      <c r="F815">
        <v>515.70000000000005</v>
      </c>
      <c r="G815">
        <v>-19.2</v>
      </c>
      <c r="H815">
        <v>2547568</v>
      </c>
      <c r="I815">
        <v>444569</v>
      </c>
      <c r="J815">
        <v>28660</v>
      </c>
      <c r="K815">
        <v>1788952</v>
      </c>
      <c r="L815">
        <v>4398</v>
      </c>
      <c r="M815">
        <v>4797001</v>
      </c>
      <c r="N815">
        <v>1784554</v>
      </c>
      <c r="O815">
        <v>4756863</v>
      </c>
      <c r="P815">
        <v>40138</v>
      </c>
      <c r="Q815">
        <v>25340</v>
      </c>
      <c r="R815">
        <v>0</v>
      </c>
      <c r="S815">
        <v>122157</v>
      </c>
      <c r="T815">
        <v>7569</v>
      </c>
      <c r="U815">
        <v>0</v>
      </c>
      <c r="V815">
        <v>27243</v>
      </c>
      <c r="W815">
        <v>15912</v>
      </c>
    </row>
    <row r="816" spans="1:23" x14ac:dyDescent="0.2">
      <c r="A816">
        <v>81</v>
      </c>
      <c r="B816">
        <v>977</v>
      </c>
      <c r="C816" t="s">
        <v>369</v>
      </c>
      <c r="D816">
        <v>0</v>
      </c>
      <c r="E816">
        <v>1</v>
      </c>
      <c r="F816">
        <v>600.70000000000005</v>
      </c>
      <c r="G816">
        <v>-0.3</v>
      </c>
      <c r="H816">
        <v>3464226</v>
      </c>
      <c r="I816">
        <v>459976</v>
      </c>
      <c r="J816">
        <v>186780</v>
      </c>
      <c r="K816">
        <v>1478496</v>
      </c>
      <c r="L816">
        <v>58130</v>
      </c>
      <c r="M816">
        <v>5411036</v>
      </c>
      <c r="N816">
        <v>1420366</v>
      </c>
      <c r="O816">
        <v>5162870</v>
      </c>
      <c r="P816">
        <v>248166</v>
      </c>
      <c r="Q816">
        <v>0</v>
      </c>
      <c r="R816">
        <v>48730.395512000003</v>
      </c>
      <c r="S816">
        <v>135731</v>
      </c>
      <c r="T816">
        <v>8411</v>
      </c>
      <c r="U816">
        <v>48730.395512000003</v>
      </c>
      <c r="V816">
        <v>31591</v>
      </c>
      <c r="W816">
        <v>8338</v>
      </c>
    </row>
    <row r="817" spans="1:23" x14ac:dyDescent="0.2">
      <c r="A817">
        <v>81</v>
      </c>
      <c r="B817">
        <v>1619</v>
      </c>
      <c r="C817" t="s">
        <v>370</v>
      </c>
      <c r="D817">
        <v>0</v>
      </c>
      <c r="E817">
        <v>1</v>
      </c>
      <c r="F817">
        <v>1203.4000000000001</v>
      </c>
      <c r="G817">
        <v>21.4</v>
      </c>
      <c r="H817">
        <v>6300993</v>
      </c>
      <c r="I817">
        <v>885917</v>
      </c>
      <c r="J817">
        <v>495737</v>
      </c>
      <c r="K817">
        <v>3222036</v>
      </c>
      <c r="L817">
        <v>128704</v>
      </c>
      <c r="M817">
        <v>10442647.666999999</v>
      </c>
      <c r="N817">
        <v>3093332</v>
      </c>
      <c r="O817">
        <v>9800583</v>
      </c>
      <c r="P817">
        <v>642064.66666999995</v>
      </c>
      <c r="Q817">
        <v>0</v>
      </c>
      <c r="R817">
        <v>0</v>
      </c>
      <c r="S817">
        <v>166270</v>
      </c>
      <c r="T817">
        <v>10303</v>
      </c>
      <c r="U817">
        <v>0</v>
      </c>
      <c r="V817">
        <v>60271</v>
      </c>
      <c r="W817">
        <v>33702</v>
      </c>
    </row>
    <row r="818" spans="1:23" x14ac:dyDescent="0.2">
      <c r="A818">
        <v>81</v>
      </c>
      <c r="B818">
        <v>2169</v>
      </c>
      <c r="C818" t="s">
        <v>358</v>
      </c>
      <c r="D818">
        <v>0</v>
      </c>
      <c r="E818">
        <v>1</v>
      </c>
      <c r="F818">
        <v>1641.2</v>
      </c>
      <c r="G818">
        <v>-19</v>
      </c>
      <c r="H818">
        <v>8213455</v>
      </c>
      <c r="I818">
        <v>1236290</v>
      </c>
      <c r="J818">
        <v>369782</v>
      </c>
      <c r="K818">
        <v>5371931</v>
      </c>
      <c r="L818">
        <v>135765</v>
      </c>
      <c r="M818">
        <v>14937137</v>
      </c>
      <c r="N818">
        <v>5236166</v>
      </c>
      <c r="O818">
        <v>14375158</v>
      </c>
      <c r="P818">
        <v>561979</v>
      </c>
      <c r="Q818">
        <v>0</v>
      </c>
      <c r="R818">
        <v>0</v>
      </c>
      <c r="S818">
        <v>108584</v>
      </c>
      <c r="T818">
        <v>6728</v>
      </c>
      <c r="U818">
        <v>0</v>
      </c>
      <c r="V818">
        <v>89407</v>
      </c>
      <c r="W818">
        <v>115461</v>
      </c>
    </row>
    <row r="819" spans="1:23" x14ac:dyDescent="0.2">
      <c r="A819">
        <v>81</v>
      </c>
      <c r="B819">
        <v>5049</v>
      </c>
      <c r="C819" t="s">
        <v>368</v>
      </c>
      <c r="D819">
        <v>0</v>
      </c>
      <c r="E819">
        <v>1</v>
      </c>
      <c r="F819">
        <v>4551.8</v>
      </c>
      <c r="G819">
        <v>-25.6</v>
      </c>
      <c r="H819">
        <v>28046788</v>
      </c>
      <c r="I819">
        <v>4775108</v>
      </c>
      <c r="J819">
        <v>2668605</v>
      </c>
      <c r="K819">
        <v>7859300</v>
      </c>
      <c r="L819">
        <v>252113</v>
      </c>
      <c r="M819">
        <v>40963670</v>
      </c>
      <c r="N819">
        <v>7607187</v>
      </c>
      <c r="O819">
        <v>37899805</v>
      </c>
      <c r="P819">
        <v>3063865</v>
      </c>
      <c r="Q819">
        <v>0</v>
      </c>
      <c r="R819">
        <v>1196394.5826000001</v>
      </c>
      <c r="S819">
        <v>756698</v>
      </c>
      <c r="T819">
        <v>43828</v>
      </c>
      <c r="U819">
        <v>1196394.5826000001</v>
      </c>
      <c r="V819">
        <v>238122</v>
      </c>
      <c r="W819">
        <v>282474</v>
      </c>
    </row>
    <row r="820" spans="1:23" x14ac:dyDescent="0.2">
      <c r="A820">
        <v>81</v>
      </c>
      <c r="B820">
        <v>5163</v>
      </c>
      <c r="C820" t="s">
        <v>360</v>
      </c>
      <c r="D820">
        <v>0</v>
      </c>
      <c r="E820">
        <v>1</v>
      </c>
      <c r="F820">
        <v>623.70000000000005</v>
      </c>
      <c r="G820">
        <v>-0.3</v>
      </c>
      <c r="H820">
        <v>3003720</v>
      </c>
      <c r="I820">
        <v>457494</v>
      </c>
      <c r="J820">
        <v>181849</v>
      </c>
      <c r="K820">
        <v>1900153</v>
      </c>
      <c r="L820">
        <v>55882</v>
      </c>
      <c r="M820">
        <v>5376039</v>
      </c>
      <c r="N820">
        <v>1844271</v>
      </c>
      <c r="O820">
        <v>5132051</v>
      </c>
      <c r="P820">
        <v>243988</v>
      </c>
      <c r="Q820">
        <v>0</v>
      </c>
      <c r="R820">
        <v>0</v>
      </c>
      <c r="S820">
        <v>135731</v>
      </c>
      <c r="T820">
        <v>8411</v>
      </c>
      <c r="U820">
        <v>0</v>
      </c>
      <c r="V820">
        <v>32359</v>
      </c>
      <c r="W820">
        <v>14672</v>
      </c>
    </row>
    <row r="821" spans="1:23" x14ac:dyDescent="0.2">
      <c r="A821">
        <v>82</v>
      </c>
      <c r="B821">
        <v>977</v>
      </c>
      <c r="C821" t="s">
        <v>369</v>
      </c>
      <c r="D821">
        <v>0</v>
      </c>
      <c r="E821">
        <v>1</v>
      </c>
      <c r="F821">
        <v>600.70000000000005</v>
      </c>
      <c r="G821">
        <v>-0.3</v>
      </c>
      <c r="H821">
        <v>3464226</v>
      </c>
      <c r="I821">
        <v>459976</v>
      </c>
      <c r="J821">
        <v>186780</v>
      </c>
      <c r="K821">
        <v>1478496</v>
      </c>
      <c r="L821">
        <v>58130</v>
      </c>
      <c r="M821">
        <v>5411036</v>
      </c>
      <c r="N821">
        <v>1420366</v>
      </c>
      <c r="O821">
        <v>5162870</v>
      </c>
      <c r="P821">
        <v>248166</v>
      </c>
      <c r="Q821">
        <v>0</v>
      </c>
      <c r="R821">
        <v>48730.395512000003</v>
      </c>
      <c r="S821">
        <v>135731</v>
      </c>
      <c r="T821">
        <v>8411</v>
      </c>
      <c r="U821">
        <v>48730.395512000003</v>
      </c>
      <c r="V821">
        <v>31591</v>
      </c>
      <c r="W821">
        <v>8338</v>
      </c>
    </row>
    <row r="822" spans="1:23" x14ac:dyDescent="0.2">
      <c r="A822">
        <v>82</v>
      </c>
      <c r="B822">
        <v>1619</v>
      </c>
      <c r="C822" t="s">
        <v>370</v>
      </c>
      <c r="D822">
        <v>0</v>
      </c>
      <c r="E822">
        <v>1</v>
      </c>
      <c r="F822">
        <v>1203.4000000000001</v>
      </c>
      <c r="G822">
        <v>21.4</v>
      </c>
      <c r="H822">
        <v>6300993</v>
      </c>
      <c r="I822">
        <v>885917</v>
      </c>
      <c r="J822">
        <v>495737</v>
      </c>
      <c r="K822">
        <v>3222036</v>
      </c>
      <c r="L822">
        <v>128704</v>
      </c>
      <c r="M822">
        <v>10442647.666999999</v>
      </c>
      <c r="N822">
        <v>3093332</v>
      </c>
      <c r="O822">
        <v>9800583</v>
      </c>
      <c r="P822">
        <v>642064.66666999995</v>
      </c>
      <c r="Q822">
        <v>0</v>
      </c>
      <c r="R822">
        <v>0</v>
      </c>
      <c r="S822">
        <v>166270</v>
      </c>
      <c r="T822">
        <v>10303</v>
      </c>
      <c r="U822">
        <v>0</v>
      </c>
      <c r="V822">
        <v>60271</v>
      </c>
      <c r="W822">
        <v>33702</v>
      </c>
    </row>
    <row r="823" spans="1:23" x14ac:dyDescent="0.2">
      <c r="A823">
        <v>82</v>
      </c>
      <c r="B823">
        <v>657</v>
      </c>
      <c r="C823" t="s">
        <v>363</v>
      </c>
      <c r="D823">
        <v>0</v>
      </c>
      <c r="E823">
        <v>1</v>
      </c>
      <c r="F823">
        <v>878.6</v>
      </c>
      <c r="G823">
        <v>21.5</v>
      </c>
      <c r="H823">
        <v>3624984</v>
      </c>
      <c r="I823">
        <v>665688</v>
      </c>
      <c r="J823">
        <v>321944</v>
      </c>
      <c r="K823">
        <v>3554984</v>
      </c>
      <c r="L823">
        <v>128784</v>
      </c>
      <c r="M823">
        <v>7970150</v>
      </c>
      <c r="N823">
        <v>3426200</v>
      </c>
      <c r="O823">
        <v>7455471</v>
      </c>
      <c r="P823">
        <v>514679</v>
      </c>
      <c r="Q823">
        <v>0</v>
      </c>
      <c r="R823">
        <v>0</v>
      </c>
      <c r="S823">
        <v>223955</v>
      </c>
      <c r="T823">
        <v>13877</v>
      </c>
      <c r="U823">
        <v>0</v>
      </c>
      <c r="V823">
        <v>46161</v>
      </c>
      <c r="W823">
        <v>124494</v>
      </c>
    </row>
    <row r="824" spans="1:23" x14ac:dyDescent="0.2">
      <c r="A824">
        <v>82</v>
      </c>
      <c r="B824">
        <v>2169</v>
      </c>
      <c r="C824" t="s">
        <v>358</v>
      </c>
      <c r="D824">
        <v>0</v>
      </c>
      <c r="E824">
        <v>1</v>
      </c>
      <c r="F824">
        <v>1641.2</v>
      </c>
      <c r="G824">
        <v>-19</v>
      </c>
      <c r="H824">
        <v>8213455</v>
      </c>
      <c r="I824">
        <v>1236290</v>
      </c>
      <c r="J824">
        <v>369782</v>
      </c>
      <c r="K824">
        <v>5371931</v>
      </c>
      <c r="L824">
        <v>135765</v>
      </c>
      <c r="M824">
        <v>14937137</v>
      </c>
      <c r="N824">
        <v>5236166</v>
      </c>
      <c r="O824">
        <v>14375158</v>
      </c>
      <c r="P824">
        <v>561979</v>
      </c>
      <c r="Q824">
        <v>0</v>
      </c>
      <c r="R824">
        <v>0</v>
      </c>
      <c r="S824">
        <v>108584</v>
      </c>
      <c r="T824">
        <v>6728</v>
      </c>
      <c r="U824">
        <v>0</v>
      </c>
      <c r="V824">
        <v>89407</v>
      </c>
      <c r="W824">
        <v>115461</v>
      </c>
    </row>
    <row r="825" spans="1:23" x14ac:dyDescent="0.2">
      <c r="A825">
        <v>82</v>
      </c>
      <c r="B825">
        <v>2834</v>
      </c>
      <c r="C825" t="s">
        <v>371</v>
      </c>
      <c r="D825">
        <v>0</v>
      </c>
      <c r="E825">
        <v>1</v>
      </c>
      <c r="F825">
        <v>335.8</v>
      </c>
      <c r="G825">
        <v>-12.7</v>
      </c>
      <c r="H825">
        <v>1896070</v>
      </c>
      <c r="I825">
        <v>241953</v>
      </c>
      <c r="J825">
        <v>38248</v>
      </c>
      <c r="K825">
        <v>928730</v>
      </c>
      <c r="L825">
        <v>27739</v>
      </c>
      <c r="M825">
        <v>3074482.6666999999</v>
      </c>
      <c r="N825">
        <v>900991</v>
      </c>
      <c r="O825">
        <v>3004988</v>
      </c>
      <c r="P825">
        <v>69494.666666999998</v>
      </c>
      <c r="Q825">
        <v>17405</v>
      </c>
      <c r="R825">
        <v>0</v>
      </c>
      <c r="S825">
        <v>50899</v>
      </c>
      <c r="T825">
        <v>3154</v>
      </c>
      <c r="U825">
        <v>0</v>
      </c>
      <c r="V825">
        <v>18349</v>
      </c>
      <c r="W825">
        <v>7730</v>
      </c>
    </row>
    <row r="826" spans="1:23" x14ac:dyDescent="0.2">
      <c r="A826">
        <v>82</v>
      </c>
      <c r="B826">
        <v>4491</v>
      </c>
      <c r="C826" t="s">
        <v>220</v>
      </c>
      <c r="D826">
        <v>0</v>
      </c>
      <c r="E826">
        <v>1</v>
      </c>
      <c r="F826">
        <v>348.8</v>
      </c>
      <c r="G826">
        <v>-4.0999999999999996</v>
      </c>
      <c r="H826">
        <v>1983273</v>
      </c>
      <c r="I826">
        <v>297382</v>
      </c>
      <c r="J826">
        <v>101203</v>
      </c>
      <c r="K826">
        <v>985178</v>
      </c>
      <c r="L826">
        <v>35599</v>
      </c>
      <c r="M826">
        <v>3276874</v>
      </c>
      <c r="N826">
        <v>949579</v>
      </c>
      <c r="O826">
        <v>3134626</v>
      </c>
      <c r="P826">
        <v>142248</v>
      </c>
      <c r="Q826">
        <v>0</v>
      </c>
      <c r="R826">
        <v>0</v>
      </c>
      <c r="S826">
        <v>67865</v>
      </c>
      <c r="T826">
        <v>4205</v>
      </c>
      <c r="U826">
        <v>0</v>
      </c>
      <c r="V826">
        <v>18925</v>
      </c>
      <c r="W826">
        <v>11041</v>
      </c>
    </row>
    <row r="827" spans="1:23" x14ac:dyDescent="0.2">
      <c r="A827">
        <v>82</v>
      </c>
      <c r="B827">
        <v>4518</v>
      </c>
      <c r="C827" t="s">
        <v>367</v>
      </c>
      <c r="D827">
        <v>0</v>
      </c>
      <c r="E827">
        <v>1</v>
      </c>
      <c r="F827">
        <v>239.9</v>
      </c>
      <c r="G827">
        <v>8</v>
      </c>
      <c r="H827">
        <v>1387082</v>
      </c>
      <c r="I827">
        <v>194986</v>
      </c>
      <c r="J827">
        <v>160697</v>
      </c>
      <c r="K827">
        <v>602930</v>
      </c>
      <c r="L827">
        <v>27828</v>
      </c>
      <c r="M827">
        <v>2186709</v>
      </c>
      <c r="N827">
        <v>575102</v>
      </c>
      <c r="O827">
        <v>1997642</v>
      </c>
      <c r="P827">
        <v>189067</v>
      </c>
      <c r="Q827">
        <v>0</v>
      </c>
      <c r="R827">
        <v>7632.6622310000002</v>
      </c>
      <c r="S827">
        <v>44112</v>
      </c>
      <c r="T827">
        <v>2733</v>
      </c>
      <c r="U827">
        <v>7632.6622310000002</v>
      </c>
      <c r="V827">
        <v>12956</v>
      </c>
      <c r="W827">
        <v>1711</v>
      </c>
    </row>
    <row r="828" spans="1:23" x14ac:dyDescent="0.2">
      <c r="A828">
        <v>82</v>
      </c>
      <c r="B828">
        <v>4536</v>
      </c>
      <c r="C828" t="s">
        <v>372</v>
      </c>
      <c r="D828">
        <v>0</v>
      </c>
      <c r="E828">
        <v>1</v>
      </c>
      <c r="F828">
        <v>1950</v>
      </c>
      <c r="G828">
        <v>-14.9</v>
      </c>
      <c r="H828">
        <v>10899443</v>
      </c>
      <c r="I828">
        <v>2067816</v>
      </c>
      <c r="J828">
        <v>1054138</v>
      </c>
      <c r="K828">
        <v>4710926</v>
      </c>
      <c r="L828">
        <v>117683</v>
      </c>
      <c r="M828">
        <v>17844513</v>
      </c>
      <c r="N828">
        <v>4593243</v>
      </c>
      <c r="O828">
        <v>16586932</v>
      </c>
      <c r="P828">
        <v>1257581</v>
      </c>
      <c r="Q828">
        <v>0</v>
      </c>
      <c r="R828">
        <v>12900.696561999999</v>
      </c>
      <c r="S828">
        <v>271461</v>
      </c>
      <c r="T828">
        <v>16821</v>
      </c>
      <c r="U828">
        <v>12900.696561999999</v>
      </c>
      <c r="V828">
        <v>103832</v>
      </c>
      <c r="W828">
        <v>166328</v>
      </c>
    </row>
    <row r="829" spans="1:23" x14ac:dyDescent="0.2">
      <c r="A829">
        <v>82</v>
      </c>
      <c r="B829">
        <v>5049</v>
      </c>
      <c r="C829" t="s">
        <v>368</v>
      </c>
      <c r="D829">
        <v>0</v>
      </c>
      <c r="E829">
        <v>1</v>
      </c>
      <c r="F829">
        <v>4551.8</v>
      </c>
      <c r="G829">
        <v>-25.6</v>
      </c>
      <c r="H829">
        <v>28046788</v>
      </c>
      <c r="I829">
        <v>4775108</v>
      </c>
      <c r="J829">
        <v>2668605</v>
      </c>
      <c r="K829">
        <v>7859300</v>
      </c>
      <c r="L829">
        <v>252113</v>
      </c>
      <c r="M829">
        <v>40963670</v>
      </c>
      <c r="N829">
        <v>7607187</v>
      </c>
      <c r="O829">
        <v>37899805</v>
      </c>
      <c r="P829">
        <v>3063865</v>
      </c>
      <c r="Q829">
        <v>0</v>
      </c>
      <c r="R829">
        <v>1196394.5826000001</v>
      </c>
      <c r="S829">
        <v>756698</v>
      </c>
      <c r="T829">
        <v>43828</v>
      </c>
      <c r="U829">
        <v>1196394.5826000001</v>
      </c>
      <c r="V829">
        <v>238122</v>
      </c>
      <c r="W829">
        <v>282474</v>
      </c>
    </row>
    <row r="830" spans="1:23" x14ac:dyDescent="0.2">
      <c r="A830">
        <v>82</v>
      </c>
      <c r="B830">
        <v>5163</v>
      </c>
      <c r="C830" t="s">
        <v>360</v>
      </c>
      <c r="D830">
        <v>0</v>
      </c>
      <c r="E830">
        <v>1</v>
      </c>
      <c r="F830">
        <v>623.70000000000005</v>
      </c>
      <c r="G830">
        <v>-0.3</v>
      </c>
      <c r="H830">
        <v>3003720</v>
      </c>
      <c r="I830">
        <v>457494</v>
      </c>
      <c r="J830">
        <v>181849</v>
      </c>
      <c r="K830">
        <v>1900153</v>
      </c>
      <c r="L830">
        <v>55882</v>
      </c>
      <c r="M830">
        <v>5376039</v>
      </c>
      <c r="N830">
        <v>1844271</v>
      </c>
      <c r="O830">
        <v>5132051</v>
      </c>
      <c r="P830">
        <v>243988</v>
      </c>
      <c r="Q830">
        <v>0</v>
      </c>
      <c r="R830">
        <v>0</v>
      </c>
      <c r="S830">
        <v>135731</v>
      </c>
      <c r="T830">
        <v>8411</v>
      </c>
      <c r="U830">
        <v>0</v>
      </c>
      <c r="V830">
        <v>32359</v>
      </c>
      <c r="W830">
        <v>14672</v>
      </c>
    </row>
    <row r="831" spans="1:23" x14ac:dyDescent="0.2">
      <c r="A831">
        <v>82</v>
      </c>
      <c r="B831">
        <v>6592</v>
      </c>
      <c r="C831" t="s">
        <v>373</v>
      </c>
      <c r="D831">
        <v>0</v>
      </c>
      <c r="E831">
        <v>1</v>
      </c>
      <c r="F831">
        <v>613.70000000000005</v>
      </c>
      <c r="G831">
        <v>-18.100000000000001</v>
      </c>
      <c r="H831">
        <v>3171519</v>
      </c>
      <c r="I831">
        <v>452683</v>
      </c>
      <c r="J831">
        <v>83498</v>
      </c>
      <c r="K831">
        <v>1908421</v>
      </c>
      <c r="L831">
        <v>39531</v>
      </c>
      <c r="M831">
        <v>5550980.3333000001</v>
      </c>
      <c r="N831">
        <v>1868890</v>
      </c>
      <c r="O831">
        <v>5419299</v>
      </c>
      <c r="P831">
        <v>131681.33332999999</v>
      </c>
      <c r="Q831">
        <v>0</v>
      </c>
      <c r="R831">
        <v>0</v>
      </c>
      <c r="S831">
        <v>95011</v>
      </c>
      <c r="T831">
        <v>5887</v>
      </c>
      <c r="U831">
        <v>0</v>
      </c>
      <c r="V831">
        <v>32776</v>
      </c>
      <c r="W831">
        <v>18357</v>
      </c>
    </row>
    <row r="832" spans="1:23" x14ac:dyDescent="0.2">
      <c r="A832">
        <v>82</v>
      </c>
      <c r="B832">
        <v>6768</v>
      </c>
      <c r="C832" t="s">
        <v>362</v>
      </c>
      <c r="D832">
        <v>0</v>
      </c>
      <c r="E832">
        <v>1</v>
      </c>
      <c r="F832">
        <v>1766.1</v>
      </c>
      <c r="G832">
        <v>-18.5</v>
      </c>
      <c r="H832">
        <v>10897641</v>
      </c>
      <c r="I832">
        <v>1310849</v>
      </c>
      <c r="J832">
        <v>471837</v>
      </c>
      <c r="K832">
        <v>4294485</v>
      </c>
      <c r="L832">
        <v>152552</v>
      </c>
      <c r="M832">
        <v>16586982.666999999</v>
      </c>
      <c r="N832">
        <v>4141933</v>
      </c>
      <c r="O832">
        <v>15921481</v>
      </c>
      <c r="P832">
        <v>665501.66666999995</v>
      </c>
      <c r="Q832">
        <v>0</v>
      </c>
      <c r="R832">
        <v>207599.92402000001</v>
      </c>
      <c r="S832">
        <v>325753</v>
      </c>
      <c r="T832">
        <v>20185</v>
      </c>
      <c r="U832">
        <v>207599.92402000001</v>
      </c>
      <c r="V832">
        <v>98493</v>
      </c>
      <c r="W832">
        <v>84008</v>
      </c>
    </row>
    <row r="833" spans="1:23" x14ac:dyDescent="0.2">
      <c r="A833">
        <v>83</v>
      </c>
      <c r="B833">
        <v>882</v>
      </c>
      <c r="C833" t="s">
        <v>374</v>
      </c>
      <c r="D833">
        <v>0</v>
      </c>
      <c r="E833">
        <v>1</v>
      </c>
      <c r="F833">
        <v>4647.7</v>
      </c>
      <c r="G833">
        <v>11.2</v>
      </c>
      <c r="H833">
        <v>29847536</v>
      </c>
      <c r="I833">
        <v>4919410</v>
      </c>
      <c r="J833">
        <v>3022116</v>
      </c>
      <c r="K833">
        <v>9627632</v>
      </c>
      <c r="L833">
        <v>326754</v>
      </c>
      <c r="M833">
        <v>44695060.332999997</v>
      </c>
      <c r="N833">
        <v>9300878</v>
      </c>
      <c r="O833">
        <v>41206365</v>
      </c>
      <c r="P833">
        <v>3488695.3333000001</v>
      </c>
      <c r="Q833">
        <v>0</v>
      </c>
      <c r="R833">
        <v>1188362.3226000001</v>
      </c>
      <c r="S833">
        <v>675259</v>
      </c>
      <c r="T833">
        <v>41842</v>
      </c>
      <c r="U833">
        <v>1188362.3226000001</v>
      </c>
      <c r="V833">
        <v>255658</v>
      </c>
      <c r="W833">
        <v>300482</v>
      </c>
    </row>
    <row r="834" spans="1:23" x14ac:dyDescent="0.2">
      <c r="A834">
        <v>83</v>
      </c>
      <c r="B834">
        <v>1079</v>
      </c>
      <c r="C834" t="s">
        <v>375</v>
      </c>
      <c r="D834">
        <v>0</v>
      </c>
      <c r="E834">
        <v>1</v>
      </c>
      <c r="F834">
        <v>806.6</v>
      </c>
      <c r="G834">
        <v>3.8</v>
      </c>
      <c r="H834">
        <v>4209454</v>
      </c>
      <c r="I834">
        <v>625037</v>
      </c>
      <c r="J834">
        <v>262436</v>
      </c>
      <c r="K834">
        <v>2141014</v>
      </c>
      <c r="L834">
        <v>22133</v>
      </c>
      <c r="M834">
        <v>7009433</v>
      </c>
      <c r="N834">
        <v>2118881</v>
      </c>
      <c r="O834">
        <v>6709253</v>
      </c>
      <c r="P834">
        <v>300180</v>
      </c>
      <c r="Q834">
        <v>0</v>
      </c>
      <c r="R834">
        <v>0</v>
      </c>
      <c r="S834">
        <v>0</v>
      </c>
      <c r="T834">
        <v>0</v>
      </c>
      <c r="U834">
        <v>0</v>
      </c>
      <c r="V834">
        <v>41293</v>
      </c>
      <c r="W834">
        <v>33928</v>
      </c>
    </row>
    <row r="835" spans="1:23" x14ac:dyDescent="0.2">
      <c r="A835">
        <v>83</v>
      </c>
      <c r="B835">
        <v>2322</v>
      </c>
      <c r="C835" t="s">
        <v>376</v>
      </c>
      <c r="D835">
        <v>0</v>
      </c>
      <c r="E835">
        <v>1</v>
      </c>
      <c r="F835">
        <v>2225.9</v>
      </c>
      <c r="G835">
        <v>-0.4</v>
      </c>
      <c r="H835">
        <v>12267236</v>
      </c>
      <c r="I835">
        <v>1579192</v>
      </c>
      <c r="J835">
        <v>641667</v>
      </c>
      <c r="K835">
        <v>5955697</v>
      </c>
      <c r="L835">
        <v>183006</v>
      </c>
      <c r="M835">
        <v>19935014.333000001</v>
      </c>
      <c r="N835">
        <v>5772691</v>
      </c>
      <c r="O835">
        <v>19045372</v>
      </c>
      <c r="P835">
        <v>889642.33333000005</v>
      </c>
      <c r="Q835">
        <v>0</v>
      </c>
      <c r="R835">
        <v>0</v>
      </c>
      <c r="S835">
        <v>0</v>
      </c>
      <c r="T835">
        <v>0</v>
      </c>
      <c r="U835">
        <v>0</v>
      </c>
      <c r="V835">
        <v>116908</v>
      </c>
      <c r="W835">
        <v>132889</v>
      </c>
    </row>
    <row r="836" spans="1:23" x14ac:dyDescent="0.2">
      <c r="A836">
        <v>83</v>
      </c>
      <c r="B836">
        <v>2834</v>
      </c>
      <c r="C836" t="s">
        <v>371</v>
      </c>
      <c r="D836">
        <v>0</v>
      </c>
      <c r="E836">
        <v>1</v>
      </c>
      <c r="F836">
        <v>335.8</v>
      </c>
      <c r="G836">
        <v>-12.7</v>
      </c>
      <c r="H836">
        <v>1896070</v>
      </c>
      <c r="I836">
        <v>241953</v>
      </c>
      <c r="J836">
        <v>38248</v>
      </c>
      <c r="K836">
        <v>928730</v>
      </c>
      <c r="L836">
        <v>27739</v>
      </c>
      <c r="M836">
        <v>3074482.6666999999</v>
      </c>
      <c r="N836">
        <v>900991</v>
      </c>
      <c r="O836">
        <v>3004988</v>
      </c>
      <c r="P836">
        <v>69494.666666999998</v>
      </c>
      <c r="Q836">
        <v>17405</v>
      </c>
      <c r="R836">
        <v>0</v>
      </c>
      <c r="S836">
        <v>50899</v>
      </c>
      <c r="T836">
        <v>3154</v>
      </c>
      <c r="U836">
        <v>0</v>
      </c>
      <c r="V836">
        <v>18349</v>
      </c>
      <c r="W836">
        <v>7730</v>
      </c>
    </row>
    <row r="837" spans="1:23" x14ac:dyDescent="0.2">
      <c r="A837">
        <v>83</v>
      </c>
      <c r="B837">
        <v>3312</v>
      </c>
      <c r="C837" t="s">
        <v>377</v>
      </c>
      <c r="D837">
        <v>0</v>
      </c>
      <c r="E837">
        <v>1</v>
      </c>
      <c r="F837">
        <v>1966</v>
      </c>
      <c r="G837">
        <v>-3.4</v>
      </c>
      <c r="H837">
        <v>12605667</v>
      </c>
      <c r="I837">
        <v>1447798</v>
      </c>
      <c r="J837">
        <v>613388</v>
      </c>
      <c r="K837">
        <v>4251956</v>
      </c>
      <c r="L837">
        <v>115518</v>
      </c>
      <c r="M837">
        <v>18457748.333000001</v>
      </c>
      <c r="N837">
        <v>4136438</v>
      </c>
      <c r="O837">
        <v>17655086</v>
      </c>
      <c r="P837">
        <v>802662.33333000005</v>
      </c>
      <c r="Q837">
        <v>0</v>
      </c>
      <c r="R837">
        <v>503067.85931000003</v>
      </c>
      <c r="S837">
        <v>285034</v>
      </c>
      <c r="T837">
        <v>17662</v>
      </c>
      <c r="U837">
        <v>503067.85931000003</v>
      </c>
      <c r="V837">
        <v>108087</v>
      </c>
      <c r="W837">
        <v>152327</v>
      </c>
    </row>
    <row r="838" spans="1:23" x14ac:dyDescent="0.2">
      <c r="A838">
        <v>84</v>
      </c>
      <c r="B838">
        <v>1079</v>
      </c>
      <c r="C838" t="s">
        <v>375</v>
      </c>
      <c r="D838">
        <v>0</v>
      </c>
      <c r="E838">
        <v>1</v>
      </c>
      <c r="F838">
        <v>806.6</v>
      </c>
      <c r="G838">
        <v>3.8</v>
      </c>
      <c r="H838">
        <v>4209454</v>
      </c>
      <c r="I838">
        <v>625037</v>
      </c>
      <c r="J838">
        <v>262436</v>
      </c>
      <c r="K838">
        <v>2141014</v>
      </c>
      <c r="L838">
        <v>22133</v>
      </c>
      <c r="M838">
        <v>7009433</v>
      </c>
      <c r="N838">
        <v>2118881</v>
      </c>
      <c r="O838">
        <v>6709253</v>
      </c>
      <c r="P838">
        <v>300180</v>
      </c>
      <c r="Q838">
        <v>0</v>
      </c>
      <c r="R838">
        <v>0</v>
      </c>
      <c r="S838">
        <v>0</v>
      </c>
      <c r="T838">
        <v>0</v>
      </c>
      <c r="U838">
        <v>0</v>
      </c>
      <c r="V838">
        <v>41293</v>
      </c>
      <c r="W838">
        <v>33928</v>
      </c>
    </row>
    <row r="839" spans="1:23" x14ac:dyDescent="0.2">
      <c r="A839">
        <v>84</v>
      </c>
      <c r="B839">
        <v>1602</v>
      </c>
      <c r="C839" t="s">
        <v>378</v>
      </c>
      <c r="D839">
        <v>0</v>
      </c>
      <c r="E839">
        <v>1</v>
      </c>
      <c r="F839">
        <v>504.8</v>
      </c>
      <c r="G839">
        <v>19.600000000000001</v>
      </c>
      <c r="H839">
        <v>2697486</v>
      </c>
      <c r="I839">
        <v>380839</v>
      </c>
      <c r="J839">
        <v>282917</v>
      </c>
      <c r="K839">
        <v>1260938</v>
      </c>
      <c r="L839">
        <v>56664</v>
      </c>
      <c r="M839">
        <v>4346974.3333000001</v>
      </c>
      <c r="N839">
        <v>1204274</v>
      </c>
      <c r="O839">
        <v>4003791</v>
      </c>
      <c r="P839">
        <v>343183.33332999999</v>
      </c>
      <c r="Q839">
        <v>0</v>
      </c>
      <c r="R839">
        <v>14875.043749</v>
      </c>
      <c r="S839">
        <v>98405</v>
      </c>
      <c r="T839">
        <v>6098</v>
      </c>
      <c r="U839">
        <v>14875.043749</v>
      </c>
      <c r="V839">
        <v>25224</v>
      </c>
      <c r="W839">
        <v>7711</v>
      </c>
    </row>
    <row r="840" spans="1:23" x14ac:dyDescent="0.2">
      <c r="A840">
        <v>84</v>
      </c>
      <c r="B840">
        <v>2169</v>
      </c>
      <c r="C840" t="s">
        <v>358</v>
      </c>
      <c r="D840">
        <v>0</v>
      </c>
      <c r="E840">
        <v>1</v>
      </c>
      <c r="F840">
        <v>1641.2</v>
      </c>
      <c r="G840">
        <v>-19</v>
      </c>
      <c r="H840">
        <v>8213455</v>
      </c>
      <c r="I840">
        <v>1236290</v>
      </c>
      <c r="J840">
        <v>369782</v>
      </c>
      <c r="K840">
        <v>5371931</v>
      </c>
      <c r="L840">
        <v>135765</v>
      </c>
      <c r="M840">
        <v>14937137</v>
      </c>
      <c r="N840">
        <v>5236166</v>
      </c>
      <c r="O840">
        <v>14375158</v>
      </c>
      <c r="P840">
        <v>561979</v>
      </c>
      <c r="Q840">
        <v>0</v>
      </c>
      <c r="R840">
        <v>0</v>
      </c>
      <c r="S840">
        <v>108584</v>
      </c>
      <c r="T840">
        <v>6728</v>
      </c>
      <c r="U840">
        <v>0</v>
      </c>
      <c r="V840">
        <v>89407</v>
      </c>
      <c r="W840">
        <v>115461</v>
      </c>
    </row>
    <row r="841" spans="1:23" x14ac:dyDescent="0.2">
      <c r="A841">
        <v>84</v>
      </c>
      <c r="B841">
        <v>2322</v>
      </c>
      <c r="C841" t="s">
        <v>376</v>
      </c>
      <c r="D841">
        <v>0</v>
      </c>
      <c r="E841">
        <v>1</v>
      </c>
      <c r="F841">
        <v>2225.9</v>
      </c>
      <c r="G841">
        <v>-0.4</v>
      </c>
      <c r="H841">
        <v>12267236</v>
      </c>
      <c r="I841">
        <v>1579192</v>
      </c>
      <c r="J841">
        <v>641667</v>
      </c>
      <c r="K841">
        <v>5955697</v>
      </c>
      <c r="L841">
        <v>183006</v>
      </c>
      <c r="M841">
        <v>19935014.333000001</v>
      </c>
      <c r="N841">
        <v>5772691</v>
      </c>
      <c r="O841">
        <v>19045372</v>
      </c>
      <c r="P841">
        <v>889642.33333000005</v>
      </c>
      <c r="Q841">
        <v>0</v>
      </c>
      <c r="R841">
        <v>0</v>
      </c>
      <c r="S841">
        <v>0</v>
      </c>
      <c r="T841">
        <v>0</v>
      </c>
      <c r="U841">
        <v>0</v>
      </c>
      <c r="V841">
        <v>116908</v>
      </c>
      <c r="W841">
        <v>132889</v>
      </c>
    </row>
    <row r="842" spans="1:23" x14ac:dyDescent="0.2">
      <c r="A842">
        <v>84</v>
      </c>
      <c r="B842">
        <v>2834</v>
      </c>
      <c r="C842" t="s">
        <v>371</v>
      </c>
      <c r="D842">
        <v>0</v>
      </c>
      <c r="E842">
        <v>1</v>
      </c>
      <c r="F842">
        <v>335.8</v>
      </c>
      <c r="G842">
        <v>-12.7</v>
      </c>
      <c r="H842">
        <v>1896070</v>
      </c>
      <c r="I842">
        <v>241953</v>
      </c>
      <c r="J842">
        <v>38248</v>
      </c>
      <c r="K842">
        <v>928730</v>
      </c>
      <c r="L842">
        <v>27739</v>
      </c>
      <c r="M842">
        <v>3074482.6666999999</v>
      </c>
      <c r="N842">
        <v>900991</v>
      </c>
      <c r="O842">
        <v>3004988</v>
      </c>
      <c r="P842">
        <v>69494.666666999998</v>
      </c>
      <c r="Q842">
        <v>17405</v>
      </c>
      <c r="R842">
        <v>0</v>
      </c>
      <c r="S842">
        <v>50899</v>
      </c>
      <c r="T842">
        <v>3154</v>
      </c>
      <c r="U842">
        <v>0</v>
      </c>
      <c r="V842">
        <v>18349</v>
      </c>
      <c r="W842">
        <v>7730</v>
      </c>
    </row>
    <row r="843" spans="1:23" x14ac:dyDescent="0.2">
      <c r="A843">
        <v>84</v>
      </c>
      <c r="B843">
        <v>2977</v>
      </c>
      <c r="C843" t="s">
        <v>357</v>
      </c>
      <c r="D843">
        <v>0</v>
      </c>
      <c r="E843">
        <v>1</v>
      </c>
      <c r="F843">
        <v>651.70000000000005</v>
      </c>
      <c r="G843">
        <v>2.2000000000000002</v>
      </c>
      <c r="H843">
        <v>3337054</v>
      </c>
      <c r="I843">
        <v>502920</v>
      </c>
      <c r="J843">
        <v>234093</v>
      </c>
      <c r="K843">
        <v>2058829</v>
      </c>
      <c r="L843">
        <v>63944</v>
      </c>
      <c r="M843">
        <v>5939873.3333000001</v>
      </c>
      <c r="N843">
        <v>1994885</v>
      </c>
      <c r="O843">
        <v>5619904</v>
      </c>
      <c r="P843">
        <v>319969.33332999999</v>
      </c>
      <c r="Q843">
        <v>0</v>
      </c>
      <c r="R843">
        <v>0</v>
      </c>
      <c r="S843">
        <v>132337</v>
      </c>
      <c r="T843">
        <v>8200</v>
      </c>
      <c r="U843">
        <v>0</v>
      </c>
      <c r="V843">
        <v>35194</v>
      </c>
      <c r="W843">
        <v>41070</v>
      </c>
    </row>
    <row r="844" spans="1:23" x14ac:dyDescent="0.2">
      <c r="A844">
        <v>84</v>
      </c>
      <c r="B844">
        <v>4203</v>
      </c>
      <c r="C844" t="s">
        <v>382</v>
      </c>
      <c r="D844">
        <v>0</v>
      </c>
      <c r="E844">
        <v>1</v>
      </c>
      <c r="F844">
        <v>758.6</v>
      </c>
      <c r="G844">
        <v>21.6</v>
      </c>
      <c r="H844">
        <v>3743921</v>
      </c>
      <c r="I844">
        <v>554716</v>
      </c>
      <c r="J844">
        <v>381213</v>
      </c>
      <c r="K844">
        <v>2459905</v>
      </c>
      <c r="L844">
        <v>79222</v>
      </c>
      <c r="M844">
        <v>6783436.6666999999</v>
      </c>
      <c r="N844">
        <v>2380683</v>
      </c>
      <c r="O844">
        <v>6311065</v>
      </c>
      <c r="P844">
        <v>472371.66667000001</v>
      </c>
      <c r="Q844">
        <v>0</v>
      </c>
      <c r="R844">
        <v>0</v>
      </c>
      <c r="S844">
        <v>0</v>
      </c>
      <c r="T844">
        <v>0</v>
      </c>
      <c r="U844">
        <v>0</v>
      </c>
      <c r="V844">
        <v>39945</v>
      </c>
      <c r="W844">
        <v>24895</v>
      </c>
    </row>
    <row r="845" spans="1:23" x14ac:dyDescent="0.2">
      <c r="A845">
        <v>84</v>
      </c>
      <c r="B845">
        <v>4536</v>
      </c>
      <c r="C845" t="s">
        <v>372</v>
      </c>
      <c r="D845">
        <v>0</v>
      </c>
      <c r="E845">
        <v>1</v>
      </c>
      <c r="F845">
        <v>1950</v>
      </c>
      <c r="G845">
        <v>-14.9</v>
      </c>
      <c r="H845">
        <v>10899443</v>
      </c>
      <c r="I845">
        <v>2067816</v>
      </c>
      <c r="J845">
        <v>1054138</v>
      </c>
      <c r="K845">
        <v>4710926</v>
      </c>
      <c r="L845">
        <v>117683</v>
      </c>
      <c r="M845">
        <v>17844513</v>
      </c>
      <c r="N845">
        <v>4593243</v>
      </c>
      <c r="O845">
        <v>16586932</v>
      </c>
      <c r="P845">
        <v>1257581</v>
      </c>
      <c r="Q845">
        <v>0</v>
      </c>
      <c r="R845">
        <v>12900.696561999999</v>
      </c>
      <c r="S845">
        <v>271461</v>
      </c>
      <c r="T845">
        <v>16821</v>
      </c>
      <c r="U845">
        <v>12900.696561999999</v>
      </c>
      <c r="V845">
        <v>103832</v>
      </c>
      <c r="W845">
        <v>166328</v>
      </c>
    </row>
    <row r="846" spans="1:23" x14ac:dyDescent="0.2">
      <c r="A846">
        <v>84</v>
      </c>
      <c r="B846">
        <v>4689</v>
      </c>
      <c r="C846" t="s">
        <v>379</v>
      </c>
      <c r="D846">
        <v>0</v>
      </c>
      <c r="E846">
        <v>1</v>
      </c>
      <c r="F846">
        <v>517.70000000000005</v>
      </c>
      <c r="G846">
        <v>-8</v>
      </c>
      <c r="H846">
        <v>3223706</v>
      </c>
      <c r="I846">
        <v>394090</v>
      </c>
      <c r="J846">
        <v>118623</v>
      </c>
      <c r="K846">
        <v>1134923</v>
      </c>
      <c r="L846">
        <v>38985</v>
      </c>
      <c r="M846">
        <v>4762890.6666999999</v>
      </c>
      <c r="N846">
        <v>1095938</v>
      </c>
      <c r="O846">
        <v>4600329</v>
      </c>
      <c r="P846">
        <v>162561.66667000001</v>
      </c>
      <c r="Q846">
        <v>0</v>
      </c>
      <c r="R846">
        <v>104998.94055</v>
      </c>
      <c r="S846">
        <v>0</v>
      </c>
      <c r="T846">
        <v>0</v>
      </c>
      <c r="U846">
        <v>104998.94055</v>
      </c>
      <c r="V846">
        <v>28087</v>
      </c>
      <c r="W846">
        <v>10172</v>
      </c>
    </row>
    <row r="847" spans="1:23" x14ac:dyDescent="0.2">
      <c r="A847">
        <v>84</v>
      </c>
      <c r="B847">
        <v>6592</v>
      </c>
      <c r="C847" t="s">
        <v>373</v>
      </c>
      <c r="D847">
        <v>0</v>
      </c>
      <c r="E847">
        <v>1</v>
      </c>
      <c r="F847">
        <v>613.70000000000005</v>
      </c>
      <c r="G847">
        <v>-18.100000000000001</v>
      </c>
      <c r="H847">
        <v>3171519</v>
      </c>
      <c r="I847">
        <v>452683</v>
      </c>
      <c r="J847">
        <v>83498</v>
      </c>
      <c r="K847">
        <v>1908421</v>
      </c>
      <c r="L847">
        <v>39531</v>
      </c>
      <c r="M847">
        <v>5550980.3333000001</v>
      </c>
      <c r="N847">
        <v>1868890</v>
      </c>
      <c r="O847">
        <v>5419299</v>
      </c>
      <c r="P847">
        <v>131681.33332999999</v>
      </c>
      <c r="Q847">
        <v>0</v>
      </c>
      <c r="R847">
        <v>0</v>
      </c>
      <c r="S847">
        <v>95011</v>
      </c>
      <c r="T847">
        <v>5887</v>
      </c>
      <c r="U847">
        <v>0</v>
      </c>
      <c r="V847">
        <v>32776</v>
      </c>
      <c r="W847">
        <v>18357</v>
      </c>
    </row>
    <row r="848" spans="1:23" x14ac:dyDescent="0.2">
      <c r="A848">
        <v>84</v>
      </c>
      <c r="B848">
        <v>6700</v>
      </c>
      <c r="C848" t="s">
        <v>380</v>
      </c>
      <c r="D848">
        <v>0</v>
      </c>
      <c r="E848">
        <v>1</v>
      </c>
      <c r="F848">
        <v>469.8</v>
      </c>
      <c r="G848">
        <v>-11.7</v>
      </c>
      <c r="H848">
        <v>2677484</v>
      </c>
      <c r="I848">
        <v>384667</v>
      </c>
      <c r="J848">
        <v>94612</v>
      </c>
      <c r="K848">
        <v>1357268</v>
      </c>
      <c r="L848">
        <v>12192</v>
      </c>
      <c r="M848">
        <v>4434706.6666999999</v>
      </c>
      <c r="N848">
        <v>1345076</v>
      </c>
      <c r="O848">
        <v>4320771</v>
      </c>
      <c r="P848">
        <v>113935.66667000001</v>
      </c>
      <c r="Q848">
        <v>0</v>
      </c>
      <c r="R848">
        <v>0</v>
      </c>
      <c r="S848">
        <v>111978</v>
      </c>
      <c r="T848">
        <v>6939</v>
      </c>
      <c r="U848">
        <v>0</v>
      </c>
      <c r="V848">
        <v>26230</v>
      </c>
      <c r="W848">
        <v>15288</v>
      </c>
    </row>
    <row r="849" spans="1:23" x14ac:dyDescent="0.2">
      <c r="A849">
        <v>84</v>
      </c>
      <c r="B849">
        <v>6768</v>
      </c>
      <c r="C849" t="s">
        <v>362</v>
      </c>
      <c r="D849">
        <v>0</v>
      </c>
      <c r="E849">
        <v>1</v>
      </c>
      <c r="F849">
        <v>1766.1</v>
      </c>
      <c r="G849">
        <v>-18.5</v>
      </c>
      <c r="H849">
        <v>10897641</v>
      </c>
      <c r="I849">
        <v>1310849</v>
      </c>
      <c r="J849">
        <v>471837</v>
      </c>
      <c r="K849">
        <v>4294485</v>
      </c>
      <c r="L849">
        <v>152552</v>
      </c>
      <c r="M849">
        <v>16586982.666999999</v>
      </c>
      <c r="N849">
        <v>4141933</v>
      </c>
      <c r="O849">
        <v>15921481</v>
      </c>
      <c r="P849">
        <v>665501.66666999995</v>
      </c>
      <c r="Q849">
        <v>0</v>
      </c>
      <c r="R849">
        <v>207599.92402000001</v>
      </c>
      <c r="S849">
        <v>325753</v>
      </c>
      <c r="T849">
        <v>20185</v>
      </c>
      <c r="U849">
        <v>207599.92402000001</v>
      </c>
      <c r="V849">
        <v>98493</v>
      </c>
      <c r="W849">
        <v>84008</v>
      </c>
    </row>
    <row r="850" spans="1:23" x14ac:dyDescent="0.2">
      <c r="A850">
        <v>84</v>
      </c>
      <c r="B850">
        <v>7047</v>
      </c>
      <c r="C850" t="s">
        <v>381</v>
      </c>
      <c r="D850">
        <v>0</v>
      </c>
      <c r="E850">
        <v>1</v>
      </c>
      <c r="F850">
        <v>362.8</v>
      </c>
      <c r="G850">
        <v>-14.9</v>
      </c>
      <c r="H850">
        <v>1855235</v>
      </c>
      <c r="I850">
        <v>281105</v>
      </c>
      <c r="J850">
        <v>8999</v>
      </c>
      <c r="K850">
        <v>1120954</v>
      </c>
      <c r="L850">
        <v>41653</v>
      </c>
      <c r="M850">
        <v>3268568</v>
      </c>
      <c r="N850">
        <v>1079301</v>
      </c>
      <c r="O850">
        <v>3212632</v>
      </c>
      <c r="P850">
        <v>55936</v>
      </c>
      <c r="Q850">
        <v>26944</v>
      </c>
      <c r="R850">
        <v>0</v>
      </c>
      <c r="S850">
        <v>54292</v>
      </c>
      <c r="T850">
        <v>3364</v>
      </c>
      <c r="U850">
        <v>0</v>
      </c>
      <c r="V850">
        <v>18792</v>
      </c>
      <c r="W850">
        <v>11274</v>
      </c>
    </row>
    <row r="851" spans="1:23" x14ac:dyDescent="0.2">
      <c r="A851">
        <v>85</v>
      </c>
      <c r="B851">
        <v>3141</v>
      </c>
      <c r="C851" t="s">
        <v>339</v>
      </c>
      <c r="D851">
        <v>0</v>
      </c>
      <c r="E851">
        <v>1</v>
      </c>
      <c r="F851">
        <v>13467.4</v>
      </c>
      <c r="G851">
        <v>307.5</v>
      </c>
      <c r="H851">
        <v>64080936</v>
      </c>
      <c r="I851">
        <v>9688384</v>
      </c>
      <c r="J851">
        <v>5401261</v>
      </c>
      <c r="K851">
        <v>46103066</v>
      </c>
      <c r="L851">
        <v>1544114</v>
      </c>
      <c r="M851">
        <v>121353217</v>
      </c>
      <c r="N851">
        <v>44558952</v>
      </c>
      <c r="O851">
        <v>113633667</v>
      </c>
      <c r="P851">
        <v>7719550</v>
      </c>
      <c r="Q851">
        <v>0</v>
      </c>
      <c r="R851">
        <v>0</v>
      </c>
      <c r="S851">
        <v>1167282</v>
      </c>
      <c r="T851">
        <v>72330</v>
      </c>
      <c r="U851">
        <v>0</v>
      </c>
      <c r="V851">
        <v>703856</v>
      </c>
      <c r="W851">
        <v>1480831</v>
      </c>
    </row>
    <row r="852" spans="1:23" x14ac:dyDescent="0.2">
      <c r="A852">
        <v>85</v>
      </c>
      <c r="B852">
        <v>6930</v>
      </c>
      <c r="C852" t="s">
        <v>342</v>
      </c>
      <c r="D852">
        <v>0</v>
      </c>
      <c r="E852">
        <v>1</v>
      </c>
      <c r="F852">
        <v>806.6</v>
      </c>
      <c r="G852">
        <v>-6.7</v>
      </c>
      <c r="H852">
        <v>3659342</v>
      </c>
      <c r="I852">
        <v>581159</v>
      </c>
      <c r="J852">
        <v>154290</v>
      </c>
      <c r="K852">
        <v>2878072</v>
      </c>
      <c r="L852">
        <v>64696</v>
      </c>
      <c r="M852">
        <v>7216423.3333000001</v>
      </c>
      <c r="N852">
        <v>2813376</v>
      </c>
      <c r="O852">
        <v>6948338</v>
      </c>
      <c r="P852">
        <v>268085.33332999999</v>
      </c>
      <c r="Q852">
        <v>0</v>
      </c>
      <c r="R852">
        <v>0</v>
      </c>
      <c r="S852">
        <v>176450</v>
      </c>
      <c r="T852">
        <v>10934</v>
      </c>
      <c r="U852">
        <v>0</v>
      </c>
      <c r="V852">
        <v>41765</v>
      </c>
      <c r="W852">
        <v>97850</v>
      </c>
    </row>
    <row r="853" spans="1:23" x14ac:dyDescent="0.2">
      <c r="A853">
        <v>86</v>
      </c>
      <c r="B853">
        <v>3141</v>
      </c>
      <c r="C853" t="s">
        <v>339</v>
      </c>
      <c r="D853">
        <v>0</v>
      </c>
      <c r="E853">
        <v>1</v>
      </c>
      <c r="F853">
        <v>13467.4</v>
      </c>
      <c r="G853">
        <v>307.5</v>
      </c>
      <c r="H853">
        <v>64080936</v>
      </c>
      <c r="I853">
        <v>9688384</v>
      </c>
      <c r="J853">
        <v>5401261</v>
      </c>
      <c r="K853">
        <v>46103066</v>
      </c>
      <c r="L853">
        <v>1544114</v>
      </c>
      <c r="M853">
        <v>121353217</v>
      </c>
      <c r="N853">
        <v>44558952</v>
      </c>
      <c r="O853">
        <v>113633667</v>
      </c>
      <c r="P853">
        <v>7719550</v>
      </c>
      <c r="Q853">
        <v>0</v>
      </c>
      <c r="R853">
        <v>0</v>
      </c>
      <c r="S853">
        <v>1167282</v>
      </c>
      <c r="T853">
        <v>72330</v>
      </c>
      <c r="U853">
        <v>0</v>
      </c>
      <c r="V853">
        <v>703856</v>
      </c>
      <c r="W853">
        <v>1480831</v>
      </c>
    </row>
    <row r="854" spans="1:23" x14ac:dyDescent="0.2">
      <c r="A854">
        <v>86</v>
      </c>
      <c r="B854">
        <v>3816</v>
      </c>
      <c r="C854" t="s">
        <v>340</v>
      </c>
      <c r="D854">
        <v>0</v>
      </c>
      <c r="E854">
        <v>1</v>
      </c>
      <c r="F854">
        <v>409.8</v>
      </c>
      <c r="G854">
        <v>5.3</v>
      </c>
      <c r="H854">
        <v>2021265</v>
      </c>
      <c r="I854">
        <v>334730</v>
      </c>
      <c r="J854">
        <v>142563</v>
      </c>
      <c r="K854">
        <v>1173026</v>
      </c>
      <c r="L854">
        <v>-15803</v>
      </c>
      <c r="M854">
        <v>3543110.6666999999</v>
      </c>
      <c r="N854">
        <v>1188829</v>
      </c>
      <c r="O854">
        <v>3409749</v>
      </c>
      <c r="P854">
        <v>133361.66667000001</v>
      </c>
      <c r="Q854">
        <v>0</v>
      </c>
      <c r="R854">
        <v>0</v>
      </c>
      <c r="S854">
        <v>78045</v>
      </c>
      <c r="T854">
        <v>4836</v>
      </c>
      <c r="U854">
        <v>0</v>
      </c>
      <c r="V854">
        <v>20980</v>
      </c>
      <c r="W854">
        <v>14090</v>
      </c>
    </row>
    <row r="855" spans="1:23" x14ac:dyDescent="0.2">
      <c r="A855">
        <v>87</v>
      </c>
      <c r="B855">
        <v>882</v>
      </c>
      <c r="C855" t="s">
        <v>374</v>
      </c>
      <c r="D855">
        <v>0</v>
      </c>
      <c r="E855">
        <v>1</v>
      </c>
      <c r="F855">
        <v>4647.7</v>
      </c>
      <c r="G855">
        <v>11.2</v>
      </c>
      <c r="H855">
        <v>29847536</v>
      </c>
      <c r="I855">
        <v>4919410</v>
      </c>
      <c r="J855">
        <v>3022116</v>
      </c>
      <c r="K855">
        <v>9627632</v>
      </c>
      <c r="L855">
        <v>326754</v>
      </c>
      <c r="M855">
        <v>44695060.332999997</v>
      </c>
      <c r="N855">
        <v>9300878</v>
      </c>
      <c r="O855">
        <v>41206365</v>
      </c>
      <c r="P855">
        <v>3488695.3333000001</v>
      </c>
      <c r="Q855">
        <v>0</v>
      </c>
      <c r="R855">
        <v>1188362.3226000001</v>
      </c>
      <c r="S855">
        <v>675259</v>
      </c>
      <c r="T855">
        <v>41842</v>
      </c>
      <c r="U855">
        <v>1188362.3226000001</v>
      </c>
      <c r="V855">
        <v>255658</v>
      </c>
      <c r="W855">
        <v>300482</v>
      </c>
    </row>
    <row r="856" spans="1:23" x14ac:dyDescent="0.2">
      <c r="A856">
        <v>87</v>
      </c>
      <c r="B856">
        <v>2322</v>
      </c>
      <c r="C856" t="s">
        <v>376</v>
      </c>
      <c r="D856">
        <v>0</v>
      </c>
      <c r="E856">
        <v>1</v>
      </c>
      <c r="F856">
        <v>2225.9</v>
      </c>
      <c r="G856">
        <v>-0.4</v>
      </c>
      <c r="H856">
        <v>12267236</v>
      </c>
      <c r="I856">
        <v>1579192</v>
      </c>
      <c r="J856">
        <v>641667</v>
      </c>
      <c r="K856">
        <v>5955697</v>
      </c>
      <c r="L856">
        <v>183006</v>
      </c>
      <c r="M856">
        <v>19935014.333000001</v>
      </c>
      <c r="N856">
        <v>5772691</v>
      </c>
      <c r="O856">
        <v>19045372</v>
      </c>
      <c r="P856">
        <v>889642.33333000005</v>
      </c>
      <c r="Q856">
        <v>0</v>
      </c>
      <c r="R856">
        <v>0</v>
      </c>
      <c r="S856">
        <v>0</v>
      </c>
      <c r="T856">
        <v>0</v>
      </c>
      <c r="U856">
        <v>0</v>
      </c>
      <c r="V856">
        <v>116908</v>
      </c>
      <c r="W856">
        <v>132889</v>
      </c>
    </row>
    <row r="857" spans="1:23" x14ac:dyDescent="0.2">
      <c r="A857">
        <v>87</v>
      </c>
      <c r="B857">
        <v>4203</v>
      </c>
      <c r="C857" t="s">
        <v>382</v>
      </c>
      <c r="D857">
        <v>0</v>
      </c>
      <c r="E857">
        <v>1</v>
      </c>
      <c r="F857">
        <v>758.6</v>
      </c>
      <c r="G857">
        <v>21.6</v>
      </c>
      <c r="H857">
        <v>3743921</v>
      </c>
      <c r="I857">
        <v>554716</v>
      </c>
      <c r="J857">
        <v>381213</v>
      </c>
      <c r="K857">
        <v>2459905</v>
      </c>
      <c r="L857">
        <v>79222</v>
      </c>
      <c r="M857">
        <v>6783436.6666999999</v>
      </c>
      <c r="N857">
        <v>2380683</v>
      </c>
      <c r="O857">
        <v>6311065</v>
      </c>
      <c r="P857">
        <v>472371.66667000001</v>
      </c>
      <c r="Q857">
        <v>0</v>
      </c>
      <c r="R857">
        <v>0</v>
      </c>
      <c r="S857">
        <v>0</v>
      </c>
      <c r="T857">
        <v>0</v>
      </c>
      <c r="U857">
        <v>0</v>
      </c>
      <c r="V857">
        <v>39945</v>
      </c>
      <c r="W857">
        <v>24895</v>
      </c>
    </row>
    <row r="858" spans="1:23" x14ac:dyDescent="0.2">
      <c r="A858">
        <v>87</v>
      </c>
      <c r="B858">
        <v>6937</v>
      </c>
      <c r="C858" t="s">
        <v>383</v>
      </c>
      <c r="D858">
        <v>0</v>
      </c>
      <c r="E858">
        <v>1</v>
      </c>
      <c r="F858">
        <v>518.70000000000005</v>
      </c>
      <c r="G858">
        <v>37.6</v>
      </c>
      <c r="H858">
        <v>2802097</v>
      </c>
      <c r="I858">
        <v>487580</v>
      </c>
      <c r="J858">
        <v>389520</v>
      </c>
      <c r="K858">
        <v>1306647</v>
      </c>
      <c r="L858">
        <v>65785</v>
      </c>
      <c r="M858">
        <v>4678672.6666999999</v>
      </c>
      <c r="N858">
        <v>1240862</v>
      </c>
      <c r="O858">
        <v>4180957</v>
      </c>
      <c r="P858">
        <v>497715.66667000001</v>
      </c>
      <c r="Q858">
        <v>0</v>
      </c>
      <c r="R858">
        <v>3283.8712374000002</v>
      </c>
      <c r="S858">
        <v>179843</v>
      </c>
      <c r="T858">
        <v>11144</v>
      </c>
      <c r="U858">
        <v>3283.8712374000002</v>
      </c>
      <c r="V858">
        <v>26696</v>
      </c>
      <c r="W858">
        <v>82349</v>
      </c>
    </row>
    <row r="859" spans="1:23" x14ac:dyDescent="0.2">
      <c r="A859">
        <v>88</v>
      </c>
      <c r="B859">
        <v>882</v>
      </c>
      <c r="C859" t="s">
        <v>374</v>
      </c>
      <c r="D859">
        <v>0</v>
      </c>
      <c r="E859">
        <v>1</v>
      </c>
      <c r="F859">
        <v>4647.7</v>
      </c>
      <c r="G859">
        <v>11.2</v>
      </c>
      <c r="H859">
        <v>29847536</v>
      </c>
      <c r="I859">
        <v>4919410</v>
      </c>
      <c r="J859">
        <v>3022116</v>
      </c>
      <c r="K859">
        <v>9627632</v>
      </c>
      <c r="L859">
        <v>326754</v>
      </c>
      <c r="M859">
        <v>44695060.332999997</v>
      </c>
      <c r="N859">
        <v>9300878</v>
      </c>
      <c r="O859">
        <v>41206365</v>
      </c>
      <c r="P859">
        <v>3488695.3333000001</v>
      </c>
      <c r="Q859">
        <v>0</v>
      </c>
      <c r="R859">
        <v>1188362.3226000001</v>
      </c>
      <c r="S859">
        <v>675259</v>
      </c>
      <c r="T859">
        <v>41842</v>
      </c>
      <c r="U859">
        <v>1188362.3226000001</v>
      </c>
      <c r="V859">
        <v>255658</v>
      </c>
      <c r="W859">
        <v>300482</v>
      </c>
    </row>
    <row r="860" spans="1:23" x14ac:dyDescent="0.2">
      <c r="A860">
        <v>88</v>
      </c>
      <c r="B860">
        <v>1368</v>
      </c>
      <c r="C860" t="s">
        <v>384</v>
      </c>
      <c r="D860">
        <v>0</v>
      </c>
      <c r="E860">
        <v>1</v>
      </c>
      <c r="F860">
        <v>762.6</v>
      </c>
      <c r="G860">
        <v>-53</v>
      </c>
      <c r="H860">
        <v>4474124</v>
      </c>
      <c r="I860">
        <v>618328</v>
      </c>
      <c r="J860">
        <v>-68463</v>
      </c>
      <c r="K860">
        <v>2334569</v>
      </c>
      <c r="L860">
        <v>215611</v>
      </c>
      <c r="M860">
        <v>7452394.3333000001</v>
      </c>
      <c r="N860">
        <v>2118958</v>
      </c>
      <c r="O860">
        <v>7292767</v>
      </c>
      <c r="P860">
        <v>159627.33332999999</v>
      </c>
      <c r="Q860">
        <v>194857</v>
      </c>
      <c r="R860">
        <v>0</v>
      </c>
      <c r="S860">
        <v>142517</v>
      </c>
      <c r="T860">
        <v>8831</v>
      </c>
      <c r="U860">
        <v>0</v>
      </c>
      <c r="V860">
        <v>43246</v>
      </c>
      <c r="W860">
        <v>25373</v>
      </c>
    </row>
    <row r="861" spans="1:23" x14ac:dyDescent="0.2">
      <c r="A861">
        <v>88</v>
      </c>
      <c r="B861">
        <v>1602</v>
      </c>
      <c r="C861" t="s">
        <v>378</v>
      </c>
      <c r="D861">
        <v>0</v>
      </c>
      <c r="E861">
        <v>1</v>
      </c>
      <c r="F861">
        <v>504.8</v>
      </c>
      <c r="G861">
        <v>19.600000000000001</v>
      </c>
      <c r="H861">
        <v>2697486</v>
      </c>
      <c r="I861">
        <v>380839</v>
      </c>
      <c r="J861">
        <v>282917</v>
      </c>
      <c r="K861">
        <v>1260938</v>
      </c>
      <c r="L861">
        <v>56664</v>
      </c>
      <c r="M861">
        <v>4346974.3333000001</v>
      </c>
      <c r="N861">
        <v>1204274</v>
      </c>
      <c r="O861">
        <v>4003791</v>
      </c>
      <c r="P861">
        <v>343183.33332999999</v>
      </c>
      <c r="Q861">
        <v>0</v>
      </c>
      <c r="R861">
        <v>14875.043749</v>
      </c>
      <c r="S861">
        <v>98405</v>
      </c>
      <c r="T861">
        <v>6098</v>
      </c>
      <c r="U861">
        <v>14875.043749</v>
      </c>
      <c r="V861">
        <v>25224</v>
      </c>
      <c r="W861">
        <v>7711</v>
      </c>
    </row>
    <row r="862" spans="1:23" x14ac:dyDescent="0.2">
      <c r="A862">
        <v>88</v>
      </c>
      <c r="B862">
        <v>1926</v>
      </c>
      <c r="C862" t="s">
        <v>338</v>
      </c>
      <c r="D862">
        <v>0</v>
      </c>
      <c r="E862">
        <v>1</v>
      </c>
      <c r="F862">
        <v>599.70000000000005</v>
      </c>
      <c r="G862">
        <v>34.1</v>
      </c>
      <c r="H862">
        <v>2872286</v>
      </c>
      <c r="I862">
        <v>505703</v>
      </c>
      <c r="J862">
        <v>404747</v>
      </c>
      <c r="K862">
        <v>1885205</v>
      </c>
      <c r="L862">
        <v>67661</v>
      </c>
      <c r="M862">
        <v>5302763.6666999999</v>
      </c>
      <c r="N862">
        <v>1817544</v>
      </c>
      <c r="O862">
        <v>4809723</v>
      </c>
      <c r="P862">
        <v>493040.66667000001</v>
      </c>
      <c r="Q862">
        <v>0</v>
      </c>
      <c r="R862">
        <v>0</v>
      </c>
      <c r="S862">
        <v>71259</v>
      </c>
      <c r="T862">
        <v>4416</v>
      </c>
      <c r="U862">
        <v>0</v>
      </c>
      <c r="V862">
        <v>30620</v>
      </c>
      <c r="W862">
        <v>39570</v>
      </c>
    </row>
    <row r="863" spans="1:23" x14ac:dyDescent="0.2">
      <c r="A863">
        <v>88</v>
      </c>
      <c r="B863">
        <v>2322</v>
      </c>
      <c r="C863" t="s">
        <v>376</v>
      </c>
      <c r="D863">
        <v>0</v>
      </c>
      <c r="E863">
        <v>1</v>
      </c>
      <c r="F863">
        <v>2225.9</v>
      </c>
      <c r="G863">
        <v>-0.4</v>
      </c>
      <c r="H863">
        <v>12267236</v>
      </c>
      <c r="I863">
        <v>1579192</v>
      </c>
      <c r="J863">
        <v>641667</v>
      </c>
      <c r="K863">
        <v>5955697</v>
      </c>
      <c r="L863">
        <v>183006</v>
      </c>
      <c r="M863">
        <v>19935014.333000001</v>
      </c>
      <c r="N863">
        <v>5772691</v>
      </c>
      <c r="O863">
        <v>19045372</v>
      </c>
      <c r="P863">
        <v>889642.33333000005</v>
      </c>
      <c r="Q863">
        <v>0</v>
      </c>
      <c r="R863">
        <v>0</v>
      </c>
      <c r="S863">
        <v>0</v>
      </c>
      <c r="T863">
        <v>0</v>
      </c>
      <c r="U863">
        <v>0</v>
      </c>
      <c r="V863">
        <v>116908</v>
      </c>
      <c r="W863">
        <v>132889</v>
      </c>
    </row>
    <row r="864" spans="1:23" x14ac:dyDescent="0.2">
      <c r="A864">
        <v>88</v>
      </c>
      <c r="B864">
        <v>2977</v>
      </c>
      <c r="C864" t="s">
        <v>357</v>
      </c>
      <c r="D864">
        <v>0</v>
      </c>
      <c r="E864">
        <v>1</v>
      </c>
      <c r="F864">
        <v>651.70000000000005</v>
      </c>
      <c r="G864">
        <v>2.2000000000000002</v>
      </c>
      <c r="H864">
        <v>3337054</v>
      </c>
      <c r="I864">
        <v>502920</v>
      </c>
      <c r="J864">
        <v>234093</v>
      </c>
      <c r="K864">
        <v>2058829</v>
      </c>
      <c r="L864">
        <v>63944</v>
      </c>
      <c r="M864">
        <v>5939873.3333000001</v>
      </c>
      <c r="N864">
        <v>1994885</v>
      </c>
      <c r="O864">
        <v>5619904</v>
      </c>
      <c r="P864">
        <v>319969.33332999999</v>
      </c>
      <c r="Q864">
        <v>0</v>
      </c>
      <c r="R864">
        <v>0</v>
      </c>
      <c r="S864">
        <v>132337</v>
      </c>
      <c r="T864">
        <v>8200</v>
      </c>
      <c r="U864">
        <v>0</v>
      </c>
      <c r="V864">
        <v>35194</v>
      </c>
      <c r="W864">
        <v>41070</v>
      </c>
    </row>
    <row r="865" spans="1:23" x14ac:dyDescent="0.2">
      <c r="A865">
        <v>88</v>
      </c>
      <c r="B865">
        <v>3816</v>
      </c>
      <c r="C865" t="s">
        <v>340</v>
      </c>
      <c r="D865">
        <v>0</v>
      </c>
      <c r="E865">
        <v>1</v>
      </c>
      <c r="F865">
        <v>409.8</v>
      </c>
      <c r="G865">
        <v>5.3</v>
      </c>
      <c r="H865">
        <v>2021265</v>
      </c>
      <c r="I865">
        <v>334730</v>
      </c>
      <c r="J865">
        <v>142563</v>
      </c>
      <c r="K865">
        <v>1173026</v>
      </c>
      <c r="L865">
        <v>-15803</v>
      </c>
      <c r="M865">
        <v>3543110.6666999999</v>
      </c>
      <c r="N865">
        <v>1188829</v>
      </c>
      <c r="O865">
        <v>3409749</v>
      </c>
      <c r="P865">
        <v>133361.66667000001</v>
      </c>
      <c r="Q865">
        <v>0</v>
      </c>
      <c r="R865">
        <v>0</v>
      </c>
      <c r="S865">
        <v>78045</v>
      </c>
      <c r="T865">
        <v>4836</v>
      </c>
      <c r="U865">
        <v>0</v>
      </c>
      <c r="V865">
        <v>20980</v>
      </c>
      <c r="W865">
        <v>14090</v>
      </c>
    </row>
    <row r="866" spans="1:23" x14ac:dyDescent="0.2">
      <c r="A866">
        <v>88</v>
      </c>
      <c r="B866">
        <v>3841</v>
      </c>
      <c r="C866" t="s">
        <v>385</v>
      </c>
      <c r="D866">
        <v>0</v>
      </c>
      <c r="E866">
        <v>1</v>
      </c>
      <c r="F866">
        <v>769.6</v>
      </c>
      <c r="G866">
        <v>-1.3</v>
      </c>
      <c r="H866">
        <v>3864399</v>
      </c>
      <c r="I866">
        <v>608012</v>
      </c>
      <c r="J866">
        <v>180011</v>
      </c>
      <c r="K866">
        <v>2337650</v>
      </c>
      <c r="L866">
        <v>86874</v>
      </c>
      <c r="M866">
        <v>6853359.3333000001</v>
      </c>
      <c r="N866">
        <v>2250776</v>
      </c>
      <c r="O866">
        <v>6564922</v>
      </c>
      <c r="P866">
        <v>288437.33332999999</v>
      </c>
      <c r="Q866">
        <v>0</v>
      </c>
      <c r="R866">
        <v>0</v>
      </c>
      <c r="S866">
        <v>135731</v>
      </c>
      <c r="T866">
        <v>8411</v>
      </c>
      <c r="U866">
        <v>0</v>
      </c>
      <c r="V866">
        <v>40135</v>
      </c>
      <c r="W866">
        <v>43298</v>
      </c>
    </row>
    <row r="867" spans="1:23" x14ac:dyDescent="0.2">
      <c r="A867">
        <v>88</v>
      </c>
      <c r="B867">
        <v>4203</v>
      </c>
      <c r="C867" t="s">
        <v>382</v>
      </c>
      <c r="D867">
        <v>0</v>
      </c>
      <c r="E867">
        <v>1</v>
      </c>
      <c r="F867">
        <v>758.6</v>
      </c>
      <c r="G867">
        <v>21.6</v>
      </c>
      <c r="H867">
        <v>3743921</v>
      </c>
      <c r="I867">
        <v>554716</v>
      </c>
      <c r="J867">
        <v>381213</v>
      </c>
      <c r="K867">
        <v>2459905</v>
      </c>
      <c r="L867">
        <v>79222</v>
      </c>
      <c r="M867">
        <v>6783436.6666999999</v>
      </c>
      <c r="N867">
        <v>2380683</v>
      </c>
      <c r="O867">
        <v>6311065</v>
      </c>
      <c r="P867">
        <v>472371.66667000001</v>
      </c>
      <c r="Q867">
        <v>0</v>
      </c>
      <c r="R867">
        <v>0</v>
      </c>
      <c r="S867">
        <v>0</v>
      </c>
      <c r="T867">
        <v>0</v>
      </c>
      <c r="U867">
        <v>0</v>
      </c>
      <c r="V867">
        <v>39945</v>
      </c>
      <c r="W867">
        <v>24895</v>
      </c>
    </row>
    <row r="868" spans="1:23" x14ac:dyDescent="0.2">
      <c r="A868">
        <v>88</v>
      </c>
      <c r="B868">
        <v>4509</v>
      </c>
      <c r="C868" t="s">
        <v>386</v>
      </c>
      <c r="D868">
        <v>0</v>
      </c>
      <c r="E868">
        <v>1</v>
      </c>
      <c r="F868">
        <v>203.9</v>
      </c>
      <c r="G868">
        <v>-17.100000000000001</v>
      </c>
      <c r="H868">
        <v>1140553</v>
      </c>
      <c r="I868">
        <v>164708</v>
      </c>
      <c r="J868">
        <v>-31490</v>
      </c>
      <c r="K868">
        <v>607259</v>
      </c>
      <c r="L868">
        <v>75275</v>
      </c>
      <c r="M868">
        <v>1918374.3333000001</v>
      </c>
      <c r="N868">
        <v>531984</v>
      </c>
      <c r="O868">
        <v>1871577</v>
      </c>
      <c r="P868">
        <v>46797.333333000002</v>
      </c>
      <c r="Q868">
        <v>70933</v>
      </c>
      <c r="R868">
        <v>0</v>
      </c>
      <c r="S868">
        <v>67865</v>
      </c>
      <c r="T868">
        <v>4205</v>
      </c>
      <c r="U868">
        <v>0</v>
      </c>
      <c r="V868">
        <v>11078</v>
      </c>
      <c r="W868">
        <v>5854</v>
      </c>
    </row>
    <row r="869" spans="1:23" x14ac:dyDescent="0.2">
      <c r="A869">
        <v>88</v>
      </c>
      <c r="B869">
        <v>4581</v>
      </c>
      <c r="C869" t="s">
        <v>387</v>
      </c>
      <c r="D869">
        <v>0</v>
      </c>
      <c r="E869">
        <v>1</v>
      </c>
      <c r="F869">
        <v>5370.4</v>
      </c>
      <c r="G869">
        <v>26</v>
      </c>
      <c r="H869">
        <v>31527646</v>
      </c>
      <c r="I869">
        <v>5631392</v>
      </c>
      <c r="J869">
        <v>3500529</v>
      </c>
      <c r="K869">
        <v>12565941</v>
      </c>
      <c r="L869">
        <v>405921</v>
      </c>
      <c r="M869">
        <v>50189845.667000003</v>
      </c>
      <c r="N869">
        <v>12160020</v>
      </c>
      <c r="O869">
        <v>46046602</v>
      </c>
      <c r="P869">
        <v>4143243.6666999999</v>
      </c>
      <c r="Q869">
        <v>0</v>
      </c>
      <c r="R869">
        <v>567113.46100999997</v>
      </c>
      <c r="S869">
        <v>1048518</v>
      </c>
      <c r="T869">
        <v>74153</v>
      </c>
      <c r="U869">
        <v>567113.46100999997</v>
      </c>
      <c r="V869">
        <v>286851</v>
      </c>
      <c r="W869">
        <v>464867</v>
      </c>
    </row>
    <row r="870" spans="1:23" x14ac:dyDescent="0.2">
      <c r="A870">
        <v>88</v>
      </c>
      <c r="B870">
        <v>4689</v>
      </c>
      <c r="C870" t="s">
        <v>379</v>
      </c>
      <c r="D870">
        <v>0</v>
      </c>
      <c r="E870">
        <v>1</v>
      </c>
      <c r="F870">
        <v>517.70000000000005</v>
      </c>
      <c r="G870">
        <v>-8</v>
      </c>
      <c r="H870">
        <v>3223706</v>
      </c>
      <c r="I870">
        <v>394090</v>
      </c>
      <c r="J870">
        <v>118623</v>
      </c>
      <c r="K870">
        <v>1134923</v>
      </c>
      <c r="L870">
        <v>38985</v>
      </c>
      <c r="M870">
        <v>4762890.6666999999</v>
      </c>
      <c r="N870">
        <v>1095938</v>
      </c>
      <c r="O870">
        <v>4600329</v>
      </c>
      <c r="P870">
        <v>162561.66667000001</v>
      </c>
      <c r="Q870">
        <v>0</v>
      </c>
      <c r="R870">
        <v>104998.94055</v>
      </c>
      <c r="S870">
        <v>0</v>
      </c>
      <c r="T870">
        <v>0</v>
      </c>
      <c r="U870">
        <v>104998.94055</v>
      </c>
      <c r="V870">
        <v>28087</v>
      </c>
      <c r="W870">
        <v>10172</v>
      </c>
    </row>
    <row r="871" spans="1:23" x14ac:dyDescent="0.2">
      <c r="A871">
        <v>88</v>
      </c>
      <c r="B871">
        <v>6700</v>
      </c>
      <c r="C871" t="s">
        <v>380</v>
      </c>
      <c r="D871">
        <v>0</v>
      </c>
      <c r="E871">
        <v>1</v>
      </c>
      <c r="F871">
        <v>469.8</v>
      </c>
      <c r="G871">
        <v>-11.7</v>
      </c>
      <c r="H871">
        <v>2677484</v>
      </c>
      <c r="I871">
        <v>384667</v>
      </c>
      <c r="J871">
        <v>94612</v>
      </c>
      <c r="K871">
        <v>1357268</v>
      </c>
      <c r="L871">
        <v>12192</v>
      </c>
      <c r="M871">
        <v>4434706.6666999999</v>
      </c>
      <c r="N871">
        <v>1345076</v>
      </c>
      <c r="O871">
        <v>4320771</v>
      </c>
      <c r="P871">
        <v>113935.66667000001</v>
      </c>
      <c r="Q871">
        <v>0</v>
      </c>
      <c r="R871">
        <v>0</v>
      </c>
      <c r="S871">
        <v>111978</v>
      </c>
      <c r="T871">
        <v>6939</v>
      </c>
      <c r="U871">
        <v>0</v>
      </c>
      <c r="V871">
        <v>26230</v>
      </c>
      <c r="W871">
        <v>15288</v>
      </c>
    </row>
    <row r="872" spans="1:23" x14ac:dyDescent="0.2">
      <c r="A872">
        <v>88</v>
      </c>
      <c r="B872">
        <v>6759</v>
      </c>
      <c r="C872" t="s">
        <v>388</v>
      </c>
      <c r="D872">
        <v>0</v>
      </c>
      <c r="E872">
        <v>1</v>
      </c>
      <c r="F872">
        <v>628.70000000000005</v>
      </c>
      <c r="G872">
        <v>-58.3</v>
      </c>
      <c r="H872">
        <v>3666998</v>
      </c>
      <c r="I872">
        <v>517059</v>
      </c>
      <c r="J872">
        <v>-160989</v>
      </c>
      <c r="K872">
        <v>2050877</v>
      </c>
      <c r="L872">
        <v>149361</v>
      </c>
      <c r="M872">
        <v>6254478.3333000001</v>
      </c>
      <c r="N872">
        <v>1901516</v>
      </c>
      <c r="O872">
        <v>6256121</v>
      </c>
      <c r="P872">
        <v>-1642.666667</v>
      </c>
      <c r="Q872">
        <v>256053</v>
      </c>
      <c r="R872">
        <v>0</v>
      </c>
      <c r="S872">
        <v>50899</v>
      </c>
      <c r="T872">
        <v>3154</v>
      </c>
      <c r="U872">
        <v>0</v>
      </c>
      <c r="V872">
        <v>35541</v>
      </c>
      <c r="W872">
        <v>19544</v>
      </c>
    </row>
    <row r="873" spans="1:23" x14ac:dyDescent="0.2">
      <c r="A873">
        <v>88</v>
      </c>
      <c r="B873">
        <v>6930</v>
      </c>
      <c r="C873" t="s">
        <v>342</v>
      </c>
      <c r="D873">
        <v>0</v>
      </c>
      <c r="E873">
        <v>1</v>
      </c>
      <c r="F873">
        <v>806.6</v>
      </c>
      <c r="G873">
        <v>-6.7</v>
      </c>
      <c r="H873">
        <v>3659342</v>
      </c>
      <c r="I873">
        <v>581159</v>
      </c>
      <c r="J873">
        <v>154290</v>
      </c>
      <c r="K873">
        <v>2878072</v>
      </c>
      <c r="L873">
        <v>64696</v>
      </c>
      <c r="M873">
        <v>7216423.3333000001</v>
      </c>
      <c r="N873">
        <v>2813376</v>
      </c>
      <c r="O873">
        <v>6948338</v>
      </c>
      <c r="P873">
        <v>268085.33332999999</v>
      </c>
      <c r="Q873">
        <v>0</v>
      </c>
      <c r="R873">
        <v>0</v>
      </c>
      <c r="S873">
        <v>176450</v>
      </c>
      <c r="T873">
        <v>10934</v>
      </c>
      <c r="U873">
        <v>0</v>
      </c>
      <c r="V873">
        <v>41765</v>
      </c>
      <c r="W873">
        <v>97850</v>
      </c>
    </row>
    <row r="874" spans="1:23" x14ac:dyDescent="0.2">
      <c r="A874">
        <v>88</v>
      </c>
      <c r="B874">
        <v>6937</v>
      </c>
      <c r="C874" t="s">
        <v>383</v>
      </c>
      <c r="D874">
        <v>0</v>
      </c>
      <c r="E874">
        <v>1</v>
      </c>
      <c r="F874">
        <v>518.70000000000005</v>
      </c>
      <c r="G874">
        <v>37.6</v>
      </c>
      <c r="H874">
        <v>2802097</v>
      </c>
      <c r="I874">
        <v>487580</v>
      </c>
      <c r="J874">
        <v>389520</v>
      </c>
      <c r="K874">
        <v>1306647</v>
      </c>
      <c r="L874">
        <v>65785</v>
      </c>
      <c r="M874">
        <v>4678672.6666999999</v>
      </c>
      <c r="N874">
        <v>1240862</v>
      </c>
      <c r="O874">
        <v>4180957</v>
      </c>
      <c r="P874">
        <v>497715.66667000001</v>
      </c>
      <c r="Q874">
        <v>0</v>
      </c>
      <c r="R874">
        <v>3283.8712374000002</v>
      </c>
      <c r="S874">
        <v>179843</v>
      </c>
      <c r="T874">
        <v>11144</v>
      </c>
      <c r="U874">
        <v>3283.8712374000002</v>
      </c>
      <c r="V874">
        <v>26696</v>
      </c>
      <c r="W874">
        <v>82349</v>
      </c>
    </row>
    <row r="875" spans="1:23" x14ac:dyDescent="0.2">
      <c r="A875">
        <v>88</v>
      </c>
      <c r="B875">
        <v>6975</v>
      </c>
      <c r="C875" t="s">
        <v>343</v>
      </c>
      <c r="D875">
        <v>0</v>
      </c>
      <c r="E875">
        <v>1</v>
      </c>
      <c r="F875">
        <v>1206.4000000000001</v>
      </c>
      <c r="G875">
        <v>2.5</v>
      </c>
      <c r="H875">
        <v>7029410</v>
      </c>
      <c r="I875">
        <v>904473</v>
      </c>
      <c r="J875">
        <v>381961</v>
      </c>
      <c r="K875">
        <v>2820064</v>
      </c>
      <c r="L875">
        <v>108654</v>
      </c>
      <c r="M875">
        <v>10787604.333000001</v>
      </c>
      <c r="N875">
        <v>2711410</v>
      </c>
      <c r="O875">
        <v>10279941</v>
      </c>
      <c r="P875">
        <v>507663.33332999999</v>
      </c>
      <c r="Q875">
        <v>0</v>
      </c>
      <c r="R875">
        <v>122081.17191</v>
      </c>
      <c r="S875">
        <v>318967</v>
      </c>
      <c r="T875">
        <v>19765</v>
      </c>
      <c r="U875">
        <v>122081.17191</v>
      </c>
      <c r="V875">
        <v>63735</v>
      </c>
      <c r="W875">
        <v>33657</v>
      </c>
    </row>
    <row r="876" spans="1:23" x14ac:dyDescent="0.2">
      <c r="A876">
        <v>88</v>
      </c>
      <c r="B876">
        <v>7038</v>
      </c>
      <c r="C876" t="s">
        <v>344</v>
      </c>
      <c r="D876">
        <v>0</v>
      </c>
      <c r="E876">
        <v>1</v>
      </c>
      <c r="F876">
        <v>747.6</v>
      </c>
      <c r="G876">
        <v>-14.4</v>
      </c>
      <c r="H876">
        <v>3882467</v>
      </c>
      <c r="I876">
        <v>561044</v>
      </c>
      <c r="J876">
        <v>125448</v>
      </c>
      <c r="K876">
        <v>2259434</v>
      </c>
      <c r="L876">
        <v>43413</v>
      </c>
      <c r="M876">
        <v>6742128.3333000001</v>
      </c>
      <c r="N876">
        <v>2216021</v>
      </c>
      <c r="O876">
        <v>6553517</v>
      </c>
      <c r="P876">
        <v>188611.33332999999</v>
      </c>
      <c r="Q876">
        <v>0</v>
      </c>
      <c r="R876">
        <v>0</v>
      </c>
      <c r="S876">
        <v>159483</v>
      </c>
      <c r="T876">
        <v>9882</v>
      </c>
      <c r="U876">
        <v>0</v>
      </c>
      <c r="V876">
        <v>39025</v>
      </c>
      <c r="W876">
        <v>39183</v>
      </c>
    </row>
    <row r="877" spans="1:23" x14ac:dyDescent="0.2">
      <c r="A877">
        <v>88</v>
      </c>
      <c r="B877">
        <v>7047</v>
      </c>
      <c r="C877" t="s">
        <v>381</v>
      </c>
      <c r="D877">
        <v>0</v>
      </c>
      <c r="E877">
        <v>1</v>
      </c>
      <c r="F877">
        <v>362.8</v>
      </c>
      <c r="G877">
        <v>-14.9</v>
      </c>
      <c r="H877">
        <v>1855235</v>
      </c>
      <c r="I877">
        <v>281105</v>
      </c>
      <c r="J877">
        <v>8999</v>
      </c>
      <c r="K877">
        <v>1120954</v>
      </c>
      <c r="L877">
        <v>41653</v>
      </c>
      <c r="M877">
        <v>3268568</v>
      </c>
      <c r="N877">
        <v>1079301</v>
      </c>
      <c r="O877">
        <v>3212632</v>
      </c>
      <c r="P877">
        <v>55936</v>
      </c>
      <c r="Q877">
        <v>26944</v>
      </c>
      <c r="R877">
        <v>0</v>
      </c>
      <c r="S877">
        <v>54292</v>
      </c>
      <c r="T877">
        <v>3364</v>
      </c>
      <c r="U877">
        <v>0</v>
      </c>
      <c r="V877">
        <v>18792</v>
      </c>
      <c r="W877">
        <v>11274</v>
      </c>
    </row>
    <row r="878" spans="1:23" x14ac:dyDescent="0.2">
      <c r="A878">
        <v>89</v>
      </c>
      <c r="B878">
        <v>1611</v>
      </c>
      <c r="C878" t="s">
        <v>389</v>
      </c>
      <c r="D878">
        <v>0</v>
      </c>
      <c r="E878">
        <v>1</v>
      </c>
      <c r="F878">
        <v>15911.2</v>
      </c>
      <c r="G878">
        <v>-69.900000000000006</v>
      </c>
      <c r="H878">
        <v>88920776</v>
      </c>
      <c r="I878">
        <v>16918412</v>
      </c>
      <c r="J878">
        <v>9493756</v>
      </c>
      <c r="K878">
        <v>44740612</v>
      </c>
      <c r="L878">
        <v>744725</v>
      </c>
      <c r="M878">
        <v>152231505</v>
      </c>
      <c r="N878">
        <v>43995887</v>
      </c>
      <c r="O878">
        <v>141130682</v>
      </c>
      <c r="P878">
        <v>11100823</v>
      </c>
      <c r="Q878">
        <v>0</v>
      </c>
      <c r="R878">
        <v>0</v>
      </c>
      <c r="S878">
        <v>2945352</v>
      </c>
      <c r="T878">
        <v>185569</v>
      </c>
      <c r="U878">
        <v>0</v>
      </c>
      <c r="V878">
        <v>854201</v>
      </c>
      <c r="W878">
        <v>1651705</v>
      </c>
    </row>
    <row r="879" spans="1:23" x14ac:dyDescent="0.2">
      <c r="A879">
        <v>90</v>
      </c>
      <c r="B879">
        <v>1611</v>
      </c>
      <c r="C879" t="s">
        <v>389</v>
      </c>
      <c r="D879">
        <v>0</v>
      </c>
      <c r="E879">
        <v>1</v>
      </c>
      <c r="F879">
        <v>15911.2</v>
      </c>
      <c r="G879">
        <v>-69.900000000000006</v>
      </c>
      <c r="H879">
        <v>88920776</v>
      </c>
      <c r="I879">
        <v>16918412</v>
      </c>
      <c r="J879">
        <v>9493756</v>
      </c>
      <c r="K879">
        <v>44740612</v>
      </c>
      <c r="L879">
        <v>744725</v>
      </c>
      <c r="M879">
        <v>152231505</v>
      </c>
      <c r="N879">
        <v>43995887</v>
      </c>
      <c r="O879">
        <v>141130682</v>
      </c>
      <c r="P879">
        <v>11100823</v>
      </c>
      <c r="Q879">
        <v>0</v>
      </c>
      <c r="R879">
        <v>0</v>
      </c>
      <c r="S879">
        <v>2945352</v>
      </c>
      <c r="T879">
        <v>185569</v>
      </c>
      <c r="U879">
        <v>0</v>
      </c>
      <c r="V879">
        <v>854201</v>
      </c>
      <c r="W879">
        <v>1651705</v>
      </c>
    </row>
    <row r="880" spans="1:23" x14ac:dyDescent="0.2">
      <c r="A880">
        <v>90</v>
      </c>
      <c r="B880">
        <v>4581</v>
      </c>
      <c r="C880" t="s">
        <v>387</v>
      </c>
      <c r="D880">
        <v>0</v>
      </c>
      <c r="E880">
        <v>1</v>
      </c>
      <c r="F880">
        <v>5370.4</v>
      </c>
      <c r="G880">
        <v>26</v>
      </c>
      <c r="H880">
        <v>31527646</v>
      </c>
      <c r="I880">
        <v>5631392</v>
      </c>
      <c r="J880">
        <v>3500529</v>
      </c>
      <c r="K880">
        <v>12565941</v>
      </c>
      <c r="L880">
        <v>405921</v>
      </c>
      <c r="M880">
        <v>50189845.667000003</v>
      </c>
      <c r="N880">
        <v>12160020</v>
      </c>
      <c r="O880">
        <v>46046602</v>
      </c>
      <c r="P880">
        <v>4143243.6666999999</v>
      </c>
      <c r="Q880">
        <v>0</v>
      </c>
      <c r="R880">
        <v>567113.46100999997</v>
      </c>
      <c r="S880">
        <v>1048518</v>
      </c>
      <c r="T880">
        <v>74153</v>
      </c>
      <c r="U880">
        <v>567113.46100999997</v>
      </c>
      <c r="V880">
        <v>286851</v>
      </c>
      <c r="W880">
        <v>464867</v>
      </c>
    </row>
    <row r="881" spans="1:23" x14ac:dyDescent="0.2">
      <c r="A881">
        <v>91</v>
      </c>
      <c r="B881">
        <v>1611</v>
      </c>
      <c r="C881" t="s">
        <v>389</v>
      </c>
      <c r="D881">
        <v>0</v>
      </c>
      <c r="E881">
        <v>1</v>
      </c>
      <c r="F881">
        <v>15911.2</v>
      </c>
      <c r="G881">
        <v>-69.900000000000006</v>
      </c>
      <c r="H881">
        <v>88920776</v>
      </c>
      <c r="I881">
        <v>16918412</v>
      </c>
      <c r="J881">
        <v>9493756</v>
      </c>
      <c r="K881">
        <v>44740612</v>
      </c>
      <c r="L881">
        <v>744725</v>
      </c>
      <c r="M881">
        <v>152231505</v>
      </c>
      <c r="N881">
        <v>43995887</v>
      </c>
      <c r="O881">
        <v>141130682</v>
      </c>
      <c r="P881">
        <v>11100823</v>
      </c>
      <c r="Q881">
        <v>0</v>
      </c>
      <c r="R881">
        <v>0</v>
      </c>
      <c r="S881">
        <v>2945352</v>
      </c>
      <c r="T881">
        <v>185569</v>
      </c>
      <c r="U881">
        <v>0</v>
      </c>
      <c r="V881">
        <v>854201</v>
      </c>
      <c r="W881">
        <v>1651705</v>
      </c>
    </row>
    <row r="882" spans="1:23" x14ac:dyDescent="0.2">
      <c r="A882">
        <v>91</v>
      </c>
      <c r="B882">
        <v>1926</v>
      </c>
      <c r="C882" t="s">
        <v>338</v>
      </c>
      <c r="D882">
        <v>0</v>
      </c>
      <c r="E882">
        <v>1</v>
      </c>
      <c r="F882">
        <v>599.70000000000005</v>
      </c>
      <c r="G882">
        <v>34.1</v>
      </c>
      <c r="H882">
        <v>2872286</v>
      </c>
      <c r="I882">
        <v>505703</v>
      </c>
      <c r="J882">
        <v>404747</v>
      </c>
      <c r="K882">
        <v>1885205</v>
      </c>
      <c r="L882">
        <v>67661</v>
      </c>
      <c r="M882">
        <v>5302763.6666999999</v>
      </c>
      <c r="N882">
        <v>1817544</v>
      </c>
      <c r="O882">
        <v>4809723</v>
      </c>
      <c r="P882">
        <v>493040.66667000001</v>
      </c>
      <c r="Q882">
        <v>0</v>
      </c>
      <c r="R882">
        <v>0</v>
      </c>
      <c r="S882">
        <v>71259</v>
      </c>
      <c r="T882">
        <v>4416</v>
      </c>
      <c r="U882">
        <v>0</v>
      </c>
      <c r="V882">
        <v>30620</v>
      </c>
      <c r="W882">
        <v>39570</v>
      </c>
    </row>
    <row r="883" spans="1:23" x14ac:dyDescent="0.2">
      <c r="A883">
        <v>91</v>
      </c>
      <c r="B883">
        <v>3841</v>
      </c>
      <c r="C883" t="s">
        <v>385</v>
      </c>
      <c r="D883">
        <v>0</v>
      </c>
      <c r="E883">
        <v>1</v>
      </c>
      <c r="F883">
        <v>769.6</v>
      </c>
      <c r="G883">
        <v>-1.3</v>
      </c>
      <c r="H883">
        <v>3864399</v>
      </c>
      <c r="I883">
        <v>608012</v>
      </c>
      <c r="J883">
        <v>180011</v>
      </c>
      <c r="K883">
        <v>2337650</v>
      </c>
      <c r="L883">
        <v>86874</v>
      </c>
      <c r="M883">
        <v>6853359.3333000001</v>
      </c>
      <c r="N883">
        <v>2250776</v>
      </c>
      <c r="O883">
        <v>6564922</v>
      </c>
      <c r="P883">
        <v>288437.33332999999</v>
      </c>
      <c r="Q883">
        <v>0</v>
      </c>
      <c r="R883">
        <v>0</v>
      </c>
      <c r="S883">
        <v>135731</v>
      </c>
      <c r="T883">
        <v>8411</v>
      </c>
      <c r="U883">
        <v>0</v>
      </c>
      <c r="V883">
        <v>40135</v>
      </c>
      <c r="W883">
        <v>43298</v>
      </c>
    </row>
    <row r="884" spans="1:23" x14ac:dyDescent="0.2">
      <c r="A884">
        <v>91</v>
      </c>
      <c r="B884">
        <v>4581</v>
      </c>
      <c r="C884" t="s">
        <v>387</v>
      </c>
      <c r="D884">
        <v>0</v>
      </c>
      <c r="E884">
        <v>1</v>
      </c>
      <c r="F884">
        <v>5370.4</v>
      </c>
      <c r="G884">
        <v>26</v>
      </c>
      <c r="H884">
        <v>31527646</v>
      </c>
      <c r="I884">
        <v>5631392</v>
      </c>
      <c r="J884">
        <v>3500529</v>
      </c>
      <c r="K884">
        <v>12565941</v>
      </c>
      <c r="L884">
        <v>405921</v>
      </c>
      <c r="M884">
        <v>50189845.667000003</v>
      </c>
      <c r="N884">
        <v>12160020</v>
      </c>
      <c r="O884">
        <v>46046602</v>
      </c>
      <c r="P884">
        <v>4143243.6666999999</v>
      </c>
      <c r="Q884">
        <v>0</v>
      </c>
      <c r="R884">
        <v>567113.46100999997</v>
      </c>
      <c r="S884">
        <v>1048518</v>
      </c>
      <c r="T884">
        <v>74153</v>
      </c>
      <c r="U884">
        <v>567113.46100999997</v>
      </c>
      <c r="V884">
        <v>286851</v>
      </c>
      <c r="W884">
        <v>464867</v>
      </c>
    </row>
    <row r="885" spans="1:23" x14ac:dyDescent="0.2">
      <c r="A885">
        <v>91</v>
      </c>
      <c r="B885">
        <v>7038</v>
      </c>
      <c r="C885" t="s">
        <v>344</v>
      </c>
      <c r="D885">
        <v>0</v>
      </c>
      <c r="E885">
        <v>1</v>
      </c>
      <c r="F885">
        <v>747.6</v>
      </c>
      <c r="G885">
        <v>-14.4</v>
      </c>
      <c r="H885">
        <v>3882467</v>
      </c>
      <c r="I885">
        <v>561044</v>
      </c>
      <c r="J885">
        <v>125448</v>
      </c>
      <c r="K885">
        <v>2259434</v>
      </c>
      <c r="L885">
        <v>43413</v>
      </c>
      <c r="M885">
        <v>6742128.3333000001</v>
      </c>
      <c r="N885">
        <v>2216021</v>
      </c>
      <c r="O885">
        <v>6553517</v>
      </c>
      <c r="P885">
        <v>188611.33332999999</v>
      </c>
      <c r="Q885">
        <v>0</v>
      </c>
      <c r="R885">
        <v>0</v>
      </c>
      <c r="S885">
        <v>159483</v>
      </c>
      <c r="T885">
        <v>9882</v>
      </c>
      <c r="U885">
        <v>0</v>
      </c>
      <c r="V885">
        <v>39025</v>
      </c>
      <c r="W885">
        <v>39183</v>
      </c>
    </row>
    <row r="886" spans="1:23" x14ac:dyDescent="0.2">
      <c r="A886">
        <v>92</v>
      </c>
      <c r="B886">
        <v>603</v>
      </c>
      <c r="C886" t="s">
        <v>337</v>
      </c>
      <c r="D886">
        <v>0</v>
      </c>
      <c r="E886">
        <v>1</v>
      </c>
      <c r="F886">
        <v>191.4</v>
      </c>
      <c r="G886">
        <v>-2.9</v>
      </c>
      <c r="H886">
        <v>777145</v>
      </c>
      <c r="I886">
        <v>128256</v>
      </c>
      <c r="J886">
        <v>28958</v>
      </c>
      <c r="K886">
        <v>743422</v>
      </c>
      <c r="L886">
        <v>17216</v>
      </c>
      <c r="M886">
        <v>1651486.3333000001</v>
      </c>
      <c r="N886">
        <v>726206</v>
      </c>
      <c r="O886">
        <v>1604297</v>
      </c>
      <c r="P886">
        <v>47189.333333000002</v>
      </c>
      <c r="Q886">
        <v>0</v>
      </c>
      <c r="R886">
        <v>0</v>
      </c>
      <c r="S886">
        <v>33933</v>
      </c>
      <c r="T886">
        <v>2103</v>
      </c>
      <c r="U886">
        <v>0</v>
      </c>
      <c r="V886">
        <v>9836</v>
      </c>
      <c r="W886">
        <v>2663</v>
      </c>
    </row>
    <row r="887" spans="1:23" x14ac:dyDescent="0.2">
      <c r="A887">
        <v>92</v>
      </c>
      <c r="B887">
        <v>918</v>
      </c>
      <c r="C887" t="s">
        <v>390</v>
      </c>
      <c r="D887">
        <v>0</v>
      </c>
      <c r="E887">
        <v>1</v>
      </c>
      <c r="F887">
        <v>433.8</v>
      </c>
      <c r="G887">
        <v>-16.2</v>
      </c>
      <c r="H887">
        <v>2137714</v>
      </c>
      <c r="I887">
        <v>350106</v>
      </c>
      <c r="J887">
        <v>20274</v>
      </c>
      <c r="K887">
        <v>1357740</v>
      </c>
      <c r="L887">
        <v>21528</v>
      </c>
      <c r="M887">
        <v>3851974</v>
      </c>
      <c r="N887">
        <v>1336212</v>
      </c>
      <c r="O887">
        <v>3808141</v>
      </c>
      <c r="P887">
        <v>43833</v>
      </c>
      <c r="Q887">
        <v>22379</v>
      </c>
      <c r="R887">
        <v>0</v>
      </c>
      <c r="S887">
        <v>95011</v>
      </c>
      <c r="T887">
        <v>5887</v>
      </c>
      <c r="U887">
        <v>0</v>
      </c>
      <c r="V887">
        <v>22668</v>
      </c>
      <c r="W887">
        <v>6414</v>
      </c>
    </row>
    <row r="888" spans="1:23" x14ac:dyDescent="0.2">
      <c r="A888">
        <v>92</v>
      </c>
      <c r="B888">
        <v>1611</v>
      </c>
      <c r="C888" t="s">
        <v>389</v>
      </c>
      <c r="D888">
        <v>0</v>
      </c>
      <c r="E888">
        <v>1</v>
      </c>
      <c r="F888">
        <v>15911.2</v>
      </c>
      <c r="G888">
        <v>-69.900000000000006</v>
      </c>
      <c r="H888">
        <v>88920776</v>
      </c>
      <c r="I888">
        <v>16918412</v>
      </c>
      <c r="J888">
        <v>9493756</v>
      </c>
      <c r="K888">
        <v>44740612</v>
      </c>
      <c r="L888">
        <v>744725</v>
      </c>
      <c r="M888">
        <v>152231505</v>
      </c>
      <c r="N888">
        <v>43995887</v>
      </c>
      <c r="O888">
        <v>141130682</v>
      </c>
      <c r="P888">
        <v>11100823</v>
      </c>
      <c r="Q888">
        <v>0</v>
      </c>
      <c r="R888">
        <v>0</v>
      </c>
      <c r="S888">
        <v>2945352</v>
      </c>
      <c r="T888">
        <v>185569</v>
      </c>
      <c r="U888">
        <v>0</v>
      </c>
      <c r="V888">
        <v>854201</v>
      </c>
      <c r="W888">
        <v>1651705</v>
      </c>
    </row>
    <row r="889" spans="1:23" x14ac:dyDescent="0.2">
      <c r="A889">
        <v>92</v>
      </c>
      <c r="B889">
        <v>1926</v>
      </c>
      <c r="C889" t="s">
        <v>338</v>
      </c>
      <c r="D889">
        <v>0</v>
      </c>
      <c r="E889">
        <v>1</v>
      </c>
      <c r="F889">
        <v>599.70000000000005</v>
      </c>
      <c r="G889">
        <v>34.1</v>
      </c>
      <c r="H889">
        <v>2872286</v>
      </c>
      <c r="I889">
        <v>505703</v>
      </c>
      <c r="J889">
        <v>404747</v>
      </c>
      <c r="K889">
        <v>1885205</v>
      </c>
      <c r="L889">
        <v>67661</v>
      </c>
      <c r="M889">
        <v>5302763.6666999999</v>
      </c>
      <c r="N889">
        <v>1817544</v>
      </c>
      <c r="O889">
        <v>4809723</v>
      </c>
      <c r="P889">
        <v>493040.66667000001</v>
      </c>
      <c r="Q889">
        <v>0</v>
      </c>
      <c r="R889">
        <v>0</v>
      </c>
      <c r="S889">
        <v>71259</v>
      </c>
      <c r="T889">
        <v>4416</v>
      </c>
      <c r="U889">
        <v>0</v>
      </c>
      <c r="V889">
        <v>30620</v>
      </c>
      <c r="W889">
        <v>39570</v>
      </c>
    </row>
    <row r="890" spans="1:23" x14ac:dyDescent="0.2">
      <c r="A890">
        <v>92</v>
      </c>
      <c r="B890">
        <v>4784</v>
      </c>
      <c r="C890" t="s">
        <v>391</v>
      </c>
      <c r="D890">
        <v>0</v>
      </c>
      <c r="E890">
        <v>1</v>
      </c>
      <c r="F890">
        <v>2960.5</v>
      </c>
      <c r="G890">
        <v>11.6</v>
      </c>
      <c r="H890">
        <v>15013692</v>
      </c>
      <c r="I890">
        <v>2122938</v>
      </c>
      <c r="J890">
        <v>901172</v>
      </c>
      <c r="K890">
        <v>8809287</v>
      </c>
      <c r="L890">
        <v>260335</v>
      </c>
      <c r="M890">
        <v>26183881</v>
      </c>
      <c r="N890">
        <v>8548952</v>
      </c>
      <c r="O890">
        <v>24900236</v>
      </c>
      <c r="P890">
        <v>1283645</v>
      </c>
      <c r="Q890">
        <v>0</v>
      </c>
      <c r="R890">
        <v>0</v>
      </c>
      <c r="S890">
        <v>570068</v>
      </c>
      <c r="T890">
        <v>35324</v>
      </c>
      <c r="U890">
        <v>0</v>
      </c>
      <c r="V890">
        <v>152120</v>
      </c>
      <c r="W890">
        <v>237964</v>
      </c>
    </row>
    <row r="891" spans="1:23" x14ac:dyDescent="0.2">
      <c r="A891">
        <v>93</v>
      </c>
      <c r="B891">
        <v>621</v>
      </c>
      <c r="C891" t="s">
        <v>392</v>
      </c>
      <c r="D891">
        <v>0</v>
      </c>
      <c r="E891">
        <v>1</v>
      </c>
      <c r="F891">
        <v>3982</v>
      </c>
      <c r="G891">
        <v>-28.9</v>
      </c>
      <c r="H891">
        <v>19380043</v>
      </c>
      <c r="I891">
        <v>4124653</v>
      </c>
      <c r="J891">
        <v>2085349</v>
      </c>
      <c r="K891">
        <v>12587798</v>
      </c>
      <c r="L891">
        <v>256434</v>
      </c>
      <c r="M891">
        <v>36596104</v>
      </c>
      <c r="N891">
        <v>12331364</v>
      </c>
      <c r="O891">
        <v>33993019</v>
      </c>
      <c r="P891">
        <v>2603085</v>
      </c>
      <c r="Q891">
        <v>0</v>
      </c>
      <c r="R891">
        <v>0</v>
      </c>
      <c r="S891">
        <v>855102</v>
      </c>
      <c r="T891">
        <v>52986</v>
      </c>
      <c r="U891">
        <v>0</v>
      </c>
      <c r="V891">
        <v>204914</v>
      </c>
      <c r="W891">
        <v>503610</v>
      </c>
    </row>
    <row r="892" spans="1:23" x14ac:dyDescent="0.2">
      <c r="A892">
        <v>93</v>
      </c>
      <c r="B892">
        <v>1611</v>
      </c>
      <c r="C892" t="s">
        <v>389</v>
      </c>
      <c r="D892">
        <v>0</v>
      </c>
      <c r="E892">
        <v>1</v>
      </c>
      <c r="F892">
        <v>15911.2</v>
      </c>
      <c r="G892">
        <v>-69.900000000000006</v>
      </c>
      <c r="H892">
        <v>88920776</v>
      </c>
      <c r="I892">
        <v>16918412</v>
      </c>
      <c r="J892">
        <v>9493756</v>
      </c>
      <c r="K892">
        <v>44740612</v>
      </c>
      <c r="L892">
        <v>744725</v>
      </c>
      <c r="M892">
        <v>152231505</v>
      </c>
      <c r="N892">
        <v>43995887</v>
      </c>
      <c r="O892">
        <v>141130682</v>
      </c>
      <c r="P892">
        <v>11100823</v>
      </c>
      <c r="Q892">
        <v>0</v>
      </c>
      <c r="R892">
        <v>0</v>
      </c>
      <c r="S892">
        <v>2945352</v>
      </c>
      <c r="T892">
        <v>185569</v>
      </c>
      <c r="U892">
        <v>0</v>
      </c>
      <c r="V892">
        <v>854201</v>
      </c>
      <c r="W892">
        <v>1651705</v>
      </c>
    </row>
    <row r="893" spans="1:23" x14ac:dyDescent="0.2">
      <c r="A893">
        <v>94</v>
      </c>
      <c r="B893">
        <v>621</v>
      </c>
      <c r="C893" t="s">
        <v>392</v>
      </c>
      <c r="D893">
        <v>0</v>
      </c>
      <c r="E893">
        <v>1</v>
      </c>
      <c r="F893">
        <v>3982</v>
      </c>
      <c r="G893">
        <v>-28.9</v>
      </c>
      <c r="H893">
        <v>19380043</v>
      </c>
      <c r="I893">
        <v>4124653</v>
      </c>
      <c r="J893">
        <v>2085349</v>
      </c>
      <c r="K893">
        <v>12587798</v>
      </c>
      <c r="L893">
        <v>256434</v>
      </c>
      <c r="M893">
        <v>36596104</v>
      </c>
      <c r="N893">
        <v>12331364</v>
      </c>
      <c r="O893">
        <v>33993019</v>
      </c>
      <c r="P893">
        <v>2603085</v>
      </c>
      <c r="Q893">
        <v>0</v>
      </c>
      <c r="R893">
        <v>0</v>
      </c>
      <c r="S893">
        <v>855102</v>
      </c>
      <c r="T893">
        <v>52986</v>
      </c>
      <c r="U893">
        <v>0</v>
      </c>
      <c r="V893">
        <v>204914</v>
      </c>
      <c r="W893">
        <v>503610</v>
      </c>
    </row>
    <row r="894" spans="1:23" x14ac:dyDescent="0.2">
      <c r="A894">
        <v>94</v>
      </c>
      <c r="B894">
        <v>1611</v>
      </c>
      <c r="C894" t="s">
        <v>389</v>
      </c>
      <c r="D894">
        <v>0</v>
      </c>
      <c r="E894">
        <v>1</v>
      </c>
      <c r="F894">
        <v>15911.2</v>
      </c>
      <c r="G894">
        <v>-69.900000000000006</v>
      </c>
      <c r="H894">
        <v>88920776</v>
      </c>
      <c r="I894">
        <v>16918412</v>
      </c>
      <c r="J894">
        <v>9493756</v>
      </c>
      <c r="K894">
        <v>44740612</v>
      </c>
      <c r="L894">
        <v>744725</v>
      </c>
      <c r="M894">
        <v>152231505</v>
      </c>
      <c r="N894">
        <v>43995887</v>
      </c>
      <c r="O894">
        <v>141130682</v>
      </c>
      <c r="P894">
        <v>11100823</v>
      </c>
      <c r="Q894">
        <v>0</v>
      </c>
      <c r="R894">
        <v>0</v>
      </c>
      <c r="S894">
        <v>2945352</v>
      </c>
      <c r="T894">
        <v>185569</v>
      </c>
      <c r="U894">
        <v>0</v>
      </c>
      <c r="V894">
        <v>854201</v>
      </c>
      <c r="W894">
        <v>1651705</v>
      </c>
    </row>
    <row r="895" spans="1:23" x14ac:dyDescent="0.2">
      <c r="A895">
        <v>94</v>
      </c>
      <c r="B895">
        <v>4784</v>
      </c>
      <c r="C895" t="s">
        <v>391</v>
      </c>
      <c r="D895">
        <v>0</v>
      </c>
      <c r="E895">
        <v>1</v>
      </c>
      <c r="F895">
        <v>2960.5</v>
      </c>
      <c r="G895">
        <v>11.6</v>
      </c>
      <c r="H895">
        <v>15013692</v>
      </c>
      <c r="I895">
        <v>2122938</v>
      </c>
      <c r="J895">
        <v>901172</v>
      </c>
      <c r="K895">
        <v>8809287</v>
      </c>
      <c r="L895">
        <v>260335</v>
      </c>
      <c r="M895">
        <v>26183881</v>
      </c>
      <c r="N895">
        <v>8548952</v>
      </c>
      <c r="O895">
        <v>24900236</v>
      </c>
      <c r="P895">
        <v>1283645</v>
      </c>
      <c r="Q895">
        <v>0</v>
      </c>
      <c r="R895">
        <v>0</v>
      </c>
      <c r="S895">
        <v>570068</v>
      </c>
      <c r="T895">
        <v>35324</v>
      </c>
      <c r="U895">
        <v>0</v>
      </c>
      <c r="V895">
        <v>152120</v>
      </c>
      <c r="W895">
        <v>237964</v>
      </c>
    </row>
    <row r="896" spans="1:23" x14ac:dyDescent="0.2">
      <c r="A896">
        <v>94</v>
      </c>
      <c r="B896">
        <v>5250</v>
      </c>
      <c r="C896" t="s">
        <v>393</v>
      </c>
      <c r="D896">
        <v>0</v>
      </c>
      <c r="E896">
        <v>1</v>
      </c>
      <c r="F896">
        <v>4449.8</v>
      </c>
      <c r="G896">
        <v>161.19999999999999</v>
      </c>
      <c r="H896">
        <v>21433460</v>
      </c>
      <c r="I896">
        <v>3022044</v>
      </c>
      <c r="J896">
        <v>2148341</v>
      </c>
      <c r="K896">
        <v>12957042</v>
      </c>
      <c r="L896">
        <v>534967</v>
      </c>
      <c r="M896">
        <v>37657032.332999997</v>
      </c>
      <c r="N896">
        <v>12422075</v>
      </c>
      <c r="O896">
        <v>34841542</v>
      </c>
      <c r="P896">
        <v>2815490.3333000001</v>
      </c>
      <c r="Q896">
        <v>0</v>
      </c>
      <c r="R896">
        <v>0</v>
      </c>
      <c r="S896">
        <v>417371</v>
      </c>
      <c r="T896">
        <v>25862</v>
      </c>
      <c r="U896">
        <v>0</v>
      </c>
      <c r="V896">
        <v>218015</v>
      </c>
      <c r="W896">
        <v>244486</v>
      </c>
    </row>
    <row r="897" spans="1:23" x14ac:dyDescent="0.2">
      <c r="A897">
        <v>95</v>
      </c>
      <c r="B897">
        <v>99</v>
      </c>
      <c r="C897" t="s">
        <v>329</v>
      </c>
      <c r="D897">
        <v>0</v>
      </c>
      <c r="E897">
        <v>1</v>
      </c>
      <c r="F897">
        <v>528.70000000000005</v>
      </c>
      <c r="G897">
        <v>-15.8</v>
      </c>
      <c r="H897">
        <v>2570472</v>
      </c>
      <c r="I897">
        <v>387788</v>
      </c>
      <c r="J897">
        <v>45689</v>
      </c>
      <c r="K897">
        <v>1540032</v>
      </c>
      <c r="L897">
        <v>33531</v>
      </c>
      <c r="M897">
        <v>4503484</v>
      </c>
      <c r="N897">
        <v>1506501</v>
      </c>
      <c r="O897">
        <v>4422309</v>
      </c>
      <c r="P897">
        <v>81175</v>
      </c>
      <c r="Q897">
        <v>427</v>
      </c>
      <c r="R897">
        <v>0</v>
      </c>
      <c r="S897">
        <v>0</v>
      </c>
      <c r="T897">
        <v>0</v>
      </c>
      <c r="U897">
        <v>0</v>
      </c>
      <c r="V897">
        <v>27036</v>
      </c>
      <c r="W897">
        <v>5192</v>
      </c>
    </row>
    <row r="898" spans="1:23" x14ac:dyDescent="0.2">
      <c r="A898">
        <v>95</v>
      </c>
      <c r="B898">
        <v>234</v>
      </c>
      <c r="C898" t="s">
        <v>300</v>
      </c>
      <c r="D898">
        <v>0</v>
      </c>
      <c r="E898">
        <v>1</v>
      </c>
      <c r="F898">
        <v>1214.4000000000001</v>
      </c>
      <c r="G898">
        <v>-32.6</v>
      </c>
      <c r="H898">
        <v>6567589</v>
      </c>
      <c r="I898">
        <v>930602</v>
      </c>
      <c r="J898">
        <v>157602</v>
      </c>
      <c r="K898">
        <v>3301373</v>
      </c>
      <c r="L898">
        <v>63104</v>
      </c>
      <c r="M898">
        <v>10848098.666999999</v>
      </c>
      <c r="N898">
        <v>3238269</v>
      </c>
      <c r="O898">
        <v>10604293</v>
      </c>
      <c r="P898">
        <v>243805.66667000001</v>
      </c>
      <c r="Q898">
        <v>0</v>
      </c>
      <c r="R898">
        <v>0</v>
      </c>
      <c r="S898">
        <v>230742</v>
      </c>
      <c r="T898">
        <v>-37731</v>
      </c>
      <c r="U898">
        <v>0</v>
      </c>
      <c r="V898">
        <v>63676</v>
      </c>
      <c r="W898">
        <v>48535</v>
      </c>
    </row>
    <row r="899" spans="1:23" x14ac:dyDescent="0.2">
      <c r="A899">
        <v>95</v>
      </c>
      <c r="B899">
        <v>1053</v>
      </c>
      <c r="C899" t="s">
        <v>325</v>
      </c>
      <c r="D899">
        <v>0</v>
      </c>
      <c r="E899">
        <v>1</v>
      </c>
      <c r="F899">
        <v>16972.7</v>
      </c>
      <c r="G899">
        <v>108</v>
      </c>
      <c r="H899">
        <v>92318653</v>
      </c>
      <c r="I899">
        <v>17887125</v>
      </c>
      <c r="J899">
        <v>10942065</v>
      </c>
      <c r="K899">
        <v>50995452</v>
      </c>
      <c r="L899">
        <v>1468800</v>
      </c>
      <c r="M899">
        <v>162804712.33000001</v>
      </c>
      <c r="N899">
        <v>49526652</v>
      </c>
      <c r="O899">
        <v>149591588</v>
      </c>
      <c r="P899">
        <v>13213124.333000001</v>
      </c>
      <c r="Q899">
        <v>0</v>
      </c>
      <c r="R899">
        <v>0</v>
      </c>
      <c r="S899">
        <v>1618586</v>
      </c>
      <c r="T899">
        <v>103356</v>
      </c>
      <c r="U899">
        <v>0</v>
      </c>
      <c r="V899">
        <v>915040</v>
      </c>
      <c r="W899">
        <v>1603482</v>
      </c>
    </row>
    <row r="900" spans="1:23" x14ac:dyDescent="0.2">
      <c r="A900">
        <v>95</v>
      </c>
      <c r="B900">
        <v>1062</v>
      </c>
      <c r="C900" t="s">
        <v>346</v>
      </c>
      <c r="D900">
        <v>0</v>
      </c>
      <c r="E900">
        <v>1</v>
      </c>
      <c r="F900">
        <v>1335.3</v>
      </c>
      <c r="G900">
        <v>16.899999999999999</v>
      </c>
      <c r="H900">
        <v>7607826</v>
      </c>
      <c r="I900">
        <v>968058</v>
      </c>
      <c r="J900">
        <v>477061</v>
      </c>
      <c r="K900">
        <v>2501782</v>
      </c>
      <c r="L900">
        <v>93277</v>
      </c>
      <c r="M900">
        <v>11114364.666999999</v>
      </c>
      <c r="N900">
        <v>2408505</v>
      </c>
      <c r="O900">
        <v>10525833</v>
      </c>
      <c r="P900">
        <v>588531.66666999995</v>
      </c>
      <c r="Q900">
        <v>0</v>
      </c>
      <c r="R900">
        <v>228586.37796000001</v>
      </c>
      <c r="S900">
        <v>295214</v>
      </c>
      <c r="T900">
        <v>18293</v>
      </c>
      <c r="U900">
        <v>228586.37796000001</v>
      </c>
      <c r="V900">
        <v>66647</v>
      </c>
      <c r="W900">
        <v>36699</v>
      </c>
    </row>
    <row r="901" spans="1:23" x14ac:dyDescent="0.2">
      <c r="A901">
        <v>95</v>
      </c>
      <c r="B901">
        <v>1089</v>
      </c>
      <c r="C901" t="s">
        <v>394</v>
      </c>
      <c r="D901">
        <v>0</v>
      </c>
      <c r="E901">
        <v>1</v>
      </c>
      <c r="F901">
        <v>491.8</v>
      </c>
      <c r="G901">
        <v>12.5</v>
      </c>
      <c r="H901">
        <v>2751982</v>
      </c>
      <c r="I901">
        <v>382209</v>
      </c>
      <c r="J901">
        <v>266950</v>
      </c>
      <c r="K901">
        <v>1263993</v>
      </c>
      <c r="L901">
        <v>57395</v>
      </c>
      <c r="M901">
        <v>4410274</v>
      </c>
      <c r="N901">
        <v>1206598</v>
      </c>
      <c r="O901">
        <v>4080303</v>
      </c>
      <c r="P901">
        <v>329971</v>
      </c>
      <c r="Q901">
        <v>0</v>
      </c>
      <c r="R901">
        <v>0</v>
      </c>
      <c r="S901">
        <v>88225</v>
      </c>
      <c r="T901">
        <v>5467</v>
      </c>
      <c r="U901">
        <v>0</v>
      </c>
      <c r="V901">
        <v>26053</v>
      </c>
      <c r="W901">
        <v>12090</v>
      </c>
    </row>
    <row r="902" spans="1:23" x14ac:dyDescent="0.2">
      <c r="A902">
        <v>95</v>
      </c>
      <c r="B902">
        <v>1963</v>
      </c>
      <c r="C902" t="s">
        <v>320</v>
      </c>
      <c r="D902">
        <v>0</v>
      </c>
      <c r="E902">
        <v>1</v>
      </c>
      <c r="F902">
        <v>564.70000000000005</v>
      </c>
      <c r="G902">
        <v>4.4000000000000004</v>
      </c>
      <c r="H902">
        <v>3151970</v>
      </c>
      <c r="I902">
        <v>456240</v>
      </c>
      <c r="J902">
        <v>202665</v>
      </c>
      <c r="K902">
        <v>1739483</v>
      </c>
      <c r="L902">
        <v>65545</v>
      </c>
      <c r="M902">
        <v>5360623.6666999999</v>
      </c>
      <c r="N902">
        <v>1673938</v>
      </c>
      <c r="O902">
        <v>5086562</v>
      </c>
      <c r="P902">
        <v>274061.66667000001</v>
      </c>
      <c r="Q902">
        <v>0</v>
      </c>
      <c r="R902">
        <v>0</v>
      </c>
      <c r="S902">
        <v>101798</v>
      </c>
      <c r="T902">
        <v>6308</v>
      </c>
      <c r="U902">
        <v>0</v>
      </c>
      <c r="V902">
        <v>31454</v>
      </c>
      <c r="W902">
        <v>12931</v>
      </c>
    </row>
    <row r="903" spans="1:23" x14ac:dyDescent="0.2">
      <c r="A903">
        <v>95</v>
      </c>
      <c r="B903">
        <v>3105</v>
      </c>
      <c r="C903" t="s">
        <v>321</v>
      </c>
      <c r="D903">
        <v>0</v>
      </c>
      <c r="E903">
        <v>1</v>
      </c>
      <c r="F903">
        <v>1397.3</v>
      </c>
      <c r="G903">
        <v>6.1</v>
      </c>
      <c r="H903">
        <v>7913105</v>
      </c>
      <c r="I903">
        <v>1094438</v>
      </c>
      <c r="J903">
        <v>480831</v>
      </c>
      <c r="K903">
        <v>4164132</v>
      </c>
      <c r="L903">
        <v>130075</v>
      </c>
      <c r="M903">
        <v>13256955</v>
      </c>
      <c r="N903">
        <v>4034057</v>
      </c>
      <c r="O903">
        <v>12602648</v>
      </c>
      <c r="P903">
        <v>654307</v>
      </c>
      <c r="Q903">
        <v>0</v>
      </c>
      <c r="R903">
        <v>0</v>
      </c>
      <c r="S903">
        <v>369866</v>
      </c>
      <c r="T903">
        <v>22919</v>
      </c>
      <c r="U903">
        <v>0</v>
      </c>
      <c r="V903">
        <v>77119</v>
      </c>
      <c r="W903">
        <v>85280</v>
      </c>
    </row>
    <row r="904" spans="1:23" x14ac:dyDescent="0.2">
      <c r="A904">
        <v>95</v>
      </c>
      <c r="B904">
        <v>3204</v>
      </c>
      <c r="C904" t="s">
        <v>314</v>
      </c>
      <c r="D904">
        <v>0</v>
      </c>
      <c r="E904">
        <v>1</v>
      </c>
      <c r="F904">
        <v>868.6</v>
      </c>
      <c r="G904">
        <v>-13</v>
      </c>
      <c r="H904">
        <v>4699802</v>
      </c>
      <c r="I904">
        <v>598707</v>
      </c>
      <c r="J904">
        <v>188024</v>
      </c>
      <c r="K904">
        <v>2457108</v>
      </c>
      <c r="L904">
        <v>63702</v>
      </c>
      <c r="M904">
        <v>7778194</v>
      </c>
      <c r="N904">
        <v>2393406</v>
      </c>
      <c r="O904">
        <v>7514515</v>
      </c>
      <c r="P904">
        <v>263679</v>
      </c>
      <c r="Q904">
        <v>0</v>
      </c>
      <c r="R904">
        <v>0</v>
      </c>
      <c r="S904">
        <v>0</v>
      </c>
      <c r="T904">
        <v>0</v>
      </c>
      <c r="U904">
        <v>0</v>
      </c>
      <c r="V904">
        <v>46570</v>
      </c>
      <c r="W904">
        <v>22577</v>
      </c>
    </row>
    <row r="905" spans="1:23" x14ac:dyDescent="0.2">
      <c r="A905">
        <v>95</v>
      </c>
      <c r="B905">
        <v>3715</v>
      </c>
      <c r="C905" t="s">
        <v>327</v>
      </c>
      <c r="D905">
        <v>0</v>
      </c>
      <c r="E905">
        <v>1</v>
      </c>
      <c r="F905">
        <v>7041.5</v>
      </c>
      <c r="G905">
        <v>98.5</v>
      </c>
      <c r="H905">
        <v>36959593</v>
      </c>
      <c r="I905">
        <v>7082836</v>
      </c>
      <c r="J905">
        <v>4766784</v>
      </c>
      <c r="K905">
        <v>18136665</v>
      </c>
      <c r="L905">
        <v>579678</v>
      </c>
      <c r="M905">
        <v>62763145.332999997</v>
      </c>
      <c r="N905">
        <v>17556987</v>
      </c>
      <c r="O905">
        <v>57114545</v>
      </c>
      <c r="P905">
        <v>5648600.3333000001</v>
      </c>
      <c r="Q905">
        <v>0</v>
      </c>
      <c r="R905">
        <v>0</v>
      </c>
      <c r="S905">
        <v>610787</v>
      </c>
      <c r="T905">
        <v>37847</v>
      </c>
      <c r="U905">
        <v>0</v>
      </c>
      <c r="V905">
        <v>359381</v>
      </c>
      <c r="W905">
        <v>584051</v>
      </c>
    </row>
    <row r="906" spans="1:23" x14ac:dyDescent="0.2">
      <c r="A906">
        <v>95</v>
      </c>
      <c r="B906">
        <v>3744</v>
      </c>
      <c r="C906" t="s">
        <v>305</v>
      </c>
      <c r="D906">
        <v>0</v>
      </c>
      <c r="E906">
        <v>1</v>
      </c>
      <c r="F906">
        <v>686.7</v>
      </c>
      <c r="G906">
        <v>-12.8</v>
      </c>
      <c r="H906">
        <v>3804518</v>
      </c>
      <c r="I906">
        <v>464433</v>
      </c>
      <c r="J906">
        <v>118349</v>
      </c>
      <c r="K906">
        <v>1431773</v>
      </c>
      <c r="L906">
        <v>53703</v>
      </c>
      <c r="M906">
        <v>5714013.6666999999</v>
      </c>
      <c r="N906">
        <v>1378070</v>
      </c>
      <c r="O906">
        <v>5535892</v>
      </c>
      <c r="P906">
        <v>178121.66667000001</v>
      </c>
      <c r="Q906">
        <v>0</v>
      </c>
      <c r="R906">
        <v>75635.906216000003</v>
      </c>
      <c r="S906">
        <v>176450</v>
      </c>
      <c r="T906">
        <v>10934</v>
      </c>
      <c r="U906">
        <v>75635.906216000003</v>
      </c>
      <c r="V906">
        <v>34297</v>
      </c>
      <c r="W906">
        <v>13290</v>
      </c>
    </row>
    <row r="907" spans="1:23" x14ac:dyDescent="0.2">
      <c r="A907">
        <v>95</v>
      </c>
      <c r="B907">
        <v>4043</v>
      </c>
      <c r="C907" t="s">
        <v>396</v>
      </c>
      <c r="D907">
        <v>0</v>
      </c>
      <c r="E907">
        <v>1</v>
      </c>
      <c r="F907">
        <v>685.7</v>
      </c>
      <c r="G907">
        <v>-5.4</v>
      </c>
      <c r="H907">
        <v>3154410</v>
      </c>
      <c r="I907">
        <v>512232</v>
      </c>
      <c r="J907">
        <v>167350</v>
      </c>
      <c r="K907">
        <v>2394845</v>
      </c>
      <c r="L907">
        <v>9797</v>
      </c>
      <c r="M907">
        <v>6077362.3333000001</v>
      </c>
      <c r="N907">
        <v>2385048</v>
      </c>
      <c r="O907">
        <v>5893481</v>
      </c>
      <c r="P907">
        <v>183881.33332999999</v>
      </c>
      <c r="Q907">
        <v>0</v>
      </c>
      <c r="R907">
        <v>0</v>
      </c>
      <c r="S907">
        <v>156090</v>
      </c>
      <c r="T907">
        <v>9672</v>
      </c>
      <c r="U907">
        <v>0</v>
      </c>
      <c r="V907">
        <v>35506</v>
      </c>
      <c r="W907">
        <v>15875</v>
      </c>
    </row>
    <row r="908" spans="1:23" x14ac:dyDescent="0.2">
      <c r="A908">
        <v>95</v>
      </c>
      <c r="B908">
        <v>4446</v>
      </c>
      <c r="C908" t="s">
        <v>307</v>
      </c>
      <c r="D908">
        <v>0</v>
      </c>
      <c r="E908">
        <v>1</v>
      </c>
      <c r="F908">
        <v>1025.5</v>
      </c>
      <c r="G908">
        <v>4.9000000000000004</v>
      </c>
      <c r="H908">
        <v>5556800</v>
      </c>
      <c r="I908">
        <v>747120</v>
      </c>
      <c r="J908">
        <v>347793</v>
      </c>
      <c r="K908">
        <v>3090764</v>
      </c>
      <c r="L908">
        <v>96812</v>
      </c>
      <c r="M908">
        <v>9443719.3333000001</v>
      </c>
      <c r="N908">
        <v>2993952</v>
      </c>
      <c r="O908">
        <v>8975802</v>
      </c>
      <c r="P908">
        <v>467917.33332999999</v>
      </c>
      <c r="Q908">
        <v>0</v>
      </c>
      <c r="R908">
        <v>0</v>
      </c>
      <c r="S908">
        <v>190023</v>
      </c>
      <c r="T908">
        <v>11775</v>
      </c>
      <c r="U908">
        <v>0</v>
      </c>
      <c r="V908">
        <v>55519</v>
      </c>
      <c r="W908">
        <v>49035</v>
      </c>
    </row>
    <row r="909" spans="1:23" x14ac:dyDescent="0.2">
      <c r="A909">
        <v>95</v>
      </c>
      <c r="B909">
        <v>4554</v>
      </c>
      <c r="C909" t="s">
        <v>308</v>
      </c>
      <c r="D909">
        <v>0</v>
      </c>
      <c r="E909">
        <v>1</v>
      </c>
      <c r="F909">
        <v>1095.5</v>
      </c>
      <c r="G909">
        <v>0.4</v>
      </c>
      <c r="H909">
        <v>5825143</v>
      </c>
      <c r="I909">
        <v>816568</v>
      </c>
      <c r="J909">
        <v>312634</v>
      </c>
      <c r="K909">
        <v>2821998</v>
      </c>
      <c r="L909">
        <v>85574</v>
      </c>
      <c r="M909">
        <v>9503295</v>
      </c>
      <c r="N909">
        <v>2736424</v>
      </c>
      <c r="O909">
        <v>9086083</v>
      </c>
      <c r="P909">
        <v>417212</v>
      </c>
      <c r="Q909">
        <v>0</v>
      </c>
      <c r="R909">
        <v>0</v>
      </c>
      <c r="S909">
        <v>179843</v>
      </c>
      <c r="T909">
        <v>11144</v>
      </c>
      <c r="U909">
        <v>0</v>
      </c>
      <c r="V909">
        <v>55607</v>
      </c>
      <c r="W909">
        <v>39586</v>
      </c>
    </row>
    <row r="910" spans="1:23" x14ac:dyDescent="0.2">
      <c r="A910">
        <v>95</v>
      </c>
      <c r="B910">
        <v>4777</v>
      </c>
      <c r="C910" t="s">
        <v>349</v>
      </c>
      <c r="D910">
        <v>0</v>
      </c>
      <c r="E910">
        <v>1</v>
      </c>
      <c r="F910">
        <v>698.7</v>
      </c>
      <c r="G910">
        <v>0.5</v>
      </c>
      <c r="H910">
        <v>3615333</v>
      </c>
      <c r="I910">
        <v>496733</v>
      </c>
      <c r="J910">
        <v>225043</v>
      </c>
      <c r="K910">
        <v>1853873</v>
      </c>
      <c r="L910">
        <v>55959</v>
      </c>
      <c r="M910">
        <v>5973279.3333000001</v>
      </c>
      <c r="N910">
        <v>1797914</v>
      </c>
      <c r="O910">
        <v>5689835</v>
      </c>
      <c r="P910">
        <v>283444.33332999999</v>
      </c>
      <c r="Q910">
        <v>0</v>
      </c>
      <c r="R910">
        <v>0</v>
      </c>
      <c r="S910">
        <v>132337</v>
      </c>
      <c r="T910">
        <v>8200</v>
      </c>
      <c r="U910">
        <v>0</v>
      </c>
      <c r="V910">
        <v>35660</v>
      </c>
      <c r="W910">
        <v>7340</v>
      </c>
    </row>
    <row r="911" spans="1:23" x14ac:dyDescent="0.2">
      <c r="A911">
        <v>95</v>
      </c>
      <c r="B911">
        <v>6138</v>
      </c>
      <c r="C911" t="s">
        <v>395</v>
      </c>
      <c r="D911">
        <v>0</v>
      </c>
      <c r="E911">
        <v>1</v>
      </c>
      <c r="F911">
        <v>360.8</v>
      </c>
      <c r="G911">
        <v>-12.3</v>
      </c>
      <c r="H911">
        <v>1822381</v>
      </c>
      <c r="I911">
        <v>275933</v>
      </c>
      <c r="J911">
        <v>29067</v>
      </c>
      <c r="K911">
        <v>1110090</v>
      </c>
      <c r="L911">
        <v>36214</v>
      </c>
      <c r="M911">
        <v>3215570.6666999999</v>
      </c>
      <c r="N911">
        <v>1073876</v>
      </c>
      <c r="O911">
        <v>3147114</v>
      </c>
      <c r="P911">
        <v>68456.666666999998</v>
      </c>
      <c r="Q911">
        <v>10723</v>
      </c>
      <c r="R911">
        <v>0</v>
      </c>
      <c r="S911">
        <v>67865</v>
      </c>
      <c r="T911">
        <v>4205</v>
      </c>
      <c r="U911">
        <v>0</v>
      </c>
      <c r="V911">
        <v>18991</v>
      </c>
      <c r="W911">
        <v>7167</v>
      </c>
    </row>
    <row r="912" spans="1:23" x14ac:dyDescent="0.2">
      <c r="A912">
        <v>95</v>
      </c>
      <c r="B912">
        <v>6660</v>
      </c>
      <c r="C912" t="s">
        <v>323</v>
      </c>
      <c r="D912">
        <v>0</v>
      </c>
      <c r="E912">
        <v>1</v>
      </c>
      <c r="F912">
        <v>1557.2</v>
      </c>
      <c r="G912">
        <v>-27.2</v>
      </c>
      <c r="H912">
        <v>8277874</v>
      </c>
      <c r="I912">
        <v>1179972</v>
      </c>
      <c r="J912">
        <v>269328</v>
      </c>
      <c r="K912">
        <v>4539903</v>
      </c>
      <c r="L912">
        <v>7190</v>
      </c>
      <c r="M912">
        <v>14055905</v>
      </c>
      <c r="N912">
        <v>4532713</v>
      </c>
      <c r="O912">
        <v>13752853</v>
      </c>
      <c r="P912">
        <v>303052</v>
      </c>
      <c r="Q912">
        <v>0</v>
      </c>
      <c r="R912">
        <v>0</v>
      </c>
      <c r="S912">
        <v>234135</v>
      </c>
      <c r="T912">
        <v>14508</v>
      </c>
      <c r="U912">
        <v>0</v>
      </c>
      <c r="V912">
        <v>82536</v>
      </c>
      <c r="W912">
        <v>58156</v>
      </c>
    </row>
    <row r="913" spans="1:23" x14ac:dyDescent="0.2">
      <c r="A913">
        <v>95</v>
      </c>
      <c r="B913">
        <v>6950</v>
      </c>
      <c r="C913" t="s">
        <v>324</v>
      </c>
      <c r="D913">
        <v>0</v>
      </c>
      <c r="E913">
        <v>1</v>
      </c>
      <c r="F913">
        <v>1540.2</v>
      </c>
      <c r="G913">
        <v>-5.2</v>
      </c>
      <c r="H913">
        <v>7987273</v>
      </c>
      <c r="I913">
        <v>1129156</v>
      </c>
      <c r="J913">
        <v>456698</v>
      </c>
      <c r="K913">
        <v>4498758</v>
      </c>
      <c r="L913">
        <v>129721</v>
      </c>
      <c r="M913">
        <v>13676717.666999999</v>
      </c>
      <c r="N913">
        <v>4369037</v>
      </c>
      <c r="O913">
        <v>13061600</v>
      </c>
      <c r="P913">
        <v>615117.66666999995</v>
      </c>
      <c r="Q913">
        <v>0</v>
      </c>
      <c r="R913">
        <v>0</v>
      </c>
      <c r="S913">
        <v>0</v>
      </c>
      <c r="T913">
        <v>0</v>
      </c>
      <c r="U913">
        <v>0</v>
      </c>
      <c r="V913">
        <v>80819</v>
      </c>
      <c r="W913">
        <v>61531</v>
      </c>
    </row>
    <row r="914" spans="1:23" x14ac:dyDescent="0.2">
      <c r="A914">
        <v>96</v>
      </c>
      <c r="B914">
        <v>234</v>
      </c>
      <c r="C914" t="s">
        <v>300</v>
      </c>
      <c r="D914">
        <v>0</v>
      </c>
      <c r="E914">
        <v>1</v>
      </c>
      <c r="F914">
        <v>1214.4000000000001</v>
      </c>
      <c r="G914">
        <v>-32.6</v>
      </c>
      <c r="H914">
        <v>6567589</v>
      </c>
      <c r="I914">
        <v>930602</v>
      </c>
      <c r="J914">
        <v>157602</v>
      </c>
      <c r="K914">
        <v>3301373</v>
      </c>
      <c r="L914">
        <v>63104</v>
      </c>
      <c r="M914">
        <v>10848098.666999999</v>
      </c>
      <c r="N914">
        <v>3238269</v>
      </c>
      <c r="O914">
        <v>10604293</v>
      </c>
      <c r="P914">
        <v>243805.66667000001</v>
      </c>
      <c r="Q914">
        <v>0</v>
      </c>
      <c r="R914">
        <v>0</v>
      </c>
      <c r="S914">
        <v>230742</v>
      </c>
      <c r="T914">
        <v>-37731</v>
      </c>
      <c r="U914">
        <v>0</v>
      </c>
      <c r="V914">
        <v>63676</v>
      </c>
      <c r="W914">
        <v>48535</v>
      </c>
    </row>
    <row r="915" spans="1:23" x14ac:dyDescent="0.2">
      <c r="A915">
        <v>96</v>
      </c>
      <c r="B915">
        <v>1089</v>
      </c>
      <c r="C915" t="s">
        <v>394</v>
      </c>
      <c r="D915">
        <v>0</v>
      </c>
      <c r="E915">
        <v>1</v>
      </c>
      <c r="F915">
        <v>491.8</v>
      </c>
      <c r="G915">
        <v>12.5</v>
      </c>
      <c r="H915">
        <v>2751982</v>
      </c>
      <c r="I915">
        <v>382209</v>
      </c>
      <c r="J915">
        <v>266950</v>
      </c>
      <c r="K915">
        <v>1263993</v>
      </c>
      <c r="L915">
        <v>57395</v>
      </c>
      <c r="M915">
        <v>4410274</v>
      </c>
      <c r="N915">
        <v>1206598</v>
      </c>
      <c r="O915">
        <v>4080303</v>
      </c>
      <c r="P915">
        <v>329971</v>
      </c>
      <c r="Q915">
        <v>0</v>
      </c>
      <c r="R915">
        <v>0</v>
      </c>
      <c r="S915">
        <v>88225</v>
      </c>
      <c r="T915">
        <v>5467</v>
      </c>
      <c r="U915">
        <v>0</v>
      </c>
      <c r="V915">
        <v>26053</v>
      </c>
      <c r="W915">
        <v>12090</v>
      </c>
    </row>
    <row r="916" spans="1:23" x14ac:dyDescent="0.2">
      <c r="A916">
        <v>96</v>
      </c>
      <c r="B916">
        <v>1963</v>
      </c>
      <c r="C916" t="s">
        <v>320</v>
      </c>
      <c r="D916">
        <v>0</v>
      </c>
      <c r="E916">
        <v>1</v>
      </c>
      <c r="F916">
        <v>564.70000000000005</v>
      </c>
      <c r="G916">
        <v>4.4000000000000004</v>
      </c>
      <c r="H916">
        <v>3151970</v>
      </c>
      <c r="I916">
        <v>456240</v>
      </c>
      <c r="J916">
        <v>202665</v>
      </c>
      <c r="K916">
        <v>1739483</v>
      </c>
      <c r="L916">
        <v>65545</v>
      </c>
      <c r="M916">
        <v>5360623.6666999999</v>
      </c>
      <c r="N916">
        <v>1673938</v>
      </c>
      <c r="O916">
        <v>5086562</v>
      </c>
      <c r="P916">
        <v>274061.66667000001</v>
      </c>
      <c r="Q916">
        <v>0</v>
      </c>
      <c r="R916">
        <v>0</v>
      </c>
      <c r="S916">
        <v>101798</v>
      </c>
      <c r="T916">
        <v>6308</v>
      </c>
      <c r="U916">
        <v>0</v>
      </c>
      <c r="V916">
        <v>31454</v>
      </c>
      <c r="W916">
        <v>12931</v>
      </c>
    </row>
    <row r="917" spans="1:23" x14ac:dyDescent="0.2">
      <c r="A917">
        <v>96</v>
      </c>
      <c r="B917">
        <v>1989</v>
      </c>
      <c r="C917" t="s">
        <v>294</v>
      </c>
      <c r="D917">
        <v>0</v>
      </c>
      <c r="E917">
        <v>1</v>
      </c>
      <c r="F917">
        <v>419.8</v>
      </c>
      <c r="G917">
        <v>5.8</v>
      </c>
      <c r="H917">
        <v>2016137</v>
      </c>
      <c r="I917">
        <v>338991</v>
      </c>
      <c r="J917">
        <v>164220</v>
      </c>
      <c r="K917">
        <v>1203725</v>
      </c>
      <c r="L917">
        <v>12222</v>
      </c>
      <c r="M917">
        <v>3574801.3333000001</v>
      </c>
      <c r="N917">
        <v>1191503</v>
      </c>
      <c r="O917">
        <v>3390919</v>
      </c>
      <c r="P917">
        <v>183882.33332999999</v>
      </c>
      <c r="Q917">
        <v>0</v>
      </c>
      <c r="R917">
        <v>0</v>
      </c>
      <c r="S917">
        <v>91618</v>
      </c>
      <c r="T917">
        <v>5677</v>
      </c>
      <c r="U917">
        <v>0</v>
      </c>
      <c r="V917">
        <v>21194</v>
      </c>
      <c r="W917">
        <v>15948</v>
      </c>
    </row>
    <row r="918" spans="1:23" x14ac:dyDescent="0.2">
      <c r="A918">
        <v>96</v>
      </c>
      <c r="B918">
        <v>4043</v>
      </c>
      <c r="C918" t="s">
        <v>396</v>
      </c>
      <c r="D918">
        <v>0</v>
      </c>
      <c r="E918">
        <v>1</v>
      </c>
      <c r="F918">
        <v>685.7</v>
      </c>
      <c r="G918">
        <v>-5.4</v>
      </c>
      <c r="H918">
        <v>3154410</v>
      </c>
      <c r="I918">
        <v>512232</v>
      </c>
      <c r="J918">
        <v>167350</v>
      </c>
      <c r="K918">
        <v>2394845</v>
      </c>
      <c r="L918">
        <v>9797</v>
      </c>
      <c r="M918">
        <v>6077362.3333000001</v>
      </c>
      <c r="N918">
        <v>2385048</v>
      </c>
      <c r="O918">
        <v>5893481</v>
      </c>
      <c r="P918">
        <v>183881.33332999999</v>
      </c>
      <c r="Q918">
        <v>0</v>
      </c>
      <c r="R918">
        <v>0</v>
      </c>
      <c r="S918">
        <v>156090</v>
      </c>
      <c r="T918">
        <v>9672</v>
      </c>
      <c r="U918">
        <v>0</v>
      </c>
      <c r="V918">
        <v>35506</v>
      </c>
      <c r="W918">
        <v>15875</v>
      </c>
    </row>
    <row r="919" spans="1:23" x14ac:dyDescent="0.2">
      <c r="A919">
        <v>96</v>
      </c>
      <c r="B919">
        <v>4269</v>
      </c>
      <c r="C919" t="s">
        <v>306</v>
      </c>
      <c r="D919">
        <v>0</v>
      </c>
      <c r="E919">
        <v>1</v>
      </c>
      <c r="F919">
        <v>544.70000000000005</v>
      </c>
      <c r="G919">
        <v>-9.3000000000000007</v>
      </c>
      <c r="H919">
        <v>2583045</v>
      </c>
      <c r="I919">
        <v>423381</v>
      </c>
      <c r="J919">
        <v>110357</v>
      </c>
      <c r="K919">
        <v>1955748</v>
      </c>
      <c r="L919">
        <v>47406</v>
      </c>
      <c r="M919">
        <v>4970281.3333000001</v>
      </c>
      <c r="N919">
        <v>1908342</v>
      </c>
      <c r="O919">
        <v>4809458</v>
      </c>
      <c r="P919">
        <v>160823.33332999999</v>
      </c>
      <c r="Q919">
        <v>0</v>
      </c>
      <c r="R919">
        <v>0</v>
      </c>
      <c r="S919">
        <v>101798</v>
      </c>
      <c r="T919">
        <v>6308</v>
      </c>
      <c r="U919">
        <v>0</v>
      </c>
      <c r="V919">
        <v>29073</v>
      </c>
      <c r="W919">
        <v>8107</v>
      </c>
    </row>
    <row r="920" spans="1:23" x14ac:dyDescent="0.2">
      <c r="A920">
        <v>96</v>
      </c>
      <c r="B920">
        <v>4446</v>
      </c>
      <c r="C920" t="s">
        <v>307</v>
      </c>
      <c r="D920">
        <v>0</v>
      </c>
      <c r="E920">
        <v>1</v>
      </c>
      <c r="F920">
        <v>1025.5</v>
      </c>
      <c r="G920">
        <v>4.9000000000000004</v>
      </c>
      <c r="H920">
        <v>5556800</v>
      </c>
      <c r="I920">
        <v>747120</v>
      </c>
      <c r="J920">
        <v>347793</v>
      </c>
      <c r="K920">
        <v>3090764</v>
      </c>
      <c r="L920">
        <v>96812</v>
      </c>
      <c r="M920">
        <v>9443719.3333000001</v>
      </c>
      <c r="N920">
        <v>2993952</v>
      </c>
      <c r="O920">
        <v>8975802</v>
      </c>
      <c r="P920">
        <v>467917.33332999999</v>
      </c>
      <c r="Q920">
        <v>0</v>
      </c>
      <c r="R920">
        <v>0</v>
      </c>
      <c r="S920">
        <v>190023</v>
      </c>
      <c r="T920">
        <v>11775</v>
      </c>
      <c r="U920">
        <v>0</v>
      </c>
      <c r="V920">
        <v>55519</v>
      </c>
      <c r="W920">
        <v>49035</v>
      </c>
    </row>
    <row r="921" spans="1:23" x14ac:dyDescent="0.2">
      <c r="A921">
        <v>96</v>
      </c>
      <c r="B921">
        <v>4777</v>
      </c>
      <c r="C921" t="s">
        <v>349</v>
      </c>
      <c r="D921">
        <v>0</v>
      </c>
      <c r="E921">
        <v>1</v>
      </c>
      <c r="F921">
        <v>698.7</v>
      </c>
      <c r="G921">
        <v>0.5</v>
      </c>
      <c r="H921">
        <v>3615333</v>
      </c>
      <c r="I921">
        <v>496733</v>
      </c>
      <c r="J921">
        <v>225043</v>
      </c>
      <c r="K921">
        <v>1853873</v>
      </c>
      <c r="L921">
        <v>55959</v>
      </c>
      <c r="M921">
        <v>5973279.3333000001</v>
      </c>
      <c r="N921">
        <v>1797914</v>
      </c>
      <c r="O921">
        <v>5689835</v>
      </c>
      <c r="P921">
        <v>283444.33332999999</v>
      </c>
      <c r="Q921">
        <v>0</v>
      </c>
      <c r="R921">
        <v>0</v>
      </c>
      <c r="S921">
        <v>132337</v>
      </c>
      <c r="T921">
        <v>8200</v>
      </c>
      <c r="U921">
        <v>0</v>
      </c>
      <c r="V921">
        <v>35660</v>
      </c>
      <c r="W921">
        <v>7340</v>
      </c>
    </row>
    <row r="922" spans="1:23" x14ac:dyDescent="0.2">
      <c r="A922">
        <v>96</v>
      </c>
      <c r="B922">
        <v>4905</v>
      </c>
      <c r="C922" t="s">
        <v>310</v>
      </c>
      <c r="D922">
        <v>0</v>
      </c>
      <c r="E922">
        <v>1</v>
      </c>
      <c r="F922">
        <v>253.9</v>
      </c>
      <c r="G922">
        <v>18.5</v>
      </c>
      <c r="H922">
        <v>1402842</v>
      </c>
      <c r="I922">
        <v>224321</v>
      </c>
      <c r="J922">
        <v>222825</v>
      </c>
      <c r="K922">
        <v>790440</v>
      </c>
      <c r="L922">
        <v>45570</v>
      </c>
      <c r="M922">
        <v>2422256.6666999999</v>
      </c>
      <c r="N922">
        <v>744870</v>
      </c>
      <c r="O922">
        <v>2151831</v>
      </c>
      <c r="P922">
        <v>270425.66667000001</v>
      </c>
      <c r="Q922">
        <v>0</v>
      </c>
      <c r="R922">
        <v>0</v>
      </c>
      <c r="S922">
        <v>33933</v>
      </c>
      <c r="T922">
        <v>2103</v>
      </c>
      <c r="U922">
        <v>0</v>
      </c>
      <c r="V922">
        <v>14184</v>
      </c>
      <c r="W922">
        <v>4654</v>
      </c>
    </row>
    <row r="923" spans="1:23" x14ac:dyDescent="0.2">
      <c r="A923">
        <v>96</v>
      </c>
      <c r="B923">
        <v>6175</v>
      </c>
      <c r="C923" t="s">
        <v>296</v>
      </c>
      <c r="D923">
        <v>0</v>
      </c>
      <c r="E923">
        <v>1</v>
      </c>
      <c r="F923">
        <v>626.70000000000005</v>
      </c>
      <c r="G923">
        <v>9.8000000000000007</v>
      </c>
      <c r="H923">
        <v>3278650</v>
      </c>
      <c r="I923">
        <v>508088</v>
      </c>
      <c r="J923">
        <v>264811</v>
      </c>
      <c r="K923">
        <v>1901631</v>
      </c>
      <c r="L923">
        <v>64227</v>
      </c>
      <c r="M923">
        <v>5702186.6666999999</v>
      </c>
      <c r="N923">
        <v>1837404</v>
      </c>
      <c r="O923">
        <v>5367193</v>
      </c>
      <c r="P923">
        <v>334993.66667000001</v>
      </c>
      <c r="Q923">
        <v>0</v>
      </c>
      <c r="R923">
        <v>0</v>
      </c>
      <c r="S923">
        <v>115371</v>
      </c>
      <c r="T923">
        <v>7149</v>
      </c>
      <c r="U923">
        <v>0</v>
      </c>
      <c r="V923">
        <v>33544</v>
      </c>
      <c r="W923">
        <v>13818</v>
      </c>
    </row>
    <row r="924" spans="1:23" x14ac:dyDescent="0.2">
      <c r="A924">
        <v>96</v>
      </c>
      <c r="B924">
        <v>6950</v>
      </c>
      <c r="C924" t="s">
        <v>324</v>
      </c>
      <c r="D924">
        <v>0</v>
      </c>
      <c r="E924">
        <v>1</v>
      </c>
      <c r="F924">
        <v>1540.2</v>
      </c>
      <c r="G924">
        <v>-5.2</v>
      </c>
      <c r="H924">
        <v>7987273</v>
      </c>
      <c r="I924">
        <v>1129156</v>
      </c>
      <c r="J924">
        <v>456698</v>
      </c>
      <c r="K924">
        <v>4498758</v>
      </c>
      <c r="L924">
        <v>129721</v>
      </c>
      <c r="M924">
        <v>13676717.666999999</v>
      </c>
      <c r="N924">
        <v>4369037</v>
      </c>
      <c r="O924">
        <v>13061600</v>
      </c>
      <c r="P924">
        <v>615117.66666999995</v>
      </c>
      <c r="Q924">
        <v>0</v>
      </c>
      <c r="R924">
        <v>0</v>
      </c>
      <c r="S924">
        <v>0</v>
      </c>
      <c r="T924">
        <v>0</v>
      </c>
      <c r="U924">
        <v>0</v>
      </c>
      <c r="V924">
        <v>80819</v>
      </c>
      <c r="W924">
        <v>61531</v>
      </c>
    </row>
    <row r="925" spans="1:23" x14ac:dyDescent="0.2">
      <c r="A925">
        <v>96</v>
      </c>
      <c r="B925">
        <v>6961</v>
      </c>
      <c r="C925" t="s">
        <v>297</v>
      </c>
      <c r="D925">
        <v>0</v>
      </c>
      <c r="E925">
        <v>1</v>
      </c>
      <c r="F925">
        <v>2973.5</v>
      </c>
      <c r="G925">
        <v>23.9</v>
      </c>
      <c r="H925">
        <v>14455284</v>
      </c>
      <c r="I925">
        <v>3130063</v>
      </c>
      <c r="J925">
        <v>1960970</v>
      </c>
      <c r="K925">
        <v>10756715</v>
      </c>
      <c r="L925">
        <v>333103</v>
      </c>
      <c r="M925">
        <v>28573130.333000001</v>
      </c>
      <c r="N925">
        <v>10423612</v>
      </c>
      <c r="O925">
        <v>26164185</v>
      </c>
      <c r="P925">
        <v>2408945.3333000001</v>
      </c>
      <c r="Q925">
        <v>0</v>
      </c>
      <c r="R925">
        <v>0</v>
      </c>
      <c r="S925">
        <v>950114</v>
      </c>
      <c r="T925">
        <v>58874</v>
      </c>
      <c r="U925">
        <v>0</v>
      </c>
      <c r="V925">
        <v>159402</v>
      </c>
      <c r="W925">
        <v>231068</v>
      </c>
    </row>
    <row r="926" spans="1:23" x14ac:dyDescent="0.2">
      <c r="A926">
        <v>97</v>
      </c>
      <c r="B926">
        <v>603</v>
      </c>
      <c r="C926" t="s">
        <v>337</v>
      </c>
      <c r="D926">
        <v>0</v>
      </c>
      <c r="E926">
        <v>1</v>
      </c>
      <c r="F926">
        <v>191.4</v>
      </c>
      <c r="G926">
        <v>-2.9</v>
      </c>
      <c r="H926">
        <v>777145</v>
      </c>
      <c r="I926">
        <v>128256</v>
      </c>
      <c r="J926">
        <v>28958</v>
      </c>
      <c r="K926">
        <v>743422</v>
      </c>
      <c r="L926">
        <v>17216</v>
      </c>
      <c r="M926">
        <v>1651486.3333000001</v>
      </c>
      <c r="N926">
        <v>726206</v>
      </c>
      <c r="O926">
        <v>1604297</v>
      </c>
      <c r="P926">
        <v>47189.333333000002</v>
      </c>
      <c r="Q926">
        <v>0</v>
      </c>
      <c r="R926">
        <v>0</v>
      </c>
      <c r="S926">
        <v>33933</v>
      </c>
      <c r="T926">
        <v>2103</v>
      </c>
      <c r="U926">
        <v>0</v>
      </c>
      <c r="V926">
        <v>9836</v>
      </c>
      <c r="W926">
        <v>2663</v>
      </c>
    </row>
    <row r="927" spans="1:23" x14ac:dyDescent="0.2">
      <c r="A927">
        <v>97</v>
      </c>
      <c r="B927">
        <v>918</v>
      </c>
      <c r="C927" t="s">
        <v>390</v>
      </c>
      <c r="D927">
        <v>0</v>
      </c>
      <c r="E927">
        <v>1</v>
      </c>
      <c r="F927">
        <v>433.8</v>
      </c>
      <c r="G927">
        <v>-16.2</v>
      </c>
      <c r="H927">
        <v>2137714</v>
      </c>
      <c r="I927">
        <v>350106</v>
      </c>
      <c r="J927">
        <v>20274</v>
      </c>
      <c r="K927">
        <v>1357740</v>
      </c>
      <c r="L927">
        <v>21528</v>
      </c>
      <c r="M927">
        <v>3851974</v>
      </c>
      <c r="N927">
        <v>1336212</v>
      </c>
      <c r="O927">
        <v>3808141</v>
      </c>
      <c r="P927">
        <v>43833</v>
      </c>
      <c r="Q927">
        <v>22379</v>
      </c>
      <c r="R927">
        <v>0</v>
      </c>
      <c r="S927">
        <v>95011</v>
      </c>
      <c r="T927">
        <v>5887</v>
      </c>
      <c r="U927">
        <v>0</v>
      </c>
      <c r="V927">
        <v>22668</v>
      </c>
      <c r="W927">
        <v>6414</v>
      </c>
    </row>
    <row r="928" spans="1:23" x14ac:dyDescent="0.2">
      <c r="A928">
        <v>97</v>
      </c>
      <c r="B928">
        <v>936</v>
      </c>
      <c r="C928" t="s">
        <v>397</v>
      </c>
      <c r="D928">
        <v>0</v>
      </c>
      <c r="E928">
        <v>1</v>
      </c>
      <c r="F928">
        <v>892.6</v>
      </c>
      <c r="G928">
        <v>1.6</v>
      </c>
      <c r="H928">
        <v>4483429</v>
      </c>
      <c r="I928">
        <v>669342</v>
      </c>
      <c r="J928">
        <v>255241</v>
      </c>
      <c r="K928">
        <v>2651775</v>
      </c>
      <c r="L928">
        <v>62220</v>
      </c>
      <c r="M928">
        <v>7887075</v>
      </c>
      <c r="N928">
        <v>2589555</v>
      </c>
      <c r="O928">
        <v>7534602</v>
      </c>
      <c r="P928">
        <v>352473</v>
      </c>
      <c r="Q928">
        <v>0</v>
      </c>
      <c r="R928">
        <v>0</v>
      </c>
      <c r="S928">
        <v>234135</v>
      </c>
      <c r="T928">
        <v>14508</v>
      </c>
      <c r="U928">
        <v>0</v>
      </c>
      <c r="V928">
        <v>46501</v>
      </c>
      <c r="W928">
        <v>82529</v>
      </c>
    </row>
    <row r="929" spans="1:23" x14ac:dyDescent="0.2">
      <c r="A929">
        <v>97</v>
      </c>
      <c r="B929">
        <v>1082</v>
      </c>
      <c r="C929" t="s">
        <v>398</v>
      </c>
      <c r="D929">
        <v>0</v>
      </c>
      <c r="E929">
        <v>1</v>
      </c>
      <c r="F929">
        <v>1459.3</v>
      </c>
      <c r="G929">
        <v>-18.3</v>
      </c>
      <c r="H929">
        <v>7530403</v>
      </c>
      <c r="I929">
        <v>1081771</v>
      </c>
      <c r="J929">
        <v>306864</v>
      </c>
      <c r="K929">
        <v>4159664</v>
      </c>
      <c r="L929">
        <v>105618</v>
      </c>
      <c r="M929">
        <v>12846666</v>
      </c>
      <c r="N929">
        <v>4054046</v>
      </c>
      <c r="O929">
        <v>12397950</v>
      </c>
      <c r="P929">
        <v>448716</v>
      </c>
      <c r="Q929">
        <v>0</v>
      </c>
      <c r="R929">
        <v>0</v>
      </c>
      <c r="S929">
        <v>315573</v>
      </c>
      <c r="T929">
        <v>19554</v>
      </c>
      <c r="U929">
        <v>0</v>
      </c>
      <c r="V929">
        <v>75926</v>
      </c>
      <c r="W929">
        <v>74828</v>
      </c>
    </row>
    <row r="930" spans="1:23" x14ac:dyDescent="0.2">
      <c r="A930">
        <v>97</v>
      </c>
      <c r="B930">
        <v>1278</v>
      </c>
      <c r="C930" t="s">
        <v>400</v>
      </c>
      <c r="D930">
        <v>0</v>
      </c>
      <c r="E930">
        <v>1</v>
      </c>
      <c r="F930">
        <v>3822.1</v>
      </c>
      <c r="G930">
        <v>-37.4</v>
      </c>
      <c r="H930">
        <v>23428540</v>
      </c>
      <c r="I930">
        <v>2866224</v>
      </c>
      <c r="J930">
        <v>319461</v>
      </c>
      <c r="K930">
        <v>9624310</v>
      </c>
      <c r="L930">
        <v>217090</v>
      </c>
      <c r="M930">
        <v>36346723</v>
      </c>
      <c r="N930">
        <v>9407220</v>
      </c>
      <c r="O930">
        <v>35021357</v>
      </c>
      <c r="P930">
        <v>1325366</v>
      </c>
      <c r="Q930">
        <v>0</v>
      </c>
      <c r="R930">
        <v>436113.59656999999</v>
      </c>
      <c r="S930">
        <v>831349</v>
      </c>
      <c r="T930">
        <v>51514</v>
      </c>
      <c r="U930">
        <v>436113.59656999999</v>
      </c>
      <c r="V930">
        <v>212532</v>
      </c>
      <c r="W930">
        <v>427649</v>
      </c>
    </row>
    <row r="931" spans="1:23" x14ac:dyDescent="0.2">
      <c r="A931">
        <v>97</v>
      </c>
      <c r="B931">
        <v>1675</v>
      </c>
      <c r="C931" t="s">
        <v>303</v>
      </c>
      <c r="D931">
        <v>0</v>
      </c>
      <c r="E931">
        <v>1</v>
      </c>
      <c r="F931">
        <v>192.9</v>
      </c>
      <c r="G931">
        <v>-19.100000000000001</v>
      </c>
      <c r="H931">
        <v>983840</v>
      </c>
      <c r="I931">
        <v>196362</v>
      </c>
      <c r="J931">
        <v>3611</v>
      </c>
      <c r="K931">
        <v>710568</v>
      </c>
      <c r="L931">
        <v>97965</v>
      </c>
      <c r="M931">
        <v>1893259.6666999999</v>
      </c>
      <c r="N931">
        <v>612603</v>
      </c>
      <c r="O931">
        <v>1790452</v>
      </c>
      <c r="P931">
        <v>102807.66667000001</v>
      </c>
      <c r="Q931">
        <v>89611</v>
      </c>
      <c r="R931">
        <v>0</v>
      </c>
      <c r="S931">
        <v>50899</v>
      </c>
      <c r="T931">
        <v>3154</v>
      </c>
      <c r="U931">
        <v>0</v>
      </c>
      <c r="V931">
        <v>10254</v>
      </c>
      <c r="W931">
        <v>2490</v>
      </c>
    </row>
    <row r="932" spans="1:23" x14ac:dyDescent="0.2">
      <c r="A932">
        <v>97</v>
      </c>
      <c r="B932">
        <v>4041</v>
      </c>
      <c r="C932" t="s">
        <v>299</v>
      </c>
      <c r="D932">
        <v>0</v>
      </c>
      <c r="E932">
        <v>1</v>
      </c>
      <c r="F932">
        <v>1351.3</v>
      </c>
      <c r="G932">
        <v>-1.3</v>
      </c>
      <c r="H932">
        <v>7936658</v>
      </c>
      <c r="I932">
        <v>1053042</v>
      </c>
      <c r="J932">
        <v>422224</v>
      </c>
      <c r="K932">
        <v>3574182</v>
      </c>
      <c r="L932">
        <v>107022</v>
      </c>
      <c r="M932">
        <v>12654598.666999999</v>
      </c>
      <c r="N932">
        <v>3467160</v>
      </c>
      <c r="O932">
        <v>12079840</v>
      </c>
      <c r="P932">
        <v>574758.66666999995</v>
      </c>
      <c r="Q932">
        <v>0</v>
      </c>
      <c r="R932">
        <v>12457.430543</v>
      </c>
      <c r="S932">
        <v>274854</v>
      </c>
      <c r="T932">
        <v>17031</v>
      </c>
      <c r="U932">
        <v>12457.430543</v>
      </c>
      <c r="V932">
        <v>75296</v>
      </c>
      <c r="W932">
        <v>90717</v>
      </c>
    </row>
    <row r="933" spans="1:23" x14ac:dyDescent="0.2">
      <c r="A933">
        <v>97</v>
      </c>
      <c r="B933">
        <v>4269</v>
      </c>
      <c r="C933" t="s">
        <v>306</v>
      </c>
      <c r="D933">
        <v>0</v>
      </c>
      <c r="E933">
        <v>1</v>
      </c>
      <c r="F933">
        <v>544.70000000000005</v>
      </c>
      <c r="G933">
        <v>-9.3000000000000007</v>
      </c>
      <c r="H933">
        <v>2583045</v>
      </c>
      <c r="I933">
        <v>423381</v>
      </c>
      <c r="J933">
        <v>110357</v>
      </c>
      <c r="K933">
        <v>1955748</v>
      </c>
      <c r="L933">
        <v>47406</v>
      </c>
      <c r="M933">
        <v>4970281.3333000001</v>
      </c>
      <c r="N933">
        <v>1908342</v>
      </c>
      <c r="O933">
        <v>4809458</v>
      </c>
      <c r="P933">
        <v>160823.33332999999</v>
      </c>
      <c r="Q933">
        <v>0</v>
      </c>
      <c r="R933">
        <v>0</v>
      </c>
      <c r="S933">
        <v>101798</v>
      </c>
      <c r="T933">
        <v>6308</v>
      </c>
      <c r="U933">
        <v>0</v>
      </c>
      <c r="V933">
        <v>29073</v>
      </c>
      <c r="W933">
        <v>8107</v>
      </c>
    </row>
    <row r="934" spans="1:23" x14ac:dyDescent="0.2">
      <c r="A934">
        <v>97</v>
      </c>
      <c r="B934">
        <v>3691</v>
      </c>
      <c r="C934" t="s">
        <v>309</v>
      </c>
      <c r="D934">
        <v>0</v>
      </c>
      <c r="E934">
        <v>1</v>
      </c>
      <c r="F934">
        <v>845.6</v>
      </c>
      <c r="G934">
        <v>-14.2</v>
      </c>
      <c r="H934">
        <v>4415786</v>
      </c>
      <c r="I934">
        <v>612322</v>
      </c>
      <c r="J934">
        <v>162681</v>
      </c>
      <c r="K934">
        <v>2698141</v>
      </c>
      <c r="L934">
        <v>70675</v>
      </c>
      <c r="M934">
        <v>7750527.3333000001</v>
      </c>
      <c r="N934">
        <v>2627466</v>
      </c>
      <c r="O934">
        <v>7505806</v>
      </c>
      <c r="P934">
        <v>244721.33332999999</v>
      </c>
      <c r="Q934">
        <v>0</v>
      </c>
      <c r="R934">
        <v>0</v>
      </c>
      <c r="S934">
        <v>139124</v>
      </c>
      <c r="T934">
        <v>8621</v>
      </c>
      <c r="U934">
        <v>0</v>
      </c>
      <c r="V934">
        <v>45975</v>
      </c>
      <c r="W934">
        <v>24278</v>
      </c>
    </row>
    <row r="935" spans="1:23" x14ac:dyDescent="0.2">
      <c r="A935">
        <v>97</v>
      </c>
      <c r="B935">
        <v>4784</v>
      </c>
      <c r="C935" t="s">
        <v>391</v>
      </c>
      <c r="D935">
        <v>0</v>
      </c>
      <c r="E935">
        <v>1</v>
      </c>
      <c r="F935">
        <v>2960.5</v>
      </c>
      <c r="G935">
        <v>11.6</v>
      </c>
      <c r="H935">
        <v>15013692</v>
      </c>
      <c r="I935">
        <v>2122938</v>
      </c>
      <c r="J935">
        <v>901172</v>
      </c>
      <c r="K935">
        <v>8809287</v>
      </c>
      <c r="L935">
        <v>260335</v>
      </c>
      <c r="M935">
        <v>26183881</v>
      </c>
      <c r="N935">
        <v>8548952</v>
      </c>
      <c r="O935">
        <v>24900236</v>
      </c>
      <c r="P935">
        <v>1283645</v>
      </c>
      <c r="Q935">
        <v>0</v>
      </c>
      <c r="R935">
        <v>0</v>
      </c>
      <c r="S935">
        <v>570068</v>
      </c>
      <c r="T935">
        <v>35324</v>
      </c>
      <c r="U935">
        <v>0</v>
      </c>
      <c r="V935">
        <v>152120</v>
      </c>
      <c r="W935">
        <v>237964</v>
      </c>
    </row>
    <row r="936" spans="1:23" x14ac:dyDescent="0.2">
      <c r="A936">
        <v>97</v>
      </c>
      <c r="B936">
        <v>4773</v>
      </c>
      <c r="C936" t="s">
        <v>399</v>
      </c>
      <c r="D936">
        <v>0</v>
      </c>
      <c r="E936">
        <v>1</v>
      </c>
      <c r="F936">
        <v>541.70000000000005</v>
      </c>
      <c r="G936">
        <v>-2.4</v>
      </c>
      <c r="H936">
        <v>2682758</v>
      </c>
      <c r="I936">
        <v>431334</v>
      </c>
      <c r="J936">
        <v>146026</v>
      </c>
      <c r="K936">
        <v>1757700</v>
      </c>
      <c r="L936">
        <v>52955</v>
      </c>
      <c r="M936">
        <v>4877456</v>
      </c>
      <c r="N936">
        <v>1704745</v>
      </c>
      <c r="O936">
        <v>4676123</v>
      </c>
      <c r="P936">
        <v>201333</v>
      </c>
      <c r="Q936">
        <v>0</v>
      </c>
      <c r="R936">
        <v>0</v>
      </c>
      <c r="S936">
        <v>128944</v>
      </c>
      <c r="T936">
        <v>7990</v>
      </c>
      <c r="U936">
        <v>0</v>
      </c>
      <c r="V936">
        <v>27925</v>
      </c>
      <c r="W936">
        <v>5664</v>
      </c>
    </row>
    <row r="937" spans="1:23" x14ac:dyDescent="0.2">
      <c r="A937">
        <v>97</v>
      </c>
      <c r="B937">
        <v>5250</v>
      </c>
      <c r="C937" t="s">
        <v>393</v>
      </c>
      <c r="D937">
        <v>0</v>
      </c>
      <c r="E937">
        <v>1</v>
      </c>
      <c r="F937">
        <v>4449.8</v>
      </c>
      <c r="G937">
        <v>161.19999999999999</v>
      </c>
      <c r="H937">
        <v>21433460</v>
      </c>
      <c r="I937">
        <v>3022044</v>
      </c>
      <c r="J937">
        <v>2148341</v>
      </c>
      <c r="K937">
        <v>12957042</v>
      </c>
      <c r="L937">
        <v>534967</v>
      </c>
      <c r="M937">
        <v>37657032.332999997</v>
      </c>
      <c r="N937">
        <v>12422075</v>
      </c>
      <c r="O937">
        <v>34841542</v>
      </c>
      <c r="P937">
        <v>2815490.3333000001</v>
      </c>
      <c r="Q937">
        <v>0</v>
      </c>
      <c r="R937">
        <v>0</v>
      </c>
      <c r="S937">
        <v>417371</v>
      </c>
      <c r="T937">
        <v>25862</v>
      </c>
      <c r="U937">
        <v>0</v>
      </c>
      <c r="V937">
        <v>218015</v>
      </c>
      <c r="W937">
        <v>244486</v>
      </c>
    </row>
    <row r="938" spans="1:23" x14ac:dyDescent="0.2">
      <c r="A938">
        <v>98</v>
      </c>
      <c r="B938">
        <v>936</v>
      </c>
      <c r="C938" t="s">
        <v>397</v>
      </c>
      <c r="D938">
        <v>0</v>
      </c>
      <c r="E938">
        <v>1</v>
      </c>
      <c r="F938">
        <v>892.6</v>
      </c>
      <c r="G938">
        <v>1.6</v>
      </c>
      <c r="H938">
        <v>4483429</v>
      </c>
      <c r="I938">
        <v>669342</v>
      </c>
      <c r="J938">
        <v>255241</v>
      </c>
      <c r="K938">
        <v>2651775</v>
      </c>
      <c r="L938">
        <v>62220</v>
      </c>
      <c r="M938">
        <v>7887075</v>
      </c>
      <c r="N938">
        <v>2589555</v>
      </c>
      <c r="O938">
        <v>7534602</v>
      </c>
      <c r="P938">
        <v>352473</v>
      </c>
      <c r="Q938">
        <v>0</v>
      </c>
      <c r="R938">
        <v>0</v>
      </c>
      <c r="S938">
        <v>234135</v>
      </c>
      <c r="T938">
        <v>14508</v>
      </c>
      <c r="U938">
        <v>0</v>
      </c>
      <c r="V938">
        <v>46501</v>
      </c>
      <c r="W938">
        <v>82529</v>
      </c>
    </row>
    <row r="939" spans="1:23" x14ac:dyDescent="0.2">
      <c r="A939">
        <v>98</v>
      </c>
      <c r="B939">
        <v>1082</v>
      </c>
      <c r="C939" t="s">
        <v>398</v>
      </c>
      <c r="D939">
        <v>0</v>
      </c>
      <c r="E939">
        <v>1</v>
      </c>
      <c r="F939">
        <v>1459.3</v>
      </c>
      <c r="G939">
        <v>-18.3</v>
      </c>
      <c r="H939">
        <v>7530403</v>
      </c>
      <c r="I939">
        <v>1081771</v>
      </c>
      <c r="J939">
        <v>306864</v>
      </c>
      <c r="K939">
        <v>4159664</v>
      </c>
      <c r="L939">
        <v>105618</v>
      </c>
      <c r="M939">
        <v>12846666</v>
      </c>
      <c r="N939">
        <v>4054046</v>
      </c>
      <c r="O939">
        <v>12397950</v>
      </c>
      <c r="P939">
        <v>448716</v>
      </c>
      <c r="Q939">
        <v>0</v>
      </c>
      <c r="R939">
        <v>0</v>
      </c>
      <c r="S939">
        <v>315573</v>
      </c>
      <c r="T939">
        <v>19554</v>
      </c>
      <c r="U939">
        <v>0</v>
      </c>
      <c r="V939">
        <v>75926</v>
      </c>
      <c r="W939">
        <v>74828</v>
      </c>
    </row>
    <row r="940" spans="1:23" x14ac:dyDescent="0.2">
      <c r="A940">
        <v>98</v>
      </c>
      <c r="B940">
        <v>1278</v>
      </c>
      <c r="C940" t="s">
        <v>400</v>
      </c>
      <c r="D940">
        <v>0</v>
      </c>
      <c r="E940">
        <v>1</v>
      </c>
      <c r="F940">
        <v>3822.1</v>
      </c>
      <c r="G940">
        <v>-37.4</v>
      </c>
      <c r="H940">
        <v>23428540</v>
      </c>
      <c r="I940">
        <v>2866224</v>
      </c>
      <c r="J940">
        <v>319461</v>
      </c>
      <c r="K940">
        <v>9624310</v>
      </c>
      <c r="L940">
        <v>217090</v>
      </c>
      <c r="M940">
        <v>36346723</v>
      </c>
      <c r="N940">
        <v>9407220</v>
      </c>
      <c r="O940">
        <v>35021357</v>
      </c>
      <c r="P940">
        <v>1325366</v>
      </c>
      <c r="Q940">
        <v>0</v>
      </c>
      <c r="R940">
        <v>436113.59656999999</v>
      </c>
      <c r="S940">
        <v>831349</v>
      </c>
      <c r="T940">
        <v>51514</v>
      </c>
      <c r="U940">
        <v>436113.59656999999</v>
      </c>
      <c r="V940">
        <v>212532</v>
      </c>
      <c r="W940">
        <v>427649</v>
      </c>
    </row>
    <row r="941" spans="1:23" x14ac:dyDescent="0.2">
      <c r="A941">
        <v>98</v>
      </c>
      <c r="B941">
        <v>1675</v>
      </c>
      <c r="C941" t="s">
        <v>303</v>
      </c>
      <c r="D941">
        <v>0</v>
      </c>
      <c r="E941">
        <v>1</v>
      </c>
      <c r="F941">
        <v>192.9</v>
      </c>
      <c r="G941">
        <v>-19.100000000000001</v>
      </c>
      <c r="H941">
        <v>983840</v>
      </c>
      <c r="I941">
        <v>196362</v>
      </c>
      <c r="J941">
        <v>3611</v>
      </c>
      <c r="K941">
        <v>710568</v>
      </c>
      <c r="L941">
        <v>97965</v>
      </c>
      <c r="M941">
        <v>1893259.6666999999</v>
      </c>
      <c r="N941">
        <v>612603</v>
      </c>
      <c r="O941">
        <v>1790452</v>
      </c>
      <c r="P941">
        <v>102807.66667000001</v>
      </c>
      <c r="Q941">
        <v>89611</v>
      </c>
      <c r="R941">
        <v>0</v>
      </c>
      <c r="S941">
        <v>50899</v>
      </c>
      <c r="T941">
        <v>3154</v>
      </c>
      <c r="U941">
        <v>0</v>
      </c>
      <c r="V941">
        <v>10254</v>
      </c>
      <c r="W941">
        <v>2490</v>
      </c>
    </row>
    <row r="942" spans="1:23" x14ac:dyDescent="0.2">
      <c r="A942">
        <v>98</v>
      </c>
      <c r="B942">
        <v>1965</v>
      </c>
      <c r="C942" t="s">
        <v>304</v>
      </c>
      <c r="D942">
        <v>0</v>
      </c>
      <c r="E942">
        <v>1</v>
      </c>
      <c r="F942">
        <v>652.70000000000005</v>
      </c>
      <c r="G942">
        <v>-2.2999999999999998</v>
      </c>
      <c r="H942">
        <v>3607315</v>
      </c>
      <c r="I942">
        <v>482318</v>
      </c>
      <c r="J942">
        <v>185035</v>
      </c>
      <c r="K942">
        <v>1816396</v>
      </c>
      <c r="L942">
        <v>77620</v>
      </c>
      <c r="M942">
        <v>5922862.3333000001</v>
      </c>
      <c r="N942">
        <v>1738776</v>
      </c>
      <c r="O942">
        <v>5652149</v>
      </c>
      <c r="P942">
        <v>270713.33332999999</v>
      </c>
      <c r="Q942">
        <v>0</v>
      </c>
      <c r="R942">
        <v>0</v>
      </c>
      <c r="S942">
        <v>101798</v>
      </c>
      <c r="T942">
        <v>6308</v>
      </c>
      <c r="U942">
        <v>0</v>
      </c>
      <c r="V942">
        <v>35833</v>
      </c>
      <c r="W942">
        <v>16833</v>
      </c>
    </row>
    <row r="943" spans="1:23" x14ac:dyDescent="0.2">
      <c r="A943">
        <v>98</v>
      </c>
      <c r="B943">
        <v>4773</v>
      </c>
      <c r="C943" t="s">
        <v>399</v>
      </c>
      <c r="D943">
        <v>0</v>
      </c>
      <c r="E943">
        <v>1</v>
      </c>
      <c r="F943">
        <v>541.70000000000005</v>
      </c>
      <c r="G943">
        <v>-2.4</v>
      </c>
      <c r="H943">
        <v>2682758</v>
      </c>
      <c r="I943">
        <v>431334</v>
      </c>
      <c r="J943">
        <v>146026</v>
      </c>
      <c r="K943">
        <v>1757700</v>
      </c>
      <c r="L943">
        <v>52955</v>
      </c>
      <c r="M943">
        <v>4877456</v>
      </c>
      <c r="N943">
        <v>1704745</v>
      </c>
      <c r="O943">
        <v>4676123</v>
      </c>
      <c r="P943">
        <v>201333</v>
      </c>
      <c r="Q943">
        <v>0</v>
      </c>
      <c r="R943">
        <v>0</v>
      </c>
      <c r="S943">
        <v>128944</v>
      </c>
      <c r="T943">
        <v>7990</v>
      </c>
      <c r="U943">
        <v>0</v>
      </c>
      <c r="V943">
        <v>27925</v>
      </c>
      <c r="W943">
        <v>5664</v>
      </c>
    </row>
    <row r="944" spans="1:23" x14ac:dyDescent="0.2">
      <c r="A944">
        <v>99</v>
      </c>
      <c r="B944">
        <v>1863</v>
      </c>
      <c r="C944" t="s">
        <v>298</v>
      </c>
      <c r="D944">
        <v>0</v>
      </c>
      <c r="E944">
        <v>1</v>
      </c>
      <c r="F944">
        <v>10608.8</v>
      </c>
      <c r="G944">
        <v>30.2</v>
      </c>
      <c r="H944">
        <v>58976569</v>
      </c>
      <c r="I944">
        <v>11583392</v>
      </c>
      <c r="J944">
        <v>6643994</v>
      </c>
      <c r="K944">
        <v>32538340</v>
      </c>
      <c r="L944">
        <v>884242</v>
      </c>
      <c r="M944">
        <v>104179305.67</v>
      </c>
      <c r="N944">
        <v>31654098</v>
      </c>
      <c r="O944">
        <v>96132560</v>
      </c>
      <c r="P944">
        <v>8046745.6666999999</v>
      </c>
      <c r="Q944">
        <v>0</v>
      </c>
      <c r="R944">
        <v>0</v>
      </c>
      <c r="S944">
        <v>2504228</v>
      </c>
      <c r="T944">
        <v>158235</v>
      </c>
      <c r="U944">
        <v>0</v>
      </c>
      <c r="V944">
        <v>582957</v>
      </c>
      <c r="W944">
        <v>1081005</v>
      </c>
    </row>
    <row r="945" spans="1:23" x14ac:dyDescent="0.2">
      <c r="A945">
        <v>99</v>
      </c>
      <c r="B945">
        <v>6961</v>
      </c>
      <c r="C945" t="s">
        <v>297</v>
      </c>
      <c r="D945">
        <v>0</v>
      </c>
      <c r="E945">
        <v>1</v>
      </c>
      <c r="F945">
        <v>2973.5</v>
      </c>
      <c r="G945">
        <v>23.9</v>
      </c>
      <c r="H945">
        <v>14455284</v>
      </c>
      <c r="I945">
        <v>3130063</v>
      </c>
      <c r="J945">
        <v>1960970</v>
      </c>
      <c r="K945">
        <v>10756715</v>
      </c>
      <c r="L945">
        <v>333103</v>
      </c>
      <c r="M945">
        <v>28573130.333000001</v>
      </c>
      <c r="N945">
        <v>10423612</v>
      </c>
      <c r="O945">
        <v>26164185</v>
      </c>
      <c r="P945">
        <v>2408945.3333000001</v>
      </c>
      <c r="Q945">
        <v>0</v>
      </c>
      <c r="R945">
        <v>0</v>
      </c>
      <c r="S945">
        <v>950114</v>
      </c>
      <c r="T945">
        <v>58874</v>
      </c>
      <c r="U945">
        <v>0</v>
      </c>
      <c r="V945">
        <v>159402</v>
      </c>
      <c r="W945">
        <v>231068</v>
      </c>
    </row>
    <row r="946" spans="1:23" x14ac:dyDescent="0.2">
      <c r="A946">
        <v>100</v>
      </c>
      <c r="B946">
        <v>1863</v>
      </c>
      <c r="C946" t="s">
        <v>298</v>
      </c>
      <c r="D946">
        <v>0</v>
      </c>
      <c r="E946">
        <v>1</v>
      </c>
      <c r="F946">
        <v>10608.8</v>
      </c>
      <c r="G946">
        <v>30.2</v>
      </c>
      <c r="H946">
        <v>58976569</v>
      </c>
      <c r="I946">
        <v>11583392</v>
      </c>
      <c r="J946">
        <v>6643994</v>
      </c>
      <c r="K946">
        <v>32538340</v>
      </c>
      <c r="L946">
        <v>884242</v>
      </c>
      <c r="M946">
        <v>104179305.67</v>
      </c>
      <c r="N946">
        <v>31654098</v>
      </c>
      <c r="O946">
        <v>96132560</v>
      </c>
      <c r="P946">
        <v>8046745.6666999999</v>
      </c>
      <c r="Q946">
        <v>0</v>
      </c>
      <c r="R946">
        <v>0</v>
      </c>
      <c r="S946">
        <v>2504228</v>
      </c>
      <c r="T946">
        <v>158235</v>
      </c>
      <c r="U946">
        <v>0</v>
      </c>
      <c r="V946">
        <v>582957</v>
      </c>
      <c r="W946">
        <v>1081005</v>
      </c>
    </row>
  </sheetData>
  <phoneticPr fontId="1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6"/>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3217542</v>
      </c>
      <c r="I2">
        <v>458317</v>
      </c>
      <c r="J2">
        <v>250860</v>
      </c>
      <c r="K2">
        <v>1853233</v>
      </c>
      <c r="L2">
        <v>54294</v>
      </c>
      <c r="M2">
        <v>5549343</v>
      </c>
      <c r="N2">
        <v>1798939</v>
      </c>
      <c r="O2">
        <v>5233530</v>
      </c>
      <c r="P2">
        <v>315813</v>
      </c>
      <c r="Q2">
        <v>0</v>
      </c>
      <c r="R2">
        <v>0</v>
      </c>
      <c r="S2">
        <v>0</v>
      </c>
      <c r="T2">
        <v>0</v>
      </c>
      <c r="U2">
        <v>0</v>
      </c>
      <c r="V2">
        <v>32832</v>
      </c>
      <c r="W2">
        <v>20251</v>
      </c>
    </row>
    <row r="3" spans="1:23" x14ac:dyDescent="0.2">
      <c r="A3">
        <v>1</v>
      </c>
      <c r="B3">
        <v>1095</v>
      </c>
      <c r="C3" t="s">
        <v>65</v>
      </c>
      <c r="D3">
        <v>0</v>
      </c>
      <c r="E3">
        <v>1</v>
      </c>
      <c r="F3">
        <v>724.6</v>
      </c>
      <c r="G3">
        <v>35.799999999999997</v>
      </c>
      <c r="H3">
        <v>3434152</v>
      </c>
      <c r="I3">
        <v>512218</v>
      </c>
      <c r="J3">
        <v>375754</v>
      </c>
      <c r="K3">
        <v>2301706</v>
      </c>
      <c r="L3">
        <v>104996</v>
      </c>
      <c r="M3">
        <v>6274991.6666999999</v>
      </c>
      <c r="N3">
        <v>2196710</v>
      </c>
      <c r="O3">
        <v>5780474</v>
      </c>
      <c r="P3">
        <v>494517.66667000001</v>
      </c>
      <c r="Q3">
        <v>0</v>
      </c>
      <c r="R3">
        <v>0</v>
      </c>
      <c r="S3">
        <v>188186</v>
      </c>
      <c r="T3">
        <v>9938</v>
      </c>
      <c r="U3">
        <v>0</v>
      </c>
      <c r="V3">
        <v>36734</v>
      </c>
      <c r="W3">
        <v>26916</v>
      </c>
    </row>
    <row r="4" spans="1:23" x14ac:dyDescent="0.2">
      <c r="A4">
        <v>1</v>
      </c>
      <c r="B4">
        <v>1218</v>
      </c>
      <c r="C4" t="s">
        <v>77</v>
      </c>
      <c r="D4">
        <v>0</v>
      </c>
      <c r="E4">
        <v>1</v>
      </c>
      <c r="F4">
        <v>362.8</v>
      </c>
      <c r="G4">
        <v>-8.1999999999999993</v>
      </c>
      <c r="H4">
        <v>1252245</v>
      </c>
      <c r="I4">
        <v>287214</v>
      </c>
      <c r="J4">
        <v>12754</v>
      </c>
      <c r="K4">
        <v>1689815</v>
      </c>
      <c r="L4">
        <v>43078</v>
      </c>
      <c r="M4">
        <v>3241162.6666999999</v>
      </c>
      <c r="N4">
        <v>1646737</v>
      </c>
      <c r="O4">
        <v>3179238</v>
      </c>
      <c r="P4">
        <v>61924.666666999998</v>
      </c>
      <c r="Q4">
        <v>8049</v>
      </c>
      <c r="R4">
        <v>0</v>
      </c>
      <c r="S4">
        <v>50407</v>
      </c>
      <c r="T4">
        <v>2662</v>
      </c>
      <c r="U4">
        <v>0</v>
      </c>
      <c r="V4">
        <v>18721</v>
      </c>
      <c r="W4">
        <v>11889</v>
      </c>
    </row>
    <row r="5" spans="1:23" x14ac:dyDescent="0.2">
      <c r="A5">
        <v>1</v>
      </c>
      <c r="B5">
        <v>2124</v>
      </c>
      <c r="C5" t="s">
        <v>66</v>
      </c>
      <c r="D5">
        <v>0</v>
      </c>
      <c r="E5">
        <v>1</v>
      </c>
      <c r="F5">
        <v>1381.3</v>
      </c>
      <c r="G5">
        <v>4.5</v>
      </c>
      <c r="H5">
        <v>7703603</v>
      </c>
      <c r="I5">
        <v>1033847</v>
      </c>
      <c r="J5">
        <v>321071</v>
      </c>
      <c r="K5">
        <v>3570864</v>
      </c>
      <c r="L5">
        <v>108106</v>
      </c>
      <c r="M5">
        <v>12386366.333000001</v>
      </c>
      <c r="N5">
        <v>3462758</v>
      </c>
      <c r="O5">
        <v>11917825</v>
      </c>
      <c r="P5">
        <v>468541.33332999999</v>
      </c>
      <c r="Q5">
        <v>0</v>
      </c>
      <c r="R5">
        <v>43848.828310999997</v>
      </c>
      <c r="S5">
        <v>245314</v>
      </c>
      <c r="T5">
        <v>12955</v>
      </c>
      <c r="U5">
        <v>43848.828310999997</v>
      </c>
      <c r="V5">
        <v>72806</v>
      </c>
      <c r="W5">
        <v>78052</v>
      </c>
    </row>
    <row r="6" spans="1:23" x14ac:dyDescent="0.2">
      <c r="A6">
        <v>1</v>
      </c>
      <c r="B6">
        <v>2457</v>
      </c>
      <c r="C6" t="s">
        <v>67</v>
      </c>
      <c r="D6">
        <v>0</v>
      </c>
      <c r="E6">
        <v>1</v>
      </c>
      <c r="F6">
        <v>431.8</v>
      </c>
      <c r="G6">
        <v>-10.3</v>
      </c>
      <c r="H6">
        <v>1759664</v>
      </c>
      <c r="I6">
        <v>327384</v>
      </c>
      <c r="J6">
        <v>16864</v>
      </c>
      <c r="K6">
        <v>1724335</v>
      </c>
      <c r="L6">
        <v>40088</v>
      </c>
      <c r="M6">
        <v>3819115</v>
      </c>
      <c r="N6">
        <v>1684247</v>
      </c>
      <c r="O6">
        <v>3759168</v>
      </c>
      <c r="P6">
        <v>59947</v>
      </c>
      <c r="Q6">
        <v>11240</v>
      </c>
      <c r="R6">
        <v>0</v>
      </c>
      <c r="S6">
        <v>97453</v>
      </c>
      <c r="T6">
        <v>5146</v>
      </c>
      <c r="U6">
        <v>0</v>
      </c>
      <c r="V6">
        <v>22102</v>
      </c>
      <c r="W6">
        <v>7732</v>
      </c>
    </row>
    <row r="7" spans="1:23" x14ac:dyDescent="0.2">
      <c r="A7">
        <v>1</v>
      </c>
      <c r="B7">
        <v>2556</v>
      </c>
      <c r="C7" t="s">
        <v>68</v>
      </c>
      <c r="D7">
        <v>0</v>
      </c>
      <c r="E7">
        <v>1</v>
      </c>
      <c r="F7">
        <v>326.8</v>
      </c>
      <c r="G7">
        <v>-27.2</v>
      </c>
      <c r="H7">
        <v>1166671</v>
      </c>
      <c r="I7">
        <v>263457</v>
      </c>
      <c r="J7">
        <v>-54104</v>
      </c>
      <c r="K7">
        <v>1672181</v>
      </c>
      <c r="L7">
        <v>155936</v>
      </c>
      <c r="M7">
        <v>3112187.3333000001</v>
      </c>
      <c r="N7">
        <v>1516245</v>
      </c>
      <c r="O7">
        <v>3005165</v>
      </c>
      <c r="P7">
        <v>107022.33332999999</v>
      </c>
      <c r="Q7">
        <v>133733</v>
      </c>
      <c r="R7">
        <v>0</v>
      </c>
      <c r="S7">
        <v>94093</v>
      </c>
      <c r="T7">
        <v>4969</v>
      </c>
      <c r="U7">
        <v>0</v>
      </c>
      <c r="V7">
        <v>17624</v>
      </c>
      <c r="W7">
        <v>9878</v>
      </c>
    </row>
    <row r="8" spans="1:23" x14ac:dyDescent="0.2">
      <c r="A8">
        <v>1</v>
      </c>
      <c r="B8">
        <v>2846</v>
      </c>
      <c r="C8" t="s">
        <v>69</v>
      </c>
      <c r="D8">
        <v>0</v>
      </c>
      <c r="E8">
        <v>1</v>
      </c>
      <c r="F8">
        <v>336.8</v>
      </c>
      <c r="G8">
        <v>8.8000000000000007</v>
      </c>
      <c r="H8">
        <v>1074336</v>
      </c>
      <c r="I8">
        <v>260089</v>
      </c>
      <c r="J8">
        <v>110726</v>
      </c>
      <c r="K8">
        <v>1538729</v>
      </c>
      <c r="L8">
        <v>47004</v>
      </c>
      <c r="M8">
        <v>2926914</v>
      </c>
      <c r="N8">
        <v>1491725</v>
      </c>
      <c r="O8">
        <v>2741500</v>
      </c>
      <c r="P8">
        <v>185414</v>
      </c>
      <c r="Q8">
        <v>0</v>
      </c>
      <c r="R8">
        <v>0</v>
      </c>
      <c r="S8">
        <v>73930</v>
      </c>
      <c r="T8">
        <v>3904</v>
      </c>
      <c r="U8">
        <v>0</v>
      </c>
      <c r="V8">
        <v>17126</v>
      </c>
      <c r="W8">
        <v>53760</v>
      </c>
    </row>
    <row r="9" spans="1:23" x14ac:dyDescent="0.2">
      <c r="A9">
        <v>1</v>
      </c>
      <c r="B9">
        <v>2862</v>
      </c>
      <c r="C9" t="s">
        <v>70</v>
      </c>
      <c r="D9">
        <v>0</v>
      </c>
      <c r="E9">
        <v>1</v>
      </c>
      <c r="F9">
        <v>607.70000000000005</v>
      </c>
      <c r="G9">
        <v>-11.8</v>
      </c>
      <c r="H9">
        <v>2849460</v>
      </c>
      <c r="I9">
        <v>463603</v>
      </c>
      <c r="J9">
        <v>55358</v>
      </c>
      <c r="K9">
        <v>2413018</v>
      </c>
      <c r="L9">
        <v>44903</v>
      </c>
      <c r="M9">
        <v>5758141.6666999999</v>
      </c>
      <c r="N9">
        <v>2368115</v>
      </c>
      <c r="O9">
        <v>5641651</v>
      </c>
      <c r="P9">
        <v>116490.66667000001</v>
      </c>
      <c r="Q9">
        <v>0</v>
      </c>
      <c r="R9">
        <v>0</v>
      </c>
      <c r="S9">
        <v>94093</v>
      </c>
      <c r="T9">
        <v>4969</v>
      </c>
      <c r="U9">
        <v>0</v>
      </c>
      <c r="V9">
        <v>33595</v>
      </c>
      <c r="W9">
        <v>32061</v>
      </c>
    </row>
    <row r="10" spans="1:23" x14ac:dyDescent="0.2">
      <c r="A10">
        <v>1</v>
      </c>
      <c r="B10">
        <v>4890</v>
      </c>
      <c r="C10" t="s">
        <v>71</v>
      </c>
      <c r="D10">
        <v>0</v>
      </c>
      <c r="E10">
        <v>1</v>
      </c>
      <c r="F10">
        <v>931.5</v>
      </c>
      <c r="G10">
        <v>11.9</v>
      </c>
      <c r="H10">
        <v>220113</v>
      </c>
      <c r="I10">
        <v>694186</v>
      </c>
      <c r="J10">
        <v>117367</v>
      </c>
      <c r="K10">
        <v>7250987</v>
      </c>
      <c r="L10">
        <v>195954</v>
      </c>
      <c r="M10">
        <v>8308428.6666999999</v>
      </c>
      <c r="N10">
        <v>7055033</v>
      </c>
      <c r="O10">
        <v>7922951</v>
      </c>
      <c r="P10">
        <v>385477.66667000001</v>
      </c>
      <c r="Q10">
        <v>0</v>
      </c>
      <c r="R10">
        <v>0</v>
      </c>
      <c r="S10">
        <v>204988</v>
      </c>
      <c r="T10">
        <v>10825</v>
      </c>
      <c r="U10">
        <v>0</v>
      </c>
      <c r="V10">
        <v>48874</v>
      </c>
      <c r="W10">
        <v>143143</v>
      </c>
    </row>
    <row r="11" spans="1:23" x14ac:dyDescent="0.2">
      <c r="A11">
        <v>1</v>
      </c>
      <c r="B11">
        <v>5607</v>
      </c>
      <c r="C11" t="s">
        <v>72</v>
      </c>
      <c r="D11">
        <v>0</v>
      </c>
      <c r="E11">
        <v>1</v>
      </c>
      <c r="F11">
        <v>724.6</v>
      </c>
      <c r="G11">
        <v>49.4</v>
      </c>
      <c r="H11">
        <v>3681666</v>
      </c>
      <c r="I11">
        <v>778439</v>
      </c>
      <c r="J11">
        <v>710893</v>
      </c>
      <c r="K11">
        <v>2084061</v>
      </c>
      <c r="L11">
        <v>106494</v>
      </c>
      <c r="M11">
        <v>6570721.6666999999</v>
      </c>
      <c r="N11">
        <v>1977567</v>
      </c>
      <c r="O11">
        <v>5738899</v>
      </c>
      <c r="P11">
        <v>831822.66666999995</v>
      </c>
      <c r="Q11">
        <v>0</v>
      </c>
      <c r="R11">
        <v>0</v>
      </c>
      <c r="S11">
        <v>278918</v>
      </c>
      <c r="T11">
        <v>14729</v>
      </c>
      <c r="U11">
        <v>0</v>
      </c>
      <c r="V11">
        <v>37282</v>
      </c>
      <c r="W11">
        <v>26556</v>
      </c>
    </row>
    <row r="12" spans="1:23" x14ac:dyDescent="0.2">
      <c r="A12">
        <v>1</v>
      </c>
      <c r="B12">
        <v>5949</v>
      </c>
      <c r="C12" t="s">
        <v>73</v>
      </c>
      <c r="D12">
        <v>0</v>
      </c>
      <c r="E12">
        <v>1</v>
      </c>
      <c r="F12">
        <v>1002.5</v>
      </c>
      <c r="G12">
        <v>-7.4</v>
      </c>
      <c r="H12">
        <v>5234034</v>
      </c>
      <c r="I12">
        <v>709265</v>
      </c>
      <c r="J12">
        <v>179835</v>
      </c>
      <c r="K12">
        <v>3152316</v>
      </c>
      <c r="L12">
        <v>71834</v>
      </c>
      <c r="M12">
        <v>9135717.6666999999</v>
      </c>
      <c r="N12">
        <v>3080482</v>
      </c>
      <c r="O12">
        <v>8859696</v>
      </c>
      <c r="P12">
        <v>276021.66667000001</v>
      </c>
      <c r="Q12">
        <v>0</v>
      </c>
      <c r="R12">
        <v>0</v>
      </c>
      <c r="S12">
        <v>248674</v>
      </c>
      <c r="T12">
        <v>13132</v>
      </c>
      <c r="U12">
        <v>0</v>
      </c>
      <c r="V12">
        <v>53840</v>
      </c>
      <c r="W12">
        <v>40103</v>
      </c>
    </row>
    <row r="13" spans="1:23" x14ac:dyDescent="0.2">
      <c r="A13">
        <v>1</v>
      </c>
      <c r="B13">
        <v>5994</v>
      </c>
      <c r="C13" t="s">
        <v>74</v>
      </c>
      <c r="D13">
        <v>0</v>
      </c>
      <c r="E13">
        <v>1</v>
      </c>
      <c r="F13">
        <v>782.6</v>
      </c>
      <c r="G13">
        <v>11.4</v>
      </c>
      <c r="H13">
        <v>3655997</v>
      </c>
      <c r="I13">
        <v>592937</v>
      </c>
      <c r="J13">
        <v>240124</v>
      </c>
      <c r="K13">
        <v>2366109</v>
      </c>
      <c r="L13">
        <v>68478</v>
      </c>
      <c r="M13">
        <v>6642441</v>
      </c>
      <c r="N13">
        <v>2297631</v>
      </c>
      <c r="O13">
        <v>6320181</v>
      </c>
      <c r="P13">
        <v>322260</v>
      </c>
      <c r="Q13">
        <v>0</v>
      </c>
      <c r="R13">
        <v>0</v>
      </c>
      <c r="S13">
        <v>117616</v>
      </c>
      <c r="T13">
        <v>6211</v>
      </c>
      <c r="U13">
        <v>0</v>
      </c>
      <c r="V13">
        <v>39444</v>
      </c>
      <c r="W13">
        <v>27398</v>
      </c>
    </row>
    <row r="14" spans="1:23" x14ac:dyDescent="0.2">
      <c r="A14">
        <v>1</v>
      </c>
      <c r="B14">
        <v>6120</v>
      </c>
      <c r="C14" t="s">
        <v>75</v>
      </c>
      <c r="D14">
        <v>0</v>
      </c>
      <c r="E14">
        <v>1</v>
      </c>
      <c r="F14">
        <v>1147.4000000000001</v>
      </c>
      <c r="G14">
        <v>-10.7</v>
      </c>
      <c r="H14">
        <v>2471522</v>
      </c>
      <c r="I14">
        <v>847580</v>
      </c>
      <c r="J14">
        <v>77322</v>
      </c>
      <c r="K14">
        <v>6728276</v>
      </c>
      <c r="L14">
        <v>159358</v>
      </c>
      <c r="M14">
        <v>10139500.666999999</v>
      </c>
      <c r="N14">
        <v>6568918</v>
      </c>
      <c r="O14">
        <v>9848677</v>
      </c>
      <c r="P14">
        <v>290823.66667000001</v>
      </c>
      <c r="Q14">
        <v>0</v>
      </c>
      <c r="R14">
        <v>0</v>
      </c>
      <c r="S14">
        <v>178105</v>
      </c>
      <c r="T14">
        <v>9406</v>
      </c>
      <c r="U14">
        <v>0</v>
      </c>
      <c r="V14">
        <v>59213</v>
      </c>
      <c r="W14">
        <v>92123</v>
      </c>
    </row>
    <row r="15" spans="1:23" x14ac:dyDescent="0.2">
      <c r="A15">
        <v>1</v>
      </c>
      <c r="B15">
        <v>6983</v>
      </c>
      <c r="C15" t="s">
        <v>76</v>
      </c>
      <c r="D15">
        <v>0</v>
      </c>
      <c r="E15">
        <v>1</v>
      </c>
      <c r="F15">
        <v>925.5</v>
      </c>
      <c r="G15">
        <v>37.5</v>
      </c>
      <c r="H15">
        <v>4129021</v>
      </c>
      <c r="I15">
        <v>636475</v>
      </c>
      <c r="J15">
        <v>405016</v>
      </c>
      <c r="K15">
        <v>2989534</v>
      </c>
      <c r="L15">
        <v>115298</v>
      </c>
      <c r="M15">
        <v>7807535.6666999999</v>
      </c>
      <c r="N15">
        <v>2874236</v>
      </c>
      <c r="O15">
        <v>7260223</v>
      </c>
      <c r="P15">
        <v>547312.66666999995</v>
      </c>
      <c r="Q15">
        <v>0</v>
      </c>
      <c r="R15">
        <v>0</v>
      </c>
      <c r="S15">
        <v>127698</v>
      </c>
      <c r="T15">
        <v>6744</v>
      </c>
      <c r="U15">
        <v>0</v>
      </c>
      <c r="V15">
        <v>46338</v>
      </c>
      <c r="W15">
        <v>52506</v>
      </c>
    </row>
    <row r="16" spans="1:23" x14ac:dyDescent="0.2">
      <c r="A16">
        <v>2</v>
      </c>
      <c r="B16">
        <v>1218</v>
      </c>
      <c r="C16" t="s">
        <v>77</v>
      </c>
      <c r="D16">
        <v>0</v>
      </c>
      <c r="E16">
        <v>1</v>
      </c>
      <c r="F16">
        <v>362.8</v>
      </c>
      <c r="G16">
        <v>-8.1999999999999993</v>
      </c>
      <c r="H16">
        <v>1252245</v>
      </c>
      <c r="I16">
        <v>287214</v>
      </c>
      <c r="J16">
        <v>12754</v>
      </c>
      <c r="K16">
        <v>1689815</v>
      </c>
      <c r="L16">
        <v>43078</v>
      </c>
      <c r="M16">
        <v>3241162.6666999999</v>
      </c>
      <c r="N16">
        <v>1646737</v>
      </c>
      <c r="O16">
        <v>3179238</v>
      </c>
      <c r="P16">
        <v>61924.666666999998</v>
      </c>
      <c r="Q16">
        <v>8049</v>
      </c>
      <c r="R16">
        <v>0</v>
      </c>
      <c r="S16">
        <v>50407</v>
      </c>
      <c r="T16">
        <v>2662</v>
      </c>
      <c r="U16">
        <v>0</v>
      </c>
      <c r="V16">
        <v>18721</v>
      </c>
      <c r="W16">
        <v>11889</v>
      </c>
    </row>
    <row r="17" spans="1:23" x14ac:dyDescent="0.2">
      <c r="A17">
        <v>2</v>
      </c>
      <c r="B17">
        <v>2088</v>
      </c>
      <c r="C17" t="s">
        <v>78</v>
      </c>
      <c r="D17">
        <v>0</v>
      </c>
      <c r="E17">
        <v>1</v>
      </c>
      <c r="F17">
        <v>653.70000000000005</v>
      </c>
      <c r="G17">
        <v>-15.1</v>
      </c>
      <c r="H17">
        <v>2831619</v>
      </c>
      <c r="I17">
        <v>484180</v>
      </c>
      <c r="J17">
        <v>31726</v>
      </c>
      <c r="K17">
        <v>2717783</v>
      </c>
      <c r="L17">
        <v>62650</v>
      </c>
      <c r="M17">
        <v>6094406.3333000001</v>
      </c>
      <c r="N17">
        <v>2655133</v>
      </c>
      <c r="O17">
        <v>5968755</v>
      </c>
      <c r="P17">
        <v>125651.33332999999</v>
      </c>
      <c r="Q17">
        <v>16525</v>
      </c>
      <c r="R17">
        <v>0</v>
      </c>
      <c r="S17">
        <v>154581</v>
      </c>
      <c r="T17">
        <v>5102</v>
      </c>
      <c r="U17">
        <v>0</v>
      </c>
      <c r="V17">
        <v>35477</v>
      </c>
      <c r="W17">
        <v>60824</v>
      </c>
    </row>
    <row r="18" spans="1:23" x14ac:dyDescent="0.2">
      <c r="A18">
        <v>2</v>
      </c>
      <c r="B18">
        <v>2556</v>
      </c>
      <c r="C18" t="s">
        <v>68</v>
      </c>
      <c r="D18">
        <v>0</v>
      </c>
      <c r="E18">
        <v>1</v>
      </c>
      <c r="F18">
        <v>326.8</v>
      </c>
      <c r="G18">
        <v>-27.2</v>
      </c>
      <c r="H18">
        <v>1166671</v>
      </c>
      <c r="I18">
        <v>263457</v>
      </c>
      <c r="J18">
        <v>-54104</v>
      </c>
      <c r="K18">
        <v>1672181</v>
      </c>
      <c r="L18">
        <v>155936</v>
      </c>
      <c r="M18">
        <v>3112187.3333000001</v>
      </c>
      <c r="N18">
        <v>1516245</v>
      </c>
      <c r="O18">
        <v>3005165</v>
      </c>
      <c r="P18">
        <v>107022.33332999999</v>
      </c>
      <c r="Q18">
        <v>133733</v>
      </c>
      <c r="R18">
        <v>0</v>
      </c>
      <c r="S18">
        <v>94093</v>
      </c>
      <c r="T18">
        <v>4969</v>
      </c>
      <c r="U18">
        <v>0</v>
      </c>
      <c r="V18">
        <v>17624</v>
      </c>
      <c r="W18">
        <v>9878</v>
      </c>
    </row>
    <row r="19" spans="1:23" x14ac:dyDescent="0.2">
      <c r="A19">
        <v>2</v>
      </c>
      <c r="B19">
        <v>2846</v>
      </c>
      <c r="C19" t="s">
        <v>69</v>
      </c>
      <c r="D19">
        <v>0</v>
      </c>
      <c r="E19">
        <v>1</v>
      </c>
      <c r="F19">
        <v>336.8</v>
      </c>
      <c r="G19">
        <v>8.8000000000000007</v>
      </c>
      <c r="H19">
        <v>1074336</v>
      </c>
      <c r="I19">
        <v>260089</v>
      </c>
      <c r="J19">
        <v>110726</v>
      </c>
      <c r="K19">
        <v>1538729</v>
      </c>
      <c r="L19">
        <v>47004</v>
      </c>
      <c r="M19">
        <v>2926914</v>
      </c>
      <c r="N19">
        <v>1491725</v>
      </c>
      <c r="O19">
        <v>2741500</v>
      </c>
      <c r="P19">
        <v>185414</v>
      </c>
      <c r="Q19">
        <v>0</v>
      </c>
      <c r="R19">
        <v>0</v>
      </c>
      <c r="S19">
        <v>73930</v>
      </c>
      <c r="T19">
        <v>3904</v>
      </c>
      <c r="U19">
        <v>0</v>
      </c>
      <c r="V19">
        <v>17126</v>
      </c>
      <c r="W19">
        <v>53760</v>
      </c>
    </row>
    <row r="20" spans="1:23" x14ac:dyDescent="0.2">
      <c r="A20">
        <v>2</v>
      </c>
      <c r="B20">
        <v>2862</v>
      </c>
      <c r="C20" t="s">
        <v>70</v>
      </c>
      <c r="D20">
        <v>0</v>
      </c>
      <c r="E20">
        <v>1</v>
      </c>
      <c r="F20">
        <v>607.70000000000005</v>
      </c>
      <c r="G20">
        <v>-11.8</v>
      </c>
      <c r="H20">
        <v>2849460</v>
      </c>
      <c r="I20">
        <v>463603</v>
      </c>
      <c r="J20">
        <v>55358</v>
      </c>
      <c r="K20">
        <v>2413018</v>
      </c>
      <c r="L20">
        <v>44903</v>
      </c>
      <c r="M20">
        <v>5758141.6666999999</v>
      </c>
      <c r="N20">
        <v>2368115</v>
      </c>
      <c r="O20">
        <v>5641651</v>
      </c>
      <c r="P20">
        <v>116490.66667000001</v>
      </c>
      <c r="Q20">
        <v>0</v>
      </c>
      <c r="R20">
        <v>0</v>
      </c>
      <c r="S20">
        <v>94093</v>
      </c>
      <c r="T20">
        <v>4969</v>
      </c>
      <c r="U20">
        <v>0</v>
      </c>
      <c r="V20">
        <v>33595</v>
      </c>
      <c r="W20">
        <v>32061</v>
      </c>
    </row>
    <row r="21" spans="1:23" x14ac:dyDescent="0.2">
      <c r="A21">
        <v>2</v>
      </c>
      <c r="B21">
        <v>3537</v>
      </c>
      <c r="C21" t="s">
        <v>79</v>
      </c>
      <c r="D21">
        <v>0</v>
      </c>
      <c r="E21">
        <v>1</v>
      </c>
      <c r="F21">
        <v>325.8</v>
      </c>
      <c r="G21">
        <v>12.7</v>
      </c>
      <c r="H21">
        <v>1395983</v>
      </c>
      <c r="I21">
        <v>262641</v>
      </c>
      <c r="J21">
        <v>155103</v>
      </c>
      <c r="K21">
        <v>1251617</v>
      </c>
      <c r="L21">
        <v>36191</v>
      </c>
      <c r="M21">
        <v>2924381.3333000001</v>
      </c>
      <c r="N21">
        <v>1215426</v>
      </c>
      <c r="O21">
        <v>2726095</v>
      </c>
      <c r="P21">
        <v>198286.33332999999</v>
      </c>
      <c r="Q21">
        <v>0</v>
      </c>
      <c r="R21">
        <v>0</v>
      </c>
      <c r="S21">
        <v>84012</v>
      </c>
      <c r="T21">
        <v>4437</v>
      </c>
      <c r="U21">
        <v>0</v>
      </c>
      <c r="V21">
        <v>17163</v>
      </c>
      <c r="W21">
        <v>14140</v>
      </c>
    </row>
    <row r="22" spans="1:23" x14ac:dyDescent="0.2">
      <c r="A22">
        <v>2</v>
      </c>
      <c r="B22">
        <v>333</v>
      </c>
      <c r="C22" t="s">
        <v>80</v>
      </c>
      <c r="D22">
        <v>0</v>
      </c>
      <c r="E22">
        <v>1</v>
      </c>
      <c r="F22">
        <v>424.8</v>
      </c>
      <c r="G22">
        <v>-10.199999999999999</v>
      </c>
      <c r="H22">
        <v>1765610</v>
      </c>
      <c r="I22">
        <v>363977</v>
      </c>
      <c r="J22">
        <v>6445</v>
      </c>
      <c r="K22">
        <v>2185642</v>
      </c>
      <c r="L22">
        <v>184625</v>
      </c>
      <c r="M22">
        <v>4331417</v>
      </c>
      <c r="N22">
        <v>2001017</v>
      </c>
      <c r="O22">
        <v>4131999</v>
      </c>
      <c r="P22">
        <v>199418</v>
      </c>
      <c r="Q22">
        <v>12507</v>
      </c>
      <c r="R22">
        <v>0</v>
      </c>
      <c r="S22">
        <v>114256</v>
      </c>
      <c r="T22">
        <v>6034</v>
      </c>
      <c r="U22">
        <v>0</v>
      </c>
      <c r="V22">
        <v>25032</v>
      </c>
      <c r="W22">
        <v>16188</v>
      </c>
    </row>
    <row r="23" spans="1:23" x14ac:dyDescent="0.2">
      <c r="A23">
        <v>2</v>
      </c>
      <c r="B23">
        <v>4890</v>
      </c>
      <c r="C23" t="s">
        <v>71</v>
      </c>
      <c r="D23">
        <v>0</v>
      </c>
      <c r="E23">
        <v>1</v>
      </c>
      <c r="F23">
        <v>931.5</v>
      </c>
      <c r="G23">
        <v>11.9</v>
      </c>
      <c r="H23">
        <v>220113</v>
      </c>
      <c r="I23">
        <v>694186</v>
      </c>
      <c r="J23">
        <v>117367</v>
      </c>
      <c r="K23">
        <v>7250987</v>
      </c>
      <c r="L23">
        <v>195954</v>
      </c>
      <c r="M23">
        <v>8308428.6666999999</v>
      </c>
      <c r="N23">
        <v>7055033</v>
      </c>
      <c r="O23">
        <v>7922951</v>
      </c>
      <c r="P23">
        <v>385477.66667000001</v>
      </c>
      <c r="Q23">
        <v>0</v>
      </c>
      <c r="R23">
        <v>0</v>
      </c>
      <c r="S23">
        <v>204988</v>
      </c>
      <c r="T23">
        <v>10825</v>
      </c>
      <c r="U23">
        <v>0</v>
      </c>
      <c r="V23">
        <v>48874</v>
      </c>
      <c r="W23">
        <v>143143</v>
      </c>
    </row>
    <row r="24" spans="1:23" x14ac:dyDescent="0.2">
      <c r="A24">
        <v>2</v>
      </c>
      <c r="B24">
        <v>5283</v>
      </c>
      <c r="C24" t="s">
        <v>81</v>
      </c>
      <c r="D24">
        <v>0</v>
      </c>
      <c r="E24">
        <v>1</v>
      </c>
      <c r="F24">
        <v>697.7</v>
      </c>
      <c r="G24">
        <v>-6.5</v>
      </c>
      <c r="H24">
        <v>2204963</v>
      </c>
      <c r="I24">
        <v>594056</v>
      </c>
      <c r="J24">
        <v>-48351</v>
      </c>
      <c r="K24">
        <v>3608838</v>
      </c>
      <c r="L24">
        <v>193549</v>
      </c>
      <c r="M24">
        <v>6491624.6666999999</v>
      </c>
      <c r="N24">
        <v>3415289</v>
      </c>
      <c r="O24">
        <v>6302499</v>
      </c>
      <c r="P24">
        <v>189125.66667000001</v>
      </c>
      <c r="Q24">
        <v>0</v>
      </c>
      <c r="R24">
        <v>0</v>
      </c>
      <c r="S24">
        <v>134419</v>
      </c>
      <c r="T24">
        <v>7099</v>
      </c>
      <c r="U24">
        <v>0</v>
      </c>
      <c r="V24">
        <v>37000</v>
      </c>
      <c r="W24">
        <v>83768</v>
      </c>
    </row>
    <row r="25" spans="1:23" x14ac:dyDescent="0.2">
      <c r="A25">
        <v>2</v>
      </c>
      <c r="B25">
        <v>5724</v>
      </c>
      <c r="C25" t="s">
        <v>82</v>
      </c>
      <c r="D25">
        <v>0</v>
      </c>
      <c r="E25">
        <v>1</v>
      </c>
      <c r="F25">
        <v>264.89999999999998</v>
      </c>
      <c r="G25">
        <v>21.9</v>
      </c>
      <c r="H25">
        <v>1296562</v>
      </c>
      <c r="I25">
        <v>215333</v>
      </c>
      <c r="J25">
        <v>237007</v>
      </c>
      <c r="K25">
        <v>942564</v>
      </c>
      <c r="L25">
        <v>52246</v>
      </c>
      <c r="M25">
        <v>2469127.6666999999</v>
      </c>
      <c r="N25">
        <v>890318</v>
      </c>
      <c r="O25">
        <v>2172048</v>
      </c>
      <c r="P25">
        <v>297079.66667000001</v>
      </c>
      <c r="Q25">
        <v>0</v>
      </c>
      <c r="R25">
        <v>0</v>
      </c>
      <c r="S25">
        <v>43686</v>
      </c>
      <c r="T25">
        <v>2307</v>
      </c>
      <c r="U25">
        <v>0</v>
      </c>
      <c r="V25">
        <v>14710</v>
      </c>
      <c r="W25">
        <v>14669</v>
      </c>
    </row>
    <row r="26" spans="1:23" x14ac:dyDescent="0.2">
      <c r="A26">
        <v>2</v>
      </c>
      <c r="B26">
        <v>6048</v>
      </c>
      <c r="C26" t="s">
        <v>83</v>
      </c>
      <c r="D26">
        <v>0</v>
      </c>
      <c r="E26">
        <v>1</v>
      </c>
      <c r="F26">
        <v>448.8</v>
      </c>
      <c r="G26">
        <v>-46.4</v>
      </c>
      <c r="H26">
        <v>1839540</v>
      </c>
      <c r="I26">
        <v>422953</v>
      </c>
      <c r="J26">
        <v>-185086</v>
      </c>
      <c r="K26">
        <v>2238455</v>
      </c>
      <c r="L26">
        <v>247656</v>
      </c>
      <c r="M26">
        <v>4529486</v>
      </c>
      <c r="N26">
        <v>1990799</v>
      </c>
      <c r="O26">
        <v>4451800</v>
      </c>
      <c r="P26">
        <v>77686</v>
      </c>
      <c r="Q26">
        <v>241956</v>
      </c>
      <c r="R26">
        <v>0</v>
      </c>
      <c r="S26">
        <v>53767</v>
      </c>
      <c r="T26">
        <v>2839</v>
      </c>
      <c r="U26">
        <v>0</v>
      </c>
      <c r="V26">
        <v>24578</v>
      </c>
      <c r="W26">
        <v>28538</v>
      </c>
    </row>
    <row r="27" spans="1:23" x14ac:dyDescent="0.2">
      <c r="A27">
        <v>2</v>
      </c>
      <c r="B27">
        <v>5157</v>
      </c>
      <c r="C27" t="s">
        <v>84</v>
      </c>
      <c r="D27">
        <v>0</v>
      </c>
      <c r="E27">
        <v>1</v>
      </c>
      <c r="F27">
        <v>679.7</v>
      </c>
      <c r="G27">
        <v>8.6999999999999993</v>
      </c>
      <c r="H27">
        <v>3032106</v>
      </c>
      <c r="I27">
        <v>507990</v>
      </c>
      <c r="J27">
        <v>196653</v>
      </c>
      <c r="K27">
        <v>2734613</v>
      </c>
      <c r="L27">
        <v>85032</v>
      </c>
      <c r="M27">
        <v>6293425.6666999999</v>
      </c>
      <c r="N27">
        <v>2649581</v>
      </c>
      <c r="O27">
        <v>6002059</v>
      </c>
      <c r="P27">
        <v>291366.66667000001</v>
      </c>
      <c r="Q27">
        <v>0</v>
      </c>
      <c r="R27">
        <v>0</v>
      </c>
      <c r="S27">
        <v>107535</v>
      </c>
      <c r="T27">
        <v>5679</v>
      </c>
      <c r="U27">
        <v>0</v>
      </c>
      <c r="V27">
        <v>36563</v>
      </c>
      <c r="W27">
        <v>18717</v>
      </c>
    </row>
    <row r="28" spans="1:23" x14ac:dyDescent="0.2">
      <c r="A28">
        <v>2</v>
      </c>
      <c r="B28">
        <v>6102</v>
      </c>
      <c r="C28" t="s">
        <v>85</v>
      </c>
      <c r="D28">
        <v>0</v>
      </c>
      <c r="E28">
        <v>1</v>
      </c>
      <c r="F28">
        <v>1932.1</v>
      </c>
      <c r="G28">
        <v>-1.2</v>
      </c>
      <c r="H28">
        <v>10494067</v>
      </c>
      <c r="I28">
        <v>1452451</v>
      </c>
      <c r="J28">
        <v>440013</v>
      </c>
      <c r="K28">
        <v>5869066</v>
      </c>
      <c r="L28">
        <v>125592</v>
      </c>
      <c r="M28">
        <v>18024504.333000001</v>
      </c>
      <c r="N28">
        <v>5743474</v>
      </c>
      <c r="O28">
        <v>17355321</v>
      </c>
      <c r="P28">
        <v>669183.33333000005</v>
      </c>
      <c r="Q28">
        <v>0</v>
      </c>
      <c r="R28">
        <v>0</v>
      </c>
      <c r="S28">
        <v>406616</v>
      </c>
      <c r="T28">
        <v>21473</v>
      </c>
      <c r="U28">
        <v>0</v>
      </c>
      <c r="V28">
        <v>105819</v>
      </c>
      <c r="W28">
        <v>208920</v>
      </c>
    </row>
    <row r="29" spans="1:23" x14ac:dyDescent="0.2">
      <c r="A29">
        <v>2</v>
      </c>
      <c r="B29">
        <v>6921</v>
      </c>
      <c r="C29" t="s">
        <v>86</v>
      </c>
      <c r="D29">
        <v>0</v>
      </c>
      <c r="E29">
        <v>1</v>
      </c>
      <c r="F29">
        <v>311.8</v>
      </c>
      <c r="G29">
        <v>-13.2</v>
      </c>
      <c r="H29">
        <v>1195924</v>
      </c>
      <c r="I29">
        <v>257307</v>
      </c>
      <c r="J29">
        <v>-14927</v>
      </c>
      <c r="K29">
        <v>1484593</v>
      </c>
      <c r="L29">
        <v>70631</v>
      </c>
      <c r="M29">
        <v>2954531.3333000001</v>
      </c>
      <c r="N29">
        <v>1413962</v>
      </c>
      <c r="O29">
        <v>2890359</v>
      </c>
      <c r="P29">
        <v>64172.333333000002</v>
      </c>
      <c r="Q29">
        <v>46022</v>
      </c>
      <c r="R29">
        <v>0</v>
      </c>
      <c r="S29">
        <v>60488</v>
      </c>
      <c r="T29">
        <v>3194</v>
      </c>
      <c r="U29">
        <v>0</v>
      </c>
      <c r="V29">
        <v>17319</v>
      </c>
      <c r="W29">
        <v>16707</v>
      </c>
    </row>
    <row r="30" spans="1:23" x14ac:dyDescent="0.2">
      <c r="A30">
        <v>3</v>
      </c>
      <c r="B30">
        <v>171</v>
      </c>
      <c r="C30" t="s">
        <v>87</v>
      </c>
      <c r="D30">
        <v>0</v>
      </c>
      <c r="E30">
        <v>1</v>
      </c>
      <c r="F30">
        <v>531.70000000000005</v>
      </c>
      <c r="G30">
        <v>21.7</v>
      </c>
      <c r="H30">
        <v>2463612</v>
      </c>
      <c r="I30">
        <v>437038</v>
      </c>
      <c r="J30">
        <v>280859</v>
      </c>
      <c r="K30">
        <v>1902862</v>
      </c>
      <c r="L30">
        <v>73511</v>
      </c>
      <c r="M30">
        <v>4863178</v>
      </c>
      <c r="N30">
        <v>1829351</v>
      </c>
      <c r="O30">
        <v>4477746</v>
      </c>
      <c r="P30">
        <v>385432</v>
      </c>
      <c r="Q30">
        <v>0</v>
      </c>
      <c r="R30">
        <v>0</v>
      </c>
      <c r="S30">
        <v>134419</v>
      </c>
      <c r="T30">
        <v>7099</v>
      </c>
      <c r="U30">
        <v>0</v>
      </c>
      <c r="V30">
        <v>28303</v>
      </c>
      <c r="W30">
        <v>59666</v>
      </c>
    </row>
    <row r="31" spans="1:23" x14ac:dyDescent="0.2">
      <c r="A31">
        <v>3</v>
      </c>
      <c r="B31">
        <v>423</v>
      </c>
      <c r="C31" t="s">
        <v>88</v>
      </c>
      <c r="D31">
        <v>0</v>
      </c>
      <c r="E31">
        <v>1</v>
      </c>
      <c r="F31">
        <v>251.9</v>
      </c>
      <c r="G31">
        <v>9.5</v>
      </c>
      <c r="H31">
        <v>955759</v>
      </c>
      <c r="I31">
        <v>196090</v>
      </c>
      <c r="J31">
        <v>146160</v>
      </c>
      <c r="K31">
        <v>1244906</v>
      </c>
      <c r="L31">
        <v>-2030</v>
      </c>
      <c r="M31">
        <v>2416619</v>
      </c>
      <c r="N31">
        <v>1246936</v>
      </c>
      <c r="O31">
        <v>2262460</v>
      </c>
      <c r="P31">
        <v>154159</v>
      </c>
      <c r="Q31">
        <v>0</v>
      </c>
      <c r="R31">
        <v>0</v>
      </c>
      <c r="S31">
        <v>60488</v>
      </c>
      <c r="T31">
        <v>3194</v>
      </c>
      <c r="U31">
        <v>0</v>
      </c>
      <c r="V31">
        <v>14088</v>
      </c>
      <c r="W31">
        <v>19864</v>
      </c>
    </row>
    <row r="32" spans="1:23" x14ac:dyDescent="0.2">
      <c r="A32">
        <v>3</v>
      </c>
      <c r="B32">
        <v>747</v>
      </c>
      <c r="C32" t="s">
        <v>64</v>
      </c>
      <c r="D32">
        <v>0</v>
      </c>
      <c r="E32">
        <v>1</v>
      </c>
      <c r="F32">
        <v>625.70000000000005</v>
      </c>
      <c r="G32">
        <v>17.2</v>
      </c>
      <c r="H32">
        <v>3217542</v>
      </c>
      <c r="I32">
        <v>458317</v>
      </c>
      <c r="J32">
        <v>250860</v>
      </c>
      <c r="K32">
        <v>1853233</v>
      </c>
      <c r="L32">
        <v>54294</v>
      </c>
      <c r="M32">
        <v>5549343</v>
      </c>
      <c r="N32">
        <v>1798939</v>
      </c>
      <c r="O32">
        <v>5233530</v>
      </c>
      <c r="P32">
        <v>315813</v>
      </c>
      <c r="Q32">
        <v>0</v>
      </c>
      <c r="R32">
        <v>0</v>
      </c>
      <c r="S32">
        <v>0</v>
      </c>
      <c r="T32">
        <v>0</v>
      </c>
      <c r="U32">
        <v>0</v>
      </c>
      <c r="V32">
        <v>32832</v>
      </c>
      <c r="W32">
        <v>20251</v>
      </c>
    </row>
    <row r="33" spans="1:23" x14ac:dyDescent="0.2">
      <c r="A33">
        <v>3</v>
      </c>
      <c r="B33">
        <v>1152</v>
      </c>
      <c r="C33" t="s">
        <v>89</v>
      </c>
      <c r="D33">
        <v>0</v>
      </c>
      <c r="E33">
        <v>1</v>
      </c>
      <c r="F33">
        <v>991.5</v>
      </c>
      <c r="G33">
        <v>16.399999999999999</v>
      </c>
      <c r="H33">
        <v>5538500</v>
      </c>
      <c r="I33">
        <v>744566</v>
      </c>
      <c r="J33">
        <v>324398</v>
      </c>
      <c r="K33">
        <v>2592950</v>
      </c>
      <c r="L33">
        <v>73865</v>
      </c>
      <c r="M33">
        <v>8953882.6666999999</v>
      </c>
      <c r="N33">
        <v>2519085</v>
      </c>
      <c r="O33">
        <v>8515278</v>
      </c>
      <c r="P33">
        <v>438604.66667000001</v>
      </c>
      <c r="Q33">
        <v>0</v>
      </c>
      <c r="R33">
        <v>0</v>
      </c>
      <c r="S33">
        <v>137779</v>
      </c>
      <c r="T33">
        <v>7276</v>
      </c>
      <c r="U33">
        <v>0</v>
      </c>
      <c r="V33">
        <v>53395</v>
      </c>
      <c r="W33">
        <v>77867</v>
      </c>
    </row>
    <row r="34" spans="1:23" x14ac:dyDescent="0.2">
      <c r="A34">
        <v>3</v>
      </c>
      <c r="B34">
        <v>1218</v>
      </c>
      <c r="C34" t="s">
        <v>77</v>
      </c>
      <c r="D34">
        <v>0</v>
      </c>
      <c r="E34">
        <v>1</v>
      </c>
      <c r="F34">
        <v>362.8</v>
      </c>
      <c r="G34">
        <v>-8.1999999999999993</v>
      </c>
      <c r="H34">
        <v>1252245</v>
      </c>
      <c r="I34">
        <v>287214</v>
      </c>
      <c r="J34">
        <v>12754</v>
      </c>
      <c r="K34">
        <v>1689815</v>
      </c>
      <c r="L34">
        <v>43078</v>
      </c>
      <c r="M34">
        <v>3241162.6666999999</v>
      </c>
      <c r="N34">
        <v>1646737</v>
      </c>
      <c r="O34">
        <v>3179238</v>
      </c>
      <c r="P34">
        <v>61924.666666999998</v>
      </c>
      <c r="Q34">
        <v>8049</v>
      </c>
      <c r="R34">
        <v>0</v>
      </c>
      <c r="S34">
        <v>50407</v>
      </c>
      <c r="T34">
        <v>2662</v>
      </c>
      <c r="U34">
        <v>0</v>
      </c>
      <c r="V34">
        <v>18721</v>
      </c>
      <c r="W34">
        <v>11889</v>
      </c>
    </row>
    <row r="35" spans="1:23" x14ac:dyDescent="0.2">
      <c r="A35">
        <v>3</v>
      </c>
      <c r="B35">
        <v>2376</v>
      </c>
      <c r="C35" t="s">
        <v>90</v>
      </c>
      <c r="D35">
        <v>0</v>
      </c>
      <c r="E35">
        <v>1</v>
      </c>
      <c r="F35">
        <v>492.8</v>
      </c>
      <c r="G35">
        <v>28.4</v>
      </c>
      <c r="H35">
        <v>2182995</v>
      </c>
      <c r="I35">
        <v>383541</v>
      </c>
      <c r="J35">
        <v>328617</v>
      </c>
      <c r="K35">
        <v>1808978</v>
      </c>
      <c r="L35">
        <v>81799</v>
      </c>
      <c r="M35">
        <v>4405592</v>
      </c>
      <c r="N35">
        <v>1727179</v>
      </c>
      <c r="O35">
        <v>3975214</v>
      </c>
      <c r="P35">
        <v>430378</v>
      </c>
      <c r="Q35">
        <v>0</v>
      </c>
      <c r="R35">
        <v>0</v>
      </c>
      <c r="S35">
        <v>80651</v>
      </c>
      <c r="T35">
        <v>4259</v>
      </c>
      <c r="U35">
        <v>0</v>
      </c>
      <c r="V35">
        <v>26118</v>
      </c>
      <c r="W35">
        <v>30078</v>
      </c>
    </row>
    <row r="36" spans="1:23" x14ac:dyDescent="0.2">
      <c r="A36">
        <v>3</v>
      </c>
      <c r="B36">
        <v>2457</v>
      </c>
      <c r="C36" t="s">
        <v>67</v>
      </c>
      <c r="D36">
        <v>0</v>
      </c>
      <c r="E36">
        <v>1</v>
      </c>
      <c r="F36">
        <v>431.8</v>
      </c>
      <c r="G36">
        <v>-10.3</v>
      </c>
      <c r="H36">
        <v>1759664</v>
      </c>
      <c r="I36">
        <v>327384</v>
      </c>
      <c r="J36">
        <v>16864</v>
      </c>
      <c r="K36">
        <v>1724335</v>
      </c>
      <c r="L36">
        <v>40088</v>
      </c>
      <c r="M36">
        <v>3819115</v>
      </c>
      <c r="N36">
        <v>1684247</v>
      </c>
      <c r="O36">
        <v>3759168</v>
      </c>
      <c r="P36">
        <v>59947</v>
      </c>
      <c r="Q36">
        <v>11240</v>
      </c>
      <c r="R36">
        <v>0</v>
      </c>
      <c r="S36">
        <v>97453</v>
      </c>
      <c r="T36">
        <v>5146</v>
      </c>
      <c r="U36">
        <v>0</v>
      </c>
      <c r="V36">
        <v>22102</v>
      </c>
      <c r="W36">
        <v>7732</v>
      </c>
    </row>
    <row r="37" spans="1:23" x14ac:dyDescent="0.2">
      <c r="A37">
        <v>3</v>
      </c>
      <c r="B37">
        <v>2862</v>
      </c>
      <c r="C37" t="s">
        <v>70</v>
      </c>
      <c r="D37">
        <v>0</v>
      </c>
      <c r="E37">
        <v>1</v>
      </c>
      <c r="F37">
        <v>607.70000000000005</v>
      </c>
      <c r="G37">
        <v>-11.8</v>
      </c>
      <c r="H37">
        <v>2849460</v>
      </c>
      <c r="I37">
        <v>463603</v>
      </c>
      <c r="J37">
        <v>55358</v>
      </c>
      <c r="K37">
        <v>2413018</v>
      </c>
      <c r="L37">
        <v>44903</v>
      </c>
      <c r="M37">
        <v>5758141.6666999999</v>
      </c>
      <c r="N37">
        <v>2368115</v>
      </c>
      <c r="O37">
        <v>5641651</v>
      </c>
      <c r="P37">
        <v>116490.66667000001</v>
      </c>
      <c r="Q37">
        <v>0</v>
      </c>
      <c r="R37">
        <v>0</v>
      </c>
      <c r="S37">
        <v>94093</v>
      </c>
      <c r="T37">
        <v>4969</v>
      </c>
      <c r="U37">
        <v>0</v>
      </c>
      <c r="V37">
        <v>33595</v>
      </c>
      <c r="W37">
        <v>32061</v>
      </c>
    </row>
    <row r="38" spans="1:23" x14ac:dyDescent="0.2">
      <c r="A38">
        <v>3</v>
      </c>
      <c r="B38">
        <v>3348</v>
      </c>
      <c r="C38" t="s">
        <v>91</v>
      </c>
      <c r="D38">
        <v>0</v>
      </c>
      <c r="E38">
        <v>1</v>
      </c>
      <c r="F38">
        <v>468.8</v>
      </c>
      <c r="G38">
        <v>12.8</v>
      </c>
      <c r="H38">
        <v>2359411</v>
      </c>
      <c r="I38">
        <v>370040</v>
      </c>
      <c r="J38">
        <v>182262</v>
      </c>
      <c r="K38">
        <v>1546038</v>
      </c>
      <c r="L38">
        <v>55181</v>
      </c>
      <c r="M38">
        <v>4289624.3333000001</v>
      </c>
      <c r="N38">
        <v>1490857</v>
      </c>
      <c r="O38">
        <v>4044722</v>
      </c>
      <c r="P38">
        <v>244902.33332999999</v>
      </c>
      <c r="Q38">
        <v>0</v>
      </c>
      <c r="R38">
        <v>0</v>
      </c>
      <c r="S38">
        <v>0</v>
      </c>
      <c r="T38">
        <v>0</v>
      </c>
      <c r="U38">
        <v>0</v>
      </c>
      <c r="V38">
        <v>25024</v>
      </c>
      <c r="W38">
        <v>14135</v>
      </c>
    </row>
    <row r="39" spans="1:23" x14ac:dyDescent="0.2">
      <c r="A39">
        <v>3</v>
      </c>
      <c r="B39">
        <v>4149</v>
      </c>
      <c r="C39" t="s">
        <v>92</v>
      </c>
      <c r="D39">
        <v>0</v>
      </c>
      <c r="E39">
        <v>1</v>
      </c>
      <c r="F39">
        <v>1337.3</v>
      </c>
      <c r="G39">
        <v>-40</v>
      </c>
      <c r="H39">
        <v>6401940</v>
      </c>
      <c r="I39">
        <v>967364</v>
      </c>
      <c r="J39">
        <v>40806</v>
      </c>
      <c r="K39">
        <v>4621210</v>
      </c>
      <c r="L39">
        <v>153286</v>
      </c>
      <c r="M39">
        <v>12063316.666999999</v>
      </c>
      <c r="N39">
        <v>4467924</v>
      </c>
      <c r="O39">
        <v>11828041</v>
      </c>
      <c r="P39">
        <v>235275.66667000001</v>
      </c>
      <c r="Q39">
        <v>89046</v>
      </c>
      <c r="R39">
        <v>0</v>
      </c>
      <c r="S39">
        <v>228511</v>
      </c>
      <c r="T39">
        <v>12067</v>
      </c>
      <c r="U39">
        <v>0</v>
      </c>
      <c r="V39">
        <v>70368</v>
      </c>
      <c r="W39">
        <v>72803</v>
      </c>
    </row>
    <row r="40" spans="1:23" x14ac:dyDescent="0.2">
      <c r="A40">
        <v>3</v>
      </c>
      <c r="B40">
        <v>4068</v>
      </c>
      <c r="C40" t="s">
        <v>93</v>
      </c>
      <c r="D40">
        <v>0</v>
      </c>
      <c r="E40">
        <v>1</v>
      </c>
      <c r="F40">
        <v>421.8</v>
      </c>
      <c r="G40">
        <v>-11.4</v>
      </c>
      <c r="H40">
        <v>1251159</v>
      </c>
      <c r="I40">
        <v>317369</v>
      </c>
      <c r="J40">
        <v>-8367</v>
      </c>
      <c r="K40">
        <v>2129880</v>
      </c>
      <c r="L40">
        <v>29209</v>
      </c>
      <c r="M40">
        <v>3714566.6666999999</v>
      </c>
      <c r="N40">
        <v>2100671</v>
      </c>
      <c r="O40">
        <v>3681941</v>
      </c>
      <c r="P40">
        <v>32625.666667000001</v>
      </c>
      <c r="Q40">
        <v>20137</v>
      </c>
      <c r="R40">
        <v>0</v>
      </c>
      <c r="S40">
        <v>90732</v>
      </c>
      <c r="T40">
        <v>4791</v>
      </c>
      <c r="U40">
        <v>0</v>
      </c>
      <c r="V40">
        <v>21691</v>
      </c>
      <c r="W40">
        <v>16159</v>
      </c>
    </row>
    <row r="41" spans="1:23" x14ac:dyDescent="0.2">
      <c r="A41">
        <v>3</v>
      </c>
      <c r="B41">
        <v>5486</v>
      </c>
      <c r="C41" t="s">
        <v>94</v>
      </c>
      <c r="D41">
        <v>0</v>
      </c>
      <c r="E41">
        <v>1</v>
      </c>
      <c r="F41">
        <v>384.8</v>
      </c>
      <c r="G41">
        <v>-3.9</v>
      </c>
      <c r="H41">
        <v>1488230</v>
      </c>
      <c r="I41">
        <v>291087</v>
      </c>
      <c r="J41">
        <v>11077</v>
      </c>
      <c r="K41">
        <v>1722946</v>
      </c>
      <c r="L41">
        <v>41778</v>
      </c>
      <c r="M41">
        <v>3518122</v>
      </c>
      <c r="N41">
        <v>1681168</v>
      </c>
      <c r="O41">
        <v>3457347</v>
      </c>
      <c r="P41">
        <v>60775</v>
      </c>
      <c r="Q41">
        <v>0</v>
      </c>
      <c r="R41">
        <v>0</v>
      </c>
      <c r="S41">
        <v>70570</v>
      </c>
      <c r="T41">
        <v>3727</v>
      </c>
      <c r="U41">
        <v>0</v>
      </c>
      <c r="V41">
        <v>21208</v>
      </c>
      <c r="W41">
        <v>15859</v>
      </c>
    </row>
    <row r="42" spans="1:23" x14ac:dyDescent="0.2">
      <c r="A42">
        <v>3</v>
      </c>
      <c r="B42">
        <v>1975</v>
      </c>
      <c r="C42" t="s">
        <v>95</v>
      </c>
      <c r="D42">
        <v>0</v>
      </c>
      <c r="E42">
        <v>1</v>
      </c>
      <c r="F42">
        <v>421.8</v>
      </c>
      <c r="G42">
        <v>-0.2</v>
      </c>
      <c r="H42">
        <v>1781265</v>
      </c>
      <c r="I42">
        <v>335509</v>
      </c>
      <c r="J42">
        <v>83252</v>
      </c>
      <c r="K42">
        <v>1563238</v>
      </c>
      <c r="L42">
        <v>41864</v>
      </c>
      <c r="M42">
        <v>3689023</v>
      </c>
      <c r="N42">
        <v>1521374</v>
      </c>
      <c r="O42">
        <v>3558460</v>
      </c>
      <c r="P42">
        <v>130563</v>
      </c>
      <c r="Q42">
        <v>0</v>
      </c>
      <c r="R42">
        <v>0</v>
      </c>
      <c r="S42">
        <v>80651</v>
      </c>
      <c r="T42">
        <v>4259</v>
      </c>
      <c r="U42">
        <v>0</v>
      </c>
      <c r="V42">
        <v>21734</v>
      </c>
      <c r="W42">
        <v>9011</v>
      </c>
    </row>
    <row r="43" spans="1:23" x14ac:dyDescent="0.2">
      <c r="A43">
        <v>3</v>
      </c>
      <c r="B43">
        <v>5949</v>
      </c>
      <c r="C43" t="s">
        <v>73</v>
      </c>
      <c r="D43">
        <v>0</v>
      </c>
      <c r="E43">
        <v>1</v>
      </c>
      <c r="F43">
        <v>1002.5</v>
      </c>
      <c r="G43">
        <v>-7.4</v>
      </c>
      <c r="H43">
        <v>5234034</v>
      </c>
      <c r="I43">
        <v>709265</v>
      </c>
      <c r="J43">
        <v>179835</v>
      </c>
      <c r="K43">
        <v>3152316</v>
      </c>
      <c r="L43">
        <v>71834</v>
      </c>
      <c r="M43">
        <v>9135717.6666999999</v>
      </c>
      <c r="N43">
        <v>3080482</v>
      </c>
      <c r="O43">
        <v>8859696</v>
      </c>
      <c r="P43">
        <v>276021.66667000001</v>
      </c>
      <c r="Q43">
        <v>0</v>
      </c>
      <c r="R43">
        <v>0</v>
      </c>
      <c r="S43">
        <v>248674</v>
      </c>
      <c r="T43">
        <v>13132</v>
      </c>
      <c r="U43">
        <v>0</v>
      </c>
      <c r="V43">
        <v>53840</v>
      </c>
      <c r="W43">
        <v>40103</v>
      </c>
    </row>
    <row r="44" spans="1:23" x14ac:dyDescent="0.2">
      <c r="A44">
        <v>3</v>
      </c>
      <c r="B44">
        <v>6048</v>
      </c>
      <c r="C44" t="s">
        <v>83</v>
      </c>
      <c r="D44">
        <v>0</v>
      </c>
      <c r="E44">
        <v>1</v>
      </c>
      <c r="F44">
        <v>448.8</v>
      </c>
      <c r="G44">
        <v>-46.4</v>
      </c>
      <c r="H44">
        <v>1839540</v>
      </c>
      <c r="I44">
        <v>422953</v>
      </c>
      <c r="J44">
        <v>-185086</v>
      </c>
      <c r="K44">
        <v>2238455</v>
      </c>
      <c r="L44">
        <v>247656</v>
      </c>
      <c r="M44">
        <v>4529486</v>
      </c>
      <c r="N44">
        <v>1990799</v>
      </c>
      <c r="O44">
        <v>4451800</v>
      </c>
      <c r="P44">
        <v>77686</v>
      </c>
      <c r="Q44">
        <v>241956</v>
      </c>
      <c r="R44">
        <v>0</v>
      </c>
      <c r="S44">
        <v>53767</v>
      </c>
      <c r="T44">
        <v>2839</v>
      </c>
      <c r="U44">
        <v>0</v>
      </c>
      <c r="V44">
        <v>24578</v>
      </c>
      <c r="W44">
        <v>28538</v>
      </c>
    </row>
    <row r="45" spans="1:23" x14ac:dyDescent="0.2">
      <c r="A45">
        <v>3</v>
      </c>
      <c r="B45">
        <v>5157</v>
      </c>
      <c r="C45" t="s">
        <v>84</v>
      </c>
      <c r="D45">
        <v>0</v>
      </c>
      <c r="E45">
        <v>1</v>
      </c>
      <c r="F45">
        <v>679.7</v>
      </c>
      <c r="G45">
        <v>8.6999999999999993</v>
      </c>
      <c r="H45">
        <v>3032106</v>
      </c>
      <c r="I45">
        <v>507990</v>
      </c>
      <c r="J45">
        <v>196653</v>
      </c>
      <c r="K45">
        <v>2734613</v>
      </c>
      <c r="L45">
        <v>85032</v>
      </c>
      <c r="M45">
        <v>6293425.6666999999</v>
      </c>
      <c r="N45">
        <v>2649581</v>
      </c>
      <c r="O45">
        <v>6002059</v>
      </c>
      <c r="P45">
        <v>291366.66667000001</v>
      </c>
      <c r="Q45">
        <v>0</v>
      </c>
      <c r="R45">
        <v>0</v>
      </c>
      <c r="S45">
        <v>107535</v>
      </c>
      <c r="T45">
        <v>5679</v>
      </c>
      <c r="U45">
        <v>0</v>
      </c>
      <c r="V45">
        <v>36563</v>
      </c>
      <c r="W45">
        <v>18717</v>
      </c>
    </row>
    <row r="46" spans="1:23" x14ac:dyDescent="0.2">
      <c r="A46">
        <v>4</v>
      </c>
      <c r="B46">
        <v>63</v>
      </c>
      <c r="C46" t="s">
        <v>98</v>
      </c>
      <c r="D46">
        <v>0</v>
      </c>
      <c r="E46">
        <v>1</v>
      </c>
      <c r="F46">
        <v>519.70000000000005</v>
      </c>
      <c r="G46">
        <v>-0.3</v>
      </c>
      <c r="H46">
        <v>2772015</v>
      </c>
      <c r="I46">
        <v>405364</v>
      </c>
      <c r="J46">
        <v>156061</v>
      </c>
      <c r="K46">
        <v>1624323</v>
      </c>
      <c r="L46">
        <v>48993</v>
      </c>
      <c r="M46">
        <v>4812135</v>
      </c>
      <c r="N46">
        <v>1575330</v>
      </c>
      <c r="O46">
        <v>4601931</v>
      </c>
      <c r="P46">
        <v>210204</v>
      </c>
      <c r="Q46">
        <v>0</v>
      </c>
      <c r="R46">
        <v>0</v>
      </c>
      <c r="S46">
        <v>40326</v>
      </c>
      <c r="T46">
        <v>2130</v>
      </c>
      <c r="U46">
        <v>0</v>
      </c>
      <c r="V46">
        <v>28122</v>
      </c>
      <c r="W46">
        <v>10433</v>
      </c>
    </row>
    <row r="47" spans="1:23" x14ac:dyDescent="0.2">
      <c r="A47">
        <v>4</v>
      </c>
      <c r="B47">
        <v>747</v>
      </c>
      <c r="C47" t="s">
        <v>64</v>
      </c>
      <c r="D47">
        <v>0</v>
      </c>
      <c r="E47">
        <v>1</v>
      </c>
      <c r="F47">
        <v>625.70000000000005</v>
      </c>
      <c r="G47">
        <v>17.2</v>
      </c>
      <c r="H47">
        <v>3217542</v>
      </c>
      <c r="I47">
        <v>458317</v>
      </c>
      <c r="J47">
        <v>250860</v>
      </c>
      <c r="K47">
        <v>1853233</v>
      </c>
      <c r="L47">
        <v>54294</v>
      </c>
      <c r="M47">
        <v>5549343</v>
      </c>
      <c r="N47">
        <v>1798939</v>
      </c>
      <c r="O47">
        <v>5233530</v>
      </c>
      <c r="P47">
        <v>315813</v>
      </c>
      <c r="Q47">
        <v>0</v>
      </c>
      <c r="R47">
        <v>0</v>
      </c>
      <c r="S47">
        <v>0</v>
      </c>
      <c r="T47">
        <v>0</v>
      </c>
      <c r="U47">
        <v>0</v>
      </c>
      <c r="V47">
        <v>32832</v>
      </c>
      <c r="W47">
        <v>20251</v>
      </c>
    </row>
    <row r="48" spans="1:23" x14ac:dyDescent="0.2">
      <c r="A48">
        <v>4</v>
      </c>
      <c r="B48">
        <v>1095</v>
      </c>
      <c r="C48" t="s">
        <v>65</v>
      </c>
      <c r="D48">
        <v>0</v>
      </c>
      <c r="E48">
        <v>1</v>
      </c>
      <c r="F48">
        <v>724.6</v>
      </c>
      <c r="G48">
        <v>35.799999999999997</v>
      </c>
      <c r="H48">
        <v>3434152</v>
      </c>
      <c r="I48">
        <v>512218</v>
      </c>
      <c r="J48">
        <v>375754</v>
      </c>
      <c r="K48">
        <v>2301706</v>
      </c>
      <c r="L48">
        <v>104996</v>
      </c>
      <c r="M48">
        <v>6274991.6666999999</v>
      </c>
      <c r="N48">
        <v>2196710</v>
      </c>
      <c r="O48">
        <v>5780474</v>
      </c>
      <c r="P48">
        <v>494517.66667000001</v>
      </c>
      <c r="Q48">
        <v>0</v>
      </c>
      <c r="R48">
        <v>0</v>
      </c>
      <c r="S48">
        <v>188186</v>
      </c>
      <c r="T48">
        <v>9938</v>
      </c>
      <c r="U48">
        <v>0</v>
      </c>
      <c r="V48">
        <v>36734</v>
      </c>
      <c r="W48">
        <v>26916</v>
      </c>
    </row>
    <row r="49" spans="1:23" x14ac:dyDescent="0.2">
      <c r="A49">
        <v>4</v>
      </c>
      <c r="B49">
        <v>3600</v>
      </c>
      <c r="C49" t="s">
        <v>101</v>
      </c>
      <c r="D49">
        <v>0</v>
      </c>
      <c r="E49">
        <v>1</v>
      </c>
      <c r="F49">
        <v>2054</v>
      </c>
      <c r="G49">
        <v>-33.6</v>
      </c>
      <c r="H49">
        <v>10588303</v>
      </c>
      <c r="I49">
        <v>2097580</v>
      </c>
      <c r="J49">
        <v>902313</v>
      </c>
      <c r="K49">
        <v>5950166</v>
      </c>
      <c r="L49">
        <v>122439</v>
      </c>
      <c r="M49">
        <v>18747900.666999999</v>
      </c>
      <c r="N49">
        <v>5827727</v>
      </c>
      <c r="O49">
        <v>17668515</v>
      </c>
      <c r="P49">
        <v>1079385.6666999999</v>
      </c>
      <c r="Q49">
        <v>0</v>
      </c>
      <c r="R49">
        <v>0</v>
      </c>
      <c r="S49">
        <v>120977</v>
      </c>
      <c r="T49">
        <v>6389</v>
      </c>
      <c r="U49">
        <v>0</v>
      </c>
      <c r="V49">
        <v>108953</v>
      </c>
      <c r="W49">
        <v>111852</v>
      </c>
    </row>
    <row r="50" spans="1:23" x14ac:dyDescent="0.2">
      <c r="A50">
        <v>4</v>
      </c>
      <c r="B50">
        <v>4149</v>
      </c>
      <c r="C50" t="s">
        <v>92</v>
      </c>
      <c r="D50">
        <v>0</v>
      </c>
      <c r="E50">
        <v>1</v>
      </c>
      <c r="F50">
        <v>1337.3</v>
      </c>
      <c r="G50">
        <v>-40</v>
      </c>
      <c r="H50">
        <v>6401940</v>
      </c>
      <c r="I50">
        <v>967364</v>
      </c>
      <c r="J50">
        <v>40806</v>
      </c>
      <c r="K50">
        <v>4621210</v>
      </c>
      <c r="L50">
        <v>153286</v>
      </c>
      <c r="M50">
        <v>12063316.666999999</v>
      </c>
      <c r="N50">
        <v>4467924</v>
      </c>
      <c r="O50">
        <v>11828041</v>
      </c>
      <c r="P50">
        <v>235275.66667000001</v>
      </c>
      <c r="Q50">
        <v>89046</v>
      </c>
      <c r="R50">
        <v>0</v>
      </c>
      <c r="S50">
        <v>228511</v>
      </c>
      <c r="T50">
        <v>12067</v>
      </c>
      <c r="U50">
        <v>0</v>
      </c>
      <c r="V50">
        <v>70368</v>
      </c>
      <c r="W50">
        <v>72803</v>
      </c>
    </row>
    <row r="51" spans="1:23" x14ac:dyDescent="0.2">
      <c r="A51">
        <v>4</v>
      </c>
      <c r="B51">
        <v>5486</v>
      </c>
      <c r="C51" t="s">
        <v>94</v>
      </c>
      <c r="D51">
        <v>0</v>
      </c>
      <c r="E51">
        <v>1</v>
      </c>
      <c r="F51">
        <v>384.8</v>
      </c>
      <c r="G51">
        <v>-3.9</v>
      </c>
      <c r="H51">
        <v>1488230</v>
      </c>
      <c r="I51">
        <v>291087</v>
      </c>
      <c r="J51">
        <v>11077</v>
      </c>
      <c r="K51">
        <v>1722946</v>
      </c>
      <c r="L51">
        <v>41778</v>
      </c>
      <c r="M51">
        <v>3518122</v>
      </c>
      <c r="N51">
        <v>1681168</v>
      </c>
      <c r="O51">
        <v>3457347</v>
      </c>
      <c r="P51">
        <v>60775</v>
      </c>
      <c r="Q51">
        <v>0</v>
      </c>
      <c r="R51">
        <v>0</v>
      </c>
      <c r="S51">
        <v>70570</v>
      </c>
      <c r="T51">
        <v>3727</v>
      </c>
      <c r="U51">
        <v>0</v>
      </c>
      <c r="V51">
        <v>21208</v>
      </c>
      <c r="W51">
        <v>15859</v>
      </c>
    </row>
    <row r="52" spans="1:23" x14ac:dyDescent="0.2">
      <c r="A52">
        <v>4</v>
      </c>
      <c r="B52">
        <v>5607</v>
      </c>
      <c r="C52" t="s">
        <v>72</v>
      </c>
      <c r="D52">
        <v>0</v>
      </c>
      <c r="E52">
        <v>1</v>
      </c>
      <c r="F52">
        <v>724.6</v>
      </c>
      <c r="G52">
        <v>49.4</v>
      </c>
      <c r="H52">
        <v>3681666</v>
      </c>
      <c r="I52">
        <v>778439</v>
      </c>
      <c r="J52">
        <v>710893</v>
      </c>
      <c r="K52">
        <v>2084061</v>
      </c>
      <c r="L52">
        <v>106494</v>
      </c>
      <c r="M52">
        <v>6570721.6666999999</v>
      </c>
      <c r="N52">
        <v>1977567</v>
      </c>
      <c r="O52">
        <v>5738899</v>
      </c>
      <c r="P52">
        <v>831822.66666999995</v>
      </c>
      <c r="Q52">
        <v>0</v>
      </c>
      <c r="R52">
        <v>0</v>
      </c>
      <c r="S52">
        <v>278918</v>
      </c>
      <c r="T52">
        <v>14729</v>
      </c>
      <c r="U52">
        <v>0</v>
      </c>
      <c r="V52">
        <v>37282</v>
      </c>
      <c r="W52">
        <v>26556</v>
      </c>
    </row>
    <row r="53" spans="1:23" x14ac:dyDescent="0.2">
      <c r="A53">
        <v>4</v>
      </c>
      <c r="B53">
        <v>6030</v>
      </c>
      <c r="C53" t="s">
        <v>96</v>
      </c>
      <c r="D53">
        <v>0</v>
      </c>
      <c r="E53">
        <v>1</v>
      </c>
      <c r="F53">
        <v>1123.4000000000001</v>
      </c>
      <c r="G53">
        <v>8.6999999999999993</v>
      </c>
      <c r="H53">
        <v>5803185</v>
      </c>
      <c r="I53">
        <v>852251</v>
      </c>
      <c r="J53">
        <v>296830</v>
      </c>
      <c r="K53">
        <v>3501689</v>
      </c>
      <c r="L53">
        <v>94020</v>
      </c>
      <c r="M53">
        <v>10228434.666999999</v>
      </c>
      <c r="N53">
        <v>3407669</v>
      </c>
      <c r="O53">
        <v>9800745</v>
      </c>
      <c r="P53">
        <v>427689.66667000001</v>
      </c>
      <c r="Q53">
        <v>0</v>
      </c>
      <c r="R53">
        <v>0</v>
      </c>
      <c r="S53">
        <v>366290</v>
      </c>
      <c r="T53">
        <v>19343</v>
      </c>
      <c r="U53">
        <v>0</v>
      </c>
      <c r="V53">
        <v>59628</v>
      </c>
      <c r="W53">
        <v>71310</v>
      </c>
    </row>
    <row r="54" spans="1:23" x14ac:dyDescent="0.2">
      <c r="A54">
        <v>4</v>
      </c>
      <c r="B54">
        <v>5157</v>
      </c>
      <c r="C54" t="s">
        <v>84</v>
      </c>
      <c r="D54">
        <v>0</v>
      </c>
      <c r="E54">
        <v>1</v>
      </c>
      <c r="F54">
        <v>679.7</v>
      </c>
      <c r="G54">
        <v>8.6999999999999993</v>
      </c>
      <c r="H54">
        <v>3032106</v>
      </c>
      <c r="I54">
        <v>507990</v>
      </c>
      <c r="J54">
        <v>196653</v>
      </c>
      <c r="K54">
        <v>2734613</v>
      </c>
      <c r="L54">
        <v>85032</v>
      </c>
      <c r="M54">
        <v>6293425.6666999999</v>
      </c>
      <c r="N54">
        <v>2649581</v>
      </c>
      <c r="O54">
        <v>6002059</v>
      </c>
      <c r="P54">
        <v>291366.66667000001</v>
      </c>
      <c r="Q54">
        <v>0</v>
      </c>
      <c r="R54">
        <v>0</v>
      </c>
      <c r="S54">
        <v>107535</v>
      </c>
      <c r="T54">
        <v>5679</v>
      </c>
      <c r="U54">
        <v>0</v>
      </c>
      <c r="V54">
        <v>36563</v>
      </c>
      <c r="W54">
        <v>18717</v>
      </c>
    </row>
    <row r="55" spans="1:23" x14ac:dyDescent="0.2">
      <c r="A55">
        <v>4</v>
      </c>
      <c r="B55">
        <v>6983</v>
      </c>
      <c r="C55" t="s">
        <v>76</v>
      </c>
      <c r="D55">
        <v>0</v>
      </c>
      <c r="E55">
        <v>1</v>
      </c>
      <c r="F55">
        <v>925.5</v>
      </c>
      <c r="G55">
        <v>37.5</v>
      </c>
      <c r="H55">
        <v>4129021</v>
      </c>
      <c r="I55">
        <v>636475</v>
      </c>
      <c r="J55">
        <v>405016</v>
      </c>
      <c r="K55">
        <v>2989534</v>
      </c>
      <c r="L55">
        <v>115298</v>
      </c>
      <c r="M55">
        <v>7807535.6666999999</v>
      </c>
      <c r="N55">
        <v>2874236</v>
      </c>
      <c r="O55">
        <v>7260223</v>
      </c>
      <c r="P55">
        <v>547312.66666999995</v>
      </c>
      <c r="Q55">
        <v>0</v>
      </c>
      <c r="R55">
        <v>0</v>
      </c>
      <c r="S55">
        <v>127698</v>
      </c>
      <c r="T55">
        <v>6744</v>
      </c>
      <c r="U55">
        <v>0</v>
      </c>
      <c r="V55">
        <v>46338</v>
      </c>
      <c r="W55">
        <v>52506</v>
      </c>
    </row>
    <row r="56" spans="1:23" x14ac:dyDescent="0.2">
      <c r="A56">
        <v>4</v>
      </c>
      <c r="B56">
        <v>6990</v>
      </c>
      <c r="C56" t="s">
        <v>97</v>
      </c>
      <c r="D56">
        <v>0</v>
      </c>
      <c r="E56">
        <v>1</v>
      </c>
      <c r="F56">
        <v>807.6</v>
      </c>
      <c r="G56">
        <v>52.5</v>
      </c>
      <c r="H56">
        <v>4968396</v>
      </c>
      <c r="I56">
        <v>625403</v>
      </c>
      <c r="J56">
        <v>625282</v>
      </c>
      <c r="K56">
        <v>2044920</v>
      </c>
      <c r="L56">
        <v>92253</v>
      </c>
      <c r="M56">
        <v>7662021.3333000001</v>
      </c>
      <c r="N56">
        <v>1952667</v>
      </c>
      <c r="O56">
        <v>6932344</v>
      </c>
      <c r="P56">
        <v>729677.33333000005</v>
      </c>
      <c r="Q56">
        <v>0</v>
      </c>
      <c r="R56">
        <v>114141.11185</v>
      </c>
      <c r="S56">
        <v>168023</v>
      </c>
      <c r="T56">
        <v>8873</v>
      </c>
      <c r="U56">
        <v>114141.11185</v>
      </c>
      <c r="V56">
        <v>44828</v>
      </c>
      <c r="W56">
        <v>23302</v>
      </c>
    </row>
    <row r="57" spans="1:23" x14ac:dyDescent="0.2">
      <c r="A57">
        <v>5</v>
      </c>
      <c r="B57">
        <v>63</v>
      </c>
      <c r="C57" t="s">
        <v>98</v>
      </c>
      <c r="D57">
        <v>0</v>
      </c>
      <c r="E57">
        <v>1</v>
      </c>
      <c r="F57">
        <v>519.70000000000005</v>
      </c>
      <c r="G57">
        <v>-0.3</v>
      </c>
      <c r="H57">
        <v>2772015</v>
      </c>
      <c r="I57">
        <v>405364</v>
      </c>
      <c r="J57">
        <v>156061</v>
      </c>
      <c r="K57">
        <v>1624323</v>
      </c>
      <c r="L57">
        <v>48993</v>
      </c>
      <c r="M57">
        <v>4812135</v>
      </c>
      <c r="N57">
        <v>1575330</v>
      </c>
      <c r="O57">
        <v>4601931</v>
      </c>
      <c r="P57">
        <v>210204</v>
      </c>
      <c r="Q57">
        <v>0</v>
      </c>
      <c r="R57">
        <v>0</v>
      </c>
      <c r="S57">
        <v>40326</v>
      </c>
      <c r="T57">
        <v>2130</v>
      </c>
      <c r="U57">
        <v>0</v>
      </c>
      <c r="V57">
        <v>28122</v>
      </c>
      <c r="W57">
        <v>10433</v>
      </c>
    </row>
    <row r="58" spans="1:23" x14ac:dyDescent="0.2">
      <c r="A58">
        <v>5</v>
      </c>
      <c r="B58">
        <v>2988</v>
      </c>
      <c r="C58" t="s">
        <v>99</v>
      </c>
      <c r="D58">
        <v>0</v>
      </c>
      <c r="E58">
        <v>1</v>
      </c>
      <c r="F58">
        <v>529.70000000000005</v>
      </c>
      <c r="G58">
        <v>-16.899999999999999</v>
      </c>
      <c r="H58">
        <v>2458932</v>
      </c>
      <c r="I58">
        <v>404639</v>
      </c>
      <c r="J58">
        <v>-9490</v>
      </c>
      <c r="K58">
        <v>1743590</v>
      </c>
      <c r="L58">
        <v>71750</v>
      </c>
      <c r="M58">
        <v>4622460</v>
      </c>
      <c r="N58">
        <v>1671840</v>
      </c>
      <c r="O58">
        <v>4550222</v>
      </c>
      <c r="P58">
        <v>72238</v>
      </c>
      <c r="Q58">
        <v>41210</v>
      </c>
      <c r="R58">
        <v>0</v>
      </c>
      <c r="S58">
        <v>94093</v>
      </c>
      <c r="T58">
        <v>4969</v>
      </c>
      <c r="U58">
        <v>0</v>
      </c>
      <c r="V58">
        <v>26868</v>
      </c>
      <c r="W58">
        <v>15299</v>
      </c>
    </row>
    <row r="59" spans="1:23" x14ac:dyDescent="0.2">
      <c r="A59">
        <v>5</v>
      </c>
      <c r="B59">
        <v>3348</v>
      </c>
      <c r="C59" t="s">
        <v>91</v>
      </c>
      <c r="D59">
        <v>0</v>
      </c>
      <c r="E59">
        <v>1</v>
      </c>
      <c r="F59">
        <v>468.8</v>
      </c>
      <c r="G59">
        <v>12.8</v>
      </c>
      <c r="H59">
        <v>2359411</v>
      </c>
      <c r="I59">
        <v>370040</v>
      </c>
      <c r="J59">
        <v>182262</v>
      </c>
      <c r="K59">
        <v>1546038</v>
      </c>
      <c r="L59">
        <v>55181</v>
      </c>
      <c r="M59">
        <v>4289624.3333000001</v>
      </c>
      <c r="N59">
        <v>1490857</v>
      </c>
      <c r="O59">
        <v>4044722</v>
      </c>
      <c r="P59">
        <v>244902.33332999999</v>
      </c>
      <c r="Q59">
        <v>0</v>
      </c>
      <c r="R59">
        <v>0</v>
      </c>
      <c r="S59">
        <v>0</v>
      </c>
      <c r="T59">
        <v>0</v>
      </c>
      <c r="U59">
        <v>0</v>
      </c>
      <c r="V59">
        <v>25024</v>
      </c>
      <c r="W59">
        <v>14135</v>
      </c>
    </row>
    <row r="60" spans="1:23" x14ac:dyDescent="0.2">
      <c r="A60">
        <v>5</v>
      </c>
      <c r="B60">
        <v>3555</v>
      </c>
      <c r="C60" t="s">
        <v>100</v>
      </c>
      <c r="D60">
        <v>0</v>
      </c>
      <c r="E60">
        <v>1</v>
      </c>
      <c r="F60">
        <v>626.70000000000005</v>
      </c>
      <c r="G60">
        <v>19.7</v>
      </c>
      <c r="H60">
        <v>3074405</v>
      </c>
      <c r="I60">
        <v>443444</v>
      </c>
      <c r="J60">
        <v>263026</v>
      </c>
      <c r="K60">
        <v>1828238</v>
      </c>
      <c r="L60">
        <v>71652</v>
      </c>
      <c r="M60">
        <v>5364196.6666999999</v>
      </c>
      <c r="N60">
        <v>1756586</v>
      </c>
      <c r="O60">
        <v>5015149</v>
      </c>
      <c r="P60">
        <v>349047.66667000001</v>
      </c>
      <c r="Q60">
        <v>0</v>
      </c>
      <c r="R60">
        <v>0</v>
      </c>
      <c r="S60">
        <v>80651</v>
      </c>
      <c r="T60">
        <v>4259</v>
      </c>
      <c r="U60">
        <v>0</v>
      </c>
      <c r="V60">
        <v>31703</v>
      </c>
      <c r="W60">
        <v>18110</v>
      </c>
    </row>
    <row r="61" spans="1:23" x14ac:dyDescent="0.2">
      <c r="A61">
        <v>5</v>
      </c>
      <c r="B61">
        <v>3600</v>
      </c>
      <c r="C61" t="s">
        <v>101</v>
      </c>
      <c r="D61">
        <v>0</v>
      </c>
      <c r="E61">
        <v>1</v>
      </c>
      <c r="F61">
        <v>2054</v>
      </c>
      <c r="G61">
        <v>-33.6</v>
      </c>
      <c r="H61">
        <v>10588303</v>
      </c>
      <c r="I61">
        <v>2097580</v>
      </c>
      <c r="J61">
        <v>902313</v>
      </c>
      <c r="K61">
        <v>5950166</v>
      </c>
      <c r="L61">
        <v>122439</v>
      </c>
      <c r="M61">
        <v>18747900.666999999</v>
      </c>
      <c r="N61">
        <v>5827727</v>
      </c>
      <c r="O61">
        <v>17668515</v>
      </c>
      <c r="P61">
        <v>1079385.6666999999</v>
      </c>
      <c r="Q61">
        <v>0</v>
      </c>
      <c r="R61">
        <v>0</v>
      </c>
      <c r="S61">
        <v>120977</v>
      </c>
      <c r="T61">
        <v>6389</v>
      </c>
      <c r="U61">
        <v>0</v>
      </c>
      <c r="V61">
        <v>108953</v>
      </c>
      <c r="W61">
        <v>111852</v>
      </c>
    </row>
    <row r="62" spans="1:23" x14ac:dyDescent="0.2">
      <c r="A62">
        <v>5</v>
      </c>
      <c r="B62">
        <v>4149</v>
      </c>
      <c r="C62" t="s">
        <v>92</v>
      </c>
      <c r="D62">
        <v>0</v>
      </c>
      <c r="E62">
        <v>1</v>
      </c>
      <c r="F62">
        <v>1337.3</v>
      </c>
      <c r="G62">
        <v>-40</v>
      </c>
      <c r="H62">
        <v>6401940</v>
      </c>
      <c r="I62">
        <v>967364</v>
      </c>
      <c r="J62">
        <v>40806</v>
      </c>
      <c r="K62">
        <v>4621210</v>
      </c>
      <c r="L62">
        <v>153286</v>
      </c>
      <c r="M62">
        <v>12063316.666999999</v>
      </c>
      <c r="N62">
        <v>4467924</v>
      </c>
      <c r="O62">
        <v>11828041</v>
      </c>
      <c r="P62">
        <v>235275.66667000001</v>
      </c>
      <c r="Q62">
        <v>89046</v>
      </c>
      <c r="R62">
        <v>0</v>
      </c>
      <c r="S62">
        <v>228511</v>
      </c>
      <c r="T62">
        <v>12067</v>
      </c>
      <c r="U62">
        <v>0</v>
      </c>
      <c r="V62">
        <v>70368</v>
      </c>
      <c r="W62">
        <v>72803</v>
      </c>
    </row>
    <row r="63" spans="1:23" x14ac:dyDescent="0.2">
      <c r="A63">
        <v>5</v>
      </c>
      <c r="B63">
        <v>4033</v>
      </c>
      <c r="C63" t="s">
        <v>155</v>
      </c>
      <c r="D63">
        <v>0</v>
      </c>
      <c r="E63">
        <v>1</v>
      </c>
      <c r="F63">
        <v>638.70000000000005</v>
      </c>
      <c r="G63">
        <v>-34.4</v>
      </c>
      <c r="H63">
        <v>2816028</v>
      </c>
      <c r="I63">
        <v>477905</v>
      </c>
      <c r="J63">
        <v>-157282</v>
      </c>
      <c r="K63">
        <v>2738087</v>
      </c>
      <c r="L63">
        <v>241161</v>
      </c>
      <c r="M63">
        <v>6051784.6666999999</v>
      </c>
      <c r="N63">
        <v>2496926</v>
      </c>
      <c r="O63">
        <v>5956470</v>
      </c>
      <c r="P63">
        <v>95314.666666999998</v>
      </c>
      <c r="Q63">
        <v>144249</v>
      </c>
      <c r="R63">
        <v>0</v>
      </c>
      <c r="S63">
        <v>110895</v>
      </c>
      <c r="T63">
        <v>5856</v>
      </c>
      <c r="U63">
        <v>0</v>
      </c>
      <c r="V63">
        <v>34891</v>
      </c>
      <c r="W63">
        <v>19765</v>
      </c>
    </row>
    <row r="64" spans="1:23" x14ac:dyDescent="0.2">
      <c r="A64">
        <v>5</v>
      </c>
      <c r="B64">
        <v>5486</v>
      </c>
      <c r="C64" t="s">
        <v>94</v>
      </c>
      <c r="D64">
        <v>0</v>
      </c>
      <c r="E64">
        <v>1</v>
      </c>
      <c r="F64">
        <v>384.8</v>
      </c>
      <c r="G64">
        <v>-3.9</v>
      </c>
      <c r="H64">
        <v>1488230</v>
      </c>
      <c r="I64">
        <v>291087</v>
      </c>
      <c r="J64">
        <v>11077</v>
      </c>
      <c r="K64">
        <v>1722946</v>
      </c>
      <c r="L64">
        <v>41778</v>
      </c>
      <c r="M64">
        <v>3518122</v>
      </c>
      <c r="N64">
        <v>1681168</v>
      </c>
      <c r="O64">
        <v>3457347</v>
      </c>
      <c r="P64">
        <v>60775</v>
      </c>
      <c r="Q64">
        <v>0</v>
      </c>
      <c r="R64">
        <v>0</v>
      </c>
      <c r="S64">
        <v>70570</v>
      </c>
      <c r="T64">
        <v>3727</v>
      </c>
      <c r="U64">
        <v>0</v>
      </c>
      <c r="V64">
        <v>21208</v>
      </c>
      <c r="W64">
        <v>15859</v>
      </c>
    </row>
    <row r="65" spans="1:23" x14ac:dyDescent="0.2">
      <c r="A65">
        <v>5</v>
      </c>
      <c r="B65">
        <v>1975</v>
      </c>
      <c r="C65" t="s">
        <v>95</v>
      </c>
      <c r="D65">
        <v>0</v>
      </c>
      <c r="E65">
        <v>1</v>
      </c>
      <c r="F65">
        <v>421.8</v>
      </c>
      <c r="G65">
        <v>-0.2</v>
      </c>
      <c r="H65">
        <v>1781265</v>
      </c>
      <c r="I65">
        <v>335509</v>
      </c>
      <c r="J65">
        <v>83252</v>
      </c>
      <c r="K65">
        <v>1563238</v>
      </c>
      <c r="L65">
        <v>41864</v>
      </c>
      <c r="M65">
        <v>3689023</v>
      </c>
      <c r="N65">
        <v>1521374</v>
      </c>
      <c r="O65">
        <v>3558460</v>
      </c>
      <c r="P65">
        <v>130563</v>
      </c>
      <c r="Q65">
        <v>0</v>
      </c>
      <c r="R65">
        <v>0</v>
      </c>
      <c r="S65">
        <v>80651</v>
      </c>
      <c r="T65">
        <v>4259</v>
      </c>
      <c r="U65">
        <v>0</v>
      </c>
      <c r="V65">
        <v>21734</v>
      </c>
      <c r="W65">
        <v>9011</v>
      </c>
    </row>
    <row r="66" spans="1:23" x14ac:dyDescent="0.2">
      <c r="A66">
        <v>5</v>
      </c>
      <c r="B66">
        <v>6039</v>
      </c>
      <c r="C66" t="s">
        <v>102</v>
      </c>
      <c r="D66">
        <v>0</v>
      </c>
      <c r="E66">
        <v>1</v>
      </c>
      <c r="F66">
        <v>14203</v>
      </c>
      <c r="G66">
        <v>70.8</v>
      </c>
      <c r="H66">
        <v>94770808</v>
      </c>
      <c r="I66">
        <v>14951922</v>
      </c>
      <c r="J66">
        <v>8714239</v>
      </c>
      <c r="K66">
        <v>25812504</v>
      </c>
      <c r="L66">
        <v>654606</v>
      </c>
      <c r="M66">
        <v>136481847.33000001</v>
      </c>
      <c r="N66">
        <v>25157898</v>
      </c>
      <c r="O66">
        <v>126610742</v>
      </c>
      <c r="P66">
        <v>9871105.3333000001</v>
      </c>
      <c r="Q66">
        <v>0</v>
      </c>
      <c r="R66">
        <v>5300028.8753000004</v>
      </c>
      <c r="S66">
        <v>2456498</v>
      </c>
      <c r="T66">
        <v>129725</v>
      </c>
      <c r="U66">
        <v>5300028.8753000004</v>
      </c>
      <c r="V66">
        <v>784185</v>
      </c>
      <c r="W66">
        <v>946613</v>
      </c>
    </row>
    <row r="67" spans="1:23" x14ac:dyDescent="0.2">
      <c r="A67">
        <v>5</v>
      </c>
      <c r="B67">
        <v>6990</v>
      </c>
      <c r="C67" t="s">
        <v>97</v>
      </c>
      <c r="D67">
        <v>0</v>
      </c>
      <c r="E67">
        <v>1</v>
      </c>
      <c r="F67">
        <v>807.6</v>
      </c>
      <c r="G67">
        <v>52.5</v>
      </c>
      <c r="H67">
        <v>4968396</v>
      </c>
      <c r="I67">
        <v>625403</v>
      </c>
      <c r="J67">
        <v>625282</v>
      </c>
      <c r="K67">
        <v>2044920</v>
      </c>
      <c r="L67">
        <v>92253</v>
      </c>
      <c r="M67">
        <v>7662021.3333000001</v>
      </c>
      <c r="N67">
        <v>1952667</v>
      </c>
      <c r="O67">
        <v>6932344</v>
      </c>
      <c r="P67">
        <v>729677.33333000005</v>
      </c>
      <c r="Q67">
        <v>0</v>
      </c>
      <c r="R67">
        <v>114141.11185</v>
      </c>
      <c r="S67">
        <v>168023</v>
      </c>
      <c r="T67">
        <v>8873</v>
      </c>
      <c r="U67">
        <v>114141.11185</v>
      </c>
      <c r="V67">
        <v>44828</v>
      </c>
      <c r="W67">
        <v>23302</v>
      </c>
    </row>
    <row r="68" spans="1:23" x14ac:dyDescent="0.2">
      <c r="A68">
        <v>5</v>
      </c>
      <c r="B68">
        <v>6992</v>
      </c>
      <c r="C68" t="s">
        <v>103</v>
      </c>
      <c r="D68">
        <v>0</v>
      </c>
      <c r="E68">
        <v>1</v>
      </c>
      <c r="F68">
        <v>531.70000000000005</v>
      </c>
      <c r="G68">
        <v>10.7</v>
      </c>
      <c r="H68">
        <v>2070105</v>
      </c>
      <c r="I68">
        <v>412993</v>
      </c>
      <c r="J68">
        <v>155405</v>
      </c>
      <c r="K68">
        <v>2432565</v>
      </c>
      <c r="L68">
        <v>20190</v>
      </c>
      <c r="M68">
        <v>4945933.6666999999</v>
      </c>
      <c r="N68">
        <v>2412375</v>
      </c>
      <c r="O68">
        <v>4744271</v>
      </c>
      <c r="P68">
        <v>201662.66667000001</v>
      </c>
      <c r="Q68">
        <v>0</v>
      </c>
      <c r="R68">
        <v>0</v>
      </c>
      <c r="S68">
        <v>60488</v>
      </c>
      <c r="T68">
        <v>3194</v>
      </c>
      <c r="U68">
        <v>0</v>
      </c>
      <c r="V68">
        <v>28800</v>
      </c>
      <c r="W68">
        <v>30271</v>
      </c>
    </row>
    <row r="69" spans="1:23" x14ac:dyDescent="0.2">
      <c r="A69">
        <v>5</v>
      </c>
      <c r="B69">
        <v>7098</v>
      </c>
      <c r="C69" t="s">
        <v>104</v>
      </c>
      <c r="D69">
        <v>0</v>
      </c>
      <c r="E69">
        <v>1</v>
      </c>
      <c r="F69">
        <v>530.70000000000005</v>
      </c>
      <c r="G69">
        <v>-34.799999999999997</v>
      </c>
      <c r="H69">
        <v>2785283</v>
      </c>
      <c r="I69">
        <v>401855</v>
      </c>
      <c r="J69">
        <v>-90723</v>
      </c>
      <c r="K69">
        <v>1667600</v>
      </c>
      <c r="L69">
        <v>126052</v>
      </c>
      <c r="M69">
        <v>4863351</v>
      </c>
      <c r="N69">
        <v>1541548</v>
      </c>
      <c r="O69">
        <v>4823094</v>
      </c>
      <c r="P69">
        <v>40257</v>
      </c>
      <c r="Q69">
        <v>156173</v>
      </c>
      <c r="R69">
        <v>0</v>
      </c>
      <c r="S69">
        <v>70570</v>
      </c>
      <c r="T69">
        <v>3727</v>
      </c>
      <c r="U69">
        <v>0</v>
      </c>
      <c r="V69">
        <v>28166</v>
      </c>
      <c r="W69">
        <v>8613</v>
      </c>
    </row>
    <row r="70" spans="1:23" x14ac:dyDescent="0.2">
      <c r="A70">
        <v>6</v>
      </c>
      <c r="B70">
        <v>3555</v>
      </c>
      <c r="C70" t="s">
        <v>100</v>
      </c>
      <c r="D70">
        <v>0</v>
      </c>
      <c r="E70">
        <v>1</v>
      </c>
      <c r="F70">
        <v>626.70000000000005</v>
      </c>
      <c r="G70">
        <v>19.7</v>
      </c>
      <c r="H70">
        <v>3074405</v>
      </c>
      <c r="I70">
        <v>443444</v>
      </c>
      <c r="J70">
        <v>263026</v>
      </c>
      <c r="K70">
        <v>1828238</v>
      </c>
      <c r="L70">
        <v>71652</v>
      </c>
      <c r="M70">
        <v>5364196.6666999999</v>
      </c>
      <c r="N70">
        <v>1756586</v>
      </c>
      <c r="O70">
        <v>5015149</v>
      </c>
      <c r="P70">
        <v>349047.66667000001</v>
      </c>
      <c r="Q70">
        <v>0</v>
      </c>
      <c r="R70">
        <v>0</v>
      </c>
      <c r="S70">
        <v>80651</v>
      </c>
      <c r="T70">
        <v>4259</v>
      </c>
      <c r="U70">
        <v>0</v>
      </c>
      <c r="V70">
        <v>31703</v>
      </c>
      <c r="W70">
        <v>18110</v>
      </c>
    </row>
    <row r="71" spans="1:23" x14ac:dyDescent="0.2">
      <c r="A71">
        <v>6</v>
      </c>
      <c r="B71">
        <v>5877</v>
      </c>
      <c r="C71" t="s">
        <v>105</v>
      </c>
      <c r="D71">
        <v>0</v>
      </c>
      <c r="E71">
        <v>1</v>
      </c>
      <c r="F71">
        <v>1350.3</v>
      </c>
      <c r="G71">
        <v>-5.8</v>
      </c>
      <c r="H71">
        <v>6467054</v>
      </c>
      <c r="I71">
        <v>1008808</v>
      </c>
      <c r="J71">
        <v>220942</v>
      </c>
      <c r="K71">
        <v>4410827</v>
      </c>
      <c r="L71">
        <v>87819</v>
      </c>
      <c r="M71">
        <v>12039741.333000001</v>
      </c>
      <c r="N71">
        <v>4323008</v>
      </c>
      <c r="O71">
        <v>11637445</v>
      </c>
      <c r="P71">
        <v>402296.33332999999</v>
      </c>
      <c r="Q71">
        <v>0</v>
      </c>
      <c r="R71">
        <v>0</v>
      </c>
      <c r="S71">
        <v>204988</v>
      </c>
      <c r="T71">
        <v>10825</v>
      </c>
      <c r="U71">
        <v>0</v>
      </c>
      <c r="V71">
        <v>70960</v>
      </c>
      <c r="W71">
        <v>153052</v>
      </c>
    </row>
    <row r="72" spans="1:23" x14ac:dyDescent="0.2">
      <c r="A72">
        <v>6</v>
      </c>
      <c r="B72">
        <v>6039</v>
      </c>
      <c r="C72" t="s">
        <v>102</v>
      </c>
      <c r="D72">
        <v>0</v>
      </c>
      <c r="E72">
        <v>1</v>
      </c>
      <c r="F72">
        <v>14203</v>
      </c>
      <c r="G72">
        <v>70.8</v>
      </c>
      <c r="H72">
        <v>94770808</v>
      </c>
      <c r="I72">
        <v>14951922</v>
      </c>
      <c r="J72">
        <v>8714239</v>
      </c>
      <c r="K72">
        <v>25812504</v>
      </c>
      <c r="L72">
        <v>654606</v>
      </c>
      <c r="M72">
        <v>136481847.33000001</v>
      </c>
      <c r="N72">
        <v>25157898</v>
      </c>
      <c r="O72">
        <v>126610742</v>
      </c>
      <c r="P72">
        <v>9871105.3333000001</v>
      </c>
      <c r="Q72">
        <v>0</v>
      </c>
      <c r="R72">
        <v>5300028.8753000004</v>
      </c>
      <c r="S72">
        <v>2456498</v>
      </c>
      <c r="T72">
        <v>129725</v>
      </c>
      <c r="U72">
        <v>5300028.8753000004</v>
      </c>
      <c r="V72">
        <v>784185</v>
      </c>
      <c r="W72">
        <v>946613</v>
      </c>
    </row>
    <row r="73" spans="1:23" x14ac:dyDescent="0.2">
      <c r="A73">
        <v>6</v>
      </c>
      <c r="B73">
        <v>6992</v>
      </c>
      <c r="C73" t="s">
        <v>103</v>
      </c>
      <c r="D73">
        <v>0</v>
      </c>
      <c r="E73">
        <v>1</v>
      </c>
      <c r="F73">
        <v>531.70000000000005</v>
      </c>
      <c r="G73">
        <v>10.7</v>
      </c>
      <c r="H73">
        <v>2070105</v>
      </c>
      <c r="I73">
        <v>412993</v>
      </c>
      <c r="J73">
        <v>155405</v>
      </c>
      <c r="K73">
        <v>2432565</v>
      </c>
      <c r="L73">
        <v>20190</v>
      </c>
      <c r="M73">
        <v>4945933.6666999999</v>
      </c>
      <c r="N73">
        <v>2412375</v>
      </c>
      <c r="O73">
        <v>4744271</v>
      </c>
      <c r="P73">
        <v>201662.66667000001</v>
      </c>
      <c r="Q73">
        <v>0</v>
      </c>
      <c r="R73">
        <v>0</v>
      </c>
      <c r="S73">
        <v>60488</v>
      </c>
      <c r="T73">
        <v>3194</v>
      </c>
      <c r="U73">
        <v>0</v>
      </c>
      <c r="V73">
        <v>28800</v>
      </c>
      <c r="W73">
        <v>30271</v>
      </c>
    </row>
    <row r="74" spans="1:23" x14ac:dyDescent="0.2">
      <c r="A74">
        <v>6</v>
      </c>
      <c r="B74">
        <v>7098</v>
      </c>
      <c r="C74" t="s">
        <v>104</v>
      </c>
      <c r="D74">
        <v>0</v>
      </c>
      <c r="E74">
        <v>1</v>
      </c>
      <c r="F74">
        <v>530.70000000000005</v>
      </c>
      <c r="G74">
        <v>-34.799999999999997</v>
      </c>
      <c r="H74">
        <v>2785283</v>
      </c>
      <c r="I74">
        <v>401855</v>
      </c>
      <c r="J74">
        <v>-90723</v>
      </c>
      <c r="K74">
        <v>1667600</v>
      </c>
      <c r="L74">
        <v>126052</v>
      </c>
      <c r="M74">
        <v>4863351</v>
      </c>
      <c r="N74">
        <v>1541548</v>
      </c>
      <c r="O74">
        <v>4823094</v>
      </c>
      <c r="P74">
        <v>40257</v>
      </c>
      <c r="Q74">
        <v>156173</v>
      </c>
      <c r="R74">
        <v>0</v>
      </c>
      <c r="S74">
        <v>70570</v>
      </c>
      <c r="T74">
        <v>3727</v>
      </c>
      <c r="U74">
        <v>0</v>
      </c>
      <c r="V74">
        <v>28166</v>
      </c>
      <c r="W74">
        <v>8613</v>
      </c>
    </row>
    <row r="75" spans="1:23" x14ac:dyDescent="0.2">
      <c r="A75">
        <v>7</v>
      </c>
      <c r="B75">
        <v>126</v>
      </c>
      <c r="C75" t="s">
        <v>106</v>
      </c>
      <c r="D75">
        <v>0</v>
      </c>
      <c r="E75">
        <v>1</v>
      </c>
      <c r="F75">
        <v>1323.3</v>
      </c>
      <c r="G75">
        <v>-0.9</v>
      </c>
      <c r="H75">
        <v>7063552</v>
      </c>
      <c r="I75">
        <v>984377</v>
      </c>
      <c r="J75">
        <v>646793</v>
      </c>
      <c r="K75">
        <v>5315526</v>
      </c>
      <c r="L75">
        <v>111689</v>
      </c>
      <c r="M75">
        <v>13485672.333000001</v>
      </c>
      <c r="N75">
        <v>5203837</v>
      </c>
      <c r="O75">
        <v>12661371</v>
      </c>
      <c r="P75">
        <v>824301.33333000005</v>
      </c>
      <c r="Q75">
        <v>0</v>
      </c>
      <c r="R75">
        <v>0</v>
      </c>
      <c r="S75">
        <v>336046</v>
      </c>
      <c r="T75">
        <v>17746</v>
      </c>
      <c r="U75">
        <v>0</v>
      </c>
      <c r="V75">
        <v>80492</v>
      </c>
      <c r="W75">
        <v>122217</v>
      </c>
    </row>
    <row r="76" spans="1:23" x14ac:dyDescent="0.2">
      <c r="A76">
        <v>7</v>
      </c>
      <c r="B76">
        <v>2124</v>
      </c>
      <c r="C76" t="s">
        <v>66</v>
      </c>
      <c r="D76">
        <v>0</v>
      </c>
      <c r="E76">
        <v>1</v>
      </c>
      <c r="F76">
        <v>1381.3</v>
      </c>
      <c r="G76">
        <v>4.5</v>
      </c>
      <c r="H76">
        <v>7703603</v>
      </c>
      <c r="I76">
        <v>1033847</v>
      </c>
      <c r="J76">
        <v>321071</v>
      </c>
      <c r="K76">
        <v>3570864</v>
      </c>
      <c r="L76">
        <v>108106</v>
      </c>
      <c r="M76">
        <v>12386366.333000001</v>
      </c>
      <c r="N76">
        <v>3462758</v>
      </c>
      <c r="O76">
        <v>11917825</v>
      </c>
      <c r="P76">
        <v>468541.33332999999</v>
      </c>
      <c r="Q76">
        <v>0</v>
      </c>
      <c r="R76">
        <v>43848.828310999997</v>
      </c>
      <c r="S76">
        <v>245314</v>
      </c>
      <c r="T76">
        <v>12955</v>
      </c>
      <c r="U76">
        <v>43848.828310999997</v>
      </c>
      <c r="V76">
        <v>72806</v>
      </c>
      <c r="W76">
        <v>78052</v>
      </c>
    </row>
    <row r="77" spans="1:23" x14ac:dyDescent="0.2">
      <c r="A77">
        <v>7</v>
      </c>
      <c r="B77">
        <v>2295</v>
      </c>
      <c r="C77" t="s">
        <v>107</v>
      </c>
      <c r="D77">
        <v>0</v>
      </c>
      <c r="E77">
        <v>1</v>
      </c>
      <c r="F77">
        <v>1093.5</v>
      </c>
      <c r="G77">
        <v>-11.9</v>
      </c>
      <c r="H77">
        <v>6238630</v>
      </c>
      <c r="I77">
        <v>857541</v>
      </c>
      <c r="J77">
        <v>197315</v>
      </c>
      <c r="K77">
        <v>3558114</v>
      </c>
      <c r="L77">
        <v>35218</v>
      </c>
      <c r="M77">
        <v>10756183.666999999</v>
      </c>
      <c r="N77">
        <v>3522896</v>
      </c>
      <c r="O77">
        <v>10470918</v>
      </c>
      <c r="P77">
        <v>285265.66667000001</v>
      </c>
      <c r="Q77">
        <v>0</v>
      </c>
      <c r="R77">
        <v>0</v>
      </c>
      <c r="S77">
        <v>208349</v>
      </c>
      <c r="T77">
        <v>11003</v>
      </c>
      <c r="U77">
        <v>0</v>
      </c>
      <c r="V77">
        <v>63503</v>
      </c>
      <c r="W77">
        <v>101899</v>
      </c>
    </row>
    <row r="78" spans="1:23" x14ac:dyDescent="0.2">
      <c r="A78">
        <v>7</v>
      </c>
      <c r="B78">
        <v>2556</v>
      </c>
      <c r="C78" t="s">
        <v>68</v>
      </c>
      <c r="D78">
        <v>0</v>
      </c>
      <c r="E78">
        <v>1</v>
      </c>
      <c r="F78">
        <v>326.8</v>
      </c>
      <c r="G78">
        <v>-27.2</v>
      </c>
      <c r="H78">
        <v>1166671</v>
      </c>
      <c r="I78">
        <v>263457</v>
      </c>
      <c r="J78">
        <v>-54104</v>
      </c>
      <c r="K78">
        <v>1672181</v>
      </c>
      <c r="L78">
        <v>155936</v>
      </c>
      <c r="M78">
        <v>3112187.3333000001</v>
      </c>
      <c r="N78">
        <v>1516245</v>
      </c>
      <c r="O78">
        <v>3005165</v>
      </c>
      <c r="P78">
        <v>107022.33332999999</v>
      </c>
      <c r="Q78">
        <v>133733</v>
      </c>
      <c r="R78">
        <v>0</v>
      </c>
      <c r="S78">
        <v>94093</v>
      </c>
      <c r="T78">
        <v>4969</v>
      </c>
      <c r="U78">
        <v>0</v>
      </c>
      <c r="V78">
        <v>17624</v>
      </c>
      <c r="W78">
        <v>9878</v>
      </c>
    </row>
    <row r="79" spans="1:23" x14ac:dyDescent="0.2">
      <c r="A79">
        <v>7</v>
      </c>
      <c r="B79">
        <v>3420</v>
      </c>
      <c r="C79" t="s">
        <v>108</v>
      </c>
      <c r="D79">
        <v>0</v>
      </c>
      <c r="E79">
        <v>1</v>
      </c>
      <c r="F79">
        <v>627.70000000000005</v>
      </c>
      <c r="G79">
        <v>17.899999999999999</v>
      </c>
      <c r="H79">
        <v>2981225</v>
      </c>
      <c r="I79">
        <v>489821</v>
      </c>
      <c r="J79">
        <v>240194</v>
      </c>
      <c r="K79">
        <v>1983922</v>
      </c>
      <c r="L79">
        <v>65845</v>
      </c>
      <c r="M79">
        <v>5493499</v>
      </c>
      <c r="N79">
        <v>1918077</v>
      </c>
      <c r="O79">
        <v>5168160</v>
      </c>
      <c r="P79">
        <v>325339</v>
      </c>
      <c r="Q79">
        <v>0</v>
      </c>
      <c r="R79">
        <v>0</v>
      </c>
      <c r="S79">
        <v>110895</v>
      </c>
      <c r="T79">
        <v>5856</v>
      </c>
      <c r="U79">
        <v>0</v>
      </c>
      <c r="V79">
        <v>32937</v>
      </c>
      <c r="W79">
        <v>38531</v>
      </c>
    </row>
    <row r="80" spans="1:23" x14ac:dyDescent="0.2">
      <c r="A80">
        <v>7</v>
      </c>
      <c r="B80">
        <v>873</v>
      </c>
      <c r="C80" t="s">
        <v>109</v>
      </c>
      <c r="D80">
        <v>0</v>
      </c>
      <c r="E80">
        <v>1</v>
      </c>
      <c r="F80">
        <v>445.8</v>
      </c>
      <c r="G80">
        <v>-16.8</v>
      </c>
      <c r="H80">
        <v>1643254</v>
      </c>
      <c r="I80">
        <v>349375</v>
      </c>
      <c r="J80">
        <v>-12185</v>
      </c>
      <c r="K80">
        <v>2194557</v>
      </c>
      <c r="L80">
        <v>93184</v>
      </c>
      <c r="M80">
        <v>4205654</v>
      </c>
      <c r="N80">
        <v>2101373</v>
      </c>
      <c r="O80">
        <v>4115757</v>
      </c>
      <c r="P80">
        <v>89897</v>
      </c>
      <c r="Q80">
        <v>53586</v>
      </c>
      <c r="R80">
        <v>0</v>
      </c>
      <c r="S80">
        <v>117616</v>
      </c>
      <c r="T80">
        <v>6211</v>
      </c>
      <c r="U80">
        <v>0</v>
      </c>
      <c r="V80">
        <v>24115</v>
      </c>
      <c r="W80">
        <v>18468</v>
      </c>
    </row>
    <row r="81" spans="1:23" x14ac:dyDescent="0.2">
      <c r="A81">
        <v>7</v>
      </c>
      <c r="B81">
        <v>4778</v>
      </c>
      <c r="C81" t="s">
        <v>110</v>
      </c>
      <c r="D81">
        <v>0</v>
      </c>
      <c r="E81">
        <v>1</v>
      </c>
      <c r="F81">
        <v>301.89999999999998</v>
      </c>
      <c r="G81">
        <v>14.1</v>
      </c>
      <c r="H81">
        <v>1011122</v>
      </c>
      <c r="I81">
        <v>225779</v>
      </c>
      <c r="J81">
        <v>170336</v>
      </c>
      <c r="K81">
        <v>1688444</v>
      </c>
      <c r="L81">
        <v>27960</v>
      </c>
      <c r="M81">
        <v>2946432</v>
      </c>
      <c r="N81">
        <v>1660484</v>
      </c>
      <c r="O81">
        <v>2736712</v>
      </c>
      <c r="P81">
        <v>209720</v>
      </c>
      <c r="Q81">
        <v>0</v>
      </c>
      <c r="R81">
        <v>0</v>
      </c>
      <c r="S81">
        <v>77291</v>
      </c>
      <c r="T81">
        <v>4082</v>
      </c>
      <c r="U81">
        <v>0</v>
      </c>
      <c r="V81">
        <v>17294</v>
      </c>
      <c r="W81">
        <v>21087</v>
      </c>
    </row>
    <row r="82" spans="1:23" x14ac:dyDescent="0.2">
      <c r="A82">
        <v>7</v>
      </c>
      <c r="B82">
        <v>333</v>
      </c>
      <c r="C82" t="s">
        <v>80</v>
      </c>
      <c r="D82">
        <v>0</v>
      </c>
      <c r="E82">
        <v>1</v>
      </c>
      <c r="F82">
        <v>424.8</v>
      </c>
      <c r="G82">
        <v>-10.199999999999999</v>
      </c>
      <c r="H82">
        <v>1765610</v>
      </c>
      <c r="I82">
        <v>363977</v>
      </c>
      <c r="J82">
        <v>6445</v>
      </c>
      <c r="K82">
        <v>2185642</v>
      </c>
      <c r="L82">
        <v>184625</v>
      </c>
      <c r="M82">
        <v>4331417</v>
      </c>
      <c r="N82">
        <v>2001017</v>
      </c>
      <c r="O82">
        <v>4131999</v>
      </c>
      <c r="P82">
        <v>199418</v>
      </c>
      <c r="Q82">
        <v>12507</v>
      </c>
      <c r="R82">
        <v>0</v>
      </c>
      <c r="S82">
        <v>114256</v>
      </c>
      <c r="T82">
        <v>6034</v>
      </c>
      <c r="U82">
        <v>0</v>
      </c>
      <c r="V82">
        <v>25032</v>
      </c>
      <c r="W82">
        <v>16188</v>
      </c>
    </row>
    <row r="83" spans="1:23" x14ac:dyDescent="0.2">
      <c r="A83">
        <v>8</v>
      </c>
      <c r="B83">
        <v>108</v>
      </c>
      <c r="C83" t="s">
        <v>258</v>
      </c>
      <c r="D83">
        <v>0</v>
      </c>
      <c r="E83">
        <v>1</v>
      </c>
      <c r="F83">
        <v>277.89999999999998</v>
      </c>
      <c r="G83">
        <v>17.2</v>
      </c>
      <c r="H83">
        <v>1361678</v>
      </c>
      <c r="I83">
        <v>218899</v>
      </c>
      <c r="J83">
        <v>208218</v>
      </c>
      <c r="K83">
        <v>1033498</v>
      </c>
      <c r="L83">
        <v>52165</v>
      </c>
      <c r="M83">
        <v>2628139.3333000001</v>
      </c>
      <c r="N83">
        <v>981333</v>
      </c>
      <c r="O83">
        <v>2360827</v>
      </c>
      <c r="P83">
        <v>267312.33332999999</v>
      </c>
      <c r="Q83">
        <v>0</v>
      </c>
      <c r="R83">
        <v>0</v>
      </c>
      <c r="S83">
        <v>94093</v>
      </c>
      <c r="T83">
        <v>4969</v>
      </c>
      <c r="U83">
        <v>0</v>
      </c>
      <c r="V83">
        <v>15470</v>
      </c>
      <c r="W83">
        <v>14064</v>
      </c>
    </row>
    <row r="84" spans="1:23" x14ac:dyDescent="0.2">
      <c r="A84">
        <v>8</v>
      </c>
      <c r="B84">
        <v>126</v>
      </c>
      <c r="C84" t="s">
        <v>106</v>
      </c>
      <c r="D84">
        <v>0</v>
      </c>
      <c r="E84">
        <v>1</v>
      </c>
      <c r="F84">
        <v>1323.3</v>
      </c>
      <c r="G84">
        <v>-0.9</v>
      </c>
      <c r="H84">
        <v>7063552</v>
      </c>
      <c r="I84">
        <v>984377</v>
      </c>
      <c r="J84">
        <v>646793</v>
      </c>
      <c r="K84">
        <v>5315526</v>
      </c>
      <c r="L84">
        <v>111689</v>
      </c>
      <c r="M84">
        <v>13485672.333000001</v>
      </c>
      <c r="N84">
        <v>5203837</v>
      </c>
      <c r="O84">
        <v>12661371</v>
      </c>
      <c r="P84">
        <v>824301.33333000005</v>
      </c>
      <c r="Q84">
        <v>0</v>
      </c>
      <c r="R84">
        <v>0</v>
      </c>
      <c r="S84">
        <v>336046</v>
      </c>
      <c r="T84">
        <v>17746</v>
      </c>
      <c r="U84">
        <v>0</v>
      </c>
      <c r="V84">
        <v>80492</v>
      </c>
      <c r="W84">
        <v>122217</v>
      </c>
    </row>
    <row r="85" spans="1:23" x14ac:dyDescent="0.2">
      <c r="A85">
        <v>8</v>
      </c>
      <c r="B85">
        <v>594</v>
      </c>
      <c r="C85" t="s">
        <v>111</v>
      </c>
      <c r="D85">
        <v>0</v>
      </c>
      <c r="E85">
        <v>1</v>
      </c>
      <c r="F85">
        <v>789.6</v>
      </c>
      <c r="G85">
        <v>-6.8</v>
      </c>
      <c r="H85">
        <v>4044213</v>
      </c>
      <c r="I85">
        <v>579889</v>
      </c>
      <c r="J85">
        <v>124578</v>
      </c>
      <c r="K85">
        <v>2456277</v>
      </c>
      <c r="L85">
        <v>52829</v>
      </c>
      <c r="M85">
        <v>7121180.3333000001</v>
      </c>
      <c r="N85">
        <v>2403448</v>
      </c>
      <c r="O85">
        <v>6924601</v>
      </c>
      <c r="P85">
        <v>196579.33332999999</v>
      </c>
      <c r="Q85">
        <v>0</v>
      </c>
      <c r="R85">
        <v>0</v>
      </c>
      <c r="S85">
        <v>120977</v>
      </c>
      <c r="T85">
        <v>6389</v>
      </c>
      <c r="U85">
        <v>0</v>
      </c>
      <c r="V85">
        <v>42313</v>
      </c>
      <c r="W85">
        <v>40801</v>
      </c>
    </row>
    <row r="86" spans="1:23" x14ac:dyDescent="0.2">
      <c r="A86">
        <v>8</v>
      </c>
      <c r="B86">
        <v>916</v>
      </c>
      <c r="C86" t="s">
        <v>112</v>
      </c>
      <c r="D86">
        <v>0</v>
      </c>
      <c r="E86">
        <v>1</v>
      </c>
      <c r="F86">
        <v>300.89999999999998</v>
      </c>
      <c r="G86">
        <v>36.5</v>
      </c>
      <c r="H86">
        <v>1683734</v>
      </c>
      <c r="I86">
        <v>250788</v>
      </c>
      <c r="J86">
        <v>352615</v>
      </c>
      <c r="K86">
        <v>1173321</v>
      </c>
      <c r="L86">
        <v>62232</v>
      </c>
      <c r="M86">
        <v>3117618.6666999999</v>
      </c>
      <c r="N86">
        <v>1111089</v>
      </c>
      <c r="O86">
        <v>2697926</v>
      </c>
      <c r="P86">
        <v>419692.66667000001</v>
      </c>
      <c r="Q86">
        <v>0</v>
      </c>
      <c r="R86">
        <v>0</v>
      </c>
      <c r="S86">
        <v>47046</v>
      </c>
      <c r="T86">
        <v>2484</v>
      </c>
      <c r="U86">
        <v>0</v>
      </c>
      <c r="V86">
        <v>18251</v>
      </c>
      <c r="W86">
        <v>9776</v>
      </c>
    </row>
    <row r="87" spans="1:23" x14ac:dyDescent="0.2">
      <c r="A87">
        <v>8</v>
      </c>
      <c r="B87">
        <v>1206</v>
      </c>
      <c r="C87" t="s">
        <v>113</v>
      </c>
      <c r="D87">
        <v>0</v>
      </c>
      <c r="E87">
        <v>1</v>
      </c>
      <c r="F87">
        <v>954.5</v>
      </c>
      <c r="G87">
        <v>9.6</v>
      </c>
      <c r="H87">
        <v>5265520</v>
      </c>
      <c r="I87">
        <v>717211</v>
      </c>
      <c r="J87">
        <v>492767</v>
      </c>
      <c r="K87">
        <v>3589291</v>
      </c>
      <c r="L87">
        <v>121715</v>
      </c>
      <c r="M87">
        <v>9610022</v>
      </c>
      <c r="N87">
        <v>3467576</v>
      </c>
      <c r="O87">
        <v>8974456</v>
      </c>
      <c r="P87">
        <v>635566</v>
      </c>
      <c r="Q87">
        <v>0</v>
      </c>
      <c r="R87">
        <v>0</v>
      </c>
      <c r="S87">
        <v>188186</v>
      </c>
      <c r="T87">
        <v>-17607</v>
      </c>
      <c r="U87">
        <v>0</v>
      </c>
      <c r="V87">
        <v>57326</v>
      </c>
      <c r="W87">
        <v>38000</v>
      </c>
    </row>
    <row r="88" spans="1:23" x14ac:dyDescent="0.2">
      <c r="A88">
        <v>8</v>
      </c>
      <c r="B88">
        <v>1449</v>
      </c>
      <c r="C88" t="s">
        <v>114</v>
      </c>
      <c r="D88">
        <v>0</v>
      </c>
      <c r="E88">
        <v>1</v>
      </c>
      <c r="F88">
        <v>107.5</v>
      </c>
      <c r="G88">
        <v>-1.6</v>
      </c>
      <c r="H88">
        <v>349301</v>
      </c>
      <c r="I88">
        <v>122860</v>
      </c>
      <c r="J88">
        <v>33421</v>
      </c>
      <c r="K88">
        <v>703056</v>
      </c>
      <c r="L88">
        <v>5093</v>
      </c>
      <c r="M88">
        <v>1180534</v>
      </c>
      <c r="N88">
        <v>697963</v>
      </c>
      <c r="O88">
        <v>1139666</v>
      </c>
      <c r="P88">
        <v>40868</v>
      </c>
      <c r="Q88">
        <v>0</v>
      </c>
      <c r="R88">
        <v>0</v>
      </c>
      <c r="S88">
        <v>0</v>
      </c>
      <c r="T88">
        <v>0</v>
      </c>
      <c r="U88">
        <v>0</v>
      </c>
      <c r="V88">
        <v>6737</v>
      </c>
      <c r="W88">
        <v>5317</v>
      </c>
    </row>
    <row r="89" spans="1:23" x14ac:dyDescent="0.2">
      <c r="A89">
        <v>8</v>
      </c>
      <c r="B89">
        <v>1944</v>
      </c>
      <c r="C89" t="s">
        <v>115</v>
      </c>
      <c r="D89">
        <v>0</v>
      </c>
      <c r="E89">
        <v>1</v>
      </c>
      <c r="F89">
        <v>844.6</v>
      </c>
      <c r="G89">
        <v>11.3</v>
      </c>
      <c r="H89">
        <v>4808121</v>
      </c>
      <c r="I89">
        <v>638594</v>
      </c>
      <c r="J89">
        <v>294307</v>
      </c>
      <c r="K89">
        <v>2633518</v>
      </c>
      <c r="L89">
        <v>84381</v>
      </c>
      <c r="M89">
        <v>8125976.6666999999</v>
      </c>
      <c r="N89">
        <v>2549137</v>
      </c>
      <c r="O89">
        <v>7723605</v>
      </c>
      <c r="P89">
        <v>402371.66667000001</v>
      </c>
      <c r="Q89">
        <v>0</v>
      </c>
      <c r="R89">
        <v>0</v>
      </c>
      <c r="S89">
        <v>194907</v>
      </c>
      <c r="T89">
        <v>10293</v>
      </c>
      <c r="U89">
        <v>0</v>
      </c>
      <c r="V89">
        <v>47070</v>
      </c>
      <c r="W89">
        <v>45744</v>
      </c>
    </row>
    <row r="90" spans="1:23" x14ac:dyDescent="0.2">
      <c r="A90">
        <v>8</v>
      </c>
      <c r="B90">
        <v>2088</v>
      </c>
      <c r="C90" t="s">
        <v>78</v>
      </c>
      <c r="D90">
        <v>0</v>
      </c>
      <c r="E90">
        <v>1</v>
      </c>
      <c r="F90">
        <v>653.70000000000005</v>
      </c>
      <c r="G90">
        <v>-15.1</v>
      </c>
      <c r="H90">
        <v>2831619</v>
      </c>
      <c r="I90">
        <v>484180</v>
      </c>
      <c r="J90">
        <v>31726</v>
      </c>
      <c r="K90">
        <v>2717783</v>
      </c>
      <c r="L90">
        <v>62650</v>
      </c>
      <c r="M90">
        <v>6094406.3333000001</v>
      </c>
      <c r="N90">
        <v>2655133</v>
      </c>
      <c r="O90">
        <v>5968755</v>
      </c>
      <c r="P90">
        <v>125651.33332999999</v>
      </c>
      <c r="Q90">
        <v>16525</v>
      </c>
      <c r="R90">
        <v>0</v>
      </c>
      <c r="S90">
        <v>154581</v>
      </c>
      <c r="T90">
        <v>5102</v>
      </c>
      <c r="U90">
        <v>0</v>
      </c>
      <c r="V90">
        <v>35477</v>
      </c>
      <c r="W90">
        <v>60824</v>
      </c>
    </row>
    <row r="91" spans="1:23" x14ac:dyDescent="0.2">
      <c r="A91">
        <v>8</v>
      </c>
      <c r="B91">
        <v>2295</v>
      </c>
      <c r="C91" t="s">
        <v>107</v>
      </c>
      <c r="D91">
        <v>0</v>
      </c>
      <c r="E91">
        <v>1</v>
      </c>
      <c r="F91">
        <v>1093.5</v>
      </c>
      <c r="G91">
        <v>-11.9</v>
      </c>
      <c r="H91">
        <v>6238630</v>
      </c>
      <c r="I91">
        <v>857541</v>
      </c>
      <c r="J91">
        <v>197315</v>
      </c>
      <c r="K91">
        <v>3558114</v>
      </c>
      <c r="L91">
        <v>35218</v>
      </c>
      <c r="M91">
        <v>10756183.666999999</v>
      </c>
      <c r="N91">
        <v>3522896</v>
      </c>
      <c r="O91">
        <v>10470918</v>
      </c>
      <c r="P91">
        <v>285265.66667000001</v>
      </c>
      <c r="Q91">
        <v>0</v>
      </c>
      <c r="R91">
        <v>0</v>
      </c>
      <c r="S91">
        <v>208349</v>
      </c>
      <c r="T91">
        <v>11003</v>
      </c>
      <c r="U91">
        <v>0</v>
      </c>
      <c r="V91">
        <v>63503</v>
      </c>
      <c r="W91">
        <v>101899</v>
      </c>
    </row>
    <row r="92" spans="1:23" x14ac:dyDescent="0.2">
      <c r="A92">
        <v>8</v>
      </c>
      <c r="B92">
        <v>2403</v>
      </c>
      <c r="C92" t="s">
        <v>116</v>
      </c>
      <c r="D92">
        <v>0</v>
      </c>
      <c r="E92">
        <v>1</v>
      </c>
      <c r="F92">
        <v>780.6</v>
      </c>
      <c r="G92">
        <v>-20.100000000000001</v>
      </c>
      <c r="H92">
        <v>4518492</v>
      </c>
      <c r="I92">
        <v>605243</v>
      </c>
      <c r="J92">
        <v>139225</v>
      </c>
      <c r="K92">
        <v>2132805</v>
      </c>
      <c r="L92">
        <v>77429</v>
      </c>
      <c r="M92">
        <v>7300610</v>
      </c>
      <c r="N92">
        <v>2055376</v>
      </c>
      <c r="O92">
        <v>7062443</v>
      </c>
      <c r="P92">
        <v>238167</v>
      </c>
      <c r="Q92">
        <v>29834</v>
      </c>
      <c r="R92">
        <v>0</v>
      </c>
      <c r="S92">
        <v>154581</v>
      </c>
      <c r="T92">
        <v>8163</v>
      </c>
      <c r="U92">
        <v>0</v>
      </c>
      <c r="V92">
        <v>44121</v>
      </c>
      <c r="W92">
        <v>44070</v>
      </c>
    </row>
    <row r="93" spans="1:23" x14ac:dyDescent="0.2">
      <c r="A93">
        <v>8</v>
      </c>
      <c r="B93">
        <v>3060</v>
      </c>
      <c r="C93" t="s">
        <v>117</v>
      </c>
      <c r="D93">
        <v>0</v>
      </c>
      <c r="E93">
        <v>1</v>
      </c>
      <c r="F93">
        <v>1213.4000000000001</v>
      </c>
      <c r="G93">
        <v>23.9</v>
      </c>
      <c r="H93">
        <v>6189190</v>
      </c>
      <c r="I93">
        <v>1299529</v>
      </c>
      <c r="J93">
        <v>872595</v>
      </c>
      <c r="K93">
        <v>3654575</v>
      </c>
      <c r="L93">
        <v>129899</v>
      </c>
      <c r="M93">
        <v>11214956.333000001</v>
      </c>
      <c r="N93">
        <v>3524676</v>
      </c>
      <c r="O93">
        <v>10175113</v>
      </c>
      <c r="P93">
        <v>1039843.3333000001</v>
      </c>
      <c r="Q93">
        <v>0</v>
      </c>
      <c r="R93">
        <v>0</v>
      </c>
      <c r="S93">
        <v>215070</v>
      </c>
      <c r="T93">
        <v>11358</v>
      </c>
      <c r="U93">
        <v>0</v>
      </c>
      <c r="V93">
        <v>64047</v>
      </c>
      <c r="W93">
        <v>71662</v>
      </c>
    </row>
    <row r="94" spans="1:23" x14ac:dyDescent="0.2">
      <c r="A94">
        <v>8</v>
      </c>
      <c r="B94">
        <v>3897</v>
      </c>
      <c r="C94" t="s">
        <v>118</v>
      </c>
      <c r="D94">
        <v>0</v>
      </c>
      <c r="E94">
        <v>1</v>
      </c>
      <c r="F94">
        <v>74.900000000000006</v>
      </c>
      <c r="G94">
        <v>-1.1000000000000001</v>
      </c>
      <c r="H94">
        <v>147656</v>
      </c>
      <c r="I94">
        <v>57215</v>
      </c>
      <c r="J94">
        <v>12099</v>
      </c>
      <c r="K94">
        <v>534854</v>
      </c>
      <c r="L94">
        <v>22428</v>
      </c>
      <c r="M94">
        <v>745354.66666999995</v>
      </c>
      <c r="N94">
        <v>512426</v>
      </c>
      <c r="O94">
        <v>707947</v>
      </c>
      <c r="P94">
        <v>37407.666666999998</v>
      </c>
      <c r="Q94">
        <v>0</v>
      </c>
      <c r="R94">
        <v>0</v>
      </c>
      <c r="S94">
        <v>30244</v>
      </c>
      <c r="T94">
        <v>1597</v>
      </c>
      <c r="U94">
        <v>0</v>
      </c>
      <c r="V94">
        <v>4429</v>
      </c>
      <c r="W94">
        <v>5630</v>
      </c>
    </row>
    <row r="95" spans="1:23" x14ac:dyDescent="0.2">
      <c r="A95">
        <v>8</v>
      </c>
      <c r="B95">
        <v>873</v>
      </c>
      <c r="C95" t="s">
        <v>109</v>
      </c>
      <c r="D95">
        <v>0</v>
      </c>
      <c r="E95">
        <v>1</v>
      </c>
      <c r="F95">
        <v>445.8</v>
      </c>
      <c r="G95">
        <v>-16.8</v>
      </c>
      <c r="H95">
        <v>1643254</v>
      </c>
      <c r="I95">
        <v>349375</v>
      </c>
      <c r="J95">
        <v>-12185</v>
      </c>
      <c r="K95">
        <v>2194557</v>
      </c>
      <c r="L95">
        <v>93184</v>
      </c>
      <c r="M95">
        <v>4205654</v>
      </c>
      <c r="N95">
        <v>2101373</v>
      </c>
      <c r="O95">
        <v>4115757</v>
      </c>
      <c r="P95">
        <v>89897</v>
      </c>
      <c r="Q95">
        <v>53586</v>
      </c>
      <c r="R95">
        <v>0</v>
      </c>
      <c r="S95">
        <v>117616</v>
      </c>
      <c r="T95">
        <v>6211</v>
      </c>
      <c r="U95">
        <v>0</v>
      </c>
      <c r="V95">
        <v>24115</v>
      </c>
      <c r="W95">
        <v>18468</v>
      </c>
    </row>
    <row r="96" spans="1:23" x14ac:dyDescent="0.2">
      <c r="A96">
        <v>8</v>
      </c>
      <c r="B96">
        <v>4778</v>
      </c>
      <c r="C96" t="s">
        <v>110</v>
      </c>
      <c r="D96">
        <v>0</v>
      </c>
      <c r="E96">
        <v>1</v>
      </c>
      <c r="F96">
        <v>301.89999999999998</v>
      </c>
      <c r="G96">
        <v>14.1</v>
      </c>
      <c r="H96">
        <v>1011122</v>
      </c>
      <c r="I96">
        <v>225779</v>
      </c>
      <c r="J96">
        <v>170336</v>
      </c>
      <c r="K96">
        <v>1688444</v>
      </c>
      <c r="L96">
        <v>27960</v>
      </c>
      <c r="M96">
        <v>2946432</v>
      </c>
      <c r="N96">
        <v>1660484</v>
      </c>
      <c r="O96">
        <v>2736712</v>
      </c>
      <c r="P96">
        <v>209720</v>
      </c>
      <c r="Q96">
        <v>0</v>
      </c>
      <c r="R96">
        <v>0</v>
      </c>
      <c r="S96">
        <v>77291</v>
      </c>
      <c r="T96">
        <v>4082</v>
      </c>
      <c r="U96">
        <v>0</v>
      </c>
      <c r="V96">
        <v>17294</v>
      </c>
      <c r="W96">
        <v>21087</v>
      </c>
    </row>
    <row r="97" spans="1:23" x14ac:dyDescent="0.2">
      <c r="A97">
        <v>8</v>
      </c>
      <c r="B97">
        <v>333</v>
      </c>
      <c r="C97" t="s">
        <v>80</v>
      </c>
      <c r="D97">
        <v>0</v>
      </c>
      <c r="E97">
        <v>1</v>
      </c>
      <c r="F97">
        <v>424.8</v>
      </c>
      <c r="G97">
        <v>-10.199999999999999</v>
      </c>
      <c r="H97">
        <v>1765610</v>
      </c>
      <c r="I97">
        <v>363977</v>
      </c>
      <c r="J97">
        <v>6445</v>
      </c>
      <c r="K97">
        <v>2185642</v>
      </c>
      <c r="L97">
        <v>184625</v>
      </c>
      <c r="M97">
        <v>4331417</v>
      </c>
      <c r="N97">
        <v>2001017</v>
      </c>
      <c r="O97">
        <v>4131999</v>
      </c>
      <c r="P97">
        <v>199418</v>
      </c>
      <c r="Q97">
        <v>12507</v>
      </c>
      <c r="R97">
        <v>0</v>
      </c>
      <c r="S97">
        <v>114256</v>
      </c>
      <c r="T97">
        <v>6034</v>
      </c>
      <c r="U97">
        <v>0</v>
      </c>
      <c r="V97">
        <v>25032</v>
      </c>
      <c r="W97">
        <v>16188</v>
      </c>
    </row>
    <row r="98" spans="1:23" x14ac:dyDescent="0.2">
      <c r="A98">
        <v>8</v>
      </c>
      <c r="B98">
        <v>4775</v>
      </c>
      <c r="C98" t="s">
        <v>119</v>
      </c>
      <c r="D98">
        <v>0</v>
      </c>
      <c r="E98">
        <v>1</v>
      </c>
      <c r="F98">
        <v>192.9</v>
      </c>
      <c r="G98">
        <v>-19.100000000000001</v>
      </c>
      <c r="H98">
        <v>432805</v>
      </c>
      <c r="I98">
        <v>170612</v>
      </c>
      <c r="J98">
        <v>-73024</v>
      </c>
      <c r="K98">
        <v>1408849</v>
      </c>
      <c r="L98">
        <v>47546</v>
      </c>
      <c r="M98">
        <v>2060219.3333000001</v>
      </c>
      <c r="N98">
        <v>1361303</v>
      </c>
      <c r="O98">
        <v>2061338</v>
      </c>
      <c r="P98">
        <v>-1118.666667</v>
      </c>
      <c r="Q98">
        <v>101850</v>
      </c>
      <c r="R98">
        <v>0</v>
      </c>
      <c r="S98">
        <v>50407</v>
      </c>
      <c r="T98">
        <v>2662</v>
      </c>
      <c r="U98">
        <v>0</v>
      </c>
      <c r="V98">
        <v>11511</v>
      </c>
      <c r="W98">
        <v>47953</v>
      </c>
    </row>
    <row r="99" spans="1:23" x14ac:dyDescent="0.2">
      <c r="A99">
        <v>8</v>
      </c>
      <c r="B99">
        <v>6516</v>
      </c>
      <c r="C99" t="s">
        <v>120</v>
      </c>
      <c r="D99">
        <v>0</v>
      </c>
      <c r="E99">
        <v>1</v>
      </c>
      <c r="F99">
        <v>172.4</v>
      </c>
      <c r="G99">
        <v>-2.6</v>
      </c>
      <c r="H99">
        <v>764970</v>
      </c>
      <c r="I99">
        <v>193955</v>
      </c>
      <c r="J99">
        <v>115594</v>
      </c>
      <c r="K99">
        <v>844146</v>
      </c>
      <c r="L99">
        <v>26565</v>
      </c>
      <c r="M99">
        <v>1812291</v>
      </c>
      <c r="N99">
        <v>817581</v>
      </c>
      <c r="O99">
        <v>1665409</v>
      </c>
      <c r="P99">
        <v>146882</v>
      </c>
      <c r="Q99">
        <v>0</v>
      </c>
      <c r="R99">
        <v>0</v>
      </c>
      <c r="S99">
        <v>40326</v>
      </c>
      <c r="T99">
        <v>2130</v>
      </c>
      <c r="U99">
        <v>0</v>
      </c>
      <c r="V99">
        <v>10526</v>
      </c>
      <c r="W99">
        <v>9220</v>
      </c>
    </row>
    <row r="100" spans="1:23" x14ac:dyDescent="0.2">
      <c r="A100">
        <v>8</v>
      </c>
      <c r="B100">
        <v>6633</v>
      </c>
      <c r="C100" t="s">
        <v>121</v>
      </c>
      <c r="D100">
        <v>0</v>
      </c>
      <c r="E100">
        <v>1</v>
      </c>
      <c r="F100">
        <v>167.9</v>
      </c>
      <c r="G100">
        <v>-45.6</v>
      </c>
      <c r="H100">
        <v>0</v>
      </c>
      <c r="I100">
        <v>168455</v>
      </c>
      <c r="J100">
        <v>-214806</v>
      </c>
      <c r="K100">
        <v>1948305</v>
      </c>
      <c r="L100">
        <v>234980</v>
      </c>
      <c r="M100">
        <v>2041504</v>
      </c>
      <c r="N100">
        <v>1713325</v>
      </c>
      <c r="O100">
        <v>2012504</v>
      </c>
      <c r="P100">
        <v>29000</v>
      </c>
      <c r="Q100">
        <v>277970</v>
      </c>
      <c r="R100">
        <v>0</v>
      </c>
      <c r="S100">
        <v>0</v>
      </c>
      <c r="T100">
        <v>0</v>
      </c>
      <c r="U100">
        <v>0</v>
      </c>
      <c r="V100">
        <v>10222</v>
      </c>
      <c r="W100">
        <v>14865</v>
      </c>
    </row>
    <row r="101" spans="1:23" x14ac:dyDescent="0.2">
      <c r="A101">
        <v>8</v>
      </c>
      <c r="B101">
        <v>6867</v>
      </c>
      <c r="C101" t="s">
        <v>122</v>
      </c>
      <c r="D101">
        <v>0</v>
      </c>
      <c r="E101">
        <v>1</v>
      </c>
      <c r="F101">
        <v>1516.3</v>
      </c>
      <c r="G101">
        <v>-33.1</v>
      </c>
      <c r="H101">
        <v>8326884</v>
      </c>
      <c r="I101">
        <v>1134412</v>
      </c>
      <c r="J101">
        <v>145387</v>
      </c>
      <c r="K101">
        <v>4265216</v>
      </c>
      <c r="L101">
        <v>85657</v>
      </c>
      <c r="M101">
        <v>13839154</v>
      </c>
      <c r="N101">
        <v>4179559</v>
      </c>
      <c r="O101">
        <v>13552573</v>
      </c>
      <c r="P101">
        <v>286581</v>
      </c>
      <c r="Q101">
        <v>19736</v>
      </c>
      <c r="R101">
        <v>0</v>
      </c>
      <c r="S101">
        <v>352849</v>
      </c>
      <c r="T101">
        <v>18634</v>
      </c>
      <c r="U101">
        <v>0</v>
      </c>
      <c r="V101">
        <v>81769</v>
      </c>
      <c r="W101">
        <v>112642</v>
      </c>
    </row>
    <row r="102" spans="1:23" x14ac:dyDescent="0.2">
      <c r="A102">
        <v>8</v>
      </c>
      <c r="B102">
        <v>6921</v>
      </c>
      <c r="C102" t="s">
        <v>86</v>
      </c>
      <c r="D102">
        <v>0</v>
      </c>
      <c r="E102">
        <v>1</v>
      </c>
      <c r="F102">
        <v>311.8</v>
      </c>
      <c r="G102">
        <v>-13.2</v>
      </c>
      <c r="H102">
        <v>1195924</v>
      </c>
      <c r="I102">
        <v>257307</v>
      </c>
      <c r="J102">
        <v>-14927</v>
      </c>
      <c r="K102">
        <v>1484593</v>
      </c>
      <c r="L102">
        <v>70631</v>
      </c>
      <c r="M102">
        <v>2954531.3333000001</v>
      </c>
      <c r="N102">
        <v>1413962</v>
      </c>
      <c r="O102">
        <v>2890359</v>
      </c>
      <c r="P102">
        <v>64172.333333000002</v>
      </c>
      <c r="Q102">
        <v>46022</v>
      </c>
      <c r="R102">
        <v>0</v>
      </c>
      <c r="S102">
        <v>60488</v>
      </c>
      <c r="T102">
        <v>3194</v>
      </c>
      <c r="U102">
        <v>0</v>
      </c>
      <c r="V102">
        <v>17319</v>
      </c>
      <c r="W102">
        <v>16707</v>
      </c>
    </row>
    <row r="103" spans="1:23" x14ac:dyDescent="0.2">
      <c r="A103">
        <v>8</v>
      </c>
      <c r="B103">
        <v>5922</v>
      </c>
      <c r="C103" t="s">
        <v>123</v>
      </c>
      <c r="D103">
        <v>0</v>
      </c>
      <c r="E103">
        <v>1</v>
      </c>
      <c r="F103">
        <v>662.7</v>
      </c>
      <c r="G103">
        <v>-17.399999999999999</v>
      </c>
      <c r="H103">
        <v>2881746</v>
      </c>
      <c r="I103">
        <v>531929</v>
      </c>
      <c r="J103">
        <v>18240</v>
      </c>
      <c r="K103">
        <v>2830457</v>
      </c>
      <c r="L103">
        <v>31511</v>
      </c>
      <c r="M103">
        <v>6268296.6666999999</v>
      </c>
      <c r="N103">
        <v>2798946</v>
      </c>
      <c r="O103">
        <v>6207145</v>
      </c>
      <c r="P103">
        <v>61151.666666999998</v>
      </c>
      <c r="Q103">
        <v>28843</v>
      </c>
      <c r="R103">
        <v>0</v>
      </c>
      <c r="S103">
        <v>131058</v>
      </c>
      <c r="T103">
        <v>6921</v>
      </c>
      <c r="U103">
        <v>0</v>
      </c>
      <c r="V103">
        <v>36651</v>
      </c>
      <c r="W103">
        <v>24165</v>
      </c>
    </row>
    <row r="104" spans="1:23" x14ac:dyDescent="0.2">
      <c r="A104">
        <v>8</v>
      </c>
      <c r="B104">
        <v>819</v>
      </c>
      <c r="C104" t="s">
        <v>124</v>
      </c>
      <c r="D104">
        <v>0</v>
      </c>
      <c r="E104">
        <v>1</v>
      </c>
      <c r="F104">
        <v>564.70000000000005</v>
      </c>
      <c r="G104">
        <v>-27.4</v>
      </c>
      <c r="H104">
        <v>2336341</v>
      </c>
      <c r="I104">
        <v>424887</v>
      </c>
      <c r="J104">
        <v>-53244</v>
      </c>
      <c r="K104">
        <v>2225441</v>
      </c>
      <c r="L104">
        <v>111712</v>
      </c>
      <c r="M104">
        <v>5031372.6666999999</v>
      </c>
      <c r="N104">
        <v>2113729</v>
      </c>
      <c r="O104">
        <v>4950902</v>
      </c>
      <c r="P104">
        <v>80470.666666999998</v>
      </c>
      <c r="Q104">
        <v>104863</v>
      </c>
      <c r="R104">
        <v>0</v>
      </c>
      <c r="S104">
        <v>157942</v>
      </c>
      <c r="T104">
        <v>8341</v>
      </c>
      <c r="U104">
        <v>0</v>
      </c>
      <c r="V104">
        <v>29518</v>
      </c>
      <c r="W104">
        <v>44704</v>
      </c>
    </row>
    <row r="105" spans="1:23" x14ac:dyDescent="0.2">
      <c r="A105">
        <v>9</v>
      </c>
      <c r="B105">
        <v>1944</v>
      </c>
      <c r="C105" t="s">
        <v>115</v>
      </c>
      <c r="D105">
        <v>0</v>
      </c>
      <c r="E105">
        <v>1</v>
      </c>
      <c r="F105">
        <v>844.6</v>
      </c>
      <c r="G105">
        <v>11.3</v>
      </c>
      <c r="H105">
        <v>4808121</v>
      </c>
      <c r="I105">
        <v>638594</v>
      </c>
      <c r="J105">
        <v>294307</v>
      </c>
      <c r="K105">
        <v>2633518</v>
      </c>
      <c r="L105">
        <v>84381</v>
      </c>
      <c r="M105">
        <v>8125976.6666999999</v>
      </c>
      <c r="N105">
        <v>2549137</v>
      </c>
      <c r="O105">
        <v>7723605</v>
      </c>
      <c r="P105">
        <v>402371.66667000001</v>
      </c>
      <c r="Q105">
        <v>0</v>
      </c>
      <c r="R105">
        <v>0</v>
      </c>
      <c r="S105">
        <v>194907</v>
      </c>
      <c r="T105">
        <v>10293</v>
      </c>
      <c r="U105">
        <v>0</v>
      </c>
      <c r="V105">
        <v>47070</v>
      </c>
      <c r="W105">
        <v>45744</v>
      </c>
    </row>
    <row r="106" spans="1:23" x14ac:dyDescent="0.2">
      <c r="A106">
        <v>9</v>
      </c>
      <c r="B106">
        <v>2313</v>
      </c>
      <c r="C106" t="s">
        <v>125</v>
      </c>
      <c r="D106">
        <v>0</v>
      </c>
      <c r="E106">
        <v>1</v>
      </c>
      <c r="F106">
        <v>3731.2</v>
      </c>
      <c r="G106">
        <v>1.3</v>
      </c>
      <c r="H106">
        <v>21515212</v>
      </c>
      <c r="I106">
        <v>2841441</v>
      </c>
      <c r="J106">
        <v>856531</v>
      </c>
      <c r="K106">
        <v>10028631</v>
      </c>
      <c r="L106">
        <v>265445</v>
      </c>
      <c r="M106">
        <v>34714513.332999997</v>
      </c>
      <c r="N106">
        <v>9763186</v>
      </c>
      <c r="O106">
        <v>33418611</v>
      </c>
      <c r="P106">
        <v>1295902.3333000001</v>
      </c>
      <c r="Q106">
        <v>0</v>
      </c>
      <c r="R106">
        <v>205421.84784</v>
      </c>
      <c r="S106">
        <v>719139</v>
      </c>
      <c r="T106">
        <v>37977</v>
      </c>
      <c r="U106">
        <v>205421.84784</v>
      </c>
      <c r="V106">
        <v>202000</v>
      </c>
      <c r="W106">
        <v>329229</v>
      </c>
    </row>
    <row r="107" spans="1:23" x14ac:dyDescent="0.2">
      <c r="A107">
        <v>9</v>
      </c>
      <c r="B107">
        <v>2493</v>
      </c>
      <c r="C107" t="s">
        <v>126</v>
      </c>
      <c r="D107">
        <v>0</v>
      </c>
      <c r="E107">
        <v>1</v>
      </c>
      <c r="F107">
        <v>110.3</v>
      </c>
      <c r="G107">
        <v>-1.7</v>
      </c>
      <c r="H107">
        <v>399459</v>
      </c>
      <c r="I107">
        <v>89065</v>
      </c>
      <c r="J107">
        <v>30293</v>
      </c>
      <c r="K107">
        <v>668840</v>
      </c>
      <c r="L107">
        <v>-67211</v>
      </c>
      <c r="M107">
        <v>1166964</v>
      </c>
      <c r="N107">
        <v>736051</v>
      </c>
      <c r="O107">
        <v>1199571</v>
      </c>
      <c r="P107">
        <v>-32607</v>
      </c>
      <c r="Q107">
        <v>0</v>
      </c>
      <c r="R107">
        <v>0</v>
      </c>
      <c r="S107">
        <v>20163</v>
      </c>
      <c r="T107">
        <v>1065</v>
      </c>
      <c r="U107">
        <v>0</v>
      </c>
      <c r="V107">
        <v>6910</v>
      </c>
      <c r="W107">
        <v>9600</v>
      </c>
    </row>
    <row r="108" spans="1:23" x14ac:dyDescent="0.2">
      <c r="A108">
        <v>9</v>
      </c>
      <c r="B108">
        <v>3060</v>
      </c>
      <c r="C108" t="s">
        <v>117</v>
      </c>
      <c r="D108">
        <v>0</v>
      </c>
      <c r="E108">
        <v>1</v>
      </c>
      <c r="F108">
        <v>1213.4000000000001</v>
      </c>
      <c r="G108">
        <v>23.9</v>
      </c>
      <c r="H108">
        <v>6189190</v>
      </c>
      <c r="I108">
        <v>1299529</v>
      </c>
      <c r="J108">
        <v>872595</v>
      </c>
      <c r="K108">
        <v>3654575</v>
      </c>
      <c r="L108">
        <v>129899</v>
      </c>
      <c r="M108">
        <v>11214956.333000001</v>
      </c>
      <c r="N108">
        <v>3524676</v>
      </c>
      <c r="O108">
        <v>10175113</v>
      </c>
      <c r="P108">
        <v>1039843.3333000001</v>
      </c>
      <c r="Q108">
        <v>0</v>
      </c>
      <c r="R108">
        <v>0</v>
      </c>
      <c r="S108">
        <v>215070</v>
      </c>
      <c r="T108">
        <v>11358</v>
      </c>
      <c r="U108">
        <v>0</v>
      </c>
      <c r="V108">
        <v>64047</v>
      </c>
      <c r="W108">
        <v>71662</v>
      </c>
    </row>
    <row r="109" spans="1:23" x14ac:dyDescent="0.2">
      <c r="A109">
        <v>9</v>
      </c>
      <c r="B109">
        <v>4023</v>
      </c>
      <c r="C109" t="s">
        <v>127</v>
      </c>
      <c r="D109">
        <v>0</v>
      </c>
      <c r="E109">
        <v>1</v>
      </c>
      <c r="F109">
        <v>652.70000000000005</v>
      </c>
      <c r="G109">
        <v>-18.3</v>
      </c>
      <c r="H109">
        <v>2539394</v>
      </c>
      <c r="I109">
        <v>490944</v>
      </c>
      <c r="J109">
        <v>2159</v>
      </c>
      <c r="K109">
        <v>2694995</v>
      </c>
      <c r="L109">
        <v>84614</v>
      </c>
      <c r="M109">
        <v>5762224.3333000001</v>
      </c>
      <c r="N109">
        <v>2610381</v>
      </c>
      <c r="O109">
        <v>5654380</v>
      </c>
      <c r="P109">
        <v>107844.33332999999</v>
      </c>
      <c r="Q109">
        <v>36049</v>
      </c>
      <c r="R109">
        <v>0</v>
      </c>
      <c r="S109">
        <v>104174</v>
      </c>
      <c r="T109">
        <v>5501</v>
      </c>
      <c r="U109">
        <v>0</v>
      </c>
      <c r="V109">
        <v>33014</v>
      </c>
      <c r="W109">
        <v>36891</v>
      </c>
    </row>
    <row r="110" spans="1:23" x14ac:dyDescent="0.2">
      <c r="A110">
        <v>9</v>
      </c>
      <c r="B110">
        <v>5323</v>
      </c>
      <c r="C110" t="s">
        <v>128</v>
      </c>
      <c r="D110">
        <v>0</v>
      </c>
      <c r="E110">
        <v>1</v>
      </c>
      <c r="F110">
        <v>565.70000000000005</v>
      </c>
      <c r="G110">
        <v>-15.7</v>
      </c>
      <c r="H110">
        <v>2190738</v>
      </c>
      <c r="I110">
        <v>456933</v>
      </c>
      <c r="J110">
        <v>27084</v>
      </c>
      <c r="K110">
        <v>2533449</v>
      </c>
      <c r="L110">
        <v>32753</v>
      </c>
      <c r="M110">
        <v>5211334.6666999999</v>
      </c>
      <c r="N110">
        <v>2500696</v>
      </c>
      <c r="O110">
        <v>5139511</v>
      </c>
      <c r="P110">
        <v>71823.666666999998</v>
      </c>
      <c r="Q110">
        <v>31491</v>
      </c>
      <c r="R110">
        <v>0</v>
      </c>
      <c r="S110">
        <v>120977</v>
      </c>
      <c r="T110">
        <v>6389</v>
      </c>
      <c r="U110">
        <v>0</v>
      </c>
      <c r="V110">
        <v>30109</v>
      </c>
      <c r="W110">
        <v>30215</v>
      </c>
    </row>
    <row r="111" spans="1:23" x14ac:dyDescent="0.2">
      <c r="A111">
        <v>9</v>
      </c>
      <c r="B111">
        <v>6867</v>
      </c>
      <c r="C111" t="s">
        <v>122</v>
      </c>
      <c r="D111">
        <v>0</v>
      </c>
      <c r="E111">
        <v>1</v>
      </c>
      <c r="F111">
        <v>1516.3</v>
      </c>
      <c r="G111">
        <v>-33.1</v>
      </c>
      <c r="H111">
        <v>8326884</v>
      </c>
      <c r="I111">
        <v>1134412</v>
      </c>
      <c r="J111">
        <v>145387</v>
      </c>
      <c r="K111">
        <v>4265216</v>
      </c>
      <c r="L111">
        <v>85657</v>
      </c>
      <c r="M111">
        <v>13839154</v>
      </c>
      <c r="N111">
        <v>4179559</v>
      </c>
      <c r="O111">
        <v>13552573</v>
      </c>
      <c r="P111">
        <v>286581</v>
      </c>
      <c r="Q111">
        <v>19736</v>
      </c>
      <c r="R111">
        <v>0</v>
      </c>
      <c r="S111">
        <v>352849</v>
      </c>
      <c r="T111">
        <v>18634</v>
      </c>
      <c r="U111">
        <v>0</v>
      </c>
      <c r="V111">
        <v>81769</v>
      </c>
      <c r="W111">
        <v>112642</v>
      </c>
    </row>
    <row r="112" spans="1:23" x14ac:dyDescent="0.2">
      <c r="A112">
        <v>10</v>
      </c>
      <c r="B112">
        <v>72</v>
      </c>
      <c r="C112" t="s">
        <v>129</v>
      </c>
      <c r="D112">
        <v>0</v>
      </c>
      <c r="E112">
        <v>1</v>
      </c>
      <c r="F112">
        <v>192.9</v>
      </c>
      <c r="G112">
        <v>-9.1</v>
      </c>
      <c r="H112">
        <v>687518</v>
      </c>
      <c r="I112">
        <v>118316</v>
      </c>
      <c r="J112">
        <v>14301</v>
      </c>
      <c r="K112">
        <v>1031379</v>
      </c>
      <c r="L112">
        <v>25961</v>
      </c>
      <c r="M112">
        <v>1851864</v>
      </c>
      <c r="N112">
        <v>1005418</v>
      </c>
      <c r="O112">
        <v>1808274</v>
      </c>
      <c r="P112">
        <v>43590</v>
      </c>
      <c r="Q112">
        <v>34847</v>
      </c>
      <c r="R112">
        <v>0</v>
      </c>
      <c r="S112">
        <v>43686</v>
      </c>
      <c r="T112">
        <v>2307</v>
      </c>
      <c r="U112">
        <v>0</v>
      </c>
      <c r="V112">
        <v>11135</v>
      </c>
      <c r="W112">
        <v>14651</v>
      </c>
    </row>
    <row r="113" spans="1:23" x14ac:dyDescent="0.2">
      <c r="A113">
        <v>10</v>
      </c>
      <c r="B113">
        <v>126</v>
      </c>
      <c r="C113" t="s">
        <v>106</v>
      </c>
      <c r="D113">
        <v>0</v>
      </c>
      <c r="E113">
        <v>1</v>
      </c>
      <c r="F113">
        <v>1323.3</v>
      </c>
      <c r="G113">
        <v>-0.9</v>
      </c>
      <c r="H113">
        <v>7063552</v>
      </c>
      <c r="I113">
        <v>984377</v>
      </c>
      <c r="J113">
        <v>646793</v>
      </c>
      <c r="K113">
        <v>5315526</v>
      </c>
      <c r="L113">
        <v>111689</v>
      </c>
      <c r="M113">
        <v>13485672.333000001</v>
      </c>
      <c r="N113">
        <v>5203837</v>
      </c>
      <c r="O113">
        <v>12661371</v>
      </c>
      <c r="P113">
        <v>824301.33333000005</v>
      </c>
      <c r="Q113">
        <v>0</v>
      </c>
      <c r="R113">
        <v>0</v>
      </c>
      <c r="S113">
        <v>336046</v>
      </c>
      <c r="T113">
        <v>17746</v>
      </c>
      <c r="U113">
        <v>0</v>
      </c>
      <c r="V113">
        <v>80492</v>
      </c>
      <c r="W113">
        <v>122217</v>
      </c>
    </row>
    <row r="114" spans="1:23" x14ac:dyDescent="0.2">
      <c r="A114">
        <v>10</v>
      </c>
      <c r="B114">
        <v>999</v>
      </c>
      <c r="C114" t="s">
        <v>141</v>
      </c>
      <c r="D114">
        <v>0</v>
      </c>
      <c r="E114">
        <v>1</v>
      </c>
      <c r="F114">
        <v>1699.2</v>
      </c>
      <c r="G114">
        <v>23.8</v>
      </c>
      <c r="H114">
        <v>6719928</v>
      </c>
      <c r="I114">
        <v>1193842</v>
      </c>
      <c r="J114">
        <v>448265</v>
      </c>
      <c r="K114">
        <v>7078843</v>
      </c>
      <c r="L114">
        <v>191390</v>
      </c>
      <c r="M114">
        <v>15246614.666999999</v>
      </c>
      <c r="N114">
        <v>6887453</v>
      </c>
      <c r="O114">
        <v>14475231</v>
      </c>
      <c r="P114">
        <v>771383.66666999995</v>
      </c>
      <c r="Q114">
        <v>0</v>
      </c>
      <c r="R114">
        <v>0</v>
      </c>
      <c r="S114">
        <v>584720</v>
      </c>
      <c r="T114">
        <v>30878</v>
      </c>
      <c r="U114">
        <v>0</v>
      </c>
      <c r="V114">
        <v>89931</v>
      </c>
      <c r="W114">
        <v>254002</v>
      </c>
    </row>
    <row r="115" spans="1:23" x14ac:dyDescent="0.2">
      <c r="A115">
        <v>10</v>
      </c>
      <c r="B115">
        <v>1206</v>
      </c>
      <c r="C115" t="s">
        <v>113</v>
      </c>
      <c r="D115">
        <v>0</v>
      </c>
      <c r="E115">
        <v>1</v>
      </c>
      <c r="F115">
        <v>954.5</v>
      </c>
      <c r="G115">
        <v>9.6</v>
      </c>
      <c r="H115">
        <v>5265520</v>
      </c>
      <c r="I115">
        <v>717211</v>
      </c>
      <c r="J115">
        <v>492767</v>
      </c>
      <c r="K115">
        <v>3589291</v>
      </c>
      <c r="L115">
        <v>121715</v>
      </c>
      <c r="M115">
        <v>9610022</v>
      </c>
      <c r="N115">
        <v>3467576</v>
      </c>
      <c r="O115">
        <v>8974456</v>
      </c>
      <c r="P115">
        <v>635566</v>
      </c>
      <c r="Q115">
        <v>0</v>
      </c>
      <c r="R115">
        <v>0</v>
      </c>
      <c r="S115">
        <v>188186</v>
      </c>
      <c r="T115">
        <v>-17607</v>
      </c>
      <c r="U115">
        <v>0</v>
      </c>
      <c r="V115">
        <v>57326</v>
      </c>
      <c r="W115">
        <v>38000</v>
      </c>
    </row>
    <row r="116" spans="1:23" x14ac:dyDescent="0.2">
      <c r="A116">
        <v>10</v>
      </c>
      <c r="B116">
        <v>1944</v>
      </c>
      <c r="C116" t="s">
        <v>115</v>
      </c>
      <c r="D116">
        <v>0</v>
      </c>
      <c r="E116">
        <v>1</v>
      </c>
      <c r="F116">
        <v>844.6</v>
      </c>
      <c r="G116">
        <v>11.3</v>
      </c>
      <c r="H116">
        <v>4808121</v>
      </c>
      <c r="I116">
        <v>638594</v>
      </c>
      <c r="J116">
        <v>294307</v>
      </c>
      <c r="K116">
        <v>2633518</v>
      </c>
      <c r="L116">
        <v>84381</v>
      </c>
      <c r="M116">
        <v>8125976.6666999999</v>
      </c>
      <c r="N116">
        <v>2549137</v>
      </c>
      <c r="O116">
        <v>7723605</v>
      </c>
      <c r="P116">
        <v>402371.66667000001</v>
      </c>
      <c r="Q116">
        <v>0</v>
      </c>
      <c r="R116">
        <v>0</v>
      </c>
      <c r="S116">
        <v>194907</v>
      </c>
      <c r="T116">
        <v>10293</v>
      </c>
      <c r="U116">
        <v>0</v>
      </c>
      <c r="V116">
        <v>47070</v>
      </c>
      <c r="W116">
        <v>45744</v>
      </c>
    </row>
    <row r="117" spans="1:23" x14ac:dyDescent="0.2">
      <c r="A117">
        <v>10</v>
      </c>
      <c r="B117">
        <v>6741</v>
      </c>
      <c r="C117" t="s">
        <v>132</v>
      </c>
      <c r="D117">
        <v>0</v>
      </c>
      <c r="E117">
        <v>1</v>
      </c>
      <c r="F117">
        <v>902.6</v>
      </c>
      <c r="G117">
        <v>-22.6</v>
      </c>
      <c r="H117">
        <v>4201759</v>
      </c>
      <c r="I117">
        <v>700036</v>
      </c>
      <c r="J117">
        <v>54068</v>
      </c>
      <c r="K117">
        <v>3242082</v>
      </c>
      <c r="L117">
        <v>90051</v>
      </c>
      <c r="M117">
        <v>8173438.3333000001</v>
      </c>
      <c r="N117">
        <v>3152031</v>
      </c>
      <c r="O117">
        <v>8014139</v>
      </c>
      <c r="P117">
        <v>159299.33332999999</v>
      </c>
      <c r="Q117">
        <v>30788</v>
      </c>
      <c r="R117">
        <v>0</v>
      </c>
      <c r="S117">
        <v>184825</v>
      </c>
      <c r="T117">
        <v>9760</v>
      </c>
      <c r="U117">
        <v>0</v>
      </c>
      <c r="V117">
        <v>47363</v>
      </c>
      <c r="W117">
        <v>29561</v>
      </c>
    </row>
    <row r="118" spans="1:23" x14ac:dyDescent="0.2">
      <c r="A118">
        <v>10</v>
      </c>
      <c r="B118">
        <v>2313</v>
      </c>
      <c r="C118" t="s">
        <v>125</v>
      </c>
      <c r="D118">
        <v>0</v>
      </c>
      <c r="E118">
        <v>1</v>
      </c>
      <c r="F118">
        <v>3731.2</v>
      </c>
      <c r="G118">
        <v>1.3</v>
      </c>
      <c r="H118">
        <v>21515212</v>
      </c>
      <c r="I118">
        <v>2841441</v>
      </c>
      <c r="J118">
        <v>856531</v>
      </c>
      <c r="K118">
        <v>10028631</v>
      </c>
      <c r="L118">
        <v>265445</v>
      </c>
      <c r="M118">
        <v>34714513.332999997</v>
      </c>
      <c r="N118">
        <v>9763186</v>
      </c>
      <c r="O118">
        <v>33418611</v>
      </c>
      <c r="P118">
        <v>1295902.3333000001</v>
      </c>
      <c r="Q118">
        <v>0</v>
      </c>
      <c r="R118">
        <v>205421.84784</v>
      </c>
      <c r="S118">
        <v>719139</v>
      </c>
      <c r="T118">
        <v>37977</v>
      </c>
      <c r="U118">
        <v>205421.84784</v>
      </c>
      <c r="V118">
        <v>202000</v>
      </c>
      <c r="W118">
        <v>329229</v>
      </c>
    </row>
    <row r="119" spans="1:23" x14ac:dyDescent="0.2">
      <c r="A119">
        <v>10</v>
      </c>
      <c r="B119">
        <v>2493</v>
      </c>
      <c r="C119" t="s">
        <v>126</v>
      </c>
      <c r="D119">
        <v>0</v>
      </c>
      <c r="E119">
        <v>1</v>
      </c>
      <c r="F119">
        <v>110.3</v>
      </c>
      <c r="G119">
        <v>-1.7</v>
      </c>
      <c r="H119">
        <v>399459</v>
      </c>
      <c r="I119">
        <v>89065</v>
      </c>
      <c r="J119">
        <v>30293</v>
      </c>
      <c r="K119">
        <v>668840</v>
      </c>
      <c r="L119">
        <v>-67211</v>
      </c>
      <c r="M119">
        <v>1166964</v>
      </c>
      <c r="N119">
        <v>736051</v>
      </c>
      <c r="O119">
        <v>1199571</v>
      </c>
      <c r="P119">
        <v>-32607</v>
      </c>
      <c r="Q119">
        <v>0</v>
      </c>
      <c r="R119">
        <v>0</v>
      </c>
      <c r="S119">
        <v>20163</v>
      </c>
      <c r="T119">
        <v>1065</v>
      </c>
      <c r="U119">
        <v>0</v>
      </c>
      <c r="V119">
        <v>6910</v>
      </c>
      <c r="W119">
        <v>9600</v>
      </c>
    </row>
    <row r="120" spans="1:23" x14ac:dyDescent="0.2">
      <c r="A120">
        <v>10</v>
      </c>
      <c r="B120">
        <v>3060</v>
      </c>
      <c r="C120" t="s">
        <v>117</v>
      </c>
      <c r="D120">
        <v>0</v>
      </c>
      <c r="E120">
        <v>1</v>
      </c>
      <c r="F120">
        <v>1213.4000000000001</v>
      </c>
      <c r="G120">
        <v>23.9</v>
      </c>
      <c r="H120">
        <v>6189190</v>
      </c>
      <c r="I120">
        <v>1299529</v>
      </c>
      <c r="J120">
        <v>872595</v>
      </c>
      <c r="K120">
        <v>3654575</v>
      </c>
      <c r="L120">
        <v>129899</v>
      </c>
      <c r="M120">
        <v>11214956.333000001</v>
      </c>
      <c r="N120">
        <v>3524676</v>
      </c>
      <c r="O120">
        <v>10175113</v>
      </c>
      <c r="P120">
        <v>1039843.3333000001</v>
      </c>
      <c r="Q120">
        <v>0</v>
      </c>
      <c r="R120">
        <v>0</v>
      </c>
      <c r="S120">
        <v>215070</v>
      </c>
      <c r="T120">
        <v>11358</v>
      </c>
      <c r="U120">
        <v>0</v>
      </c>
      <c r="V120">
        <v>64047</v>
      </c>
      <c r="W120">
        <v>71662</v>
      </c>
    </row>
    <row r="121" spans="1:23" x14ac:dyDescent="0.2">
      <c r="A121">
        <v>10</v>
      </c>
      <c r="B121">
        <v>3537</v>
      </c>
      <c r="C121" t="s">
        <v>79</v>
      </c>
      <c r="D121">
        <v>0</v>
      </c>
      <c r="E121">
        <v>1</v>
      </c>
      <c r="F121">
        <v>325.8</v>
      </c>
      <c r="G121">
        <v>12.7</v>
      </c>
      <c r="H121">
        <v>1395983</v>
      </c>
      <c r="I121">
        <v>262641</v>
      </c>
      <c r="J121">
        <v>155103</v>
      </c>
      <c r="K121">
        <v>1251617</v>
      </c>
      <c r="L121">
        <v>36191</v>
      </c>
      <c r="M121">
        <v>2924381.3333000001</v>
      </c>
      <c r="N121">
        <v>1215426</v>
      </c>
      <c r="O121">
        <v>2726095</v>
      </c>
      <c r="P121">
        <v>198286.33332999999</v>
      </c>
      <c r="Q121">
        <v>0</v>
      </c>
      <c r="R121">
        <v>0</v>
      </c>
      <c r="S121">
        <v>84012</v>
      </c>
      <c r="T121">
        <v>4437</v>
      </c>
      <c r="U121">
        <v>0</v>
      </c>
      <c r="V121">
        <v>17163</v>
      </c>
      <c r="W121">
        <v>14140</v>
      </c>
    </row>
    <row r="122" spans="1:23" x14ac:dyDescent="0.2">
      <c r="A122">
        <v>10</v>
      </c>
      <c r="B122">
        <v>3897</v>
      </c>
      <c r="C122" t="s">
        <v>118</v>
      </c>
      <c r="D122">
        <v>0</v>
      </c>
      <c r="E122">
        <v>1</v>
      </c>
      <c r="F122">
        <v>74.900000000000006</v>
      </c>
      <c r="G122">
        <v>-1.1000000000000001</v>
      </c>
      <c r="H122">
        <v>147656</v>
      </c>
      <c r="I122">
        <v>57215</v>
      </c>
      <c r="J122">
        <v>12099</v>
      </c>
      <c r="K122">
        <v>534854</v>
      </c>
      <c r="L122">
        <v>22428</v>
      </c>
      <c r="M122">
        <v>745354.66666999995</v>
      </c>
      <c r="N122">
        <v>512426</v>
      </c>
      <c r="O122">
        <v>707947</v>
      </c>
      <c r="P122">
        <v>37407.666666999998</v>
      </c>
      <c r="Q122">
        <v>0</v>
      </c>
      <c r="R122">
        <v>0</v>
      </c>
      <c r="S122">
        <v>30244</v>
      </c>
      <c r="T122">
        <v>1597</v>
      </c>
      <c r="U122">
        <v>0</v>
      </c>
      <c r="V122">
        <v>4429</v>
      </c>
      <c r="W122">
        <v>5630</v>
      </c>
    </row>
    <row r="123" spans="1:23" x14ac:dyDescent="0.2">
      <c r="A123">
        <v>10</v>
      </c>
      <c r="B123">
        <v>4023</v>
      </c>
      <c r="C123" t="s">
        <v>127</v>
      </c>
      <c r="D123">
        <v>0</v>
      </c>
      <c r="E123">
        <v>1</v>
      </c>
      <c r="F123">
        <v>652.70000000000005</v>
      </c>
      <c r="G123">
        <v>-18.3</v>
      </c>
      <c r="H123">
        <v>2539394</v>
      </c>
      <c r="I123">
        <v>490944</v>
      </c>
      <c r="J123">
        <v>2159</v>
      </c>
      <c r="K123">
        <v>2694995</v>
      </c>
      <c r="L123">
        <v>84614</v>
      </c>
      <c r="M123">
        <v>5762224.3333000001</v>
      </c>
      <c r="N123">
        <v>2610381</v>
      </c>
      <c r="O123">
        <v>5654380</v>
      </c>
      <c r="P123">
        <v>107844.33332999999</v>
      </c>
      <c r="Q123">
        <v>36049</v>
      </c>
      <c r="R123">
        <v>0</v>
      </c>
      <c r="S123">
        <v>104174</v>
      </c>
      <c r="T123">
        <v>5501</v>
      </c>
      <c r="U123">
        <v>0</v>
      </c>
      <c r="V123">
        <v>33014</v>
      </c>
      <c r="W123">
        <v>36891</v>
      </c>
    </row>
    <row r="124" spans="1:23" x14ac:dyDescent="0.2">
      <c r="A124">
        <v>10</v>
      </c>
      <c r="B124">
        <v>4644</v>
      </c>
      <c r="C124" t="s">
        <v>130</v>
      </c>
      <c r="D124">
        <v>0</v>
      </c>
      <c r="E124">
        <v>1</v>
      </c>
      <c r="F124">
        <v>519.70000000000005</v>
      </c>
      <c r="G124">
        <v>39</v>
      </c>
      <c r="H124">
        <v>2314703</v>
      </c>
      <c r="I124">
        <v>389334</v>
      </c>
      <c r="J124">
        <v>373585</v>
      </c>
      <c r="K124">
        <v>1866810</v>
      </c>
      <c r="L124">
        <v>92123</v>
      </c>
      <c r="M124">
        <v>4618907.3333000001</v>
      </c>
      <c r="N124">
        <v>1774687</v>
      </c>
      <c r="O124">
        <v>4127802</v>
      </c>
      <c r="P124">
        <v>491105.33332999999</v>
      </c>
      <c r="Q124">
        <v>0</v>
      </c>
      <c r="R124">
        <v>0</v>
      </c>
      <c r="S124">
        <v>80651</v>
      </c>
      <c r="T124">
        <v>4259</v>
      </c>
      <c r="U124">
        <v>0</v>
      </c>
      <c r="V124">
        <v>27295</v>
      </c>
      <c r="W124">
        <v>48060</v>
      </c>
    </row>
    <row r="125" spans="1:23" x14ac:dyDescent="0.2">
      <c r="A125">
        <v>10</v>
      </c>
      <c r="B125">
        <v>5139</v>
      </c>
      <c r="C125" t="s">
        <v>249</v>
      </c>
      <c r="D125">
        <v>0</v>
      </c>
      <c r="E125">
        <v>1</v>
      </c>
      <c r="F125">
        <v>189.2</v>
      </c>
      <c r="G125">
        <v>-2.8</v>
      </c>
      <c r="H125">
        <v>885435</v>
      </c>
      <c r="I125">
        <v>140686</v>
      </c>
      <c r="J125">
        <v>78277</v>
      </c>
      <c r="K125">
        <v>897848</v>
      </c>
      <c r="L125">
        <v>28435</v>
      </c>
      <c r="M125">
        <v>1932988</v>
      </c>
      <c r="N125">
        <v>869413</v>
      </c>
      <c r="O125">
        <v>1821992</v>
      </c>
      <c r="P125">
        <v>110996</v>
      </c>
      <c r="Q125">
        <v>0</v>
      </c>
      <c r="R125">
        <v>0</v>
      </c>
      <c r="S125">
        <v>57128</v>
      </c>
      <c r="T125">
        <v>3017</v>
      </c>
      <c r="U125">
        <v>0</v>
      </c>
      <c r="V125">
        <v>11401</v>
      </c>
      <c r="W125">
        <v>9019</v>
      </c>
    </row>
    <row r="126" spans="1:23" x14ac:dyDescent="0.2">
      <c r="A126">
        <v>10</v>
      </c>
      <c r="B126">
        <v>5283</v>
      </c>
      <c r="C126" t="s">
        <v>81</v>
      </c>
      <c r="D126">
        <v>0</v>
      </c>
      <c r="E126">
        <v>1</v>
      </c>
      <c r="F126">
        <v>697.7</v>
      </c>
      <c r="G126">
        <v>-6.5</v>
      </c>
      <c r="H126">
        <v>2204963</v>
      </c>
      <c r="I126">
        <v>594056</v>
      </c>
      <c r="J126">
        <v>-48351</v>
      </c>
      <c r="K126">
        <v>3608838</v>
      </c>
      <c r="L126">
        <v>193549</v>
      </c>
      <c r="M126">
        <v>6491624.6666999999</v>
      </c>
      <c r="N126">
        <v>3415289</v>
      </c>
      <c r="O126">
        <v>6302499</v>
      </c>
      <c r="P126">
        <v>189125.66667000001</v>
      </c>
      <c r="Q126">
        <v>0</v>
      </c>
      <c r="R126">
        <v>0</v>
      </c>
      <c r="S126">
        <v>134419</v>
      </c>
      <c r="T126">
        <v>7099</v>
      </c>
      <c r="U126">
        <v>0</v>
      </c>
      <c r="V126">
        <v>37000</v>
      </c>
      <c r="W126">
        <v>83768</v>
      </c>
    </row>
    <row r="127" spans="1:23" x14ac:dyDescent="0.2">
      <c r="A127">
        <v>10</v>
      </c>
      <c r="B127">
        <v>5323</v>
      </c>
      <c r="C127" t="s">
        <v>128</v>
      </c>
      <c r="D127">
        <v>0</v>
      </c>
      <c r="E127">
        <v>1</v>
      </c>
      <c r="F127">
        <v>565.70000000000005</v>
      </c>
      <c r="G127">
        <v>-15.7</v>
      </c>
      <c r="H127">
        <v>2190738</v>
      </c>
      <c r="I127">
        <v>456933</v>
      </c>
      <c r="J127">
        <v>27084</v>
      </c>
      <c r="K127">
        <v>2533449</v>
      </c>
      <c r="L127">
        <v>32753</v>
      </c>
      <c r="M127">
        <v>5211334.6666999999</v>
      </c>
      <c r="N127">
        <v>2500696</v>
      </c>
      <c r="O127">
        <v>5139511</v>
      </c>
      <c r="P127">
        <v>71823.666666999998</v>
      </c>
      <c r="Q127">
        <v>31491</v>
      </c>
      <c r="R127">
        <v>0</v>
      </c>
      <c r="S127">
        <v>120977</v>
      </c>
      <c r="T127">
        <v>6389</v>
      </c>
      <c r="U127">
        <v>0</v>
      </c>
      <c r="V127">
        <v>30109</v>
      </c>
      <c r="W127">
        <v>30215</v>
      </c>
    </row>
    <row r="128" spans="1:23" x14ac:dyDescent="0.2">
      <c r="A128">
        <v>10</v>
      </c>
      <c r="B128">
        <v>6091</v>
      </c>
      <c r="C128" t="s">
        <v>63</v>
      </c>
      <c r="D128">
        <v>0</v>
      </c>
      <c r="E128">
        <v>1</v>
      </c>
      <c r="F128">
        <v>954.6</v>
      </c>
      <c r="G128">
        <v>43.2</v>
      </c>
      <c r="H128">
        <v>5308545</v>
      </c>
      <c r="I128">
        <v>763748</v>
      </c>
      <c r="J128">
        <v>592834</v>
      </c>
      <c r="K128">
        <v>3526595</v>
      </c>
      <c r="L128">
        <v>327020</v>
      </c>
      <c r="M128">
        <v>9630600.3333000001</v>
      </c>
      <c r="N128">
        <v>3199575</v>
      </c>
      <c r="O128">
        <v>8691996</v>
      </c>
      <c r="P128">
        <v>938604.33333000005</v>
      </c>
      <c r="Q128">
        <v>0</v>
      </c>
      <c r="R128">
        <v>0</v>
      </c>
      <c r="S128">
        <v>161302</v>
      </c>
      <c r="T128">
        <v>8518</v>
      </c>
      <c r="U128">
        <v>0</v>
      </c>
      <c r="V128">
        <v>57013</v>
      </c>
      <c r="W128">
        <v>31712</v>
      </c>
    </row>
    <row r="129" spans="1:23" x14ac:dyDescent="0.2">
      <c r="A129">
        <v>10</v>
      </c>
      <c r="B129">
        <v>6096</v>
      </c>
      <c r="C129" t="s">
        <v>131</v>
      </c>
      <c r="D129">
        <v>0</v>
      </c>
      <c r="E129">
        <v>1</v>
      </c>
      <c r="F129">
        <v>529.70000000000005</v>
      </c>
      <c r="G129">
        <v>-13.6</v>
      </c>
      <c r="H129">
        <v>2603260</v>
      </c>
      <c r="I129">
        <v>432350</v>
      </c>
      <c r="J129">
        <v>49913</v>
      </c>
      <c r="K129">
        <v>1951213</v>
      </c>
      <c r="L129">
        <v>62228</v>
      </c>
      <c r="M129">
        <v>4995983.3333000001</v>
      </c>
      <c r="N129">
        <v>1888985</v>
      </c>
      <c r="O129">
        <v>4880317</v>
      </c>
      <c r="P129">
        <v>115666.33332999999</v>
      </c>
      <c r="Q129">
        <v>22447</v>
      </c>
      <c r="R129">
        <v>0</v>
      </c>
      <c r="S129">
        <v>110895</v>
      </c>
      <c r="T129">
        <v>5856</v>
      </c>
      <c r="U129">
        <v>0</v>
      </c>
      <c r="V129">
        <v>28796</v>
      </c>
      <c r="W129">
        <v>9160</v>
      </c>
    </row>
    <row r="130" spans="1:23" x14ac:dyDescent="0.2">
      <c r="A130">
        <v>10</v>
      </c>
      <c r="B130">
        <v>6516</v>
      </c>
      <c r="C130" t="s">
        <v>120</v>
      </c>
      <c r="D130">
        <v>0</v>
      </c>
      <c r="E130">
        <v>1</v>
      </c>
      <c r="F130">
        <v>172.4</v>
      </c>
      <c r="G130">
        <v>-2.6</v>
      </c>
      <c r="H130">
        <v>764970</v>
      </c>
      <c r="I130">
        <v>193955</v>
      </c>
      <c r="J130">
        <v>115594</v>
      </c>
      <c r="K130">
        <v>844146</v>
      </c>
      <c r="L130">
        <v>26565</v>
      </c>
      <c r="M130">
        <v>1812291</v>
      </c>
      <c r="N130">
        <v>817581</v>
      </c>
      <c r="O130">
        <v>1665409</v>
      </c>
      <c r="P130">
        <v>146882</v>
      </c>
      <c r="Q130">
        <v>0</v>
      </c>
      <c r="R130">
        <v>0</v>
      </c>
      <c r="S130">
        <v>40326</v>
      </c>
      <c r="T130">
        <v>2130</v>
      </c>
      <c r="U130">
        <v>0</v>
      </c>
      <c r="V130">
        <v>10526</v>
      </c>
      <c r="W130">
        <v>9220</v>
      </c>
    </row>
    <row r="131" spans="1:23" x14ac:dyDescent="0.2">
      <c r="A131">
        <v>10</v>
      </c>
      <c r="B131">
        <v>6921</v>
      </c>
      <c r="C131" t="s">
        <v>86</v>
      </c>
      <c r="D131">
        <v>0</v>
      </c>
      <c r="E131">
        <v>1</v>
      </c>
      <c r="F131">
        <v>311.8</v>
      </c>
      <c r="G131">
        <v>-13.2</v>
      </c>
      <c r="H131">
        <v>1195924</v>
      </c>
      <c r="I131">
        <v>257307</v>
      </c>
      <c r="J131">
        <v>-14927</v>
      </c>
      <c r="K131">
        <v>1484593</v>
      </c>
      <c r="L131">
        <v>70631</v>
      </c>
      <c r="M131">
        <v>2954531.3333000001</v>
      </c>
      <c r="N131">
        <v>1413962</v>
      </c>
      <c r="O131">
        <v>2890359</v>
      </c>
      <c r="P131">
        <v>64172.333333000002</v>
      </c>
      <c r="Q131">
        <v>46022</v>
      </c>
      <c r="R131">
        <v>0</v>
      </c>
      <c r="S131">
        <v>60488</v>
      </c>
      <c r="T131">
        <v>3194</v>
      </c>
      <c r="U131">
        <v>0</v>
      </c>
      <c r="V131">
        <v>17319</v>
      </c>
      <c r="W131">
        <v>16707</v>
      </c>
    </row>
    <row r="132" spans="1:23" x14ac:dyDescent="0.2">
      <c r="A132">
        <v>11</v>
      </c>
      <c r="B132">
        <v>72</v>
      </c>
      <c r="C132" t="s">
        <v>129</v>
      </c>
      <c r="D132">
        <v>0</v>
      </c>
      <c r="E132">
        <v>1</v>
      </c>
      <c r="F132">
        <v>192.9</v>
      </c>
      <c r="G132">
        <v>-9.1</v>
      </c>
      <c r="H132">
        <v>687518</v>
      </c>
      <c r="I132">
        <v>118316</v>
      </c>
      <c r="J132">
        <v>14301</v>
      </c>
      <c r="K132">
        <v>1031379</v>
      </c>
      <c r="L132">
        <v>25961</v>
      </c>
      <c r="M132">
        <v>1851864</v>
      </c>
      <c r="N132">
        <v>1005418</v>
      </c>
      <c r="O132">
        <v>1808274</v>
      </c>
      <c r="P132">
        <v>43590</v>
      </c>
      <c r="Q132">
        <v>34847</v>
      </c>
      <c r="R132">
        <v>0</v>
      </c>
      <c r="S132">
        <v>43686</v>
      </c>
      <c r="T132">
        <v>2307</v>
      </c>
      <c r="U132">
        <v>0</v>
      </c>
      <c r="V132">
        <v>11135</v>
      </c>
      <c r="W132">
        <v>14651</v>
      </c>
    </row>
    <row r="133" spans="1:23" x14ac:dyDescent="0.2">
      <c r="A133">
        <v>11</v>
      </c>
      <c r="B133">
        <v>171</v>
      </c>
      <c r="C133" t="s">
        <v>87</v>
      </c>
      <c r="D133">
        <v>0</v>
      </c>
      <c r="E133">
        <v>1</v>
      </c>
      <c r="F133">
        <v>531.70000000000005</v>
      </c>
      <c r="G133">
        <v>21.7</v>
      </c>
      <c r="H133">
        <v>2463612</v>
      </c>
      <c r="I133">
        <v>437038</v>
      </c>
      <c r="J133">
        <v>280859</v>
      </c>
      <c r="K133">
        <v>1902862</v>
      </c>
      <c r="L133">
        <v>73511</v>
      </c>
      <c r="M133">
        <v>4863178</v>
      </c>
      <c r="N133">
        <v>1829351</v>
      </c>
      <c r="O133">
        <v>4477746</v>
      </c>
      <c r="P133">
        <v>385432</v>
      </c>
      <c r="Q133">
        <v>0</v>
      </c>
      <c r="R133">
        <v>0</v>
      </c>
      <c r="S133">
        <v>134419</v>
      </c>
      <c r="T133">
        <v>7099</v>
      </c>
      <c r="U133">
        <v>0</v>
      </c>
      <c r="V133">
        <v>28303</v>
      </c>
      <c r="W133">
        <v>59666</v>
      </c>
    </row>
    <row r="134" spans="1:23" x14ac:dyDescent="0.2">
      <c r="A134">
        <v>11</v>
      </c>
      <c r="B134">
        <v>423</v>
      </c>
      <c r="C134" t="s">
        <v>88</v>
      </c>
      <c r="D134">
        <v>0</v>
      </c>
      <c r="E134">
        <v>1</v>
      </c>
      <c r="F134">
        <v>251.9</v>
      </c>
      <c r="G134">
        <v>9.5</v>
      </c>
      <c r="H134">
        <v>955759</v>
      </c>
      <c r="I134">
        <v>196090</v>
      </c>
      <c r="J134">
        <v>146160</v>
      </c>
      <c r="K134">
        <v>1244906</v>
      </c>
      <c r="L134">
        <v>-2030</v>
      </c>
      <c r="M134">
        <v>2416619</v>
      </c>
      <c r="N134">
        <v>1246936</v>
      </c>
      <c r="O134">
        <v>2262460</v>
      </c>
      <c r="P134">
        <v>154159</v>
      </c>
      <c r="Q134">
        <v>0</v>
      </c>
      <c r="R134">
        <v>0</v>
      </c>
      <c r="S134">
        <v>60488</v>
      </c>
      <c r="T134">
        <v>3194</v>
      </c>
      <c r="U134">
        <v>0</v>
      </c>
      <c r="V134">
        <v>14088</v>
      </c>
      <c r="W134">
        <v>19864</v>
      </c>
    </row>
    <row r="135" spans="1:23" x14ac:dyDescent="0.2">
      <c r="A135">
        <v>11</v>
      </c>
      <c r="B135">
        <v>999</v>
      </c>
      <c r="C135" t="s">
        <v>141</v>
      </c>
      <c r="D135">
        <v>0</v>
      </c>
      <c r="E135">
        <v>1</v>
      </c>
      <c r="F135">
        <v>1699.2</v>
      </c>
      <c r="G135">
        <v>23.8</v>
      </c>
      <c r="H135">
        <v>6719928</v>
      </c>
      <c r="I135">
        <v>1193842</v>
      </c>
      <c r="J135">
        <v>448265</v>
      </c>
      <c r="K135">
        <v>7078843</v>
      </c>
      <c r="L135">
        <v>191390</v>
      </c>
      <c r="M135">
        <v>15246614.666999999</v>
      </c>
      <c r="N135">
        <v>6887453</v>
      </c>
      <c r="O135">
        <v>14475231</v>
      </c>
      <c r="P135">
        <v>771383.66666999995</v>
      </c>
      <c r="Q135">
        <v>0</v>
      </c>
      <c r="R135">
        <v>0</v>
      </c>
      <c r="S135">
        <v>584720</v>
      </c>
      <c r="T135">
        <v>30878</v>
      </c>
      <c r="U135">
        <v>0</v>
      </c>
      <c r="V135">
        <v>89931</v>
      </c>
      <c r="W135">
        <v>254002</v>
      </c>
    </row>
    <row r="136" spans="1:23" x14ac:dyDescent="0.2">
      <c r="A136">
        <v>11</v>
      </c>
      <c r="B136">
        <v>1701</v>
      </c>
      <c r="C136" t="s">
        <v>143</v>
      </c>
      <c r="D136">
        <v>0</v>
      </c>
      <c r="E136">
        <v>1</v>
      </c>
      <c r="F136">
        <v>2060</v>
      </c>
      <c r="G136">
        <v>13</v>
      </c>
      <c r="H136">
        <v>13643574</v>
      </c>
      <c r="I136">
        <v>1464175</v>
      </c>
      <c r="J136">
        <v>682676</v>
      </c>
      <c r="K136">
        <v>3672933</v>
      </c>
      <c r="L136">
        <v>106100</v>
      </c>
      <c r="M136">
        <v>18896175.333000001</v>
      </c>
      <c r="N136">
        <v>3566833</v>
      </c>
      <c r="O136">
        <v>18048363</v>
      </c>
      <c r="P136">
        <v>847812.33333000005</v>
      </c>
      <c r="Q136">
        <v>0</v>
      </c>
      <c r="R136">
        <v>643489.87844999996</v>
      </c>
      <c r="S136">
        <v>325965</v>
      </c>
      <c r="T136">
        <v>17214</v>
      </c>
      <c r="U136">
        <v>643489.87844999996</v>
      </c>
      <c r="V136">
        <v>115940</v>
      </c>
      <c r="W136">
        <v>115493</v>
      </c>
    </row>
    <row r="137" spans="1:23" x14ac:dyDescent="0.2">
      <c r="A137">
        <v>11</v>
      </c>
      <c r="B137">
        <v>6741</v>
      </c>
      <c r="C137" t="s">
        <v>132</v>
      </c>
      <c r="D137">
        <v>0</v>
      </c>
      <c r="E137">
        <v>1</v>
      </c>
      <c r="F137">
        <v>902.6</v>
      </c>
      <c r="G137">
        <v>-22.6</v>
      </c>
      <c r="H137">
        <v>4201759</v>
      </c>
      <c r="I137">
        <v>700036</v>
      </c>
      <c r="J137">
        <v>54068</v>
      </c>
      <c r="K137">
        <v>3242082</v>
      </c>
      <c r="L137">
        <v>90051</v>
      </c>
      <c r="M137">
        <v>8173438.3333000001</v>
      </c>
      <c r="N137">
        <v>3152031</v>
      </c>
      <c r="O137">
        <v>8014139</v>
      </c>
      <c r="P137">
        <v>159299.33332999999</v>
      </c>
      <c r="Q137">
        <v>30788</v>
      </c>
      <c r="R137">
        <v>0</v>
      </c>
      <c r="S137">
        <v>184825</v>
      </c>
      <c r="T137">
        <v>9760</v>
      </c>
      <c r="U137">
        <v>0</v>
      </c>
      <c r="V137">
        <v>47363</v>
      </c>
      <c r="W137">
        <v>29561</v>
      </c>
    </row>
    <row r="138" spans="1:23" x14ac:dyDescent="0.2">
      <c r="A138">
        <v>11</v>
      </c>
      <c r="B138">
        <v>2376</v>
      </c>
      <c r="C138" t="s">
        <v>90</v>
      </c>
      <c r="D138">
        <v>0</v>
      </c>
      <c r="E138">
        <v>1</v>
      </c>
      <c r="F138">
        <v>492.8</v>
      </c>
      <c r="G138">
        <v>28.4</v>
      </c>
      <c r="H138">
        <v>2182995</v>
      </c>
      <c r="I138">
        <v>383541</v>
      </c>
      <c r="J138">
        <v>328617</v>
      </c>
      <c r="K138">
        <v>1808978</v>
      </c>
      <c r="L138">
        <v>81799</v>
      </c>
      <c r="M138">
        <v>4405592</v>
      </c>
      <c r="N138">
        <v>1727179</v>
      </c>
      <c r="O138">
        <v>3975214</v>
      </c>
      <c r="P138">
        <v>430378</v>
      </c>
      <c r="Q138">
        <v>0</v>
      </c>
      <c r="R138">
        <v>0</v>
      </c>
      <c r="S138">
        <v>80651</v>
      </c>
      <c r="T138">
        <v>4259</v>
      </c>
      <c r="U138">
        <v>0</v>
      </c>
      <c r="V138">
        <v>26118</v>
      </c>
      <c r="W138">
        <v>30078</v>
      </c>
    </row>
    <row r="139" spans="1:23" x14ac:dyDescent="0.2">
      <c r="A139">
        <v>11</v>
      </c>
      <c r="B139">
        <v>3537</v>
      </c>
      <c r="C139" t="s">
        <v>79</v>
      </c>
      <c r="D139">
        <v>0</v>
      </c>
      <c r="E139">
        <v>1</v>
      </c>
      <c r="F139">
        <v>325.8</v>
      </c>
      <c r="G139">
        <v>12.7</v>
      </c>
      <c r="H139">
        <v>1395983</v>
      </c>
      <c r="I139">
        <v>262641</v>
      </c>
      <c r="J139">
        <v>155103</v>
      </c>
      <c r="K139">
        <v>1251617</v>
      </c>
      <c r="L139">
        <v>36191</v>
      </c>
      <c r="M139">
        <v>2924381.3333000001</v>
      </c>
      <c r="N139">
        <v>1215426</v>
      </c>
      <c r="O139">
        <v>2726095</v>
      </c>
      <c r="P139">
        <v>198286.33332999999</v>
      </c>
      <c r="Q139">
        <v>0</v>
      </c>
      <c r="R139">
        <v>0</v>
      </c>
      <c r="S139">
        <v>84012</v>
      </c>
      <c r="T139">
        <v>4437</v>
      </c>
      <c r="U139">
        <v>0</v>
      </c>
      <c r="V139">
        <v>17163</v>
      </c>
      <c r="W139">
        <v>14140</v>
      </c>
    </row>
    <row r="140" spans="1:23" x14ac:dyDescent="0.2">
      <c r="A140">
        <v>11</v>
      </c>
      <c r="B140">
        <v>4644</v>
      </c>
      <c r="C140" t="s">
        <v>130</v>
      </c>
      <c r="D140">
        <v>0</v>
      </c>
      <c r="E140">
        <v>1</v>
      </c>
      <c r="F140">
        <v>519.70000000000005</v>
      </c>
      <c r="G140">
        <v>39</v>
      </c>
      <c r="H140">
        <v>2314703</v>
      </c>
      <c r="I140">
        <v>389334</v>
      </c>
      <c r="J140">
        <v>373585</v>
      </c>
      <c r="K140">
        <v>1866810</v>
      </c>
      <c r="L140">
        <v>92123</v>
      </c>
      <c r="M140">
        <v>4618907.3333000001</v>
      </c>
      <c r="N140">
        <v>1774687</v>
      </c>
      <c r="O140">
        <v>4127802</v>
      </c>
      <c r="P140">
        <v>491105.33332999999</v>
      </c>
      <c r="Q140">
        <v>0</v>
      </c>
      <c r="R140">
        <v>0</v>
      </c>
      <c r="S140">
        <v>80651</v>
      </c>
      <c r="T140">
        <v>4259</v>
      </c>
      <c r="U140">
        <v>0</v>
      </c>
      <c r="V140">
        <v>27295</v>
      </c>
      <c r="W140">
        <v>48060</v>
      </c>
    </row>
    <row r="141" spans="1:23" x14ac:dyDescent="0.2">
      <c r="A141">
        <v>11</v>
      </c>
      <c r="B141">
        <v>4860</v>
      </c>
      <c r="C141" t="s">
        <v>133</v>
      </c>
      <c r="D141">
        <v>0</v>
      </c>
      <c r="E141">
        <v>1</v>
      </c>
      <c r="F141">
        <v>326.8</v>
      </c>
      <c r="G141">
        <v>-6.6</v>
      </c>
      <c r="H141">
        <v>1455949</v>
      </c>
      <c r="I141">
        <v>250118</v>
      </c>
      <c r="J141">
        <v>85721</v>
      </c>
      <c r="K141">
        <v>1220334</v>
      </c>
      <c r="L141">
        <v>34920</v>
      </c>
      <c r="M141">
        <v>2935212.6666999999</v>
      </c>
      <c r="N141">
        <v>1185414</v>
      </c>
      <c r="O141">
        <v>2809879</v>
      </c>
      <c r="P141">
        <v>125333.66667000001</v>
      </c>
      <c r="Q141">
        <v>821</v>
      </c>
      <c r="R141">
        <v>0</v>
      </c>
      <c r="S141">
        <v>70570</v>
      </c>
      <c r="T141">
        <v>3727</v>
      </c>
      <c r="U141">
        <v>0</v>
      </c>
      <c r="V141">
        <v>17349</v>
      </c>
      <c r="W141">
        <v>8812</v>
      </c>
    </row>
    <row r="142" spans="1:23" x14ac:dyDescent="0.2">
      <c r="A142">
        <v>11</v>
      </c>
      <c r="B142">
        <v>5823</v>
      </c>
      <c r="C142" t="s">
        <v>134</v>
      </c>
      <c r="D142">
        <v>0</v>
      </c>
      <c r="E142">
        <v>1</v>
      </c>
      <c r="F142">
        <v>386.8</v>
      </c>
      <c r="G142">
        <v>9.4</v>
      </c>
      <c r="H142">
        <v>1599569</v>
      </c>
      <c r="I142">
        <v>297876</v>
      </c>
      <c r="J142">
        <v>175155</v>
      </c>
      <c r="K142">
        <v>1682911</v>
      </c>
      <c r="L142">
        <v>57448</v>
      </c>
      <c r="M142">
        <v>3623011.6666999999</v>
      </c>
      <c r="N142">
        <v>1625463</v>
      </c>
      <c r="O142">
        <v>3367996</v>
      </c>
      <c r="P142">
        <v>255015.66667000001</v>
      </c>
      <c r="Q142">
        <v>0</v>
      </c>
      <c r="R142">
        <v>0</v>
      </c>
      <c r="S142">
        <v>36965</v>
      </c>
      <c r="T142">
        <v>1952</v>
      </c>
      <c r="U142">
        <v>0</v>
      </c>
      <c r="V142">
        <v>21245</v>
      </c>
      <c r="W142">
        <v>42656</v>
      </c>
    </row>
    <row r="143" spans="1:23" x14ac:dyDescent="0.2">
      <c r="A143">
        <v>11</v>
      </c>
      <c r="B143">
        <v>6048</v>
      </c>
      <c r="C143" t="s">
        <v>83</v>
      </c>
      <c r="D143">
        <v>0</v>
      </c>
      <c r="E143">
        <v>1</v>
      </c>
      <c r="F143">
        <v>448.8</v>
      </c>
      <c r="G143">
        <v>-46.4</v>
      </c>
      <c r="H143">
        <v>1839540</v>
      </c>
      <c r="I143">
        <v>422953</v>
      </c>
      <c r="J143">
        <v>-185086</v>
      </c>
      <c r="K143">
        <v>2238455</v>
      </c>
      <c r="L143">
        <v>247656</v>
      </c>
      <c r="M143">
        <v>4529486</v>
      </c>
      <c r="N143">
        <v>1990799</v>
      </c>
      <c r="O143">
        <v>4451800</v>
      </c>
      <c r="P143">
        <v>77686</v>
      </c>
      <c r="Q143">
        <v>241956</v>
      </c>
      <c r="R143">
        <v>0</v>
      </c>
      <c r="S143">
        <v>53767</v>
      </c>
      <c r="T143">
        <v>2839</v>
      </c>
      <c r="U143">
        <v>0</v>
      </c>
      <c r="V143">
        <v>24578</v>
      </c>
      <c r="W143">
        <v>28538</v>
      </c>
    </row>
    <row r="144" spans="1:23" x14ac:dyDescent="0.2">
      <c r="A144">
        <v>11</v>
      </c>
      <c r="B144">
        <v>6091</v>
      </c>
      <c r="C144" t="s">
        <v>63</v>
      </c>
      <c r="D144">
        <v>0</v>
      </c>
      <c r="E144">
        <v>1</v>
      </c>
      <c r="F144">
        <v>954.6</v>
      </c>
      <c r="G144">
        <v>43.2</v>
      </c>
      <c r="H144">
        <v>5308545</v>
      </c>
      <c r="I144">
        <v>763748</v>
      </c>
      <c r="J144">
        <v>592834</v>
      </c>
      <c r="K144">
        <v>3526595</v>
      </c>
      <c r="L144">
        <v>327020</v>
      </c>
      <c r="M144">
        <v>9630600.3333000001</v>
      </c>
      <c r="N144">
        <v>3199575</v>
      </c>
      <c r="O144">
        <v>8691996</v>
      </c>
      <c r="P144">
        <v>938604.33333000005</v>
      </c>
      <c r="Q144">
        <v>0</v>
      </c>
      <c r="R144">
        <v>0</v>
      </c>
      <c r="S144">
        <v>161302</v>
      </c>
      <c r="T144">
        <v>8518</v>
      </c>
      <c r="U144">
        <v>0</v>
      </c>
      <c r="V144">
        <v>57013</v>
      </c>
      <c r="W144">
        <v>31712</v>
      </c>
    </row>
    <row r="145" spans="1:23" x14ac:dyDescent="0.2">
      <c r="A145">
        <v>11</v>
      </c>
      <c r="B145">
        <v>6219</v>
      </c>
      <c r="C145" t="s">
        <v>135</v>
      </c>
      <c r="D145">
        <v>0</v>
      </c>
      <c r="E145">
        <v>1</v>
      </c>
      <c r="F145">
        <v>2311.9</v>
      </c>
      <c r="G145">
        <v>55.1</v>
      </c>
      <c r="H145">
        <v>14843859</v>
      </c>
      <c r="I145">
        <v>1701253</v>
      </c>
      <c r="J145">
        <v>1037350</v>
      </c>
      <c r="K145">
        <v>4375656</v>
      </c>
      <c r="L145">
        <v>133924</v>
      </c>
      <c r="M145">
        <v>21069189</v>
      </c>
      <c r="N145">
        <v>4241732</v>
      </c>
      <c r="O145">
        <v>19820304</v>
      </c>
      <c r="P145">
        <v>1248885</v>
      </c>
      <c r="Q145">
        <v>0</v>
      </c>
      <c r="R145">
        <v>630587.76486</v>
      </c>
      <c r="S145">
        <v>329325</v>
      </c>
      <c r="T145">
        <v>17391</v>
      </c>
      <c r="U145">
        <v>630587.76486</v>
      </c>
      <c r="V145">
        <v>128084</v>
      </c>
      <c r="W145">
        <v>148421</v>
      </c>
    </row>
    <row r="146" spans="1:23" x14ac:dyDescent="0.2">
      <c r="A146">
        <v>12</v>
      </c>
      <c r="B146">
        <v>18</v>
      </c>
      <c r="C146" t="s">
        <v>136</v>
      </c>
      <c r="D146">
        <v>0</v>
      </c>
      <c r="E146">
        <v>1</v>
      </c>
      <c r="F146">
        <v>324.8</v>
      </c>
      <c r="G146">
        <v>-3.6</v>
      </c>
      <c r="H146">
        <v>1572138</v>
      </c>
      <c r="I146">
        <v>252216</v>
      </c>
      <c r="J146">
        <v>61648</v>
      </c>
      <c r="K146">
        <v>1220978</v>
      </c>
      <c r="L146">
        <v>-80646</v>
      </c>
      <c r="M146">
        <v>3067300.6666999999</v>
      </c>
      <c r="N146">
        <v>1301624</v>
      </c>
      <c r="O146">
        <v>3076447</v>
      </c>
      <c r="P146">
        <v>-9146.3333330000005</v>
      </c>
      <c r="Q146">
        <v>0</v>
      </c>
      <c r="R146">
        <v>0</v>
      </c>
      <c r="S146">
        <v>40326</v>
      </c>
      <c r="T146">
        <v>2130</v>
      </c>
      <c r="U146">
        <v>0</v>
      </c>
      <c r="V146">
        <v>18353</v>
      </c>
      <c r="W146">
        <v>21969</v>
      </c>
    </row>
    <row r="147" spans="1:23" x14ac:dyDescent="0.2">
      <c r="A147">
        <v>12</v>
      </c>
      <c r="B147">
        <v>355</v>
      </c>
      <c r="C147" t="s">
        <v>137</v>
      </c>
      <c r="D147">
        <v>0</v>
      </c>
      <c r="E147">
        <v>1</v>
      </c>
      <c r="F147">
        <v>288.89999999999998</v>
      </c>
      <c r="G147">
        <v>3.5</v>
      </c>
      <c r="H147">
        <v>737088</v>
      </c>
      <c r="I147">
        <v>216299</v>
      </c>
      <c r="J147">
        <v>66485</v>
      </c>
      <c r="K147">
        <v>1657725</v>
      </c>
      <c r="L147">
        <v>5736</v>
      </c>
      <c r="M147">
        <v>2657437.3333000001</v>
      </c>
      <c r="N147">
        <v>1651989</v>
      </c>
      <c r="O147">
        <v>2561817</v>
      </c>
      <c r="P147">
        <v>95620.333333000002</v>
      </c>
      <c r="Q147">
        <v>0</v>
      </c>
      <c r="R147">
        <v>0</v>
      </c>
      <c r="S147">
        <v>50407</v>
      </c>
      <c r="T147">
        <v>2662</v>
      </c>
      <c r="U147">
        <v>0</v>
      </c>
      <c r="V147">
        <v>15686</v>
      </c>
      <c r="W147">
        <v>46325</v>
      </c>
    </row>
    <row r="148" spans="1:23" x14ac:dyDescent="0.2">
      <c r="A148">
        <v>12</v>
      </c>
      <c r="B148">
        <v>387</v>
      </c>
      <c r="C148" t="s">
        <v>138</v>
      </c>
      <c r="D148">
        <v>0</v>
      </c>
      <c r="E148">
        <v>1</v>
      </c>
      <c r="F148">
        <v>1454.3</v>
      </c>
      <c r="G148">
        <v>20.399999999999999</v>
      </c>
      <c r="H148">
        <v>7701808</v>
      </c>
      <c r="I148">
        <v>1108919</v>
      </c>
      <c r="J148">
        <v>443729</v>
      </c>
      <c r="K148">
        <v>4234468</v>
      </c>
      <c r="L148">
        <v>125174</v>
      </c>
      <c r="M148">
        <v>13136278.666999999</v>
      </c>
      <c r="N148">
        <v>4109294</v>
      </c>
      <c r="O148">
        <v>12520811</v>
      </c>
      <c r="P148">
        <v>615467.66666999995</v>
      </c>
      <c r="Q148">
        <v>0</v>
      </c>
      <c r="R148">
        <v>0</v>
      </c>
      <c r="S148">
        <v>369651</v>
      </c>
      <c r="T148">
        <v>19521</v>
      </c>
      <c r="U148">
        <v>0</v>
      </c>
      <c r="V148">
        <v>77395</v>
      </c>
      <c r="W148">
        <v>91084</v>
      </c>
    </row>
    <row r="149" spans="1:23" x14ac:dyDescent="0.2">
      <c r="A149">
        <v>12</v>
      </c>
      <c r="B149">
        <v>414</v>
      </c>
      <c r="C149" t="s">
        <v>139</v>
      </c>
      <c r="D149">
        <v>0</v>
      </c>
      <c r="E149">
        <v>1</v>
      </c>
      <c r="F149">
        <v>516.70000000000005</v>
      </c>
      <c r="G149">
        <v>-8.6</v>
      </c>
      <c r="H149">
        <v>2386138</v>
      </c>
      <c r="I149">
        <v>386697</v>
      </c>
      <c r="J149">
        <v>57882</v>
      </c>
      <c r="K149">
        <v>1795739</v>
      </c>
      <c r="L149">
        <v>43985</v>
      </c>
      <c r="M149">
        <v>4587621.6666999999</v>
      </c>
      <c r="N149">
        <v>1751754</v>
      </c>
      <c r="O149">
        <v>4475638</v>
      </c>
      <c r="P149">
        <v>111983.66667000001</v>
      </c>
      <c r="Q149">
        <v>0</v>
      </c>
      <c r="R149">
        <v>0</v>
      </c>
      <c r="S149">
        <v>127698</v>
      </c>
      <c r="T149">
        <v>6744</v>
      </c>
      <c r="U149">
        <v>0</v>
      </c>
      <c r="V149">
        <v>27366</v>
      </c>
      <c r="W149">
        <v>19048</v>
      </c>
    </row>
    <row r="150" spans="1:23" x14ac:dyDescent="0.2">
      <c r="A150">
        <v>12</v>
      </c>
      <c r="B150">
        <v>914</v>
      </c>
      <c r="C150" t="s">
        <v>140</v>
      </c>
      <c r="D150">
        <v>0</v>
      </c>
      <c r="E150">
        <v>1</v>
      </c>
      <c r="F150">
        <v>470.8</v>
      </c>
      <c r="G150">
        <v>25.9</v>
      </c>
      <c r="H150">
        <v>1620599</v>
      </c>
      <c r="I150">
        <v>364813</v>
      </c>
      <c r="J150">
        <v>247545</v>
      </c>
      <c r="K150">
        <v>2133579</v>
      </c>
      <c r="L150">
        <v>78549</v>
      </c>
      <c r="M150">
        <v>4156523</v>
      </c>
      <c r="N150">
        <v>2055030</v>
      </c>
      <c r="O150">
        <v>3812222</v>
      </c>
      <c r="P150">
        <v>344301</v>
      </c>
      <c r="Q150">
        <v>0</v>
      </c>
      <c r="R150">
        <v>0</v>
      </c>
      <c r="S150">
        <v>97453</v>
      </c>
      <c r="T150">
        <v>5146</v>
      </c>
      <c r="U150">
        <v>0</v>
      </c>
      <c r="V150">
        <v>24317</v>
      </c>
      <c r="W150">
        <v>37532</v>
      </c>
    </row>
    <row r="151" spans="1:23" x14ac:dyDescent="0.2">
      <c r="A151">
        <v>12</v>
      </c>
      <c r="B151">
        <v>999</v>
      </c>
      <c r="C151" t="s">
        <v>141</v>
      </c>
      <c r="D151">
        <v>0</v>
      </c>
      <c r="E151">
        <v>1</v>
      </c>
      <c r="F151">
        <v>1699.2</v>
      </c>
      <c r="G151">
        <v>23.8</v>
      </c>
      <c r="H151">
        <v>6719928</v>
      </c>
      <c r="I151">
        <v>1193842</v>
      </c>
      <c r="J151">
        <v>448265</v>
      </c>
      <c r="K151">
        <v>7078843</v>
      </c>
      <c r="L151">
        <v>191390</v>
      </c>
      <c r="M151">
        <v>15246614.666999999</v>
      </c>
      <c r="N151">
        <v>6887453</v>
      </c>
      <c r="O151">
        <v>14475231</v>
      </c>
      <c r="P151">
        <v>771383.66666999995</v>
      </c>
      <c r="Q151">
        <v>0</v>
      </c>
      <c r="R151">
        <v>0</v>
      </c>
      <c r="S151">
        <v>584720</v>
      </c>
      <c r="T151">
        <v>30878</v>
      </c>
      <c r="U151">
        <v>0</v>
      </c>
      <c r="V151">
        <v>89931</v>
      </c>
      <c r="W151">
        <v>254002</v>
      </c>
    </row>
    <row r="152" spans="1:23" x14ac:dyDescent="0.2">
      <c r="A152">
        <v>12</v>
      </c>
      <c r="B152">
        <v>1413</v>
      </c>
      <c r="C152" t="s">
        <v>142</v>
      </c>
      <c r="D152">
        <v>0</v>
      </c>
      <c r="E152">
        <v>1</v>
      </c>
      <c r="F152">
        <v>384.8</v>
      </c>
      <c r="G152">
        <v>-16.3</v>
      </c>
      <c r="H152">
        <v>1609593</v>
      </c>
      <c r="I152">
        <v>317435</v>
      </c>
      <c r="J152">
        <v>-46418</v>
      </c>
      <c r="K152">
        <v>1619876</v>
      </c>
      <c r="L152">
        <v>95350</v>
      </c>
      <c r="M152">
        <v>3583239.6666999999</v>
      </c>
      <c r="N152">
        <v>1524526</v>
      </c>
      <c r="O152">
        <v>3515336</v>
      </c>
      <c r="P152">
        <v>67903.666666999998</v>
      </c>
      <c r="Q152">
        <v>58788</v>
      </c>
      <c r="R152">
        <v>0</v>
      </c>
      <c r="S152">
        <v>110895</v>
      </c>
      <c r="T152">
        <v>5856</v>
      </c>
      <c r="U152">
        <v>0</v>
      </c>
      <c r="V152">
        <v>20334</v>
      </c>
      <c r="W152">
        <v>36336</v>
      </c>
    </row>
    <row r="153" spans="1:23" x14ac:dyDescent="0.2">
      <c r="A153">
        <v>12</v>
      </c>
      <c r="B153">
        <v>1701</v>
      </c>
      <c r="C153" t="s">
        <v>143</v>
      </c>
      <c r="D153">
        <v>0</v>
      </c>
      <c r="E153">
        <v>1</v>
      </c>
      <c r="F153">
        <v>2060</v>
      </c>
      <c r="G153">
        <v>13</v>
      </c>
      <c r="H153">
        <v>13643574</v>
      </c>
      <c r="I153">
        <v>1464175</v>
      </c>
      <c r="J153">
        <v>682676</v>
      </c>
      <c r="K153">
        <v>3672933</v>
      </c>
      <c r="L153">
        <v>106100</v>
      </c>
      <c r="M153">
        <v>18896175.333000001</v>
      </c>
      <c r="N153">
        <v>3566833</v>
      </c>
      <c r="O153">
        <v>18048363</v>
      </c>
      <c r="P153">
        <v>847812.33333000005</v>
      </c>
      <c r="Q153">
        <v>0</v>
      </c>
      <c r="R153">
        <v>643489.87844999996</v>
      </c>
      <c r="S153">
        <v>325965</v>
      </c>
      <c r="T153">
        <v>17214</v>
      </c>
      <c r="U153">
        <v>643489.87844999996</v>
      </c>
      <c r="V153">
        <v>115940</v>
      </c>
      <c r="W153">
        <v>115493</v>
      </c>
    </row>
    <row r="154" spans="1:23" x14ac:dyDescent="0.2">
      <c r="A154">
        <v>12</v>
      </c>
      <c r="B154">
        <v>6741</v>
      </c>
      <c r="C154" t="s">
        <v>132</v>
      </c>
      <c r="D154">
        <v>0</v>
      </c>
      <c r="E154">
        <v>1</v>
      </c>
      <c r="F154">
        <v>902.6</v>
      </c>
      <c r="G154">
        <v>-22.6</v>
      </c>
      <c r="H154">
        <v>4201759</v>
      </c>
      <c r="I154">
        <v>700036</v>
      </c>
      <c r="J154">
        <v>54068</v>
      </c>
      <c r="K154">
        <v>3242082</v>
      </c>
      <c r="L154">
        <v>90051</v>
      </c>
      <c r="M154">
        <v>8173438.3333000001</v>
      </c>
      <c r="N154">
        <v>3152031</v>
      </c>
      <c r="O154">
        <v>8014139</v>
      </c>
      <c r="P154">
        <v>159299.33332999999</v>
      </c>
      <c r="Q154">
        <v>30788</v>
      </c>
      <c r="R154">
        <v>0</v>
      </c>
      <c r="S154">
        <v>184825</v>
      </c>
      <c r="T154">
        <v>9760</v>
      </c>
      <c r="U154">
        <v>0</v>
      </c>
      <c r="V154">
        <v>47363</v>
      </c>
      <c r="W154">
        <v>29561</v>
      </c>
    </row>
    <row r="155" spans="1:23" x14ac:dyDescent="0.2">
      <c r="A155">
        <v>12</v>
      </c>
      <c r="B155">
        <v>2151</v>
      </c>
      <c r="C155" t="s">
        <v>144</v>
      </c>
      <c r="D155">
        <v>0</v>
      </c>
      <c r="E155">
        <v>1</v>
      </c>
      <c r="F155">
        <v>409.8</v>
      </c>
      <c r="G155">
        <v>-26.5</v>
      </c>
      <c r="H155">
        <v>2301241</v>
      </c>
      <c r="I155">
        <v>346478</v>
      </c>
      <c r="J155">
        <v>-34426</v>
      </c>
      <c r="K155">
        <v>1642510</v>
      </c>
      <c r="L155">
        <v>211606</v>
      </c>
      <c r="M155">
        <v>4300672.3333000001</v>
      </c>
      <c r="N155">
        <v>1430904</v>
      </c>
      <c r="O155">
        <v>4118539</v>
      </c>
      <c r="P155">
        <v>182133.33332999999</v>
      </c>
      <c r="Q155">
        <v>120795</v>
      </c>
      <c r="R155">
        <v>0</v>
      </c>
      <c r="S155">
        <v>60488</v>
      </c>
      <c r="T155">
        <v>3194</v>
      </c>
      <c r="U155">
        <v>0</v>
      </c>
      <c r="V155">
        <v>24622</v>
      </c>
      <c r="W155">
        <v>10443</v>
      </c>
    </row>
    <row r="156" spans="1:23" x14ac:dyDescent="0.2">
      <c r="A156">
        <v>12</v>
      </c>
      <c r="B156">
        <v>2520</v>
      </c>
      <c r="C156" t="s">
        <v>145</v>
      </c>
      <c r="D156">
        <v>0</v>
      </c>
      <c r="E156">
        <v>1</v>
      </c>
      <c r="F156">
        <v>277.89999999999998</v>
      </c>
      <c r="G156">
        <v>-15.4</v>
      </c>
      <c r="H156">
        <v>1160516</v>
      </c>
      <c r="I156">
        <v>221722</v>
      </c>
      <c r="J156">
        <v>-16633</v>
      </c>
      <c r="K156">
        <v>1190144</v>
      </c>
      <c r="L156">
        <v>61820</v>
      </c>
      <c r="M156">
        <v>2591853.6666999999</v>
      </c>
      <c r="N156">
        <v>1128324</v>
      </c>
      <c r="O156">
        <v>2536592</v>
      </c>
      <c r="P156">
        <v>55261.666666999998</v>
      </c>
      <c r="Q156">
        <v>63684</v>
      </c>
      <c r="R156">
        <v>0</v>
      </c>
      <c r="S156">
        <v>73930</v>
      </c>
      <c r="T156">
        <v>3904</v>
      </c>
      <c r="U156">
        <v>0</v>
      </c>
      <c r="V156">
        <v>15071</v>
      </c>
      <c r="W156">
        <v>19472</v>
      </c>
    </row>
    <row r="157" spans="1:23" x14ac:dyDescent="0.2">
      <c r="A157">
        <v>12</v>
      </c>
      <c r="B157">
        <v>3195</v>
      </c>
      <c r="C157" t="s">
        <v>247</v>
      </c>
      <c r="D157">
        <v>0</v>
      </c>
      <c r="E157">
        <v>1</v>
      </c>
      <c r="F157">
        <v>1266.4000000000001</v>
      </c>
      <c r="G157">
        <v>-37.1</v>
      </c>
      <c r="H157">
        <v>7050555</v>
      </c>
      <c r="I157">
        <v>1354722</v>
      </c>
      <c r="J157">
        <v>579460</v>
      </c>
      <c r="K157">
        <v>4277073</v>
      </c>
      <c r="L157">
        <v>174344</v>
      </c>
      <c r="M157">
        <v>12750916</v>
      </c>
      <c r="N157">
        <v>4102729</v>
      </c>
      <c r="O157">
        <v>11965882</v>
      </c>
      <c r="P157">
        <v>785034</v>
      </c>
      <c r="Q157">
        <v>80987</v>
      </c>
      <c r="R157">
        <v>0</v>
      </c>
      <c r="S157">
        <v>221791</v>
      </c>
      <c r="T157">
        <v>11713</v>
      </c>
      <c r="U157">
        <v>0</v>
      </c>
      <c r="V157">
        <v>71752</v>
      </c>
      <c r="W157">
        <v>68566</v>
      </c>
    </row>
    <row r="158" spans="1:23" x14ac:dyDescent="0.2">
      <c r="A158">
        <v>12</v>
      </c>
      <c r="B158">
        <v>2754</v>
      </c>
      <c r="C158" t="s">
        <v>146</v>
      </c>
      <c r="D158">
        <v>0</v>
      </c>
      <c r="E158">
        <v>1</v>
      </c>
      <c r="F158">
        <v>434.8</v>
      </c>
      <c r="G158">
        <v>-31</v>
      </c>
      <c r="H158">
        <v>2318353</v>
      </c>
      <c r="I158">
        <v>341340</v>
      </c>
      <c r="J158">
        <v>-55547</v>
      </c>
      <c r="K158">
        <v>1473777</v>
      </c>
      <c r="L158">
        <v>162905</v>
      </c>
      <c r="M158">
        <v>4145330</v>
      </c>
      <c r="N158">
        <v>1310872</v>
      </c>
      <c r="O158">
        <v>4032867</v>
      </c>
      <c r="P158">
        <v>112463</v>
      </c>
      <c r="Q158">
        <v>144808</v>
      </c>
      <c r="R158">
        <v>0</v>
      </c>
      <c r="S158">
        <v>107535</v>
      </c>
      <c r="T158">
        <v>5679</v>
      </c>
      <c r="U158">
        <v>0</v>
      </c>
      <c r="V158">
        <v>23918</v>
      </c>
      <c r="W158">
        <v>11860</v>
      </c>
    </row>
    <row r="159" spans="1:23" x14ac:dyDescent="0.2">
      <c r="A159">
        <v>12</v>
      </c>
      <c r="B159">
        <v>3168</v>
      </c>
      <c r="C159" t="s">
        <v>147</v>
      </c>
      <c r="D159">
        <v>0</v>
      </c>
      <c r="E159">
        <v>1</v>
      </c>
      <c r="F159">
        <v>677.7</v>
      </c>
      <c r="G159">
        <v>-29.1</v>
      </c>
      <c r="H159">
        <v>2738793</v>
      </c>
      <c r="I159">
        <v>540436</v>
      </c>
      <c r="J159">
        <v>-47962</v>
      </c>
      <c r="K159">
        <v>2867709</v>
      </c>
      <c r="L159">
        <v>117657</v>
      </c>
      <c r="M159">
        <v>6171129.3333000001</v>
      </c>
      <c r="N159">
        <v>2750052</v>
      </c>
      <c r="O159">
        <v>6088816</v>
      </c>
      <c r="P159">
        <v>82313.333333000002</v>
      </c>
      <c r="Q159">
        <v>104458</v>
      </c>
      <c r="R159">
        <v>0</v>
      </c>
      <c r="S159">
        <v>141139</v>
      </c>
      <c r="T159">
        <v>7453</v>
      </c>
      <c r="U159">
        <v>0</v>
      </c>
      <c r="V159">
        <v>35455</v>
      </c>
      <c r="W159">
        <v>24191</v>
      </c>
    </row>
    <row r="160" spans="1:23" x14ac:dyDescent="0.2">
      <c r="A160">
        <v>12</v>
      </c>
      <c r="B160">
        <v>4860</v>
      </c>
      <c r="C160" t="s">
        <v>133</v>
      </c>
      <c r="D160">
        <v>0</v>
      </c>
      <c r="E160">
        <v>1</v>
      </c>
      <c r="F160">
        <v>326.8</v>
      </c>
      <c r="G160">
        <v>-6.6</v>
      </c>
      <c r="H160">
        <v>1455949</v>
      </c>
      <c r="I160">
        <v>250118</v>
      </c>
      <c r="J160">
        <v>85721</v>
      </c>
      <c r="K160">
        <v>1220334</v>
      </c>
      <c r="L160">
        <v>34920</v>
      </c>
      <c r="M160">
        <v>2935212.6666999999</v>
      </c>
      <c r="N160">
        <v>1185414</v>
      </c>
      <c r="O160">
        <v>2809879</v>
      </c>
      <c r="P160">
        <v>125333.66667000001</v>
      </c>
      <c r="Q160">
        <v>821</v>
      </c>
      <c r="R160">
        <v>0</v>
      </c>
      <c r="S160">
        <v>70570</v>
      </c>
      <c r="T160">
        <v>3727</v>
      </c>
      <c r="U160">
        <v>0</v>
      </c>
      <c r="V160">
        <v>17349</v>
      </c>
      <c r="W160">
        <v>8812</v>
      </c>
    </row>
    <row r="161" spans="1:23" x14ac:dyDescent="0.2">
      <c r="A161">
        <v>12</v>
      </c>
      <c r="B161">
        <v>5139</v>
      </c>
      <c r="C161" t="s">
        <v>249</v>
      </c>
      <c r="D161">
        <v>0</v>
      </c>
      <c r="E161">
        <v>1</v>
      </c>
      <c r="F161">
        <v>189.2</v>
      </c>
      <c r="G161">
        <v>-2.8</v>
      </c>
      <c r="H161">
        <v>885435</v>
      </c>
      <c r="I161">
        <v>140686</v>
      </c>
      <c r="J161">
        <v>78277</v>
      </c>
      <c r="K161">
        <v>897848</v>
      </c>
      <c r="L161">
        <v>28435</v>
      </c>
      <c r="M161">
        <v>1932988</v>
      </c>
      <c r="N161">
        <v>869413</v>
      </c>
      <c r="O161">
        <v>1821992</v>
      </c>
      <c r="P161">
        <v>110996</v>
      </c>
      <c r="Q161">
        <v>0</v>
      </c>
      <c r="R161">
        <v>0</v>
      </c>
      <c r="S161">
        <v>57128</v>
      </c>
      <c r="T161">
        <v>3017</v>
      </c>
      <c r="U161">
        <v>0</v>
      </c>
      <c r="V161">
        <v>11401</v>
      </c>
      <c r="W161">
        <v>9019</v>
      </c>
    </row>
    <row r="162" spans="1:23" x14ac:dyDescent="0.2">
      <c r="A162">
        <v>12</v>
      </c>
      <c r="B162">
        <v>6091</v>
      </c>
      <c r="C162" t="s">
        <v>63</v>
      </c>
      <c r="D162">
        <v>0</v>
      </c>
      <c r="E162">
        <v>1</v>
      </c>
      <c r="F162">
        <v>954.6</v>
      </c>
      <c r="G162">
        <v>43.2</v>
      </c>
      <c r="H162">
        <v>5308545</v>
      </c>
      <c r="I162">
        <v>763748</v>
      </c>
      <c r="J162">
        <v>592834</v>
      </c>
      <c r="K162">
        <v>3526595</v>
      </c>
      <c r="L162">
        <v>327020</v>
      </c>
      <c r="M162">
        <v>9630600.3333000001</v>
      </c>
      <c r="N162">
        <v>3199575</v>
      </c>
      <c r="O162">
        <v>8691996</v>
      </c>
      <c r="P162">
        <v>938604.33333000005</v>
      </c>
      <c r="Q162">
        <v>0</v>
      </c>
      <c r="R162">
        <v>0</v>
      </c>
      <c r="S162">
        <v>161302</v>
      </c>
      <c r="T162">
        <v>8518</v>
      </c>
      <c r="U162">
        <v>0</v>
      </c>
      <c r="V162">
        <v>57013</v>
      </c>
      <c r="W162">
        <v>31712</v>
      </c>
    </row>
    <row r="163" spans="1:23" x14ac:dyDescent="0.2">
      <c r="A163">
        <v>13</v>
      </c>
      <c r="B163">
        <v>2988</v>
      </c>
      <c r="C163" t="s">
        <v>99</v>
      </c>
      <c r="D163">
        <v>0</v>
      </c>
      <c r="E163">
        <v>1</v>
      </c>
      <c r="F163">
        <v>529.70000000000005</v>
      </c>
      <c r="G163">
        <v>-16.899999999999999</v>
      </c>
      <c r="H163">
        <v>2458932</v>
      </c>
      <c r="I163">
        <v>404639</v>
      </c>
      <c r="J163">
        <v>-9490</v>
      </c>
      <c r="K163">
        <v>1743590</v>
      </c>
      <c r="L163">
        <v>71750</v>
      </c>
      <c r="M163">
        <v>4622460</v>
      </c>
      <c r="N163">
        <v>1671840</v>
      </c>
      <c r="O163">
        <v>4550222</v>
      </c>
      <c r="P163">
        <v>72238</v>
      </c>
      <c r="Q163">
        <v>41210</v>
      </c>
      <c r="R163">
        <v>0</v>
      </c>
      <c r="S163">
        <v>94093</v>
      </c>
      <c r="T163">
        <v>4969</v>
      </c>
      <c r="U163">
        <v>0</v>
      </c>
      <c r="V163">
        <v>26868</v>
      </c>
      <c r="W163">
        <v>15299</v>
      </c>
    </row>
    <row r="164" spans="1:23" x14ac:dyDescent="0.2">
      <c r="A164">
        <v>13</v>
      </c>
      <c r="B164">
        <v>3555</v>
      </c>
      <c r="C164" t="s">
        <v>100</v>
      </c>
      <c r="D164">
        <v>0</v>
      </c>
      <c r="E164">
        <v>1</v>
      </c>
      <c r="F164">
        <v>626.70000000000005</v>
      </c>
      <c r="G164">
        <v>19.7</v>
      </c>
      <c r="H164">
        <v>3074405</v>
      </c>
      <c r="I164">
        <v>443444</v>
      </c>
      <c r="J164">
        <v>263026</v>
      </c>
      <c r="K164">
        <v>1828238</v>
      </c>
      <c r="L164">
        <v>71652</v>
      </c>
      <c r="M164">
        <v>5364196.6666999999</v>
      </c>
      <c r="N164">
        <v>1756586</v>
      </c>
      <c r="O164">
        <v>5015149</v>
      </c>
      <c r="P164">
        <v>349047.66667000001</v>
      </c>
      <c r="Q164">
        <v>0</v>
      </c>
      <c r="R164">
        <v>0</v>
      </c>
      <c r="S164">
        <v>80651</v>
      </c>
      <c r="T164">
        <v>4259</v>
      </c>
      <c r="U164">
        <v>0</v>
      </c>
      <c r="V164">
        <v>31703</v>
      </c>
      <c r="W164">
        <v>18110</v>
      </c>
    </row>
    <row r="165" spans="1:23" x14ac:dyDescent="0.2">
      <c r="A165">
        <v>13</v>
      </c>
      <c r="B165">
        <v>6039</v>
      </c>
      <c r="C165" t="s">
        <v>102</v>
      </c>
      <c r="D165">
        <v>0</v>
      </c>
      <c r="E165">
        <v>1</v>
      </c>
      <c r="F165">
        <v>14203</v>
      </c>
      <c r="G165">
        <v>70.8</v>
      </c>
      <c r="H165">
        <v>94770808</v>
      </c>
      <c r="I165">
        <v>14951922</v>
      </c>
      <c r="J165">
        <v>8714239</v>
      </c>
      <c r="K165">
        <v>25812504</v>
      </c>
      <c r="L165">
        <v>654606</v>
      </c>
      <c r="M165">
        <v>136481847.33000001</v>
      </c>
      <c r="N165">
        <v>25157898</v>
      </c>
      <c r="O165">
        <v>126610742</v>
      </c>
      <c r="P165">
        <v>9871105.3333000001</v>
      </c>
      <c r="Q165">
        <v>0</v>
      </c>
      <c r="R165">
        <v>5300028.8753000004</v>
      </c>
      <c r="S165">
        <v>2456498</v>
      </c>
      <c r="T165">
        <v>129725</v>
      </c>
      <c r="U165">
        <v>5300028.8753000004</v>
      </c>
      <c r="V165">
        <v>784185</v>
      </c>
      <c r="W165">
        <v>946613</v>
      </c>
    </row>
    <row r="166" spans="1:23" x14ac:dyDescent="0.2">
      <c r="A166">
        <v>14</v>
      </c>
      <c r="B166">
        <v>63</v>
      </c>
      <c r="C166" t="s">
        <v>98</v>
      </c>
      <c r="D166">
        <v>0</v>
      </c>
      <c r="E166">
        <v>1</v>
      </c>
      <c r="F166">
        <v>519.70000000000005</v>
      </c>
      <c r="G166">
        <v>-0.3</v>
      </c>
      <c r="H166">
        <v>2772015</v>
      </c>
      <c r="I166">
        <v>405364</v>
      </c>
      <c r="J166">
        <v>156061</v>
      </c>
      <c r="K166">
        <v>1624323</v>
      </c>
      <c r="L166">
        <v>48993</v>
      </c>
      <c r="M166">
        <v>4812135</v>
      </c>
      <c r="N166">
        <v>1575330</v>
      </c>
      <c r="O166">
        <v>4601931</v>
      </c>
      <c r="P166">
        <v>210204</v>
      </c>
      <c r="Q166">
        <v>0</v>
      </c>
      <c r="R166">
        <v>0</v>
      </c>
      <c r="S166">
        <v>40326</v>
      </c>
      <c r="T166">
        <v>2130</v>
      </c>
      <c r="U166">
        <v>0</v>
      </c>
      <c r="V166">
        <v>28122</v>
      </c>
      <c r="W166">
        <v>10433</v>
      </c>
    </row>
    <row r="167" spans="1:23" x14ac:dyDescent="0.2">
      <c r="A167">
        <v>14</v>
      </c>
      <c r="B167">
        <v>6039</v>
      </c>
      <c r="C167" t="s">
        <v>102</v>
      </c>
      <c r="D167">
        <v>0</v>
      </c>
      <c r="E167">
        <v>1</v>
      </c>
      <c r="F167">
        <v>14203</v>
      </c>
      <c r="G167">
        <v>70.8</v>
      </c>
      <c r="H167">
        <v>94770808</v>
      </c>
      <c r="I167">
        <v>14951922</v>
      </c>
      <c r="J167">
        <v>8714239</v>
      </c>
      <c r="K167">
        <v>25812504</v>
      </c>
      <c r="L167">
        <v>654606</v>
      </c>
      <c r="M167">
        <v>136481847.33000001</v>
      </c>
      <c r="N167">
        <v>25157898</v>
      </c>
      <c r="O167">
        <v>126610742</v>
      </c>
      <c r="P167">
        <v>9871105.3333000001</v>
      </c>
      <c r="Q167">
        <v>0</v>
      </c>
      <c r="R167">
        <v>5300028.8753000004</v>
      </c>
      <c r="S167">
        <v>2456498</v>
      </c>
      <c r="T167">
        <v>129725</v>
      </c>
      <c r="U167">
        <v>5300028.8753000004</v>
      </c>
      <c r="V167">
        <v>784185</v>
      </c>
      <c r="W167">
        <v>946613</v>
      </c>
    </row>
    <row r="168" spans="1:23" x14ac:dyDescent="0.2">
      <c r="A168">
        <v>15</v>
      </c>
      <c r="B168">
        <v>1476</v>
      </c>
      <c r="C168" t="s">
        <v>148</v>
      </c>
      <c r="D168">
        <v>0</v>
      </c>
      <c r="E168">
        <v>1</v>
      </c>
      <c r="F168">
        <v>9049.6</v>
      </c>
      <c r="G168">
        <v>53.7</v>
      </c>
      <c r="H168">
        <v>55350586</v>
      </c>
      <c r="I168">
        <v>9438966</v>
      </c>
      <c r="J168">
        <v>5346650</v>
      </c>
      <c r="K168">
        <v>22173156</v>
      </c>
      <c r="L168">
        <v>550167</v>
      </c>
      <c r="M168">
        <v>87880598.333000004</v>
      </c>
      <c r="N168">
        <v>21622989</v>
      </c>
      <c r="O168">
        <v>81520047</v>
      </c>
      <c r="P168">
        <v>6360551.3333000001</v>
      </c>
      <c r="Q168">
        <v>0</v>
      </c>
      <c r="R168">
        <v>1223338.2763</v>
      </c>
      <c r="S168">
        <v>1371069</v>
      </c>
      <c r="T168">
        <v>69344</v>
      </c>
      <c r="U168">
        <v>1223338.2763</v>
      </c>
      <c r="V168">
        <v>503874</v>
      </c>
      <c r="W168">
        <v>917890</v>
      </c>
    </row>
    <row r="169" spans="1:23" x14ac:dyDescent="0.2">
      <c r="A169">
        <v>16</v>
      </c>
      <c r="B169">
        <v>1476</v>
      </c>
      <c r="C169" t="s">
        <v>148</v>
      </c>
      <c r="D169">
        <v>0</v>
      </c>
      <c r="E169">
        <v>1</v>
      </c>
      <c r="F169">
        <v>9049.6</v>
      </c>
      <c r="G169">
        <v>53.7</v>
      </c>
      <c r="H169">
        <v>55350586</v>
      </c>
      <c r="I169">
        <v>9438966</v>
      </c>
      <c r="J169">
        <v>5346650</v>
      </c>
      <c r="K169">
        <v>22173156</v>
      </c>
      <c r="L169">
        <v>550167</v>
      </c>
      <c r="M169">
        <v>87880598.333000004</v>
      </c>
      <c r="N169">
        <v>21622989</v>
      </c>
      <c r="O169">
        <v>81520047</v>
      </c>
      <c r="P169">
        <v>6360551.3333000001</v>
      </c>
      <c r="Q169">
        <v>0</v>
      </c>
      <c r="R169">
        <v>1223338.2763</v>
      </c>
      <c r="S169">
        <v>1371069</v>
      </c>
      <c r="T169">
        <v>69344</v>
      </c>
      <c r="U169">
        <v>1223338.2763</v>
      </c>
      <c r="V169">
        <v>503874</v>
      </c>
      <c r="W169">
        <v>917890</v>
      </c>
    </row>
    <row r="170" spans="1:23" x14ac:dyDescent="0.2">
      <c r="A170">
        <v>16</v>
      </c>
      <c r="B170">
        <v>3645</v>
      </c>
      <c r="C170" t="s">
        <v>149</v>
      </c>
      <c r="D170">
        <v>0</v>
      </c>
      <c r="E170">
        <v>1</v>
      </c>
      <c r="F170">
        <v>2545.6999999999998</v>
      </c>
      <c r="G170">
        <v>-4</v>
      </c>
      <c r="H170">
        <v>11403873</v>
      </c>
      <c r="I170">
        <v>1859207</v>
      </c>
      <c r="J170">
        <v>484798</v>
      </c>
      <c r="K170">
        <v>8615365</v>
      </c>
      <c r="L170">
        <v>233850</v>
      </c>
      <c r="M170">
        <v>22121835.666999999</v>
      </c>
      <c r="N170">
        <v>8381515</v>
      </c>
      <c r="O170">
        <v>21371005</v>
      </c>
      <c r="P170">
        <v>750830.66666999995</v>
      </c>
      <c r="Q170">
        <v>0</v>
      </c>
      <c r="R170">
        <v>0</v>
      </c>
      <c r="S170">
        <v>211709</v>
      </c>
      <c r="T170">
        <v>11180</v>
      </c>
      <c r="U170">
        <v>0</v>
      </c>
      <c r="V170">
        <v>131948</v>
      </c>
      <c r="W170">
        <v>243391</v>
      </c>
    </row>
    <row r="171" spans="1:23" x14ac:dyDescent="0.2">
      <c r="A171">
        <v>17</v>
      </c>
      <c r="B171">
        <v>504</v>
      </c>
      <c r="C171" t="s">
        <v>151</v>
      </c>
      <c r="D171">
        <v>0</v>
      </c>
      <c r="E171">
        <v>1</v>
      </c>
      <c r="F171">
        <v>663.7</v>
      </c>
      <c r="G171">
        <v>14.8</v>
      </c>
      <c r="H171">
        <v>3287143</v>
      </c>
      <c r="I171">
        <v>519945</v>
      </c>
      <c r="J171">
        <v>254123</v>
      </c>
      <c r="K171">
        <v>2085190</v>
      </c>
      <c r="L171">
        <v>71774</v>
      </c>
      <c r="M171">
        <v>5934533.6666999999</v>
      </c>
      <c r="N171">
        <v>2013416</v>
      </c>
      <c r="O171">
        <v>5586587</v>
      </c>
      <c r="P171">
        <v>347946.66667000001</v>
      </c>
      <c r="Q171">
        <v>0</v>
      </c>
      <c r="R171">
        <v>0</v>
      </c>
      <c r="S171">
        <v>161302</v>
      </c>
      <c r="T171">
        <v>8518</v>
      </c>
      <c r="U171">
        <v>0</v>
      </c>
      <c r="V171">
        <v>35755</v>
      </c>
      <c r="W171">
        <v>42256</v>
      </c>
    </row>
    <row r="172" spans="1:23" x14ac:dyDescent="0.2">
      <c r="A172">
        <v>17</v>
      </c>
      <c r="B172">
        <v>1917</v>
      </c>
      <c r="C172" t="s">
        <v>152</v>
      </c>
      <c r="D172">
        <v>0</v>
      </c>
      <c r="E172">
        <v>1</v>
      </c>
      <c r="F172">
        <v>422.8</v>
      </c>
      <c r="G172">
        <v>-9.9</v>
      </c>
      <c r="H172">
        <v>2056730</v>
      </c>
      <c r="I172">
        <v>348719</v>
      </c>
      <c r="J172">
        <v>42868</v>
      </c>
      <c r="K172">
        <v>1484167</v>
      </c>
      <c r="L172">
        <v>44388</v>
      </c>
      <c r="M172">
        <v>3898595</v>
      </c>
      <c r="N172">
        <v>1439779</v>
      </c>
      <c r="O172">
        <v>3806861</v>
      </c>
      <c r="P172">
        <v>91734</v>
      </c>
      <c r="Q172">
        <v>9928</v>
      </c>
      <c r="R172">
        <v>0</v>
      </c>
      <c r="S172">
        <v>87372</v>
      </c>
      <c r="T172">
        <v>4614</v>
      </c>
      <c r="U172">
        <v>0</v>
      </c>
      <c r="V172">
        <v>23524</v>
      </c>
      <c r="W172">
        <v>8979</v>
      </c>
    </row>
    <row r="173" spans="1:23" x14ac:dyDescent="0.2">
      <c r="A173">
        <v>17</v>
      </c>
      <c r="B173">
        <v>1134</v>
      </c>
      <c r="C173" t="s">
        <v>153</v>
      </c>
      <c r="D173">
        <v>0</v>
      </c>
      <c r="E173">
        <v>1</v>
      </c>
      <c r="F173">
        <v>301.89999999999998</v>
      </c>
      <c r="G173">
        <v>8.3000000000000007</v>
      </c>
      <c r="H173">
        <v>1297268</v>
      </c>
      <c r="I173">
        <v>244349</v>
      </c>
      <c r="J173">
        <v>107674</v>
      </c>
      <c r="K173">
        <v>1160771</v>
      </c>
      <c r="L173">
        <v>31385</v>
      </c>
      <c r="M173">
        <v>2708897.3333000001</v>
      </c>
      <c r="N173">
        <v>1129386</v>
      </c>
      <c r="O173">
        <v>2566410</v>
      </c>
      <c r="P173">
        <v>142487.33332999999</v>
      </c>
      <c r="Q173">
        <v>0</v>
      </c>
      <c r="R173">
        <v>0</v>
      </c>
      <c r="S173">
        <v>57128</v>
      </c>
      <c r="T173">
        <v>3017</v>
      </c>
      <c r="U173">
        <v>0</v>
      </c>
      <c r="V173">
        <v>16317</v>
      </c>
      <c r="W173">
        <v>6509</v>
      </c>
    </row>
    <row r="174" spans="1:23" x14ac:dyDescent="0.2">
      <c r="A174">
        <v>17</v>
      </c>
      <c r="B174">
        <v>1701</v>
      </c>
      <c r="C174" t="s">
        <v>143</v>
      </c>
      <c r="D174">
        <v>0</v>
      </c>
      <c r="E174">
        <v>1</v>
      </c>
      <c r="F174">
        <v>2060</v>
      </c>
      <c r="G174">
        <v>13</v>
      </c>
      <c r="H174">
        <v>13643574</v>
      </c>
      <c r="I174">
        <v>1464175</v>
      </c>
      <c r="J174">
        <v>682676</v>
      </c>
      <c r="K174">
        <v>3672933</v>
      </c>
      <c r="L174">
        <v>106100</v>
      </c>
      <c r="M174">
        <v>18896175.333000001</v>
      </c>
      <c r="N174">
        <v>3566833</v>
      </c>
      <c r="O174">
        <v>18048363</v>
      </c>
      <c r="P174">
        <v>847812.33333000005</v>
      </c>
      <c r="Q174">
        <v>0</v>
      </c>
      <c r="R174">
        <v>643489.87844999996</v>
      </c>
      <c r="S174">
        <v>325965</v>
      </c>
      <c r="T174">
        <v>17214</v>
      </c>
      <c r="U174">
        <v>643489.87844999996</v>
      </c>
      <c r="V174">
        <v>115940</v>
      </c>
      <c r="W174">
        <v>115493</v>
      </c>
    </row>
    <row r="175" spans="1:23" x14ac:dyDescent="0.2">
      <c r="A175">
        <v>17</v>
      </c>
      <c r="B175">
        <v>2376</v>
      </c>
      <c r="C175" t="s">
        <v>90</v>
      </c>
      <c r="D175">
        <v>0</v>
      </c>
      <c r="E175">
        <v>1</v>
      </c>
      <c r="F175">
        <v>492.8</v>
      </c>
      <c r="G175">
        <v>28.4</v>
      </c>
      <c r="H175">
        <v>2182995</v>
      </c>
      <c r="I175">
        <v>383541</v>
      </c>
      <c r="J175">
        <v>328617</v>
      </c>
      <c r="K175">
        <v>1808978</v>
      </c>
      <c r="L175">
        <v>81799</v>
      </c>
      <c r="M175">
        <v>4405592</v>
      </c>
      <c r="N175">
        <v>1727179</v>
      </c>
      <c r="O175">
        <v>3975214</v>
      </c>
      <c r="P175">
        <v>430378</v>
      </c>
      <c r="Q175">
        <v>0</v>
      </c>
      <c r="R175">
        <v>0</v>
      </c>
      <c r="S175">
        <v>80651</v>
      </c>
      <c r="T175">
        <v>4259</v>
      </c>
      <c r="U175">
        <v>0</v>
      </c>
      <c r="V175">
        <v>26118</v>
      </c>
      <c r="W175">
        <v>30078</v>
      </c>
    </row>
    <row r="176" spans="1:23" x14ac:dyDescent="0.2">
      <c r="A176">
        <v>17</v>
      </c>
      <c r="B176">
        <v>3798</v>
      </c>
      <c r="C176" t="s">
        <v>154</v>
      </c>
      <c r="D176">
        <v>0</v>
      </c>
      <c r="E176">
        <v>1</v>
      </c>
      <c r="F176">
        <v>533.70000000000005</v>
      </c>
      <c r="G176">
        <v>-20.2</v>
      </c>
      <c r="H176">
        <v>2752077</v>
      </c>
      <c r="I176">
        <v>394025</v>
      </c>
      <c r="J176">
        <v>8596</v>
      </c>
      <c r="K176">
        <v>1540349</v>
      </c>
      <c r="L176">
        <v>83716</v>
      </c>
      <c r="M176">
        <v>4696504.6666999999</v>
      </c>
      <c r="N176">
        <v>1456633</v>
      </c>
      <c r="O176">
        <v>4598746</v>
      </c>
      <c r="P176">
        <v>97758.666666999998</v>
      </c>
      <c r="Q176">
        <v>62072</v>
      </c>
      <c r="R176">
        <v>0</v>
      </c>
      <c r="S176">
        <v>120977</v>
      </c>
      <c r="T176">
        <v>6389</v>
      </c>
      <c r="U176">
        <v>0</v>
      </c>
      <c r="V176">
        <v>27776</v>
      </c>
      <c r="W176">
        <v>10054</v>
      </c>
    </row>
    <row r="177" spans="1:23" x14ac:dyDescent="0.2">
      <c r="A177">
        <v>17</v>
      </c>
      <c r="B177">
        <v>4033</v>
      </c>
      <c r="C177" t="s">
        <v>155</v>
      </c>
      <c r="D177">
        <v>0</v>
      </c>
      <c r="E177">
        <v>1</v>
      </c>
      <c r="F177">
        <v>638.70000000000005</v>
      </c>
      <c r="G177">
        <v>-34.4</v>
      </c>
      <c r="H177">
        <v>2816028</v>
      </c>
      <c r="I177">
        <v>477905</v>
      </c>
      <c r="J177">
        <v>-157282</v>
      </c>
      <c r="K177">
        <v>2738087</v>
      </c>
      <c r="L177">
        <v>241161</v>
      </c>
      <c r="M177">
        <v>6051784.6666999999</v>
      </c>
      <c r="N177">
        <v>2496926</v>
      </c>
      <c r="O177">
        <v>5956470</v>
      </c>
      <c r="P177">
        <v>95314.666666999998</v>
      </c>
      <c r="Q177">
        <v>144249</v>
      </c>
      <c r="R177">
        <v>0</v>
      </c>
      <c r="S177">
        <v>110895</v>
      </c>
      <c r="T177">
        <v>5856</v>
      </c>
      <c r="U177">
        <v>0</v>
      </c>
      <c r="V177">
        <v>34891</v>
      </c>
      <c r="W177">
        <v>19765</v>
      </c>
    </row>
    <row r="178" spans="1:23" x14ac:dyDescent="0.2">
      <c r="A178">
        <v>17</v>
      </c>
      <c r="B178">
        <v>4356</v>
      </c>
      <c r="C178" t="s">
        <v>156</v>
      </c>
      <c r="D178">
        <v>0</v>
      </c>
      <c r="E178">
        <v>1</v>
      </c>
      <c r="F178">
        <v>832.6</v>
      </c>
      <c r="G178">
        <v>-26.6</v>
      </c>
      <c r="H178">
        <v>4267471</v>
      </c>
      <c r="I178">
        <v>579215</v>
      </c>
      <c r="J178">
        <v>12135</v>
      </c>
      <c r="K178">
        <v>2464548</v>
      </c>
      <c r="L178">
        <v>100853</v>
      </c>
      <c r="M178">
        <v>7339332</v>
      </c>
      <c r="N178">
        <v>2363695</v>
      </c>
      <c r="O178">
        <v>7211219</v>
      </c>
      <c r="P178">
        <v>128113</v>
      </c>
      <c r="Q178">
        <v>65005</v>
      </c>
      <c r="R178">
        <v>0</v>
      </c>
      <c r="S178">
        <v>198267</v>
      </c>
      <c r="T178">
        <v>10470</v>
      </c>
      <c r="U178">
        <v>0</v>
      </c>
      <c r="V178">
        <v>43628</v>
      </c>
      <c r="W178">
        <v>28098</v>
      </c>
    </row>
    <row r="179" spans="1:23" x14ac:dyDescent="0.2">
      <c r="A179">
        <v>17</v>
      </c>
      <c r="B179">
        <v>4860</v>
      </c>
      <c r="C179" t="s">
        <v>133</v>
      </c>
      <c r="D179">
        <v>0</v>
      </c>
      <c r="E179">
        <v>1</v>
      </c>
      <c r="F179">
        <v>326.8</v>
      </c>
      <c r="G179">
        <v>-6.6</v>
      </c>
      <c r="H179">
        <v>1455949</v>
      </c>
      <c r="I179">
        <v>250118</v>
      </c>
      <c r="J179">
        <v>85721</v>
      </c>
      <c r="K179">
        <v>1220334</v>
      </c>
      <c r="L179">
        <v>34920</v>
      </c>
      <c r="M179">
        <v>2935212.6666999999</v>
      </c>
      <c r="N179">
        <v>1185414</v>
      </c>
      <c r="O179">
        <v>2809879</v>
      </c>
      <c r="P179">
        <v>125333.66667000001</v>
      </c>
      <c r="Q179">
        <v>821</v>
      </c>
      <c r="R179">
        <v>0</v>
      </c>
      <c r="S179">
        <v>70570</v>
      </c>
      <c r="T179">
        <v>3727</v>
      </c>
      <c r="U179">
        <v>0</v>
      </c>
      <c r="V179">
        <v>17349</v>
      </c>
      <c r="W179">
        <v>8812</v>
      </c>
    </row>
    <row r="180" spans="1:23" x14ac:dyDescent="0.2">
      <c r="A180">
        <v>17</v>
      </c>
      <c r="B180">
        <v>1975</v>
      </c>
      <c r="C180" t="s">
        <v>95</v>
      </c>
      <c r="D180">
        <v>0</v>
      </c>
      <c r="E180">
        <v>1</v>
      </c>
      <c r="F180">
        <v>421.8</v>
      </c>
      <c r="G180">
        <v>-0.2</v>
      </c>
      <c r="H180">
        <v>1781265</v>
      </c>
      <c r="I180">
        <v>335509</v>
      </c>
      <c r="J180">
        <v>83252</v>
      </c>
      <c r="K180">
        <v>1563238</v>
      </c>
      <c r="L180">
        <v>41864</v>
      </c>
      <c r="M180">
        <v>3689023</v>
      </c>
      <c r="N180">
        <v>1521374</v>
      </c>
      <c r="O180">
        <v>3558460</v>
      </c>
      <c r="P180">
        <v>130563</v>
      </c>
      <c r="Q180">
        <v>0</v>
      </c>
      <c r="R180">
        <v>0</v>
      </c>
      <c r="S180">
        <v>80651</v>
      </c>
      <c r="T180">
        <v>4259</v>
      </c>
      <c r="U180">
        <v>0</v>
      </c>
      <c r="V180">
        <v>21734</v>
      </c>
      <c r="W180">
        <v>9011</v>
      </c>
    </row>
    <row r="181" spans="1:23" x14ac:dyDescent="0.2">
      <c r="A181">
        <v>17</v>
      </c>
      <c r="B181">
        <v>5823</v>
      </c>
      <c r="C181" t="s">
        <v>134</v>
      </c>
      <c r="D181">
        <v>0</v>
      </c>
      <c r="E181">
        <v>1</v>
      </c>
      <c r="F181">
        <v>386.8</v>
      </c>
      <c r="G181">
        <v>9.4</v>
      </c>
      <c r="H181">
        <v>1599569</v>
      </c>
      <c r="I181">
        <v>297876</v>
      </c>
      <c r="J181">
        <v>175155</v>
      </c>
      <c r="K181">
        <v>1682911</v>
      </c>
      <c r="L181">
        <v>57448</v>
      </c>
      <c r="M181">
        <v>3623011.6666999999</v>
      </c>
      <c r="N181">
        <v>1625463</v>
      </c>
      <c r="O181">
        <v>3367996</v>
      </c>
      <c r="P181">
        <v>255015.66667000001</v>
      </c>
      <c r="Q181">
        <v>0</v>
      </c>
      <c r="R181">
        <v>0</v>
      </c>
      <c r="S181">
        <v>36965</v>
      </c>
      <c r="T181">
        <v>1952</v>
      </c>
      <c r="U181">
        <v>0</v>
      </c>
      <c r="V181">
        <v>21245</v>
      </c>
      <c r="W181">
        <v>42656</v>
      </c>
    </row>
    <row r="182" spans="1:23" x14ac:dyDescent="0.2">
      <c r="A182">
        <v>17</v>
      </c>
      <c r="B182">
        <v>5832</v>
      </c>
      <c r="C182" t="s">
        <v>157</v>
      </c>
      <c r="D182">
        <v>0</v>
      </c>
      <c r="E182">
        <v>1</v>
      </c>
      <c r="F182">
        <v>277.89999999999998</v>
      </c>
      <c r="G182">
        <v>-10.1</v>
      </c>
      <c r="H182">
        <v>1347545</v>
      </c>
      <c r="I182">
        <v>178134</v>
      </c>
      <c r="J182">
        <v>13066</v>
      </c>
      <c r="K182">
        <v>1047181</v>
      </c>
      <c r="L182">
        <v>26381</v>
      </c>
      <c r="M182">
        <v>2580522</v>
      </c>
      <c r="N182">
        <v>1020800</v>
      </c>
      <c r="O182">
        <v>2537157</v>
      </c>
      <c r="P182">
        <v>43365</v>
      </c>
      <c r="Q182">
        <v>29552</v>
      </c>
      <c r="R182">
        <v>0</v>
      </c>
      <c r="S182">
        <v>0</v>
      </c>
      <c r="T182">
        <v>0</v>
      </c>
      <c r="U182">
        <v>0</v>
      </c>
      <c r="V182">
        <v>15772</v>
      </c>
      <c r="W182">
        <v>7662</v>
      </c>
    </row>
    <row r="183" spans="1:23" x14ac:dyDescent="0.2">
      <c r="A183">
        <v>17</v>
      </c>
      <c r="B183">
        <v>6969</v>
      </c>
      <c r="C183" t="s">
        <v>158</v>
      </c>
      <c r="D183">
        <v>0</v>
      </c>
      <c r="E183">
        <v>1</v>
      </c>
      <c r="F183">
        <v>363.8</v>
      </c>
      <c r="G183">
        <v>-17.7</v>
      </c>
      <c r="H183">
        <v>1524356</v>
      </c>
      <c r="I183">
        <v>273084</v>
      </c>
      <c r="J183">
        <v>-28297</v>
      </c>
      <c r="K183">
        <v>1866376</v>
      </c>
      <c r="L183">
        <v>-42920</v>
      </c>
      <c r="M183">
        <v>3669009</v>
      </c>
      <c r="N183">
        <v>1909296</v>
      </c>
      <c r="O183">
        <v>3737678</v>
      </c>
      <c r="P183">
        <v>-68669</v>
      </c>
      <c r="Q183">
        <v>71136</v>
      </c>
      <c r="R183">
        <v>0</v>
      </c>
      <c r="S183">
        <v>60488</v>
      </c>
      <c r="T183">
        <v>3194</v>
      </c>
      <c r="U183">
        <v>0</v>
      </c>
      <c r="V183">
        <v>20864</v>
      </c>
      <c r="W183">
        <v>5193</v>
      </c>
    </row>
    <row r="184" spans="1:23" x14ac:dyDescent="0.2">
      <c r="A184">
        <v>17</v>
      </c>
      <c r="B184">
        <v>6987</v>
      </c>
      <c r="C184" t="s">
        <v>159</v>
      </c>
      <c r="D184">
        <v>0</v>
      </c>
      <c r="E184">
        <v>1</v>
      </c>
      <c r="F184">
        <v>650.70000000000005</v>
      </c>
      <c r="G184">
        <v>-31.6</v>
      </c>
      <c r="H184">
        <v>3403123</v>
      </c>
      <c r="I184">
        <v>500104</v>
      </c>
      <c r="J184">
        <v>-62492</v>
      </c>
      <c r="K184">
        <v>2157393</v>
      </c>
      <c r="L184">
        <v>152733</v>
      </c>
      <c r="M184">
        <v>6088572.6666999999</v>
      </c>
      <c r="N184">
        <v>2004660</v>
      </c>
      <c r="O184">
        <v>5983652</v>
      </c>
      <c r="P184">
        <v>104920.66667000001</v>
      </c>
      <c r="Q184">
        <v>120663</v>
      </c>
      <c r="R184">
        <v>0</v>
      </c>
      <c r="S184">
        <v>57128</v>
      </c>
      <c r="T184">
        <v>3017</v>
      </c>
      <c r="U184">
        <v>0</v>
      </c>
      <c r="V184">
        <v>36093</v>
      </c>
      <c r="W184">
        <v>27953</v>
      </c>
    </row>
    <row r="185" spans="1:23" x14ac:dyDescent="0.2">
      <c r="A185">
        <v>17</v>
      </c>
      <c r="B185">
        <v>6992</v>
      </c>
      <c r="C185" t="s">
        <v>103</v>
      </c>
      <c r="D185">
        <v>0</v>
      </c>
      <c r="E185">
        <v>1</v>
      </c>
      <c r="F185">
        <v>531.70000000000005</v>
      </c>
      <c r="G185">
        <v>10.7</v>
      </c>
      <c r="H185">
        <v>2070105</v>
      </c>
      <c r="I185">
        <v>412993</v>
      </c>
      <c r="J185">
        <v>155405</v>
      </c>
      <c r="K185">
        <v>2432565</v>
      </c>
      <c r="L185">
        <v>20190</v>
      </c>
      <c r="M185">
        <v>4945933.6666999999</v>
      </c>
      <c r="N185">
        <v>2412375</v>
      </c>
      <c r="O185">
        <v>4744271</v>
      </c>
      <c r="P185">
        <v>201662.66667000001</v>
      </c>
      <c r="Q185">
        <v>0</v>
      </c>
      <c r="R185">
        <v>0</v>
      </c>
      <c r="S185">
        <v>60488</v>
      </c>
      <c r="T185">
        <v>3194</v>
      </c>
      <c r="U185">
        <v>0</v>
      </c>
      <c r="V185">
        <v>28800</v>
      </c>
      <c r="W185">
        <v>30271</v>
      </c>
    </row>
    <row r="186" spans="1:23" x14ac:dyDescent="0.2">
      <c r="A186">
        <v>17</v>
      </c>
      <c r="B186">
        <v>7002</v>
      </c>
      <c r="C186" t="s">
        <v>160</v>
      </c>
      <c r="D186">
        <v>0</v>
      </c>
      <c r="E186">
        <v>1</v>
      </c>
      <c r="F186">
        <v>168.8</v>
      </c>
      <c r="G186">
        <v>-2.5</v>
      </c>
      <c r="H186">
        <v>626081</v>
      </c>
      <c r="I186">
        <v>152839</v>
      </c>
      <c r="J186">
        <v>-1324</v>
      </c>
      <c r="K186">
        <v>798599</v>
      </c>
      <c r="L186">
        <v>-104560</v>
      </c>
      <c r="M186">
        <v>1584672.3333000001</v>
      </c>
      <c r="N186">
        <v>903159</v>
      </c>
      <c r="O186">
        <v>1687466</v>
      </c>
      <c r="P186">
        <v>-102793.6667</v>
      </c>
      <c r="Q186">
        <v>0</v>
      </c>
      <c r="R186">
        <v>0</v>
      </c>
      <c r="S186">
        <v>40326</v>
      </c>
      <c r="T186">
        <v>2130</v>
      </c>
      <c r="U186">
        <v>0</v>
      </c>
      <c r="V186">
        <v>9104</v>
      </c>
      <c r="W186">
        <v>7153</v>
      </c>
    </row>
    <row r="187" spans="1:23" x14ac:dyDescent="0.2">
      <c r="A187">
        <v>17</v>
      </c>
      <c r="B187">
        <v>7092</v>
      </c>
      <c r="C187" t="s">
        <v>161</v>
      </c>
      <c r="D187">
        <v>0</v>
      </c>
      <c r="E187">
        <v>1</v>
      </c>
      <c r="F187">
        <v>450.8</v>
      </c>
      <c r="G187">
        <v>7</v>
      </c>
      <c r="H187">
        <v>2265489</v>
      </c>
      <c r="I187">
        <v>358001</v>
      </c>
      <c r="J187">
        <v>160651</v>
      </c>
      <c r="K187">
        <v>1289753</v>
      </c>
      <c r="L187">
        <v>43336</v>
      </c>
      <c r="M187">
        <v>3922609</v>
      </c>
      <c r="N187">
        <v>1246417</v>
      </c>
      <c r="O187">
        <v>3714025</v>
      </c>
      <c r="P187">
        <v>208584</v>
      </c>
      <c r="Q187">
        <v>0</v>
      </c>
      <c r="R187">
        <v>0</v>
      </c>
      <c r="S187">
        <v>77291</v>
      </c>
      <c r="T187">
        <v>4082</v>
      </c>
      <c r="U187">
        <v>0</v>
      </c>
      <c r="V187">
        <v>23695</v>
      </c>
      <c r="W187">
        <v>9366</v>
      </c>
    </row>
    <row r="188" spans="1:23" x14ac:dyDescent="0.2">
      <c r="A188">
        <v>17</v>
      </c>
      <c r="B188">
        <v>7098</v>
      </c>
      <c r="C188" t="s">
        <v>104</v>
      </c>
      <c r="D188">
        <v>0</v>
      </c>
      <c r="E188">
        <v>1</v>
      </c>
      <c r="F188">
        <v>530.70000000000005</v>
      </c>
      <c r="G188">
        <v>-34.799999999999997</v>
      </c>
      <c r="H188">
        <v>2785283</v>
      </c>
      <c r="I188">
        <v>401855</v>
      </c>
      <c r="J188">
        <v>-90723</v>
      </c>
      <c r="K188">
        <v>1667600</v>
      </c>
      <c r="L188">
        <v>126052</v>
      </c>
      <c r="M188">
        <v>4863351</v>
      </c>
      <c r="N188">
        <v>1541548</v>
      </c>
      <c r="O188">
        <v>4823094</v>
      </c>
      <c r="P188">
        <v>40257</v>
      </c>
      <c r="Q188">
        <v>156173</v>
      </c>
      <c r="R188">
        <v>0</v>
      </c>
      <c r="S188">
        <v>70570</v>
      </c>
      <c r="T188">
        <v>3727</v>
      </c>
      <c r="U188">
        <v>0</v>
      </c>
      <c r="V188">
        <v>28166</v>
      </c>
      <c r="W188">
        <v>8613</v>
      </c>
    </row>
    <row r="189" spans="1:23" x14ac:dyDescent="0.2">
      <c r="A189">
        <v>18</v>
      </c>
      <c r="B189">
        <v>441</v>
      </c>
      <c r="C189" t="s">
        <v>162</v>
      </c>
      <c r="D189">
        <v>0</v>
      </c>
      <c r="E189">
        <v>1</v>
      </c>
      <c r="F189">
        <v>579.70000000000005</v>
      </c>
      <c r="G189">
        <v>-16.899999999999999</v>
      </c>
      <c r="H189">
        <v>2370432</v>
      </c>
      <c r="I189">
        <v>382647</v>
      </c>
      <c r="J189">
        <v>-5471</v>
      </c>
      <c r="K189">
        <v>2231919</v>
      </c>
      <c r="L189">
        <v>91143</v>
      </c>
      <c r="M189">
        <v>5033871</v>
      </c>
      <c r="N189">
        <v>2140776</v>
      </c>
      <c r="O189">
        <v>4922273</v>
      </c>
      <c r="P189">
        <v>111598</v>
      </c>
      <c r="Q189">
        <v>36146</v>
      </c>
      <c r="R189">
        <v>0</v>
      </c>
      <c r="S189">
        <v>114256</v>
      </c>
      <c r="T189">
        <v>6034</v>
      </c>
      <c r="U189">
        <v>0</v>
      </c>
      <c r="V189">
        <v>29908</v>
      </c>
      <c r="W189">
        <v>48873</v>
      </c>
    </row>
    <row r="190" spans="1:23" x14ac:dyDescent="0.2">
      <c r="A190">
        <v>18</v>
      </c>
      <c r="B190">
        <v>387</v>
      </c>
      <c r="C190" t="s">
        <v>138</v>
      </c>
      <c r="D190">
        <v>0</v>
      </c>
      <c r="E190">
        <v>1</v>
      </c>
      <c r="F190">
        <v>1454.3</v>
      </c>
      <c r="G190">
        <v>20.399999999999999</v>
      </c>
      <c r="H190">
        <v>7701808</v>
      </c>
      <c r="I190">
        <v>1108919</v>
      </c>
      <c r="J190">
        <v>443729</v>
      </c>
      <c r="K190">
        <v>4234468</v>
      </c>
      <c r="L190">
        <v>125174</v>
      </c>
      <c r="M190">
        <v>13136278.666999999</v>
      </c>
      <c r="N190">
        <v>4109294</v>
      </c>
      <c r="O190">
        <v>12520811</v>
      </c>
      <c r="P190">
        <v>615467.66666999995</v>
      </c>
      <c r="Q190">
        <v>0</v>
      </c>
      <c r="R190">
        <v>0</v>
      </c>
      <c r="S190">
        <v>369651</v>
      </c>
      <c r="T190">
        <v>19521</v>
      </c>
      <c r="U190">
        <v>0</v>
      </c>
      <c r="V190">
        <v>77395</v>
      </c>
      <c r="W190">
        <v>91084</v>
      </c>
    </row>
    <row r="191" spans="1:23" x14ac:dyDescent="0.2">
      <c r="A191">
        <v>18</v>
      </c>
      <c r="B191">
        <v>414</v>
      </c>
      <c r="C191" t="s">
        <v>139</v>
      </c>
      <c r="D191">
        <v>0</v>
      </c>
      <c r="E191">
        <v>1</v>
      </c>
      <c r="F191">
        <v>516.70000000000005</v>
      </c>
      <c r="G191">
        <v>-8.6</v>
      </c>
      <c r="H191">
        <v>2386138</v>
      </c>
      <c r="I191">
        <v>386697</v>
      </c>
      <c r="J191">
        <v>57882</v>
      </c>
      <c r="K191">
        <v>1795739</v>
      </c>
      <c r="L191">
        <v>43985</v>
      </c>
      <c r="M191">
        <v>4587621.6666999999</v>
      </c>
      <c r="N191">
        <v>1751754</v>
      </c>
      <c r="O191">
        <v>4475638</v>
      </c>
      <c r="P191">
        <v>111983.66667000001</v>
      </c>
      <c r="Q191">
        <v>0</v>
      </c>
      <c r="R191">
        <v>0</v>
      </c>
      <c r="S191">
        <v>127698</v>
      </c>
      <c r="T191">
        <v>6744</v>
      </c>
      <c r="U191">
        <v>0</v>
      </c>
      <c r="V191">
        <v>27366</v>
      </c>
      <c r="W191">
        <v>19048</v>
      </c>
    </row>
    <row r="192" spans="1:23" x14ac:dyDescent="0.2">
      <c r="A192">
        <v>18</v>
      </c>
      <c r="B192">
        <v>504</v>
      </c>
      <c r="C192" t="s">
        <v>151</v>
      </c>
      <c r="D192">
        <v>0</v>
      </c>
      <c r="E192">
        <v>1</v>
      </c>
      <c r="F192">
        <v>663.7</v>
      </c>
      <c r="G192">
        <v>14.8</v>
      </c>
      <c r="H192">
        <v>3287143</v>
      </c>
      <c r="I192">
        <v>519945</v>
      </c>
      <c r="J192">
        <v>254123</v>
      </c>
      <c r="K192">
        <v>2085190</v>
      </c>
      <c r="L192">
        <v>71774</v>
      </c>
      <c r="M192">
        <v>5934533.6666999999</v>
      </c>
      <c r="N192">
        <v>2013416</v>
      </c>
      <c r="O192">
        <v>5586587</v>
      </c>
      <c r="P192">
        <v>347946.66667000001</v>
      </c>
      <c r="Q192">
        <v>0</v>
      </c>
      <c r="R192">
        <v>0</v>
      </c>
      <c r="S192">
        <v>161302</v>
      </c>
      <c r="T192">
        <v>8518</v>
      </c>
      <c r="U192">
        <v>0</v>
      </c>
      <c r="V192">
        <v>35755</v>
      </c>
      <c r="W192">
        <v>42256</v>
      </c>
    </row>
    <row r="193" spans="1:23" x14ac:dyDescent="0.2">
      <c r="A193">
        <v>18</v>
      </c>
      <c r="B193">
        <v>1917</v>
      </c>
      <c r="C193" t="s">
        <v>152</v>
      </c>
      <c r="D193">
        <v>0</v>
      </c>
      <c r="E193">
        <v>1</v>
      </c>
      <c r="F193">
        <v>422.8</v>
      </c>
      <c r="G193">
        <v>-9.9</v>
      </c>
      <c r="H193">
        <v>2056730</v>
      </c>
      <c r="I193">
        <v>348719</v>
      </c>
      <c r="J193">
        <v>42868</v>
      </c>
      <c r="K193">
        <v>1484167</v>
      </c>
      <c r="L193">
        <v>44388</v>
      </c>
      <c r="M193">
        <v>3898595</v>
      </c>
      <c r="N193">
        <v>1439779</v>
      </c>
      <c r="O193">
        <v>3806861</v>
      </c>
      <c r="P193">
        <v>91734</v>
      </c>
      <c r="Q193">
        <v>9928</v>
      </c>
      <c r="R193">
        <v>0</v>
      </c>
      <c r="S193">
        <v>87372</v>
      </c>
      <c r="T193">
        <v>4614</v>
      </c>
      <c r="U193">
        <v>0</v>
      </c>
      <c r="V193">
        <v>23524</v>
      </c>
      <c r="W193">
        <v>8979</v>
      </c>
    </row>
    <row r="194" spans="1:23" x14ac:dyDescent="0.2">
      <c r="A194">
        <v>18</v>
      </c>
      <c r="B194">
        <v>1134</v>
      </c>
      <c r="C194" t="s">
        <v>153</v>
      </c>
      <c r="D194">
        <v>0</v>
      </c>
      <c r="E194">
        <v>1</v>
      </c>
      <c r="F194">
        <v>301.89999999999998</v>
      </c>
      <c r="G194">
        <v>8.3000000000000007</v>
      </c>
      <c r="H194">
        <v>1297268</v>
      </c>
      <c r="I194">
        <v>244349</v>
      </c>
      <c r="J194">
        <v>107674</v>
      </c>
      <c r="K194">
        <v>1160771</v>
      </c>
      <c r="L194">
        <v>31385</v>
      </c>
      <c r="M194">
        <v>2708897.3333000001</v>
      </c>
      <c r="N194">
        <v>1129386</v>
      </c>
      <c r="O194">
        <v>2566410</v>
      </c>
      <c r="P194">
        <v>142487.33332999999</v>
      </c>
      <c r="Q194">
        <v>0</v>
      </c>
      <c r="R194">
        <v>0</v>
      </c>
      <c r="S194">
        <v>57128</v>
      </c>
      <c r="T194">
        <v>3017</v>
      </c>
      <c r="U194">
        <v>0</v>
      </c>
      <c r="V194">
        <v>16317</v>
      </c>
      <c r="W194">
        <v>6509</v>
      </c>
    </row>
    <row r="195" spans="1:23" x14ac:dyDescent="0.2">
      <c r="A195">
        <v>18</v>
      </c>
      <c r="B195">
        <v>1701</v>
      </c>
      <c r="C195" t="s">
        <v>143</v>
      </c>
      <c r="D195">
        <v>0</v>
      </c>
      <c r="E195">
        <v>1</v>
      </c>
      <c r="F195">
        <v>2060</v>
      </c>
      <c r="G195">
        <v>13</v>
      </c>
      <c r="H195">
        <v>13643574</v>
      </c>
      <c r="I195">
        <v>1464175</v>
      </c>
      <c r="J195">
        <v>682676</v>
      </c>
      <c r="K195">
        <v>3672933</v>
      </c>
      <c r="L195">
        <v>106100</v>
      </c>
      <c r="M195">
        <v>18896175.333000001</v>
      </c>
      <c r="N195">
        <v>3566833</v>
      </c>
      <c r="O195">
        <v>18048363</v>
      </c>
      <c r="P195">
        <v>847812.33333000005</v>
      </c>
      <c r="Q195">
        <v>0</v>
      </c>
      <c r="R195">
        <v>643489.87844999996</v>
      </c>
      <c r="S195">
        <v>325965</v>
      </c>
      <c r="T195">
        <v>17214</v>
      </c>
      <c r="U195">
        <v>643489.87844999996</v>
      </c>
      <c r="V195">
        <v>115940</v>
      </c>
      <c r="W195">
        <v>115493</v>
      </c>
    </row>
    <row r="196" spans="1:23" x14ac:dyDescent="0.2">
      <c r="A196">
        <v>18</v>
      </c>
      <c r="B196">
        <v>2151</v>
      </c>
      <c r="C196" t="s">
        <v>144</v>
      </c>
      <c r="D196">
        <v>0</v>
      </c>
      <c r="E196">
        <v>1</v>
      </c>
      <c r="F196">
        <v>409.8</v>
      </c>
      <c r="G196">
        <v>-26.5</v>
      </c>
      <c r="H196">
        <v>2301241</v>
      </c>
      <c r="I196">
        <v>346478</v>
      </c>
      <c r="J196">
        <v>-34426</v>
      </c>
      <c r="K196">
        <v>1642510</v>
      </c>
      <c r="L196">
        <v>211606</v>
      </c>
      <c r="M196">
        <v>4300672.3333000001</v>
      </c>
      <c r="N196">
        <v>1430904</v>
      </c>
      <c r="O196">
        <v>4118539</v>
      </c>
      <c r="P196">
        <v>182133.33332999999</v>
      </c>
      <c r="Q196">
        <v>120795</v>
      </c>
      <c r="R196">
        <v>0</v>
      </c>
      <c r="S196">
        <v>60488</v>
      </c>
      <c r="T196">
        <v>3194</v>
      </c>
      <c r="U196">
        <v>0</v>
      </c>
      <c r="V196">
        <v>24622</v>
      </c>
      <c r="W196">
        <v>10443</v>
      </c>
    </row>
    <row r="197" spans="1:23" x14ac:dyDescent="0.2">
      <c r="A197">
        <v>18</v>
      </c>
      <c r="B197">
        <v>2826</v>
      </c>
      <c r="C197" t="s">
        <v>163</v>
      </c>
      <c r="D197">
        <v>0</v>
      </c>
      <c r="E197">
        <v>1</v>
      </c>
      <c r="F197">
        <v>1390.3</v>
      </c>
      <c r="G197">
        <v>-34.5</v>
      </c>
      <c r="H197">
        <v>7099013</v>
      </c>
      <c r="I197">
        <v>1021331</v>
      </c>
      <c r="J197">
        <v>81576</v>
      </c>
      <c r="K197">
        <v>4534148</v>
      </c>
      <c r="L197">
        <v>117780</v>
      </c>
      <c r="M197">
        <v>12726808</v>
      </c>
      <c r="N197">
        <v>4416368</v>
      </c>
      <c r="O197">
        <v>12491037</v>
      </c>
      <c r="P197">
        <v>235771</v>
      </c>
      <c r="Q197">
        <v>46733</v>
      </c>
      <c r="R197">
        <v>0</v>
      </c>
      <c r="S197">
        <v>178105</v>
      </c>
      <c r="T197">
        <v>9406</v>
      </c>
      <c r="U197">
        <v>0</v>
      </c>
      <c r="V197">
        <v>74036</v>
      </c>
      <c r="W197">
        <v>72316</v>
      </c>
    </row>
    <row r="198" spans="1:23" x14ac:dyDescent="0.2">
      <c r="A198">
        <v>18</v>
      </c>
      <c r="B198">
        <v>3168</v>
      </c>
      <c r="C198" t="s">
        <v>147</v>
      </c>
      <c r="D198">
        <v>0</v>
      </c>
      <c r="E198">
        <v>1</v>
      </c>
      <c r="F198">
        <v>677.7</v>
      </c>
      <c r="G198">
        <v>-29.1</v>
      </c>
      <c r="H198">
        <v>2738793</v>
      </c>
      <c r="I198">
        <v>540436</v>
      </c>
      <c r="J198">
        <v>-47962</v>
      </c>
      <c r="K198">
        <v>2867709</v>
      </c>
      <c r="L198">
        <v>117657</v>
      </c>
      <c r="M198">
        <v>6171129.3333000001</v>
      </c>
      <c r="N198">
        <v>2750052</v>
      </c>
      <c r="O198">
        <v>6088816</v>
      </c>
      <c r="P198">
        <v>82313.333333000002</v>
      </c>
      <c r="Q198">
        <v>104458</v>
      </c>
      <c r="R198">
        <v>0</v>
      </c>
      <c r="S198">
        <v>141139</v>
      </c>
      <c r="T198">
        <v>7453</v>
      </c>
      <c r="U198">
        <v>0</v>
      </c>
      <c r="V198">
        <v>35455</v>
      </c>
      <c r="W198">
        <v>24191</v>
      </c>
    </row>
    <row r="199" spans="1:23" x14ac:dyDescent="0.2">
      <c r="A199">
        <v>18</v>
      </c>
      <c r="B199">
        <v>3798</v>
      </c>
      <c r="C199" t="s">
        <v>154</v>
      </c>
      <c r="D199">
        <v>0</v>
      </c>
      <c r="E199">
        <v>1</v>
      </c>
      <c r="F199">
        <v>533.70000000000005</v>
      </c>
      <c r="G199">
        <v>-20.2</v>
      </c>
      <c r="H199">
        <v>2752077</v>
      </c>
      <c r="I199">
        <v>394025</v>
      </c>
      <c r="J199">
        <v>8596</v>
      </c>
      <c r="K199">
        <v>1540349</v>
      </c>
      <c r="L199">
        <v>83716</v>
      </c>
      <c r="M199">
        <v>4696504.6666999999</v>
      </c>
      <c r="N199">
        <v>1456633</v>
      </c>
      <c r="O199">
        <v>4598746</v>
      </c>
      <c r="P199">
        <v>97758.666666999998</v>
      </c>
      <c r="Q199">
        <v>62072</v>
      </c>
      <c r="R199">
        <v>0</v>
      </c>
      <c r="S199">
        <v>120977</v>
      </c>
      <c r="T199">
        <v>6389</v>
      </c>
      <c r="U199">
        <v>0</v>
      </c>
      <c r="V199">
        <v>27776</v>
      </c>
      <c r="W199">
        <v>10054</v>
      </c>
    </row>
    <row r="200" spans="1:23" x14ac:dyDescent="0.2">
      <c r="A200">
        <v>18</v>
      </c>
      <c r="B200">
        <v>4033</v>
      </c>
      <c r="C200" t="s">
        <v>155</v>
      </c>
      <c r="D200">
        <v>0</v>
      </c>
      <c r="E200">
        <v>1</v>
      </c>
      <c r="F200">
        <v>638.70000000000005</v>
      </c>
      <c r="G200">
        <v>-34.4</v>
      </c>
      <c r="H200">
        <v>2816028</v>
      </c>
      <c r="I200">
        <v>477905</v>
      </c>
      <c r="J200">
        <v>-157282</v>
      </c>
      <c r="K200">
        <v>2738087</v>
      </c>
      <c r="L200">
        <v>241161</v>
      </c>
      <c r="M200">
        <v>6051784.6666999999</v>
      </c>
      <c r="N200">
        <v>2496926</v>
      </c>
      <c r="O200">
        <v>5956470</v>
      </c>
      <c r="P200">
        <v>95314.666666999998</v>
      </c>
      <c r="Q200">
        <v>144249</v>
      </c>
      <c r="R200">
        <v>0</v>
      </c>
      <c r="S200">
        <v>110895</v>
      </c>
      <c r="T200">
        <v>5856</v>
      </c>
      <c r="U200">
        <v>0</v>
      </c>
      <c r="V200">
        <v>34891</v>
      </c>
      <c r="W200">
        <v>19765</v>
      </c>
    </row>
    <row r="201" spans="1:23" x14ac:dyDescent="0.2">
      <c r="A201">
        <v>18</v>
      </c>
      <c r="B201">
        <v>4356</v>
      </c>
      <c r="C201" t="s">
        <v>156</v>
      </c>
      <c r="D201">
        <v>0</v>
      </c>
      <c r="E201">
        <v>1</v>
      </c>
      <c r="F201">
        <v>832.6</v>
      </c>
      <c r="G201">
        <v>-26.6</v>
      </c>
      <c r="H201">
        <v>4267471</v>
      </c>
      <c r="I201">
        <v>579215</v>
      </c>
      <c r="J201">
        <v>12135</v>
      </c>
      <c r="K201">
        <v>2464548</v>
      </c>
      <c r="L201">
        <v>100853</v>
      </c>
      <c r="M201">
        <v>7339332</v>
      </c>
      <c r="N201">
        <v>2363695</v>
      </c>
      <c r="O201">
        <v>7211219</v>
      </c>
      <c r="P201">
        <v>128113</v>
      </c>
      <c r="Q201">
        <v>65005</v>
      </c>
      <c r="R201">
        <v>0</v>
      </c>
      <c r="S201">
        <v>198267</v>
      </c>
      <c r="T201">
        <v>10470</v>
      </c>
      <c r="U201">
        <v>0</v>
      </c>
      <c r="V201">
        <v>43628</v>
      </c>
      <c r="W201">
        <v>28098</v>
      </c>
    </row>
    <row r="202" spans="1:23" x14ac:dyDescent="0.2">
      <c r="A202">
        <v>18</v>
      </c>
      <c r="B202">
        <v>5832</v>
      </c>
      <c r="C202" t="s">
        <v>157</v>
      </c>
      <c r="D202">
        <v>0</v>
      </c>
      <c r="E202">
        <v>1</v>
      </c>
      <c r="F202">
        <v>277.89999999999998</v>
      </c>
      <c r="G202">
        <v>-10.1</v>
      </c>
      <c r="H202">
        <v>1347545</v>
      </c>
      <c r="I202">
        <v>178134</v>
      </c>
      <c r="J202">
        <v>13066</v>
      </c>
      <c r="K202">
        <v>1047181</v>
      </c>
      <c r="L202">
        <v>26381</v>
      </c>
      <c r="M202">
        <v>2580522</v>
      </c>
      <c r="N202">
        <v>1020800</v>
      </c>
      <c r="O202">
        <v>2537157</v>
      </c>
      <c r="P202">
        <v>43365</v>
      </c>
      <c r="Q202">
        <v>29552</v>
      </c>
      <c r="R202">
        <v>0</v>
      </c>
      <c r="S202">
        <v>0</v>
      </c>
      <c r="T202">
        <v>0</v>
      </c>
      <c r="U202">
        <v>0</v>
      </c>
      <c r="V202">
        <v>15772</v>
      </c>
      <c r="W202">
        <v>7662</v>
      </c>
    </row>
    <row r="203" spans="1:23" x14ac:dyDescent="0.2">
      <c r="A203">
        <v>18</v>
      </c>
      <c r="B203">
        <v>6460</v>
      </c>
      <c r="C203" t="s">
        <v>164</v>
      </c>
      <c r="D203">
        <v>0</v>
      </c>
      <c r="E203">
        <v>1</v>
      </c>
      <c r="F203">
        <v>664.7</v>
      </c>
      <c r="G203">
        <v>-19.3</v>
      </c>
      <c r="H203">
        <v>3210898</v>
      </c>
      <c r="I203">
        <v>486263</v>
      </c>
      <c r="J203">
        <v>9627</v>
      </c>
      <c r="K203">
        <v>2158120</v>
      </c>
      <c r="L203">
        <v>72242</v>
      </c>
      <c r="M203">
        <v>5864823.3333000001</v>
      </c>
      <c r="N203">
        <v>2085878</v>
      </c>
      <c r="O203">
        <v>5777791</v>
      </c>
      <c r="P203">
        <v>87032.333333000002</v>
      </c>
      <c r="Q203">
        <v>40286</v>
      </c>
      <c r="R203">
        <v>0</v>
      </c>
      <c r="S203">
        <v>124337</v>
      </c>
      <c r="T203">
        <v>6566</v>
      </c>
      <c r="U203">
        <v>0</v>
      </c>
      <c r="V203">
        <v>34136</v>
      </c>
      <c r="W203">
        <v>9542</v>
      </c>
    </row>
    <row r="204" spans="1:23" x14ac:dyDescent="0.2">
      <c r="A204">
        <v>18</v>
      </c>
      <c r="B204">
        <v>6750</v>
      </c>
      <c r="C204" t="s">
        <v>165</v>
      </c>
      <c r="D204">
        <v>0</v>
      </c>
      <c r="E204">
        <v>1</v>
      </c>
      <c r="F204">
        <v>159.80000000000001</v>
      </c>
      <c r="G204">
        <v>-2.4</v>
      </c>
      <c r="H204">
        <v>239742</v>
      </c>
      <c r="I204">
        <v>118426</v>
      </c>
      <c r="J204">
        <v>-2393</v>
      </c>
      <c r="K204">
        <v>1069496</v>
      </c>
      <c r="L204">
        <v>-116055</v>
      </c>
      <c r="M204">
        <v>1470809.3333000001</v>
      </c>
      <c r="N204">
        <v>1185551</v>
      </c>
      <c r="O204">
        <v>1569760</v>
      </c>
      <c r="P204">
        <v>-98950.666670000006</v>
      </c>
      <c r="Q204">
        <v>0</v>
      </c>
      <c r="R204">
        <v>0</v>
      </c>
      <c r="S204">
        <v>36965</v>
      </c>
      <c r="T204">
        <v>1952</v>
      </c>
      <c r="U204">
        <v>0</v>
      </c>
      <c r="V204">
        <v>8942</v>
      </c>
      <c r="W204">
        <v>43145</v>
      </c>
    </row>
    <row r="205" spans="1:23" x14ac:dyDescent="0.2">
      <c r="A205">
        <v>18</v>
      </c>
      <c r="B205">
        <v>7092</v>
      </c>
      <c r="C205" t="s">
        <v>161</v>
      </c>
      <c r="D205">
        <v>0</v>
      </c>
      <c r="E205">
        <v>1</v>
      </c>
      <c r="F205">
        <v>450.8</v>
      </c>
      <c r="G205">
        <v>7</v>
      </c>
      <c r="H205">
        <v>2265489</v>
      </c>
      <c r="I205">
        <v>358001</v>
      </c>
      <c r="J205">
        <v>160651</v>
      </c>
      <c r="K205">
        <v>1289753</v>
      </c>
      <c r="L205">
        <v>43336</v>
      </c>
      <c r="M205">
        <v>3922609</v>
      </c>
      <c r="N205">
        <v>1246417</v>
      </c>
      <c r="O205">
        <v>3714025</v>
      </c>
      <c r="P205">
        <v>208584</v>
      </c>
      <c r="Q205">
        <v>0</v>
      </c>
      <c r="R205">
        <v>0</v>
      </c>
      <c r="S205">
        <v>77291</v>
      </c>
      <c r="T205">
        <v>4082</v>
      </c>
      <c r="U205">
        <v>0</v>
      </c>
      <c r="V205">
        <v>23695</v>
      </c>
      <c r="W205">
        <v>9366</v>
      </c>
    </row>
    <row r="206" spans="1:23" x14ac:dyDescent="0.2">
      <c r="A206">
        <v>19</v>
      </c>
      <c r="B206">
        <v>27</v>
      </c>
      <c r="C206" t="s">
        <v>166</v>
      </c>
      <c r="D206">
        <v>0</v>
      </c>
      <c r="E206">
        <v>1</v>
      </c>
      <c r="F206">
        <v>1517.3</v>
      </c>
      <c r="G206">
        <v>36.299999999999997</v>
      </c>
      <c r="H206">
        <v>8106235</v>
      </c>
      <c r="I206">
        <v>1111003</v>
      </c>
      <c r="J206">
        <v>566079</v>
      </c>
      <c r="K206">
        <v>3935999</v>
      </c>
      <c r="L206">
        <v>141670</v>
      </c>
      <c r="M206">
        <v>13228180.666999999</v>
      </c>
      <c r="N206">
        <v>3794329</v>
      </c>
      <c r="O206">
        <v>12481174</v>
      </c>
      <c r="P206">
        <v>747006.66666999995</v>
      </c>
      <c r="Q206">
        <v>0</v>
      </c>
      <c r="R206">
        <v>0</v>
      </c>
      <c r="S206">
        <v>0</v>
      </c>
      <c r="T206">
        <v>0</v>
      </c>
      <c r="U206">
        <v>0</v>
      </c>
      <c r="V206">
        <v>78568</v>
      </c>
      <c r="W206">
        <v>74944</v>
      </c>
    </row>
    <row r="207" spans="1:23" x14ac:dyDescent="0.2">
      <c r="A207">
        <v>19</v>
      </c>
      <c r="B207">
        <v>261</v>
      </c>
      <c r="C207" t="s">
        <v>167</v>
      </c>
      <c r="D207">
        <v>0</v>
      </c>
      <c r="E207">
        <v>1</v>
      </c>
      <c r="F207">
        <v>10175</v>
      </c>
      <c r="G207">
        <v>273.10000000000002</v>
      </c>
      <c r="H207">
        <v>52658890</v>
      </c>
      <c r="I207">
        <v>6688450</v>
      </c>
      <c r="J207">
        <v>3851998</v>
      </c>
      <c r="K207">
        <v>25550388</v>
      </c>
      <c r="L207">
        <v>869962</v>
      </c>
      <c r="M207">
        <v>85575363.333000004</v>
      </c>
      <c r="N207">
        <v>24680426</v>
      </c>
      <c r="O207">
        <v>80497899</v>
      </c>
      <c r="P207">
        <v>5077464.3333000001</v>
      </c>
      <c r="Q207">
        <v>0</v>
      </c>
      <c r="R207">
        <v>0</v>
      </c>
      <c r="S207">
        <v>618325</v>
      </c>
      <c r="T207">
        <v>32653</v>
      </c>
      <c r="U207">
        <v>0</v>
      </c>
      <c r="V207">
        <v>511645</v>
      </c>
      <c r="W207">
        <v>677635</v>
      </c>
    </row>
    <row r="208" spans="1:23" x14ac:dyDescent="0.2">
      <c r="A208">
        <v>19</v>
      </c>
      <c r="B208">
        <v>472</v>
      </c>
      <c r="C208" t="s">
        <v>239</v>
      </c>
      <c r="D208">
        <v>0</v>
      </c>
      <c r="E208">
        <v>1</v>
      </c>
      <c r="F208">
        <v>1625.2</v>
      </c>
      <c r="G208">
        <v>24.9</v>
      </c>
      <c r="H208">
        <v>9533543</v>
      </c>
      <c r="I208">
        <v>1088295</v>
      </c>
      <c r="J208">
        <v>522175</v>
      </c>
      <c r="K208">
        <v>2881974</v>
      </c>
      <c r="L208">
        <v>89250</v>
      </c>
      <c r="M208">
        <v>13565667.666999999</v>
      </c>
      <c r="N208">
        <v>2792724</v>
      </c>
      <c r="O208">
        <v>12923502</v>
      </c>
      <c r="P208">
        <v>642165.66666999995</v>
      </c>
      <c r="Q208">
        <v>0</v>
      </c>
      <c r="R208">
        <v>416316.09636999998</v>
      </c>
      <c r="S208">
        <v>436860</v>
      </c>
      <c r="T208">
        <v>23070</v>
      </c>
      <c r="U208">
        <v>416316.09636999998</v>
      </c>
      <c r="V208">
        <v>81435</v>
      </c>
      <c r="W208">
        <v>61856</v>
      </c>
    </row>
    <row r="209" spans="1:23" x14ac:dyDescent="0.2">
      <c r="A209">
        <v>19</v>
      </c>
      <c r="B209">
        <v>1576</v>
      </c>
      <c r="C209" t="s">
        <v>168</v>
      </c>
      <c r="D209">
        <v>0</v>
      </c>
      <c r="E209">
        <v>1</v>
      </c>
      <c r="F209">
        <v>2324.9</v>
      </c>
      <c r="G209">
        <v>77.8</v>
      </c>
      <c r="H209">
        <v>11479420</v>
      </c>
      <c r="I209">
        <v>1597843</v>
      </c>
      <c r="J209">
        <v>916838</v>
      </c>
      <c r="K209">
        <v>6547151</v>
      </c>
      <c r="L209">
        <v>218685</v>
      </c>
      <c r="M209">
        <v>19907253</v>
      </c>
      <c r="N209">
        <v>6328466</v>
      </c>
      <c r="O209">
        <v>18623420</v>
      </c>
      <c r="P209">
        <v>1283833</v>
      </c>
      <c r="Q209">
        <v>0</v>
      </c>
      <c r="R209">
        <v>0</v>
      </c>
      <c r="S209">
        <v>480546</v>
      </c>
      <c r="T209">
        <v>25377</v>
      </c>
      <c r="U209">
        <v>0</v>
      </c>
      <c r="V209">
        <v>116463</v>
      </c>
      <c r="W209">
        <v>282839</v>
      </c>
    </row>
    <row r="210" spans="1:23" x14ac:dyDescent="0.2">
      <c r="A210">
        <v>19</v>
      </c>
      <c r="B210">
        <v>1953</v>
      </c>
      <c r="C210" t="s">
        <v>169</v>
      </c>
      <c r="D210">
        <v>0</v>
      </c>
      <c r="E210">
        <v>1</v>
      </c>
      <c r="F210">
        <v>660.7</v>
      </c>
      <c r="G210">
        <v>16</v>
      </c>
      <c r="H210">
        <v>3531031</v>
      </c>
      <c r="I210">
        <v>710599</v>
      </c>
      <c r="J210">
        <v>473635</v>
      </c>
      <c r="K210">
        <v>1742890</v>
      </c>
      <c r="L210">
        <v>66010</v>
      </c>
      <c r="M210">
        <v>5998172</v>
      </c>
      <c r="N210">
        <v>1676880</v>
      </c>
      <c r="O210">
        <v>5450871</v>
      </c>
      <c r="P210">
        <v>547301</v>
      </c>
      <c r="Q210">
        <v>0</v>
      </c>
      <c r="R210">
        <v>0</v>
      </c>
      <c r="S210">
        <v>30244</v>
      </c>
      <c r="T210">
        <v>1597</v>
      </c>
      <c r="U210">
        <v>0</v>
      </c>
      <c r="V210">
        <v>34250</v>
      </c>
      <c r="W210">
        <v>13652</v>
      </c>
    </row>
    <row r="211" spans="1:23" x14ac:dyDescent="0.2">
      <c r="A211">
        <v>19</v>
      </c>
      <c r="B211">
        <v>3231</v>
      </c>
      <c r="C211" t="s">
        <v>170</v>
      </c>
      <c r="D211">
        <v>0</v>
      </c>
      <c r="E211">
        <v>1</v>
      </c>
      <c r="F211">
        <v>6474.8</v>
      </c>
      <c r="G211">
        <v>65.8</v>
      </c>
      <c r="H211">
        <v>31870322</v>
      </c>
      <c r="I211">
        <v>6389091</v>
      </c>
      <c r="J211">
        <v>3669090</v>
      </c>
      <c r="K211">
        <v>17764806</v>
      </c>
      <c r="L211">
        <v>467120</v>
      </c>
      <c r="M211">
        <v>56543054.667000003</v>
      </c>
      <c r="N211">
        <v>17297686</v>
      </c>
      <c r="O211">
        <v>52134748</v>
      </c>
      <c r="P211">
        <v>4408306.6666999999</v>
      </c>
      <c r="Q211">
        <v>0</v>
      </c>
      <c r="R211">
        <v>0</v>
      </c>
      <c r="S211">
        <v>840116</v>
      </c>
      <c r="T211">
        <v>44366</v>
      </c>
      <c r="U211">
        <v>0</v>
      </c>
      <c r="V211">
        <v>325109</v>
      </c>
      <c r="W211">
        <v>518836</v>
      </c>
    </row>
    <row r="212" spans="1:23" x14ac:dyDescent="0.2">
      <c r="A212">
        <v>19</v>
      </c>
      <c r="B212">
        <v>3942</v>
      </c>
      <c r="C212" t="s">
        <v>171</v>
      </c>
      <c r="D212">
        <v>0</v>
      </c>
      <c r="E212">
        <v>1</v>
      </c>
      <c r="F212">
        <v>675.7</v>
      </c>
      <c r="G212">
        <v>25.1</v>
      </c>
      <c r="H212">
        <v>3919362</v>
      </c>
      <c r="I212">
        <v>481479</v>
      </c>
      <c r="J212">
        <v>329764</v>
      </c>
      <c r="K212">
        <v>1176377</v>
      </c>
      <c r="L212">
        <v>8268</v>
      </c>
      <c r="M212">
        <v>5585418.6666999999</v>
      </c>
      <c r="N212">
        <v>1168109</v>
      </c>
      <c r="O212">
        <v>5243756</v>
      </c>
      <c r="P212">
        <v>341662.66667000001</v>
      </c>
      <c r="Q212">
        <v>0</v>
      </c>
      <c r="R212">
        <v>159103.34448</v>
      </c>
      <c r="S212">
        <v>16802</v>
      </c>
      <c r="T212">
        <v>887</v>
      </c>
      <c r="U212">
        <v>159103.34448</v>
      </c>
      <c r="V212">
        <v>33742</v>
      </c>
      <c r="W212">
        <v>8201</v>
      </c>
    </row>
    <row r="213" spans="1:23" x14ac:dyDescent="0.2">
      <c r="A213">
        <v>19</v>
      </c>
      <c r="B213">
        <v>4779</v>
      </c>
      <c r="C213" t="s">
        <v>172</v>
      </c>
      <c r="D213">
        <v>0</v>
      </c>
      <c r="E213">
        <v>1</v>
      </c>
      <c r="F213">
        <v>1431.3</v>
      </c>
      <c r="G213">
        <v>15.7</v>
      </c>
      <c r="H213">
        <v>7892284</v>
      </c>
      <c r="I213">
        <v>1400629</v>
      </c>
      <c r="J213">
        <v>861444</v>
      </c>
      <c r="K213">
        <v>2767859</v>
      </c>
      <c r="L213">
        <v>94556</v>
      </c>
      <c r="M213">
        <v>12086440.666999999</v>
      </c>
      <c r="N213">
        <v>2673303</v>
      </c>
      <c r="O213">
        <v>11116934</v>
      </c>
      <c r="P213">
        <v>969506.66666999995</v>
      </c>
      <c r="Q213">
        <v>0</v>
      </c>
      <c r="R213">
        <v>196155.06765000001</v>
      </c>
      <c r="S213">
        <v>315883</v>
      </c>
      <c r="T213">
        <v>16681</v>
      </c>
      <c r="U213">
        <v>196155.06765000001</v>
      </c>
      <c r="V213">
        <v>70924</v>
      </c>
      <c r="W213">
        <v>25669</v>
      </c>
    </row>
    <row r="214" spans="1:23" x14ac:dyDescent="0.2">
      <c r="A214">
        <v>19</v>
      </c>
      <c r="B214">
        <v>5184</v>
      </c>
      <c r="C214" t="s">
        <v>173</v>
      </c>
      <c r="D214">
        <v>0</v>
      </c>
      <c r="E214">
        <v>1</v>
      </c>
      <c r="F214">
        <v>1829.1</v>
      </c>
      <c r="G214">
        <v>-7.2</v>
      </c>
      <c r="H214">
        <v>11689675</v>
      </c>
      <c r="I214">
        <v>1380227</v>
      </c>
      <c r="J214">
        <v>447556</v>
      </c>
      <c r="K214">
        <v>3430828</v>
      </c>
      <c r="L214">
        <v>98801</v>
      </c>
      <c r="M214">
        <v>16578891.666999999</v>
      </c>
      <c r="N214">
        <v>3332027</v>
      </c>
      <c r="O214">
        <v>15994260</v>
      </c>
      <c r="P214">
        <v>584631.66666999995</v>
      </c>
      <c r="Q214">
        <v>0</v>
      </c>
      <c r="R214">
        <v>567942.35664999997</v>
      </c>
      <c r="S214">
        <v>336046</v>
      </c>
      <c r="T214">
        <v>17746</v>
      </c>
      <c r="U214">
        <v>567942.35664999997</v>
      </c>
      <c r="V214">
        <v>98814</v>
      </c>
      <c r="W214">
        <v>78162</v>
      </c>
    </row>
    <row r="215" spans="1:23" x14ac:dyDescent="0.2">
      <c r="A215">
        <v>19</v>
      </c>
      <c r="B215">
        <v>6579</v>
      </c>
      <c r="C215" t="s">
        <v>238</v>
      </c>
      <c r="D215">
        <v>0</v>
      </c>
      <c r="E215">
        <v>1</v>
      </c>
      <c r="F215">
        <v>3408.3</v>
      </c>
      <c r="G215">
        <v>32.700000000000003</v>
      </c>
      <c r="H215">
        <v>16875796</v>
      </c>
      <c r="I215">
        <v>2501091</v>
      </c>
      <c r="J215">
        <v>907635</v>
      </c>
      <c r="K215">
        <v>10221411</v>
      </c>
      <c r="L215">
        <v>275915</v>
      </c>
      <c r="M215">
        <v>29901756.333000001</v>
      </c>
      <c r="N215">
        <v>9945496</v>
      </c>
      <c r="O215">
        <v>28556415</v>
      </c>
      <c r="P215">
        <v>1345341.3333000001</v>
      </c>
      <c r="Q215">
        <v>0</v>
      </c>
      <c r="R215">
        <v>0</v>
      </c>
      <c r="S215">
        <v>483907</v>
      </c>
      <c r="T215">
        <v>31676</v>
      </c>
      <c r="U215">
        <v>0</v>
      </c>
      <c r="V215">
        <v>176821</v>
      </c>
      <c r="W215">
        <v>303458</v>
      </c>
    </row>
    <row r="216" spans="1:23" x14ac:dyDescent="0.2">
      <c r="A216">
        <v>19</v>
      </c>
      <c r="B216">
        <v>6615</v>
      </c>
      <c r="C216" t="s">
        <v>174</v>
      </c>
      <c r="D216">
        <v>0</v>
      </c>
      <c r="E216">
        <v>1</v>
      </c>
      <c r="F216">
        <v>587.70000000000005</v>
      </c>
      <c r="G216">
        <v>9.6999999999999993</v>
      </c>
      <c r="H216">
        <v>2788493</v>
      </c>
      <c r="I216">
        <v>618386</v>
      </c>
      <c r="J216">
        <v>369765</v>
      </c>
      <c r="K216">
        <v>1661602</v>
      </c>
      <c r="L216">
        <v>55020</v>
      </c>
      <c r="M216">
        <v>5078089</v>
      </c>
      <c r="N216">
        <v>1606582</v>
      </c>
      <c r="O216">
        <v>4647490</v>
      </c>
      <c r="P216">
        <v>430599</v>
      </c>
      <c r="Q216">
        <v>0</v>
      </c>
      <c r="R216">
        <v>0</v>
      </c>
      <c r="S216">
        <v>0</v>
      </c>
      <c r="T216">
        <v>0</v>
      </c>
      <c r="U216">
        <v>0</v>
      </c>
      <c r="V216">
        <v>29369</v>
      </c>
      <c r="W216">
        <v>9608</v>
      </c>
    </row>
    <row r="217" spans="1:23" x14ac:dyDescent="0.2">
      <c r="A217">
        <v>19</v>
      </c>
      <c r="B217">
        <v>6822</v>
      </c>
      <c r="C217" t="s">
        <v>175</v>
      </c>
      <c r="D217">
        <v>0</v>
      </c>
      <c r="E217">
        <v>1</v>
      </c>
      <c r="F217">
        <v>8708.7000000000007</v>
      </c>
      <c r="G217">
        <v>420.1</v>
      </c>
      <c r="H217">
        <v>41340099</v>
      </c>
      <c r="I217">
        <v>5587452</v>
      </c>
      <c r="J217">
        <v>4157373</v>
      </c>
      <c r="K217">
        <v>24704880</v>
      </c>
      <c r="L217">
        <v>1008178</v>
      </c>
      <c r="M217">
        <v>72428445.333000004</v>
      </c>
      <c r="N217">
        <v>23696702</v>
      </c>
      <c r="O217">
        <v>66845449</v>
      </c>
      <c r="P217">
        <v>5582996.3333000001</v>
      </c>
      <c r="Q217">
        <v>0</v>
      </c>
      <c r="R217">
        <v>0</v>
      </c>
      <c r="S217">
        <v>0</v>
      </c>
      <c r="T217">
        <v>0</v>
      </c>
      <c r="U217">
        <v>0</v>
      </c>
      <c r="V217">
        <v>433793</v>
      </c>
      <c r="W217">
        <v>796014</v>
      </c>
    </row>
    <row r="218" spans="1:23" x14ac:dyDescent="0.2">
      <c r="A218">
        <v>19</v>
      </c>
      <c r="B218">
        <v>6264</v>
      </c>
      <c r="C218" t="s">
        <v>176</v>
      </c>
      <c r="D218">
        <v>0</v>
      </c>
      <c r="E218">
        <v>1</v>
      </c>
      <c r="F218">
        <v>914.6</v>
      </c>
      <c r="G218">
        <v>-17.3</v>
      </c>
      <c r="H218">
        <v>4190695</v>
      </c>
      <c r="I218">
        <v>666051</v>
      </c>
      <c r="J218">
        <v>73218</v>
      </c>
      <c r="K218">
        <v>3234351</v>
      </c>
      <c r="L218">
        <v>77448</v>
      </c>
      <c r="M218">
        <v>8114876</v>
      </c>
      <c r="N218">
        <v>3156903</v>
      </c>
      <c r="O218">
        <v>7958160</v>
      </c>
      <c r="P218">
        <v>156716</v>
      </c>
      <c r="Q218">
        <v>0</v>
      </c>
      <c r="R218">
        <v>0</v>
      </c>
      <c r="S218">
        <v>181465</v>
      </c>
      <c r="T218">
        <v>9583</v>
      </c>
      <c r="U218">
        <v>0</v>
      </c>
      <c r="V218">
        <v>48224</v>
      </c>
      <c r="W218">
        <v>23779</v>
      </c>
    </row>
    <row r="219" spans="1:23" x14ac:dyDescent="0.2">
      <c r="A219">
        <v>19</v>
      </c>
      <c r="B219">
        <v>6957</v>
      </c>
      <c r="C219" t="s">
        <v>240</v>
      </c>
      <c r="D219">
        <v>0</v>
      </c>
      <c r="E219">
        <v>1</v>
      </c>
      <c r="F219">
        <v>9016.6</v>
      </c>
      <c r="G219">
        <v>-37.799999999999997</v>
      </c>
      <c r="H219">
        <v>37344679</v>
      </c>
      <c r="I219">
        <v>9073806</v>
      </c>
      <c r="J219">
        <v>3925547</v>
      </c>
      <c r="K219">
        <v>34786331</v>
      </c>
      <c r="L219">
        <v>673290</v>
      </c>
      <c r="M219">
        <v>82808919.333000004</v>
      </c>
      <c r="N219">
        <v>34113041</v>
      </c>
      <c r="O219">
        <v>77290553</v>
      </c>
      <c r="P219">
        <v>5518366.3333000001</v>
      </c>
      <c r="Q219">
        <v>0</v>
      </c>
      <c r="R219">
        <v>0</v>
      </c>
      <c r="S219">
        <v>1028302</v>
      </c>
      <c r="T219">
        <v>54304</v>
      </c>
      <c r="U219">
        <v>0</v>
      </c>
      <c r="V219">
        <v>470067</v>
      </c>
      <c r="W219">
        <v>1604103</v>
      </c>
    </row>
    <row r="220" spans="1:23" x14ac:dyDescent="0.2">
      <c r="A220">
        <v>19</v>
      </c>
      <c r="B220">
        <v>7056</v>
      </c>
      <c r="C220" t="s">
        <v>177</v>
      </c>
      <c r="D220">
        <v>0</v>
      </c>
      <c r="E220">
        <v>1</v>
      </c>
      <c r="F220">
        <v>1711.2</v>
      </c>
      <c r="G220">
        <v>-3.7</v>
      </c>
      <c r="H220">
        <v>9488283</v>
      </c>
      <c r="I220">
        <v>1752899</v>
      </c>
      <c r="J220">
        <v>913768</v>
      </c>
      <c r="K220">
        <v>4317856</v>
      </c>
      <c r="L220">
        <v>138649</v>
      </c>
      <c r="M220">
        <v>15610025</v>
      </c>
      <c r="N220">
        <v>4179207</v>
      </c>
      <c r="O220">
        <v>14531457</v>
      </c>
      <c r="P220">
        <v>1078568</v>
      </c>
      <c r="Q220">
        <v>0</v>
      </c>
      <c r="R220">
        <v>64838.407565000001</v>
      </c>
      <c r="S220">
        <v>319244</v>
      </c>
      <c r="T220">
        <v>16859</v>
      </c>
      <c r="U220">
        <v>64838.407565000001</v>
      </c>
      <c r="V220">
        <v>89600</v>
      </c>
      <c r="W220">
        <v>50987</v>
      </c>
    </row>
    <row r="221" spans="1:23" x14ac:dyDescent="0.2">
      <c r="A221">
        <v>19</v>
      </c>
      <c r="B221">
        <v>7110</v>
      </c>
      <c r="C221" t="s">
        <v>178</v>
      </c>
      <c r="D221">
        <v>0</v>
      </c>
      <c r="E221">
        <v>1</v>
      </c>
      <c r="F221">
        <v>925.5</v>
      </c>
      <c r="G221">
        <v>13.2</v>
      </c>
      <c r="H221">
        <v>4872088</v>
      </c>
      <c r="I221">
        <v>657599</v>
      </c>
      <c r="J221">
        <v>275868</v>
      </c>
      <c r="K221">
        <v>2354299</v>
      </c>
      <c r="L221">
        <v>73949</v>
      </c>
      <c r="M221">
        <v>7906874.6666999999</v>
      </c>
      <c r="N221">
        <v>2280350</v>
      </c>
      <c r="O221">
        <v>7545929</v>
      </c>
      <c r="P221">
        <v>360945.66667000001</v>
      </c>
      <c r="Q221">
        <v>0</v>
      </c>
      <c r="R221">
        <v>0</v>
      </c>
      <c r="S221">
        <v>204988</v>
      </c>
      <c r="T221">
        <v>10825</v>
      </c>
      <c r="U221">
        <v>0</v>
      </c>
      <c r="V221">
        <v>47463</v>
      </c>
      <c r="W221">
        <v>22889</v>
      </c>
    </row>
    <row r="222" spans="1:23" x14ac:dyDescent="0.2">
      <c r="A222">
        <v>20</v>
      </c>
      <c r="B222">
        <v>18</v>
      </c>
      <c r="C222" t="s">
        <v>136</v>
      </c>
      <c r="D222">
        <v>0</v>
      </c>
      <c r="E222">
        <v>1</v>
      </c>
      <c r="F222">
        <v>324.8</v>
      </c>
      <c r="G222">
        <v>-3.6</v>
      </c>
      <c r="H222">
        <v>1572138</v>
      </c>
      <c r="I222">
        <v>252216</v>
      </c>
      <c r="J222">
        <v>61648</v>
      </c>
      <c r="K222">
        <v>1220978</v>
      </c>
      <c r="L222">
        <v>-80646</v>
      </c>
      <c r="M222">
        <v>3067300.6666999999</v>
      </c>
      <c r="N222">
        <v>1301624</v>
      </c>
      <c r="O222">
        <v>3076447</v>
      </c>
      <c r="P222">
        <v>-9146.3333330000005</v>
      </c>
      <c r="Q222">
        <v>0</v>
      </c>
      <c r="R222">
        <v>0</v>
      </c>
      <c r="S222">
        <v>40326</v>
      </c>
      <c r="T222">
        <v>2130</v>
      </c>
      <c r="U222">
        <v>0</v>
      </c>
      <c r="V222">
        <v>18353</v>
      </c>
      <c r="W222">
        <v>21969</v>
      </c>
    </row>
    <row r="223" spans="1:23" x14ac:dyDescent="0.2">
      <c r="A223">
        <v>20</v>
      </c>
      <c r="B223">
        <v>27</v>
      </c>
      <c r="C223" t="s">
        <v>166</v>
      </c>
      <c r="D223">
        <v>0</v>
      </c>
      <c r="E223">
        <v>1</v>
      </c>
      <c r="F223">
        <v>1517.3</v>
      </c>
      <c r="G223">
        <v>36.299999999999997</v>
      </c>
      <c r="H223">
        <v>8106235</v>
      </c>
      <c r="I223">
        <v>1111003</v>
      </c>
      <c r="J223">
        <v>566079</v>
      </c>
      <c r="K223">
        <v>3935999</v>
      </c>
      <c r="L223">
        <v>141670</v>
      </c>
      <c r="M223">
        <v>13228180.666999999</v>
      </c>
      <c r="N223">
        <v>3794329</v>
      </c>
      <c r="O223">
        <v>12481174</v>
      </c>
      <c r="P223">
        <v>747006.66666999995</v>
      </c>
      <c r="Q223">
        <v>0</v>
      </c>
      <c r="R223">
        <v>0</v>
      </c>
      <c r="S223">
        <v>0</v>
      </c>
      <c r="T223">
        <v>0</v>
      </c>
      <c r="U223">
        <v>0</v>
      </c>
      <c r="V223">
        <v>78568</v>
      </c>
      <c r="W223">
        <v>74944</v>
      </c>
    </row>
    <row r="224" spans="1:23" x14ac:dyDescent="0.2">
      <c r="A224">
        <v>20</v>
      </c>
      <c r="B224">
        <v>387</v>
      </c>
      <c r="C224" t="s">
        <v>138</v>
      </c>
      <c r="D224">
        <v>0</v>
      </c>
      <c r="E224">
        <v>1</v>
      </c>
      <c r="F224">
        <v>1454.3</v>
      </c>
      <c r="G224">
        <v>20.399999999999999</v>
      </c>
      <c r="H224">
        <v>7701808</v>
      </c>
      <c r="I224">
        <v>1108919</v>
      </c>
      <c r="J224">
        <v>443729</v>
      </c>
      <c r="K224">
        <v>4234468</v>
      </c>
      <c r="L224">
        <v>125174</v>
      </c>
      <c r="M224">
        <v>13136278.666999999</v>
      </c>
      <c r="N224">
        <v>4109294</v>
      </c>
      <c r="O224">
        <v>12520811</v>
      </c>
      <c r="P224">
        <v>615467.66666999995</v>
      </c>
      <c r="Q224">
        <v>0</v>
      </c>
      <c r="R224">
        <v>0</v>
      </c>
      <c r="S224">
        <v>369651</v>
      </c>
      <c r="T224">
        <v>19521</v>
      </c>
      <c r="U224">
        <v>0</v>
      </c>
      <c r="V224">
        <v>77395</v>
      </c>
      <c r="W224">
        <v>91084</v>
      </c>
    </row>
    <row r="225" spans="1:23" x14ac:dyDescent="0.2">
      <c r="A225">
        <v>20</v>
      </c>
      <c r="B225">
        <v>414</v>
      </c>
      <c r="C225" t="s">
        <v>139</v>
      </c>
      <c r="D225">
        <v>0</v>
      </c>
      <c r="E225">
        <v>1</v>
      </c>
      <c r="F225">
        <v>516.70000000000005</v>
      </c>
      <c r="G225">
        <v>-8.6</v>
      </c>
      <c r="H225">
        <v>2386138</v>
      </c>
      <c r="I225">
        <v>386697</v>
      </c>
      <c r="J225">
        <v>57882</v>
      </c>
      <c r="K225">
        <v>1795739</v>
      </c>
      <c r="L225">
        <v>43985</v>
      </c>
      <c r="M225">
        <v>4587621.6666999999</v>
      </c>
      <c r="N225">
        <v>1751754</v>
      </c>
      <c r="O225">
        <v>4475638</v>
      </c>
      <c r="P225">
        <v>111983.66667000001</v>
      </c>
      <c r="Q225">
        <v>0</v>
      </c>
      <c r="R225">
        <v>0</v>
      </c>
      <c r="S225">
        <v>127698</v>
      </c>
      <c r="T225">
        <v>6744</v>
      </c>
      <c r="U225">
        <v>0</v>
      </c>
      <c r="V225">
        <v>27366</v>
      </c>
      <c r="W225">
        <v>19048</v>
      </c>
    </row>
    <row r="226" spans="1:23" x14ac:dyDescent="0.2">
      <c r="A226">
        <v>20</v>
      </c>
      <c r="B226">
        <v>914</v>
      </c>
      <c r="C226" t="s">
        <v>140</v>
      </c>
      <c r="D226">
        <v>0</v>
      </c>
      <c r="E226">
        <v>1</v>
      </c>
      <c r="F226">
        <v>470.8</v>
      </c>
      <c r="G226">
        <v>25.9</v>
      </c>
      <c r="H226">
        <v>1620599</v>
      </c>
      <c r="I226">
        <v>364813</v>
      </c>
      <c r="J226">
        <v>247545</v>
      </c>
      <c r="K226">
        <v>2133579</v>
      </c>
      <c r="L226">
        <v>78549</v>
      </c>
      <c r="M226">
        <v>4156523</v>
      </c>
      <c r="N226">
        <v>2055030</v>
      </c>
      <c r="O226">
        <v>3812222</v>
      </c>
      <c r="P226">
        <v>344301</v>
      </c>
      <c r="Q226">
        <v>0</v>
      </c>
      <c r="R226">
        <v>0</v>
      </c>
      <c r="S226">
        <v>97453</v>
      </c>
      <c r="T226">
        <v>5146</v>
      </c>
      <c r="U226">
        <v>0</v>
      </c>
      <c r="V226">
        <v>24317</v>
      </c>
      <c r="W226">
        <v>37532</v>
      </c>
    </row>
    <row r="227" spans="1:23" x14ac:dyDescent="0.2">
      <c r="A227">
        <v>20</v>
      </c>
      <c r="B227">
        <v>1413</v>
      </c>
      <c r="C227" t="s">
        <v>142</v>
      </c>
      <c r="D227">
        <v>0</v>
      </c>
      <c r="E227">
        <v>1</v>
      </c>
      <c r="F227">
        <v>384.8</v>
      </c>
      <c r="G227">
        <v>-16.3</v>
      </c>
      <c r="H227">
        <v>1609593</v>
      </c>
      <c r="I227">
        <v>317435</v>
      </c>
      <c r="J227">
        <v>-46418</v>
      </c>
      <c r="K227">
        <v>1619876</v>
      </c>
      <c r="L227">
        <v>95350</v>
      </c>
      <c r="M227">
        <v>3583239.6666999999</v>
      </c>
      <c r="N227">
        <v>1524526</v>
      </c>
      <c r="O227">
        <v>3515336</v>
      </c>
      <c r="P227">
        <v>67903.666666999998</v>
      </c>
      <c r="Q227">
        <v>58788</v>
      </c>
      <c r="R227">
        <v>0</v>
      </c>
      <c r="S227">
        <v>110895</v>
      </c>
      <c r="T227">
        <v>5856</v>
      </c>
      <c r="U227">
        <v>0</v>
      </c>
      <c r="V227">
        <v>20334</v>
      </c>
      <c r="W227">
        <v>36336</v>
      </c>
    </row>
    <row r="228" spans="1:23" x14ac:dyDescent="0.2">
      <c r="A228">
        <v>20</v>
      </c>
      <c r="B228">
        <v>1503</v>
      </c>
      <c r="C228" t="s">
        <v>183</v>
      </c>
      <c r="D228">
        <v>0</v>
      </c>
      <c r="E228">
        <v>1</v>
      </c>
      <c r="F228">
        <v>1432.3</v>
      </c>
      <c r="G228">
        <v>6.8</v>
      </c>
      <c r="H228">
        <v>8313730</v>
      </c>
      <c r="I228">
        <v>1078796</v>
      </c>
      <c r="J228">
        <v>464948</v>
      </c>
      <c r="K228">
        <v>3385569</v>
      </c>
      <c r="L228">
        <v>108071</v>
      </c>
      <c r="M228">
        <v>12859206.333000001</v>
      </c>
      <c r="N228">
        <v>3277498</v>
      </c>
      <c r="O228">
        <v>12249244</v>
      </c>
      <c r="P228">
        <v>609962.33333000005</v>
      </c>
      <c r="Q228">
        <v>0</v>
      </c>
      <c r="R228">
        <v>119550.14027</v>
      </c>
      <c r="S228">
        <v>383093</v>
      </c>
      <c r="T228">
        <v>20231</v>
      </c>
      <c r="U228">
        <v>119550.14027</v>
      </c>
      <c r="V228">
        <v>77155</v>
      </c>
      <c r="W228">
        <v>81111</v>
      </c>
    </row>
    <row r="229" spans="1:23" x14ac:dyDescent="0.2">
      <c r="A229">
        <v>20</v>
      </c>
      <c r="B229">
        <v>1576</v>
      </c>
      <c r="C229" t="s">
        <v>168</v>
      </c>
      <c r="D229">
        <v>0</v>
      </c>
      <c r="E229">
        <v>1</v>
      </c>
      <c r="F229">
        <v>2324.9</v>
      </c>
      <c r="G229">
        <v>77.8</v>
      </c>
      <c r="H229">
        <v>11479420</v>
      </c>
      <c r="I229">
        <v>1597843</v>
      </c>
      <c r="J229">
        <v>916838</v>
      </c>
      <c r="K229">
        <v>6547151</v>
      </c>
      <c r="L229">
        <v>218685</v>
      </c>
      <c r="M229">
        <v>19907253</v>
      </c>
      <c r="N229">
        <v>6328466</v>
      </c>
      <c r="O229">
        <v>18623420</v>
      </c>
      <c r="P229">
        <v>1283833</v>
      </c>
      <c r="Q229">
        <v>0</v>
      </c>
      <c r="R229">
        <v>0</v>
      </c>
      <c r="S229">
        <v>480546</v>
      </c>
      <c r="T229">
        <v>25377</v>
      </c>
      <c r="U229">
        <v>0</v>
      </c>
      <c r="V229">
        <v>116463</v>
      </c>
      <c r="W229">
        <v>282839</v>
      </c>
    </row>
    <row r="230" spans="1:23" x14ac:dyDescent="0.2">
      <c r="A230">
        <v>20</v>
      </c>
      <c r="B230">
        <v>1953</v>
      </c>
      <c r="C230" t="s">
        <v>169</v>
      </c>
      <c r="D230">
        <v>0</v>
      </c>
      <c r="E230">
        <v>1</v>
      </c>
      <c r="F230">
        <v>660.7</v>
      </c>
      <c r="G230">
        <v>16</v>
      </c>
      <c r="H230">
        <v>3531031</v>
      </c>
      <c r="I230">
        <v>710599</v>
      </c>
      <c r="J230">
        <v>473635</v>
      </c>
      <c r="K230">
        <v>1742890</v>
      </c>
      <c r="L230">
        <v>66010</v>
      </c>
      <c r="M230">
        <v>5998172</v>
      </c>
      <c r="N230">
        <v>1676880</v>
      </c>
      <c r="O230">
        <v>5450871</v>
      </c>
      <c r="P230">
        <v>547301</v>
      </c>
      <c r="Q230">
        <v>0</v>
      </c>
      <c r="R230">
        <v>0</v>
      </c>
      <c r="S230">
        <v>30244</v>
      </c>
      <c r="T230">
        <v>1597</v>
      </c>
      <c r="U230">
        <v>0</v>
      </c>
      <c r="V230">
        <v>34250</v>
      </c>
      <c r="W230">
        <v>13652</v>
      </c>
    </row>
    <row r="231" spans="1:23" x14ac:dyDescent="0.2">
      <c r="A231">
        <v>20</v>
      </c>
      <c r="B231">
        <v>2151</v>
      </c>
      <c r="C231" t="s">
        <v>144</v>
      </c>
      <c r="D231">
        <v>0</v>
      </c>
      <c r="E231">
        <v>1</v>
      </c>
      <c r="F231">
        <v>409.8</v>
      </c>
      <c r="G231">
        <v>-26.5</v>
      </c>
      <c r="H231">
        <v>2301241</v>
      </c>
      <c r="I231">
        <v>346478</v>
      </c>
      <c r="J231">
        <v>-34426</v>
      </c>
      <c r="K231">
        <v>1642510</v>
      </c>
      <c r="L231">
        <v>211606</v>
      </c>
      <c r="M231">
        <v>4300672.3333000001</v>
      </c>
      <c r="N231">
        <v>1430904</v>
      </c>
      <c r="O231">
        <v>4118539</v>
      </c>
      <c r="P231">
        <v>182133.33332999999</v>
      </c>
      <c r="Q231">
        <v>120795</v>
      </c>
      <c r="R231">
        <v>0</v>
      </c>
      <c r="S231">
        <v>60488</v>
      </c>
      <c r="T231">
        <v>3194</v>
      </c>
      <c r="U231">
        <v>0</v>
      </c>
      <c r="V231">
        <v>24622</v>
      </c>
      <c r="W231">
        <v>10443</v>
      </c>
    </row>
    <row r="232" spans="1:23" x14ac:dyDescent="0.2">
      <c r="A232">
        <v>20</v>
      </c>
      <c r="B232">
        <v>3195</v>
      </c>
      <c r="C232" t="s">
        <v>247</v>
      </c>
      <c r="D232">
        <v>0</v>
      </c>
      <c r="E232">
        <v>1</v>
      </c>
      <c r="F232">
        <v>1266.4000000000001</v>
      </c>
      <c r="G232">
        <v>-37.1</v>
      </c>
      <c r="H232">
        <v>7050555</v>
      </c>
      <c r="I232">
        <v>1354722</v>
      </c>
      <c r="J232">
        <v>579460</v>
      </c>
      <c r="K232">
        <v>4277073</v>
      </c>
      <c r="L232">
        <v>174344</v>
      </c>
      <c r="M232">
        <v>12750916</v>
      </c>
      <c r="N232">
        <v>4102729</v>
      </c>
      <c r="O232">
        <v>11965882</v>
      </c>
      <c r="P232">
        <v>785034</v>
      </c>
      <c r="Q232">
        <v>80987</v>
      </c>
      <c r="R232">
        <v>0</v>
      </c>
      <c r="S232">
        <v>221791</v>
      </c>
      <c r="T232">
        <v>11713</v>
      </c>
      <c r="U232">
        <v>0</v>
      </c>
      <c r="V232">
        <v>71752</v>
      </c>
      <c r="W232">
        <v>68566</v>
      </c>
    </row>
    <row r="233" spans="1:23" x14ac:dyDescent="0.2">
      <c r="A233">
        <v>20</v>
      </c>
      <c r="B233">
        <v>2754</v>
      </c>
      <c r="C233" t="s">
        <v>146</v>
      </c>
      <c r="D233">
        <v>0</v>
      </c>
      <c r="E233">
        <v>1</v>
      </c>
      <c r="F233">
        <v>434.8</v>
      </c>
      <c r="G233">
        <v>-31</v>
      </c>
      <c r="H233">
        <v>2318353</v>
      </c>
      <c r="I233">
        <v>341340</v>
      </c>
      <c r="J233">
        <v>-55547</v>
      </c>
      <c r="K233">
        <v>1473777</v>
      </c>
      <c r="L233">
        <v>162905</v>
      </c>
      <c r="M233">
        <v>4145330</v>
      </c>
      <c r="N233">
        <v>1310872</v>
      </c>
      <c r="O233">
        <v>4032867</v>
      </c>
      <c r="P233">
        <v>112463</v>
      </c>
      <c r="Q233">
        <v>144808</v>
      </c>
      <c r="R233">
        <v>0</v>
      </c>
      <c r="S233">
        <v>107535</v>
      </c>
      <c r="T233">
        <v>5679</v>
      </c>
      <c r="U233">
        <v>0</v>
      </c>
      <c r="V233">
        <v>23918</v>
      </c>
      <c r="W233">
        <v>11860</v>
      </c>
    </row>
    <row r="234" spans="1:23" x14ac:dyDescent="0.2">
      <c r="A234">
        <v>20</v>
      </c>
      <c r="B234">
        <v>2673</v>
      </c>
      <c r="C234" t="s">
        <v>179</v>
      </c>
      <c r="D234">
        <v>0</v>
      </c>
      <c r="E234">
        <v>1</v>
      </c>
      <c r="F234">
        <v>674.7</v>
      </c>
      <c r="G234">
        <v>-2.6</v>
      </c>
      <c r="H234">
        <v>3252788</v>
      </c>
      <c r="I234">
        <v>524298</v>
      </c>
      <c r="J234">
        <v>125591</v>
      </c>
      <c r="K234">
        <v>2170675</v>
      </c>
      <c r="L234">
        <v>57719</v>
      </c>
      <c r="M234">
        <v>5970054.6666999999</v>
      </c>
      <c r="N234">
        <v>2112956</v>
      </c>
      <c r="O234">
        <v>5776386</v>
      </c>
      <c r="P234">
        <v>193668.66667000001</v>
      </c>
      <c r="Q234">
        <v>0</v>
      </c>
      <c r="R234">
        <v>0</v>
      </c>
      <c r="S234">
        <v>110895</v>
      </c>
      <c r="T234">
        <v>5856</v>
      </c>
      <c r="U234">
        <v>0</v>
      </c>
      <c r="V234">
        <v>35130</v>
      </c>
      <c r="W234">
        <v>22294</v>
      </c>
    </row>
    <row r="235" spans="1:23" x14ac:dyDescent="0.2">
      <c r="A235">
        <v>20</v>
      </c>
      <c r="B235">
        <v>4978</v>
      </c>
      <c r="C235" t="s">
        <v>180</v>
      </c>
      <c r="D235">
        <v>0</v>
      </c>
      <c r="E235">
        <v>1</v>
      </c>
      <c r="F235">
        <v>196.2</v>
      </c>
      <c r="G235">
        <v>-2.9</v>
      </c>
      <c r="H235">
        <v>751256</v>
      </c>
      <c r="I235">
        <v>173467</v>
      </c>
      <c r="J235">
        <v>36261</v>
      </c>
      <c r="K235">
        <v>958389</v>
      </c>
      <c r="L235">
        <v>23014</v>
      </c>
      <c r="M235">
        <v>1885262</v>
      </c>
      <c r="N235">
        <v>935375</v>
      </c>
      <c r="O235">
        <v>1825850</v>
      </c>
      <c r="P235">
        <v>59412</v>
      </c>
      <c r="Q235">
        <v>0</v>
      </c>
      <c r="R235">
        <v>0</v>
      </c>
      <c r="S235">
        <v>0</v>
      </c>
      <c r="T235">
        <v>0</v>
      </c>
      <c r="U235">
        <v>0</v>
      </c>
      <c r="V235">
        <v>11119</v>
      </c>
      <c r="W235">
        <v>2150</v>
      </c>
    </row>
    <row r="236" spans="1:23" x14ac:dyDescent="0.2">
      <c r="A236">
        <v>20</v>
      </c>
      <c r="B236">
        <v>5121</v>
      </c>
      <c r="C236" t="s">
        <v>181</v>
      </c>
      <c r="D236">
        <v>0</v>
      </c>
      <c r="E236">
        <v>1</v>
      </c>
      <c r="F236">
        <v>711.7</v>
      </c>
      <c r="G236">
        <v>-15.4</v>
      </c>
      <c r="H236">
        <v>2867774</v>
      </c>
      <c r="I236">
        <v>718953</v>
      </c>
      <c r="J236">
        <v>257240</v>
      </c>
      <c r="K236">
        <v>2782438</v>
      </c>
      <c r="L236">
        <v>57283</v>
      </c>
      <c r="M236">
        <v>6395653.3333000001</v>
      </c>
      <c r="N236">
        <v>2725155</v>
      </c>
      <c r="O236">
        <v>6068872</v>
      </c>
      <c r="P236">
        <v>326781.33332999999</v>
      </c>
      <c r="Q236">
        <v>8389</v>
      </c>
      <c r="R236">
        <v>0</v>
      </c>
      <c r="S236">
        <v>117616</v>
      </c>
      <c r="T236">
        <v>6211</v>
      </c>
      <c r="U236">
        <v>0</v>
      </c>
      <c r="V236">
        <v>36335</v>
      </c>
      <c r="W236">
        <v>26488</v>
      </c>
    </row>
    <row r="237" spans="1:23" x14ac:dyDescent="0.2">
      <c r="A237">
        <v>20</v>
      </c>
      <c r="B237">
        <v>5184</v>
      </c>
      <c r="C237" t="s">
        <v>173</v>
      </c>
      <c r="D237">
        <v>0</v>
      </c>
      <c r="E237">
        <v>1</v>
      </c>
      <c r="F237">
        <v>1829.1</v>
      </c>
      <c r="G237">
        <v>-7.2</v>
      </c>
      <c r="H237">
        <v>11689675</v>
      </c>
      <c r="I237">
        <v>1380227</v>
      </c>
      <c r="J237">
        <v>447556</v>
      </c>
      <c r="K237">
        <v>3430828</v>
      </c>
      <c r="L237">
        <v>98801</v>
      </c>
      <c r="M237">
        <v>16578891.666999999</v>
      </c>
      <c r="N237">
        <v>3332027</v>
      </c>
      <c r="O237">
        <v>15994260</v>
      </c>
      <c r="P237">
        <v>584631.66666999995</v>
      </c>
      <c r="Q237">
        <v>0</v>
      </c>
      <c r="R237">
        <v>567942.35664999997</v>
      </c>
      <c r="S237">
        <v>336046</v>
      </c>
      <c r="T237">
        <v>17746</v>
      </c>
      <c r="U237">
        <v>567942.35664999997</v>
      </c>
      <c r="V237">
        <v>98814</v>
      </c>
      <c r="W237">
        <v>78162</v>
      </c>
    </row>
    <row r="238" spans="1:23" x14ac:dyDescent="0.2">
      <c r="A238">
        <v>20</v>
      </c>
      <c r="B238">
        <v>5328</v>
      </c>
      <c r="C238" t="s">
        <v>188</v>
      </c>
      <c r="D238">
        <v>0</v>
      </c>
      <c r="E238">
        <v>1</v>
      </c>
      <c r="F238">
        <v>83.6</v>
      </c>
      <c r="G238">
        <v>-1.2</v>
      </c>
      <c r="H238">
        <v>410054</v>
      </c>
      <c r="I238">
        <v>59611</v>
      </c>
      <c r="J238">
        <v>30989</v>
      </c>
      <c r="K238">
        <v>405430</v>
      </c>
      <c r="L238">
        <v>-2623</v>
      </c>
      <c r="M238">
        <v>875356.33333000005</v>
      </c>
      <c r="N238">
        <v>408053</v>
      </c>
      <c r="O238">
        <v>847105</v>
      </c>
      <c r="P238">
        <v>28251.333332999999</v>
      </c>
      <c r="Q238">
        <v>0</v>
      </c>
      <c r="R238">
        <v>0</v>
      </c>
      <c r="S238">
        <v>0</v>
      </c>
      <c r="T238">
        <v>0</v>
      </c>
      <c r="U238">
        <v>0</v>
      </c>
      <c r="V238">
        <v>5197</v>
      </c>
      <c r="W238">
        <v>261</v>
      </c>
    </row>
    <row r="239" spans="1:23" x14ac:dyDescent="0.2">
      <c r="A239">
        <v>20</v>
      </c>
      <c r="B239">
        <v>6264</v>
      </c>
      <c r="C239" t="s">
        <v>176</v>
      </c>
      <c r="D239">
        <v>0</v>
      </c>
      <c r="E239">
        <v>1</v>
      </c>
      <c r="F239">
        <v>914.6</v>
      </c>
      <c r="G239">
        <v>-17.3</v>
      </c>
      <c r="H239">
        <v>4190695</v>
      </c>
      <c r="I239">
        <v>666051</v>
      </c>
      <c r="J239">
        <v>73218</v>
      </c>
      <c r="K239">
        <v>3234351</v>
      </c>
      <c r="L239">
        <v>77448</v>
      </c>
      <c r="M239">
        <v>8114876</v>
      </c>
      <c r="N239">
        <v>3156903</v>
      </c>
      <c r="O239">
        <v>7958160</v>
      </c>
      <c r="P239">
        <v>156716</v>
      </c>
      <c r="Q239">
        <v>0</v>
      </c>
      <c r="R239">
        <v>0</v>
      </c>
      <c r="S239">
        <v>181465</v>
      </c>
      <c r="T239">
        <v>9583</v>
      </c>
      <c r="U239">
        <v>0</v>
      </c>
      <c r="V239">
        <v>48224</v>
      </c>
      <c r="W239">
        <v>23779</v>
      </c>
    </row>
    <row r="240" spans="1:23" x14ac:dyDescent="0.2">
      <c r="A240">
        <v>20</v>
      </c>
      <c r="B240">
        <v>7056</v>
      </c>
      <c r="C240" t="s">
        <v>177</v>
      </c>
      <c r="D240">
        <v>0</v>
      </c>
      <c r="E240">
        <v>1</v>
      </c>
      <c r="F240">
        <v>1711.2</v>
      </c>
      <c r="G240">
        <v>-3.7</v>
      </c>
      <c r="H240">
        <v>9488283</v>
      </c>
      <c r="I240">
        <v>1752899</v>
      </c>
      <c r="J240">
        <v>913768</v>
      </c>
      <c r="K240">
        <v>4317856</v>
      </c>
      <c r="L240">
        <v>138649</v>
      </c>
      <c r="M240">
        <v>15610025</v>
      </c>
      <c r="N240">
        <v>4179207</v>
      </c>
      <c r="O240">
        <v>14531457</v>
      </c>
      <c r="P240">
        <v>1078568</v>
      </c>
      <c r="Q240">
        <v>0</v>
      </c>
      <c r="R240">
        <v>64838.407565000001</v>
      </c>
      <c r="S240">
        <v>319244</v>
      </c>
      <c r="T240">
        <v>16859</v>
      </c>
      <c r="U240">
        <v>64838.407565000001</v>
      </c>
      <c r="V240">
        <v>89600</v>
      </c>
      <c r="W240">
        <v>50987</v>
      </c>
    </row>
    <row r="241" spans="1:23" x14ac:dyDescent="0.2">
      <c r="A241">
        <v>21</v>
      </c>
      <c r="B241">
        <v>441</v>
      </c>
      <c r="C241" t="s">
        <v>162</v>
      </c>
      <c r="D241">
        <v>0</v>
      </c>
      <c r="E241">
        <v>1</v>
      </c>
      <c r="F241">
        <v>579.70000000000005</v>
      </c>
      <c r="G241">
        <v>-16.899999999999999</v>
      </c>
      <c r="H241">
        <v>2370432</v>
      </c>
      <c r="I241">
        <v>382647</v>
      </c>
      <c r="J241">
        <v>-5471</v>
      </c>
      <c r="K241">
        <v>2231919</v>
      </c>
      <c r="L241">
        <v>91143</v>
      </c>
      <c r="M241">
        <v>5033871</v>
      </c>
      <c r="N241">
        <v>2140776</v>
      </c>
      <c r="O241">
        <v>4922273</v>
      </c>
      <c r="P241">
        <v>111598</v>
      </c>
      <c r="Q241">
        <v>36146</v>
      </c>
      <c r="R241">
        <v>0</v>
      </c>
      <c r="S241">
        <v>114256</v>
      </c>
      <c r="T241">
        <v>6034</v>
      </c>
      <c r="U241">
        <v>0</v>
      </c>
      <c r="V241">
        <v>29908</v>
      </c>
      <c r="W241">
        <v>48873</v>
      </c>
    </row>
    <row r="242" spans="1:23" x14ac:dyDescent="0.2">
      <c r="A242">
        <v>21</v>
      </c>
      <c r="B242">
        <v>387</v>
      </c>
      <c r="C242" t="s">
        <v>138</v>
      </c>
      <c r="D242">
        <v>0</v>
      </c>
      <c r="E242">
        <v>1</v>
      </c>
      <c r="F242">
        <v>1454.3</v>
      </c>
      <c r="G242">
        <v>20.399999999999999</v>
      </c>
      <c r="H242">
        <v>7701808</v>
      </c>
      <c r="I242">
        <v>1108919</v>
      </c>
      <c r="J242">
        <v>443729</v>
      </c>
      <c r="K242">
        <v>4234468</v>
      </c>
      <c r="L242">
        <v>125174</v>
      </c>
      <c r="M242">
        <v>13136278.666999999</v>
      </c>
      <c r="N242">
        <v>4109294</v>
      </c>
      <c r="O242">
        <v>12520811</v>
      </c>
      <c r="P242">
        <v>615467.66666999995</v>
      </c>
      <c r="Q242">
        <v>0</v>
      </c>
      <c r="R242">
        <v>0</v>
      </c>
      <c r="S242">
        <v>369651</v>
      </c>
      <c r="T242">
        <v>19521</v>
      </c>
      <c r="U242">
        <v>0</v>
      </c>
      <c r="V242">
        <v>77395</v>
      </c>
      <c r="W242">
        <v>91084</v>
      </c>
    </row>
    <row r="243" spans="1:23" x14ac:dyDescent="0.2">
      <c r="A243">
        <v>21</v>
      </c>
      <c r="B243">
        <v>914</v>
      </c>
      <c r="C243" t="s">
        <v>140</v>
      </c>
      <c r="D243">
        <v>0</v>
      </c>
      <c r="E243">
        <v>1</v>
      </c>
      <c r="F243">
        <v>470.8</v>
      </c>
      <c r="G243">
        <v>25.9</v>
      </c>
      <c r="H243">
        <v>1620599</v>
      </c>
      <c r="I243">
        <v>364813</v>
      </c>
      <c r="J243">
        <v>247545</v>
      </c>
      <c r="K243">
        <v>2133579</v>
      </c>
      <c r="L243">
        <v>78549</v>
      </c>
      <c r="M243">
        <v>4156523</v>
      </c>
      <c r="N243">
        <v>2055030</v>
      </c>
      <c r="O243">
        <v>3812222</v>
      </c>
      <c r="P243">
        <v>344301</v>
      </c>
      <c r="Q243">
        <v>0</v>
      </c>
      <c r="R243">
        <v>0</v>
      </c>
      <c r="S243">
        <v>97453</v>
      </c>
      <c r="T243">
        <v>5146</v>
      </c>
      <c r="U243">
        <v>0</v>
      </c>
      <c r="V243">
        <v>24317</v>
      </c>
      <c r="W243">
        <v>37532</v>
      </c>
    </row>
    <row r="244" spans="1:23" x14ac:dyDescent="0.2">
      <c r="A244">
        <v>21</v>
      </c>
      <c r="B244">
        <v>1431</v>
      </c>
      <c r="C244" t="s">
        <v>182</v>
      </c>
      <c r="D244">
        <v>0</v>
      </c>
      <c r="E244">
        <v>1</v>
      </c>
      <c r="F244">
        <v>421.8</v>
      </c>
      <c r="G244">
        <v>3.9</v>
      </c>
      <c r="H244">
        <v>1945423</v>
      </c>
      <c r="I244">
        <v>348947</v>
      </c>
      <c r="J244">
        <v>145960</v>
      </c>
      <c r="K244">
        <v>1584451</v>
      </c>
      <c r="L244">
        <v>33763</v>
      </c>
      <c r="M244">
        <v>3894409.6666999999</v>
      </c>
      <c r="N244">
        <v>1550688</v>
      </c>
      <c r="O244">
        <v>3707149</v>
      </c>
      <c r="P244">
        <v>187260.66667000001</v>
      </c>
      <c r="Q244">
        <v>0</v>
      </c>
      <c r="R244">
        <v>0</v>
      </c>
      <c r="S244">
        <v>80651</v>
      </c>
      <c r="T244">
        <v>4259</v>
      </c>
      <c r="U244">
        <v>0</v>
      </c>
      <c r="V244">
        <v>22502</v>
      </c>
      <c r="W244">
        <v>15589</v>
      </c>
    </row>
    <row r="245" spans="1:23" x14ac:dyDescent="0.2">
      <c r="A245">
        <v>21</v>
      </c>
      <c r="B245">
        <v>1503</v>
      </c>
      <c r="C245" t="s">
        <v>183</v>
      </c>
      <c r="D245">
        <v>0</v>
      </c>
      <c r="E245">
        <v>1</v>
      </c>
      <c r="F245">
        <v>1432.3</v>
      </c>
      <c r="G245">
        <v>6.8</v>
      </c>
      <c r="H245">
        <v>8313730</v>
      </c>
      <c r="I245">
        <v>1078796</v>
      </c>
      <c r="J245">
        <v>464948</v>
      </c>
      <c r="K245">
        <v>3385569</v>
      </c>
      <c r="L245">
        <v>108071</v>
      </c>
      <c r="M245">
        <v>12859206.333000001</v>
      </c>
      <c r="N245">
        <v>3277498</v>
      </c>
      <c r="O245">
        <v>12249244</v>
      </c>
      <c r="P245">
        <v>609962.33333000005</v>
      </c>
      <c r="Q245">
        <v>0</v>
      </c>
      <c r="R245">
        <v>119550.14027</v>
      </c>
      <c r="S245">
        <v>383093</v>
      </c>
      <c r="T245">
        <v>20231</v>
      </c>
      <c r="U245">
        <v>119550.14027</v>
      </c>
      <c r="V245">
        <v>77155</v>
      </c>
      <c r="W245">
        <v>81111</v>
      </c>
    </row>
    <row r="246" spans="1:23" x14ac:dyDescent="0.2">
      <c r="A246">
        <v>21</v>
      </c>
      <c r="B246">
        <v>1782</v>
      </c>
      <c r="C246" t="s">
        <v>203</v>
      </c>
      <c r="D246">
        <v>0</v>
      </c>
      <c r="E246">
        <v>1</v>
      </c>
      <c r="F246">
        <v>99.58</v>
      </c>
      <c r="G246">
        <v>-1.42</v>
      </c>
      <c r="H246">
        <v>556683</v>
      </c>
      <c r="I246">
        <v>105660</v>
      </c>
      <c r="J246">
        <v>31011</v>
      </c>
      <c r="K246">
        <v>325919</v>
      </c>
      <c r="L246">
        <v>-43637</v>
      </c>
      <c r="M246">
        <v>990026.33333000005</v>
      </c>
      <c r="N246">
        <v>369556</v>
      </c>
      <c r="O246">
        <v>1002114</v>
      </c>
      <c r="P246">
        <v>-12087.666670000001</v>
      </c>
      <c r="Q246">
        <v>0</v>
      </c>
      <c r="R246">
        <v>0</v>
      </c>
      <c r="S246">
        <v>0</v>
      </c>
      <c r="T246">
        <v>0</v>
      </c>
      <c r="U246">
        <v>0</v>
      </c>
      <c r="V246">
        <v>5678</v>
      </c>
      <c r="W246">
        <v>1764</v>
      </c>
    </row>
    <row r="247" spans="1:23" x14ac:dyDescent="0.2">
      <c r="A247">
        <v>21</v>
      </c>
      <c r="B247">
        <v>1970</v>
      </c>
      <c r="C247" t="s">
        <v>184</v>
      </c>
      <c r="D247">
        <v>0</v>
      </c>
      <c r="E247">
        <v>1</v>
      </c>
      <c r="F247">
        <v>530.70000000000005</v>
      </c>
      <c r="G247">
        <v>14.9</v>
      </c>
      <c r="H247">
        <v>2782759</v>
      </c>
      <c r="I247">
        <v>566371</v>
      </c>
      <c r="J247">
        <v>412819</v>
      </c>
      <c r="K247">
        <v>1509968</v>
      </c>
      <c r="L247">
        <v>64155</v>
      </c>
      <c r="M247">
        <v>4869004.3333000001</v>
      </c>
      <c r="N247">
        <v>1445813</v>
      </c>
      <c r="O247">
        <v>4387890</v>
      </c>
      <c r="P247">
        <v>481114.33332999999</v>
      </c>
      <c r="Q247">
        <v>0</v>
      </c>
      <c r="R247">
        <v>0</v>
      </c>
      <c r="S247">
        <v>107535</v>
      </c>
      <c r="T247">
        <v>5679</v>
      </c>
      <c r="U247">
        <v>0</v>
      </c>
      <c r="V247">
        <v>27338</v>
      </c>
      <c r="W247">
        <v>9906</v>
      </c>
    </row>
    <row r="248" spans="1:23" x14ac:dyDescent="0.2">
      <c r="A248">
        <v>21</v>
      </c>
      <c r="B248">
        <v>2718</v>
      </c>
      <c r="C248" t="s">
        <v>185</v>
      </c>
      <c r="D248">
        <v>0</v>
      </c>
      <c r="E248">
        <v>1</v>
      </c>
      <c r="F248">
        <v>545.70000000000005</v>
      </c>
      <c r="G248">
        <v>-28.1</v>
      </c>
      <c r="H248">
        <v>2512998</v>
      </c>
      <c r="I248">
        <v>392880</v>
      </c>
      <c r="J248">
        <v>-32607</v>
      </c>
      <c r="K248">
        <v>2164702</v>
      </c>
      <c r="L248">
        <v>126027</v>
      </c>
      <c r="M248">
        <v>5080069.3333000001</v>
      </c>
      <c r="N248">
        <v>2038675</v>
      </c>
      <c r="O248">
        <v>4981713</v>
      </c>
      <c r="P248">
        <v>98356.333333000002</v>
      </c>
      <c r="Q248">
        <v>113384</v>
      </c>
      <c r="R248">
        <v>0</v>
      </c>
      <c r="S248">
        <v>94093</v>
      </c>
      <c r="T248">
        <v>4969</v>
      </c>
      <c r="U248">
        <v>0</v>
      </c>
      <c r="V248">
        <v>29473</v>
      </c>
      <c r="W248">
        <v>9489</v>
      </c>
    </row>
    <row r="249" spans="1:23" x14ac:dyDescent="0.2">
      <c r="A249">
        <v>21</v>
      </c>
      <c r="B249">
        <v>3609</v>
      </c>
      <c r="C249" t="s">
        <v>186</v>
      </c>
      <c r="D249">
        <v>0</v>
      </c>
      <c r="E249">
        <v>1</v>
      </c>
      <c r="F249">
        <v>467.13</v>
      </c>
      <c r="G249">
        <v>14.73</v>
      </c>
      <c r="H249">
        <v>2377667</v>
      </c>
      <c r="I249">
        <v>381408</v>
      </c>
      <c r="J249">
        <v>202686</v>
      </c>
      <c r="K249">
        <v>1140372</v>
      </c>
      <c r="L249">
        <v>36370</v>
      </c>
      <c r="M249">
        <v>3915733.6666999999</v>
      </c>
      <c r="N249">
        <v>1104002</v>
      </c>
      <c r="O249">
        <v>3667582</v>
      </c>
      <c r="P249">
        <v>248151.66667000001</v>
      </c>
      <c r="Q249">
        <v>0</v>
      </c>
      <c r="R249">
        <v>0</v>
      </c>
      <c r="S249">
        <v>73930</v>
      </c>
      <c r="T249">
        <v>3904</v>
      </c>
      <c r="U249">
        <v>0</v>
      </c>
      <c r="V249">
        <v>23468</v>
      </c>
      <c r="W249">
        <v>16287</v>
      </c>
    </row>
    <row r="250" spans="1:23" x14ac:dyDescent="0.2">
      <c r="A250">
        <v>21</v>
      </c>
      <c r="B250">
        <v>4527</v>
      </c>
      <c r="C250" t="s">
        <v>206</v>
      </c>
      <c r="D250">
        <v>0</v>
      </c>
      <c r="E250">
        <v>1</v>
      </c>
      <c r="F250">
        <v>647.41999999999996</v>
      </c>
      <c r="G250">
        <v>18.02</v>
      </c>
      <c r="H250">
        <v>3348460</v>
      </c>
      <c r="I250">
        <v>541990</v>
      </c>
      <c r="J250">
        <v>303435</v>
      </c>
      <c r="K250">
        <v>2149317</v>
      </c>
      <c r="L250">
        <v>55156</v>
      </c>
      <c r="M250">
        <v>6057365.3333000001</v>
      </c>
      <c r="N250">
        <v>2094161</v>
      </c>
      <c r="O250">
        <v>5690040</v>
      </c>
      <c r="P250">
        <v>367325.33332999999</v>
      </c>
      <c r="Q250">
        <v>0</v>
      </c>
      <c r="R250">
        <v>0</v>
      </c>
      <c r="S250">
        <v>100814</v>
      </c>
      <c r="T250">
        <v>5324</v>
      </c>
      <c r="U250">
        <v>0</v>
      </c>
      <c r="V250">
        <v>35598</v>
      </c>
      <c r="W250">
        <v>17598</v>
      </c>
    </row>
    <row r="251" spans="1:23" x14ac:dyDescent="0.2">
      <c r="A251">
        <v>21</v>
      </c>
      <c r="B251">
        <v>4572</v>
      </c>
      <c r="C251" t="s">
        <v>187</v>
      </c>
      <c r="D251">
        <v>0</v>
      </c>
      <c r="E251">
        <v>1</v>
      </c>
      <c r="F251">
        <v>264.89999999999998</v>
      </c>
      <c r="G251">
        <v>-5.7</v>
      </c>
      <c r="H251">
        <v>1626469</v>
      </c>
      <c r="I251">
        <v>226757</v>
      </c>
      <c r="J251">
        <v>41911</v>
      </c>
      <c r="K251">
        <v>631894</v>
      </c>
      <c r="L251">
        <v>12094</v>
      </c>
      <c r="M251">
        <v>2486776</v>
      </c>
      <c r="N251">
        <v>619800</v>
      </c>
      <c r="O251">
        <v>2432584</v>
      </c>
      <c r="P251">
        <v>54192</v>
      </c>
      <c r="Q251">
        <v>2917</v>
      </c>
      <c r="R251">
        <v>39065.352056000003</v>
      </c>
      <c r="S251">
        <v>67209</v>
      </c>
      <c r="T251">
        <v>3549</v>
      </c>
      <c r="U251">
        <v>39065.352056000003</v>
      </c>
      <c r="V251">
        <v>14704</v>
      </c>
      <c r="W251">
        <v>1656</v>
      </c>
    </row>
    <row r="252" spans="1:23" x14ac:dyDescent="0.2">
      <c r="A252">
        <v>21</v>
      </c>
      <c r="B252">
        <v>2673</v>
      </c>
      <c r="C252" t="s">
        <v>179</v>
      </c>
      <c r="D252">
        <v>0</v>
      </c>
      <c r="E252">
        <v>1</v>
      </c>
      <c r="F252">
        <v>674.7</v>
      </c>
      <c r="G252">
        <v>-2.6</v>
      </c>
      <c r="H252">
        <v>3252788</v>
      </c>
      <c r="I252">
        <v>524298</v>
      </c>
      <c r="J252">
        <v>125591</v>
      </c>
      <c r="K252">
        <v>2170675</v>
      </c>
      <c r="L252">
        <v>57719</v>
      </c>
      <c r="M252">
        <v>5970054.6666999999</v>
      </c>
      <c r="N252">
        <v>2112956</v>
      </c>
      <c r="O252">
        <v>5776386</v>
      </c>
      <c r="P252">
        <v>193668.66667000001</v>
      </c>
      <c r="Q252">
        <v>0</v>
      </c>
      <c r="R252">
        <v>0</v>
      </c>
      <c r="S252">
        <v>110895</v>
      </c>
      <c r="T252">
        <v>5856</v>
      </c>
      <c r="U252">
        <v>0</v>
      </c>
      <c r="V252">
        <v>35130</v>
      </c>
      <c r="W252">
        <v>22294</v>
      </c>
    </row>
    <row r="253" spans="1:23" x14ac:dyDescent="0.2">
      <c r="A253">
        <v>21</v>
      </c>
      <c r="B253">
        <v>4978</v>
      </c>
      <c r="C253" t="s">
        <v>180</v>
      </c>
      <c r="D253">
        <v>0</v>
      </c>
      <c r="E253">
        <v>1</v>
      </c>
      <c r="F253">
        <v>196.2</v>
      </c>
      <c r="G253">
        <v>-2.9</v>
      </c>
      <c r="H253">
        <v>751256</v>
      </c>
      <c r="I253">
        <v>173467</v>
      </c>
      <c r="J253">
        <v>36261</v>
      </c>
      <c r="K253">
        <v>958389</v>
      </c>
      <c r="L253">
        <v>23014</v>
      </c>
      <c r="M253">
        <v>1885262</v>
      </c>
      <c r="N253">
        <v>935375</v>
      </c>
      <c r="O253">
        <v>1825850</v>
      </c>
      <c r="P253">
        <v>59412</v>
      </c>
      <c r="Q253">
        <v>0</v>
      </c>
      <c r="R253">
        <v>0</v>
      </c>
      <c r="S253">
        <v>0</v>
      </c>
      <c r="T253">
        <v>0</v>
      </c>
      <c r="U253">
        <v>0</v>
      </c>
      <c r="V253">
        <v>11119</v>
      </c>
      <c r="W253">
        <v>2150</v>
      </c>
    </row>
    <row r="254" spans="1:23" x14ac:dyDescent="0.2">
      <c r="A254">
        <v>21</v>
      </c>
      <c r="B254">
        <v>5328</v>
      </c>
      <c r="C254" t="s">
        <v>188</v>
      </c>
      <c r="D254">
        <v>0</v>
      </c>
      <c r="E254">
        <v>1</v>
      </c>
      <c r="F254">
        <v>83.6</v>
      </c>
      <c r="G254">
        <v>-1.2</v>
      </c>
      <c r="H254">
        <v>410054</v>
      </c>
      <c r="I254">
        <v>59611</v>
      </c>
      <c r="J254">
        <v>30989</v>
      </c>
      <c r="K254">
        <v>405430</v>
      </c>
      <c r="L254">
        <v>-2623</v>
      </c>
      <c r="M254">
        <v>875356.33333000005</v>
      </c>
      <c r="N254">
        <v>408053</v>
      </c>
      <c r="O254">
        <v>847105</v>
      </c>
      <c r="P254">
        <v>28251.333332999999</v>
      </c>
      <c r="Q254">
        <v>0</v>
      </c>
      <c r="R254">
        <v>0</v>
      </c>
      <c r="S254">
        <v>0</v>
      </c>
      <c r="T254">
        <v>0</v>
      </c>
      <c r="U254">
        <v>0</v>
      </c>
      <c r="V254">
        <v>5197</v>
      </c>
      <c r="W254">
        <v>261</v>
      </c>
    </row>
    <row r="255" spans="1:23" x14ac:dyDescent="0.2">
      <c r="A255">
        <v>21</v>
      </c>
      <c r="B255">
        <v>5463</v>
      </c>
      <c r="C255" t="s">
        <v>189</v>
      </c>
      <c r="D255">
        <v>0</v>
      </c>
      <c r="E255">
        <v>1</v>
      </c>
      <c r="F255">
        <v>1144.4000000000001</v>
      </c>
      <c r="G255">
        <v>-22.1</v>
      </c>
      <c r="H255">
        <v>5910634</v>
      </c>
      <c r="I255">
        <v>866272</v>
      </c>
      <c r="J255">
        <v>127571</v>
      </c>
      <c r="K255">
        <v>3485696</v>
      </c>
      <c r="L255">
        <v>21140</v>
      </c>
      <c r="M255">
        <v>10342222</v>
      </c>
      <c r="N255">
        <v>3464556</v>
      </c>
      <c r="O255">
        <v>10151971</v>
      </c>
      <c r="P255">
        <v>190251</v>
      </c>
      <c r="Q255">
        <v>0</v>
      </c>
      <c r="R255">
        <v>0</v>
      </c>
      <c r="S255">
        <v>252035</v>
      </c>
      <c r="T255">
        <v>13310</v>
      </c>
      <c r="U255">
        <v>0</v>
      </c>
      <c r="V255">
        <v>60419</v>
      </c>
      <c r="W255">
        <v>79620</v>
      </c>
    </row>
    <row r="256" spans="1:23" x14ac:dyDescent="0.2">
      <c r="A256">
        <v>21</v>
      </c>
      <c r="B256">
        <v>4824</v>
      </c>
      <c r="C256" t="s">
        <v>190</v>
      </c>
      <c r="D256">
        <v>0</v>
      </c>
      <c r="E256">
        <v>1</v>
      </c>
      <c r="F256">
        <v>711.7</v>
      </c>
      <c r="G256">
        <v>-1.3</v>
      </c>
      <c r="H256">
        <v>3007416</v>
      </c>
      <c r="I256">
        <v>513666</v>
      </c>
      <c r="J256">
        <v>171062</v>
      </c>
      <c r="K256">
        <v>2747866</v>
      </c>
      <c r="L256">
        <v>80099</v>
      </c>
      <c r="M256">
        <v>6291618.3333000001</v>
      </c>
      <c r="N256">
        <v>2667767</v>
      </c>
      <c r="O256">
        <v>6028554</v>
      </c>
      <c r="P256">
        <v>263064.33332999999</v>
      </c>
      <c r="Q256">
        <v>0</v>
      </c>
      <c r="R256">
        <v>0</v>
      </c>
      <c r="S256">
        <v>144500</v>
      </c>
      <c r="T256">
        <v>7631</v>
      </c>
      <c r="U256">
        <v>0</v>
      </c>
      <c r="V256">
        <v>37394</v>
      </c>
      <c r="W256">
        <v>22670</v>
      </c>
    </row>
    <row r="257" spans="1:23" x14ac:dyDescent="0.2">
      <c r="A257">
        <v>21</v>
      </c>
      <c r="B257">
        <v>6651</v>
      </c>
      <c r="C257" t="s">
        <v>191</v>
      </c>
      <c r="D257">
        <v>0</v>
      </c>
      <c r="E257">
        <v>1</v>
      </c>
      <c r="F257">
        <v>323.8</v>
      </c>
      <c r="G257">
        <v>-5.2</v>
      </c>
      <c r="H257">
        <v>1583176</v>
      </c>
      <c r="I257">
        <v>242488</v>
      </c>
      <c r="J257">
        <v>66178</v>
      </c>
      <c r="K257">
        <v>1122484</v>
      </c>
      <c r="L257">
        <v>14033</v>
      </c>
      <c r="M257">
        <v>2954215</v>
      </c>
      <c r="N257">
        <v>1108451</v>
      </c>
      <c r="O257">
        <v>2871634</v>
      </c>
      <c r="P257">
        <v>82581</v>
      </c>
      <c r="Q257">
        <v>0</v>
      </c>
      <c r="R257">
        <v>0</v>
      </c>
      <c r="S257">
        <v>63849</v>
      </c>
      <c r="T257">
        <v>3372</v>
      </c>
      <c r="U257">
        <v>0</v>
      </c>
      <c r="V257">
        <v>17502</v>
      </c>
      <c r="W257">
        <v>6067</v>
      </c>
    </row>
    <row r="258" spans="1:23" x14ac:dyDescent="0.2">
      <c r="A258">
        <v>21</v>
      </c>
      <c r="B258">
        <v>6750</v>
      </c>
      <c r="C258" t="s">
        <v>165</v>
      </c>
      <c r="D258">
        <v>0</v>
      </c>
      <c r="E258">
        <v>1</v>
      </c>
      <c r="F258">
        <v>159.80000000000001</v>
      </c>
      <c r="G258">
        <v>-2.4</v>
      </c>
      <c r="H258">
        <v>239742</v>
      </c>
      <c r="I258">
        <v>118426</v>
      </c>
      <c r="J258">
        <v>-2393</v>
      </c>
      <c r="K258">
        <v>1069496</v>
      </c>
      <c r="L258">
        <v>-116055</v>
      </c>
      <c r="M258">
        <v>1470809.3333000001</v>
      </c>
      <c r="N258">
        <v>1185551</v>
      </c>
      <c r="O258">
        <v>1569760</v>
      </c>
      <c r="P258">
        <v>-98950.666670000006</v>
      </c>
      <c r="Q258">
        <v>0</v>
      </c>
      <c r="R258">
        <v>0</v>
      </c>
      <c r="S258">
        <v>36965</v>
      </c>
      <c r="T258">
        <v>1952</v>
      </c>
      <c r="U258">
        <v>0</v>
      </c>
      <c r="V258">
        <v>8942</v>
      </c>
      <c r="W258">
        <v>43145</v>
      </c>
    </row>
    <row r="259" spans="1:23" x14ac:dyDescent="0.2">
      <c r="A259">
        <v>21</v>
      </c>
      <c r="B259">
        <v>7056</v>
      </c>
      <c r="C259" t="s">
        <v>177</v>
      </c>
      <c r="D259">
        <v>0</v>
      </c>
      <c r="E259">
        <v>1</v>
      </c>
      <c r="F259">
        <v>1711.2</v>
      </c>
      <c r="G259">
        <v>-3.7</v>
      </c>
      <c r="H259">
        <v>9488283</v>
      </c>
      <c r="I259">
        <v>1752899</v>
      </c>
      <c r="J259">
        <v>913768</v>
      </c>
      <c r="K259">
        <v>4317856</v>
      </c>
      <c r="L259">
        <v>138649</v>
      </c>
      <c r="M259">
        <v>15610025</v>
      </c>
      <c r="N259">
        <v>4179207</v>
      </c>
      <c r="O259">
        <v>14531457</v>
      </c>
      <c r="P259">
        <v>1078568</v>
      </c>
      <c r="Q259">
        <v>0</v>
      </c>
      <c r="R259">
        <v>64838.407565000001</v>
      </c>
      <c r="S259">
        <v>319244</v>
      </c>
      <c r="T259">
        <v>16859</v>
      </c>
      <c r="U259">
        <v>64838.407565000001</v>
      </c>
      <c r="V259">
        <v>89600</v>
      </c>
      <c r="W259">
        <v>50987</v>
      </c>
    </row>
    <row r="260" spans="1:23" x14ac:dyDescent="0.2">
      <c r="A260">
        <v>22</v>
      </c>
      <c r="B260">
        <v>441</v>
      </c>
      <c r="C260" t="s">
        <v>162</v>
      </c>
      <c r="D260">
        <v>0</v>
      </c>
      <c r="E260">
        <v>1</v>
      </c>
      <c r="F260">
        <v>579.70000000000005</v>
      </c>
      <c r="G260">
        <v>-16.899999999999999</v>
      </c>
      <c r="H260">
        <v>2370432</v>
      </c>
      <c r="I260">
        <v>382647</v>
      </c>
      <c r="J260">
        <v>-5471</v>
      </c>
      <c r="K260">
        <v>2231919</v>
      </c>
      <c r="L260">
        <v>91143</v>
      </c>
      <c r="M260">
        <v>5033871</v>
      </c>
      <c r="N260">
        <v>2140776</v>
      </c>
      <c r="O260">
        <v>4922273</v>
      </c>
      <c r="P260">
        <v>111598</v>
      </c>
      <c r="Q260">
        <v>36146</v>
      </c>
      <c r="R260">
        <v>0</v>
      </c>
      <c r="S260">
        <v>114256</v>
      </c>
      <c r="T260">
        <v>6034</v>
      </c>
      <c r="U260">
        <v>0</v>
      </c>
      <c r="V260">
        <v>29908</v>
      </c>
      <c r="W260">
        <v>48873</v>
      </c>
    </row>
    <row r="261" spans="1:23" x14ac:dyDescent="0.2">
      <c r="A261">
        <v>22</v>
      </c>
      <c r="B261">
        <v>1476</v>
      </c>
      <c r="C261" t="s">
        <v>148</v>
      </c>
      <c r="D261">
        <v>0</v>
      </c>
      <c r="E261">
        <v>1</v>
      </c>
      <c r="F261">
        <v>9049.6</v>
      </c>
      <c r="G261">
        <v>53.7</v>
      </c>
      <c r="H261">
        <v>55350586</v>
      </c>
      <c r="I261">
        <v>9438966</v>
      </c>
      <c r="J261">
        <v>5346650</v>
      </c>
      <c r="K261">
        <v>22173156</v>
      </c>
      <c r="L261">
        <v>550167</v>
      </c>
      <c r="M261">
        <v>87880598.333000004</v>
      </c>
      <c r="N261">
        <v>21622989</v>
      </c>
      <c r="O261">
        <v>81520047</v>
      </c>
      <c r="P261">
        <v>6360551.3333000001</v>
      </c>
      <c r="Q261">
        <v>0</v>
      </c>
      <c r="R261">
        <v>1223338.2763</v>
      </c>
      <c r="S261">
        <v>1371069</v>
      </c>
      <c r="T261">
        <v>69344</v>
      </c>
      <c r="U261">
        <v>1223338.2763</v>
      </c>
      <c r="V261">
        <v>503874</v>
      </c>
      <c r="W261">
        <v>917890</v>
      </c>
    </row>
    <row r="262" spans="1:23" x14ac:dyDescent="0.2">
      <c r="A262">
        <v>22</v>
      </c>
      <c r="B262">
        <v>3978</v>
      </c>
      <c r="C262" t="s">
        <v>194</v>
      </c>
      <c r="D262">
        <v>0</v>
      </c>
      <c r="E262">
        <v>1</v>
      </c>
      <c r="F262">
        <v>551.70000000000005</v>
      </c>
      <c r="G262">
        <v>6.6</v>
      </c>
      <c r="H262">
        <v>2135603</v>
      </c>
      <c r="I262">
        <v>435015</v>
      </c>
      <c r="J262">
        <v>162575</v>
      </c>
      <c r="K262">
        <v>2364442</v>
      </c>
      <c r="L262">
        <v>67017</v>
      </c>
      <c r="M262">
        <v>4944532.3333000001</v>
      </c>
      <c r="N262">
        <v>2297425</v>
      </c>
      <c r="O262">
        <v>4709269</v>
      </c>
      <c r="P262">
        <v>235263.33332999999</v>
      </c>
      <c r="Q262">
        <v>0</v>
      </c>
      <c r="R262">
        <v>0</v>
      </c>
      <c r="S262">
        <v>77291</v>
      </c>
      <c r="T262">
        <v>4082</v>
      </c>
      <c r="U262">
        <v>0</v>
      </c>
      <c r="V262">
        <v>29118</v>
      </c>
      <c r="W262">
        <v>9472</v>
      </c>
    </row>
    <row r="263" spans="1:23" x14ac:dyDescent="0.2">
      <c r="A263">
        <v>22</v>
      </c>
      <c r="B263">
        <v>2511</v>
      </c>
      <c r="C263" t="s">
        <v>192</v>
      </c>
      <c r="D263">
        <v>0</v>
      </c>
      <c r="E263">
        <v>1</v>
      </c>
      <c r="F263">
        <v>1931.1</v>
      </c>
      <c r="G263">
        <v>-29.4</v>
      </c>
      <c r="H263">
        <v>10166783</v>
      </c>
      <c r="I263">
        <v>1356740</v>
      </c>
      <c r="J263">
        <v>222825</v>
      </c>
      <c r="K263">
        <v>5321751</v>
      </c>
      <c r="L263">
        <v>83130</v>
      </c>
      <c r="M263">
        <v>16897718</v>
      </c>
      <c r="N263">
        <v>5238621</v>
      </c>
      <c r="O263">
        <v>16564747</v>
      </c>
      <c r="P263">
        <v>332971</v>
      </c>
      <c r="Q263">
        <v>0</v>
      </c>
      <c r="R263">
        <v>0</v>
      </c>
      <c r="S263">
        <v>201628</v>
      </c>
      <c r="T263">
        <v>10648</v>
      </c>
      <c r="U263">
        <v>0</v>
      </c>
      <c r="V263">
        <v>99874</v>
      </c>
      <c r="W263">
        <v>52444</v>
      </c>
    </row>
    <row r="264" spans="1:23" x14ac:dyDescent="0.2">
      <c r="A264">
        <v>22</v>
      </c>
      <c r="B264">
        <v>3645</v>
      </c>
      <c r="C264" t="s">
        <v>149</v>
      </c>
      <c r="D264">
        <v>0</v>
      </c>
      <c r="E264">
        <v>1</v>
      </c>
      <c r="F264">
        <v>2545.6999999999998</v>
      </c>
      <c r="G264">
        <v>-4</v>
      </c>
      <c r="H264">
        <v>11403873</v>
      </c>
      <c r="I264">
        <v>1859207</v>
      </c>
      <c r="J264">
        <v>484798</v>
      </c>
      <c r="K264">
        <v>8615365</v>
      </c>
      <c r="L264">
        <v>233850</v>
      </c>
      <c r="M264">
        <v>22121835.666999999</v>
      </c>
      <c r="N264">
        <v>8381515</v>
      </c>
      <c r="O264">
        <v>21371005</v>
      </c>
      <c r="P264">
        <v>750830.66666999995</v>
      </c>
      <c r="Q264">
        <v>0</v>
      </c>
      <c r="R264">
        <v>0</v>
      </c>
      <c r="S264">
        <v>211709</v>
      </c>
      <c r="T264">
        <v>11180</v>
      </c>
      <c r="U264">
        <v>0</v>
      </c>
      <c r="V264">
        <v>131948</v>
      </c>
      <c r="W264">
        <v>243391</v>
      </c>
    </row>
    <row r="265" spans="1:23" x14ac:dyDescent="0.2">
      <c r="A265">
        <v>22</v>
      </c>
      <c r="B265">
        <v>4356</v>
      </c>
      <c r="C265" t="s">
        <v>156</v>
      </c>
      <c r="D265">
        <v>0</v>
      </c>
      <c r="E265">
        <v>1</v>
      </c>
      <c r="F265">
        <v>832.6</v>
      </c>
      <c r="G265">
        <v>-26.6</v>
      </c>
      <c r="H265">
        <v>4267471</v>
      </c>
      <c r="I265">
        <v>579215</v>
      </c>
      <c r="J265">
        <v>12135</v>
      </c>
      <c r="K265">
        <v>2464548</v>
      </c>
      <c r="L265">
        <v>100853</v>
      </c>
      <c r="M265">
        <v>7339332</v>
      </c>
      <c r="N265">
        <v>2363695</v>
      </c>
      <c r="O265">
        <v>7211219</v>
      </c>
      <c r="P265">
        <v>128113</v>
      </c>
      <c r="Q265">
        <v>65005</v>
      </c>
      <c r="R265">
        <v>0</v>
      </c>
      <c r="S265">
        <v>198267</v>
      </c>
      <c r="T265">
        <v>10470</v>
      </c>
      <c r="U265">
        <v>0</v>
      </c>
      <c r="V265">
        <v>43628</v>
      </c>
      <c r="W265">
        <v>28098</v>
      </c>
    </row>
    <row r="266" spans="1:23" x14ac:dyDescent="0.2">
      <c r="A266">
        <v>22</v>
      </c>
      <c r="B266">
        <v>5463</v>
      </c>
      <c r="C266" t="s">
        <v>189</v>
      </c>
      <c r="D266">
        <v>0</v>
      </c>
      <c r="E266">
        <v>1</v>
      </c>
      <c r="F266">
        <v>1144.4000000000001</v>
      </c>
      <c r="G266">
        <v>-22.1</v>
      </c>
      <c r="H266">
        <v>5910634</v>
      </c>
      <c r="I266">
        <v>866272</v>
      </c>
      <c r="J266">
        <v>127571</v>
      </c>
      <c r="K266">
        <v>3485696</v>
      </c>
      <c r="L266">
        <v>21140</v>
      </c>
      <c r="M266">
        <v>10342222</v>
      </c>
      <c r="N266">
        <v>3464556</v>
      </c>
      <c r="O266">
        <v>10151971</v>
      </c>
      <c r="P266">
        <v>190251</v>
      </c>
      <c r="Q266">
        <v>0</v>
      </c>
      <c r="R266">
        <v>0</v>
      </c>
      <c r="S266">
        <v>252035</v>
      </c>
      <c r="T266">
        <v>13310</v>
      </c>
      <c r="U266">
        <v>0</v>
      </c>
      <c r="V266">
        <v>60419</v>
      </c>
      <c r="W266">
        <v>79620</v>
      </c>
    </row>
    <row r="267" spans="1:23" x14ac:dyDescent="0.2">
      <c r="A267">
        <v>22</v>
      </c>
      <c r="B267">
        <v>4824</v>
      </c>
      <c r="C267" t="s">
        <v>190</v>
      </c>
      <c r="D267">
        <v>0</v>
      </c>
      <c r="E267">
        <v>1</v>
      </c>
      <c r="F267">
        <v>711.7</v>
      </c>
      <c r="G267">
        <v>-1.3</v>
      </c>
      <c r="H267">
        <v>3007416</v>
      </c>
      <c r="I267">
        <v>513666</v>
      </c>
      <c r="J267">
        <v>171062</v>
      </c>
      <c r="K267">
        <v>2747866</v>
      </c>
      <c r="L267">
        <v>80099</v>
      </c>
      <c r="M267">
        <v>6291618.3333000001</v>
      </c>
      <c r="N267">
        <v>2667767</v>
      </c>
      <c r="O267">
        <v>6028554</v>
      </c>
      <c r="P267">
        <v>263064.33332999999</v>
      </c>
      <c r="Q267">
        <v>0</v>
      </c>
      <c r="R267">
        <v>0</v>
      </c>
      <c r="S267">
        <v>144500</v>
      </c>
      <c r="T267">
        <v>7631</v>
      </c>
      <c r="U267">
        <v>0</v>
      </c>
      <c r="V267">
        <v>37394</v>
      </c>
      <c r="W267">
        <v>22670</v>
      </c>
    </row>
    <row r="268" spans="1:23" x14ac:dyDescent="0.2">
      <c r="A268">
        <v>22</v>
      </c>
      <c r="B268">
        <v>6453</v>
      </c>
      <c r="C268" t="s">
        <v>193</v>
      </c>
      <c r="D268">
        <v>0</v>
      </c>
      <c r="E268">
        <v>1</v>
      </c>
      <c r="F268">
        <v>564.70000000000005</v>
      </c>
      <c r="G268">
        <v>-15.5</v>
      </c>
      <c r="H268">
        <v>2463144</v>
      </c>
      <c r="I268">
        <v>412083</v>
      </c>
      <c r="J268">
        <v>13277</v>
      </c>
      <c r="K268">
        <v>1821193</v>
      </c>
      <c r="L268">
        <v>61915</v>
      </c>
      <c r="M268">
        <v>4702427</v>
      </c>
      <c r="N268">
        <v>1759278</v>
      </c>
      <c r="O268">
        <v>4623757</v>
      </c>
      <c r="P268">
        <v>78670</v>
      </c>
      <c r="Q268">
        <v>27751</v>
      </c>
      <c r="R268">
        <v>0</v>
      </c>
      <c r="S268">
        <v>0</v>
      </c>
      <c r="T268">
        <v>0</v>
      </c>
      <c r="U268">
        <v>0</v>
      </c>
      <c r="V268">
        <v>28106</v>
      </c>
      <c r="W268">
        <v>6007</v>
      </c>
    </row>
    <row r="269" spans="1:23" x14ac:dyDescent="0.2">
      <c r="A269">
        <v>22</v>
      </c>
      <c r="B269">
        <v>6460</v>
      </c>
      <c r="C269" t="s">
        <v>164</v>
      </c>
      <c r="D269">
        <v>0</v>
      </c>
      <c r="E269">
        <v>1</v>
      </c>
      <c r="F269">
        <v>664.7</v>
      </c>
      <c r="G269">
        <v>-19.3</v>
      </c>
      <c r="H269">
        <v>3210898</v>
      </c>
      <c r="I269">
        <v>486263</v>
      </c>
      <c r="J269">
        <v>9627</v>
      </c>
      <c r="K269">
        <v>2158120</v>
      </c>
      <c r="L269">
        <v>72242</v>
      </c>
      <c r="M269">
        <v>5864823.3333000001</v>
      </c>
      <c r="N269">
        <v>2085878</v>
      </c>
      <c r="O269">
        <v>5777791</v>
      </c>
      <c r="P269">
        <v>87032.333333000002</v>
      </c>
      <c r="Q269">
        <v>40286</v>
      </c>
      <c r="R269">
        <v>0</v>
      </c>
      <c r="S269">
        <v>124337</v>
      </c>
      <c r="T269">
        <v>6566</v>
      </c>
      <c r="U269">
        <v>0</v>
      </c>
      <c r="V269">
        <v>34136</v>
      </c>
      <c r="W269">
        <v>9542</v>
      </c>
    </row>
    <row r="270" spans="1:23" x14ac:dyDescent="0.2">
      <c r="A270">
        <v>22</v>
      </c>
      <c r="B270">
        <v>6534</v>
      </c>
      <c r="C270" t="s">
        <v>150</v>
      </c>
      <c r="D270">
        <v>0</v>
      </c>
      <c r="E270">
        <v>1</v>
      </c>
      <c r="F270">
        <v>696.7</v>
      </c>
      <c r="G270">
        <v>2.8</v>
      </c>
      <c r="H270">
        <v>3212979</v>
      </c>
      <c r="I270">
        <v>480128</v>
      </c>
      <c r="J270">
        <v>159089</v>
      </c>
      <c r="K270">
        <v>2164810</v>
      </c>
      <c r="L270">
        <v>14113</v>
      </c>
      <c r="M270">
        <v>5868271.6666999999</v>
      </c>
      <c r="N270">
        <v>2150697</v>
      </c>
      <c r="O270">
        <v>5689216</v>
      </c>
      <c r="P270">
        <v>179055.66667000001</v>
      </c>
      <c r="Q270">
        <v>0</v>
      </c>
      <c r="R270">
        <v>0</v>
      </c>
      <c r="S270">
        <v>84012</v>
      </c>
      <c r="T270">
        <v>4437</v>
      </c>
      <c r="U270">
        <v>0</v>
      </c>
      <c r="V270">
        <v>34910</v>
      </c>
      <c r="W270">
        <v>10355</v>
      </c>
    </row>
    <row r="271" spans="1:23" x14ac:dyDescent="0.2">
      <c r="A271">
        <v>22</v>
      </c>
      <c r="B271">
        <v>6750</v>
      </c>
      <c r="C271" t="s">
        <v>165</v>
      </c>
      <c r="D271">
        <v>0</v>
      </c>
      <c r="E271">
        <v>1</v>
      </c>
      <c r="F271">
        <v>159.80000000000001</v>
      </c>
      <c r="G271">
        <v>-2.4</v>
      </c>
      <c r="H271">
        <v>239742</v>
      </c>
      <c r="I271">
        <v>118426</v>
      </c>
      <c r="J271">
        <v>-2393</v>
      </c>
      <c r="K271">
        <v>1069496</v>
      </c>
      <c r="L271">
        <v>-116055</v>
      </c>
      <c r="M271">
        <v>1470809.3333000001</v>
      </c>
      <c r="N271">
        <v>1185551</v>
      </c>
      <c r="O271">
        <v>1569760</v>
      </c>
      <c r="P271">
        <v>-98950.666670000006</v>
      </c>
      <c r="Q271">
        <v>0</v>
      </c>
      <c r="R271">
        <v>0</v>
      </c>
      <c r="S271">
        <v>36965</v>
      </c>
      <c r="T271">
        <v>1952</v>
      </c>
      <c r="U271">
        <v>0</v>
      </c>
      <c r="V271">
        <v>8942</v>
      </c>
      <c r="W271">
        <v>43145</v>
      </c>
    </row>
    <row r="272" spans="1:23" x14ac:dyDescent="0.2">
      <c r="A272">
        <v>23</v>
      </c>
      <c r="B272">
        <v>1431</v>
      </c>
      <c r="C272" t="s">
        <v>182</v>
      </c>
      <c r="D272">
        <v>0</v>
      </c>
      <c r="E272">
        <v>1</v>
      </c>
      <c r="F272">
        <v>421.8</v>
      </c>
      <c r="G272">
        <v>3.9</v>
      </c>
      <c r="H272">
        <v>1945423</v>
      </c>
      <c r="I272">
        <v>348947</v>
      </c>
      <c r="J272">
        <v>145960</v>
      </c>
      <c r="K272">
        <v>1584451</v>
      </c>
      <c r="L272">
        <v>33763</v>
      </c>
      <c r="M272">
        <v>3894409.6666999999</v>
      </c>
      <c r="N272">
        <v>1550688</v>
      </c>
      <c r="O272">
        <v>3707149</v>
      </c>
      <c r="P272">
        <v>187260.66667000001</v>
      </c>
      <c r="Q272">
        <v>0</v>
      </c>
      <c r="R272">
        <v>0</v>
      </c>
      <c r="S272">
        <v>80651</v>
      </c>
      <c r="T272">
        <v>4259</v>
      </c>
      <c r="U272">
        <v>0</v>
      </c>
      <c r="V272">
        <v>22502</v>
      </c>
      <c r="W272">
        <v>15589</v>
      </c>
    </row>
    <row r="273" spans="1:23" x14ac:dyDescent="0.2">
      <c r="A273">
        <v>23</v>
      </c>
      <c r="B273">
        <v>3978</v>
      </c>
      <c r="C273" t="s">
        <v>194</v>
      </c>
      <c r="D273">
        <v>0</v>
      </c>
      <c r="E273">
        <v>1</v>
      </c>
      <c r="F273">
        <v>551.70000000000005</v>
      </c>
      <c r="G273">
        <v>6.6</v>
      </c>
      <c r="H273">
        <v>2135603</v>
      </c>
      <c r="I273">
        <v>435015</v>
      </c>
      <c r="J273">
        <v>162575</v>
      </c>
      <c r="K273">
        <v>2364442</v>
      </c>
      <c r="L273">
        <v>67017</v>
      </c>
      <c r="M273">
        <v>4944532.3333000001</v>
      </c>
      <c r="N273">
        <v>2297425</v>
      </c>
      <c r="O273">
        <v>4709269</v>
      </c>
      <c r="P273">
        <v>235263.33332999999</v>
      </c>
      <c r="Q273">
        <v>0</v>
      </c>
      <c r="R273">
        <v>0</v>
      </c>
      <c r="S273">
        <v>77291</v>
      </c>
      <c r="T273">
        <v>4082</v>
      </c>
      <c r="U273">
        <v>0</v>
      </c>
      <c r="V273">
        <v>29118</v>
      </c>
      <c r="W273">
        <v>9472</v>
      </c>
    </row>
    <row r="274" spans="1:23" x14ac:dyDescent="0.2">
      <c r="A274">
        <v>23</v>
      </c>
      <c r="B274">
        <v>2113</v>
      </c>
      <c r="C274" t="s">
        <v>204</v>
      </c>
      <c r="D274">
        <v>0</v>
      </c>
      <c r="E274">
        <v>1</v>
      </c>
      <c r="F274">
        <v>192.9</v>
      </c>
      <c r="G274">
        <v>-43.9</v>
      </c>
      <c r="H274">
        <v>1034392</v>
      </c>
      <c r="I274">
        <v>193647</v>
      </c>
      <c r="J274">
        <v>-170806</v>
      </c>
      <c r="K274">
        <v>1007942</v>
      </c>
      <c r="L274">
        <v>239022</v>
      </c>
      <c r="M274">
        <v>2240616</v>
      </c>
      <c r="N274">
        <v>768920</v>
      </c>
      <c r="O274">
        <v>2169338</v>
      </c>
      <c r="P274">
        <v>71278</v>
      </c>
      <c r="Q274">
        <v>257698</v>
      </c>
      <c r="R274">
        <v>0</v>
      </c>
      <c r="S274">
        <v>47046</v>
      </c>
      <c r="T274">
        <v>2484</v>
      </c>
      <c r="U274">
        <v>0</v>
      </c>
      <c r="V274">
        <v>11468</v>
      </c>
      <c r="W274">
        <v>4635</v>
      </c>
    </row>
    <row r="275" spans="1:23" x14ac:dyDescent="0.2">
      <c r="A275">
        <v>23</v>
      </c>
      <c r="B275">
        <v>2205</v>
      </c>
      <c r="C275" t="s">
        <v>195</v>
      </c>
      <c r="D275">
        <v>0</v>
      </c>
      <c r="E275">
        <v>1</v>
      </c>
      <c r="F275">
        <v>194.3</v>
      </c>
      <c r="G275">
        <v>-2.9</v>
      </c>
      <c r="H275">
        <v>756601</v>
      </c>
      <c r="I275">
        <v>156067</v>
      </c>
      <c r="J275">
        <v>70864</v>
      </c>
      <c r="K275">
        <v>955164</v>
      </c>
      <c r="L275">
        <v>-35311</v>
      </c>
      <c r="M275">
        <v>1869848.6666999999</v>
      </c>
      <c r="N275">
        <v>990475</v>
      </c>
      <c r="O275">
        <v>1833059</v>
      </c>
      <c r="P275">
        <v>36789.666666999998</v>
      </c>
      <c r="Q275">
        <v>0</v>
      </c>
      <c r="R275">
        <v>0</v>
      </c>
      <c r="S275">
        <v>30244</v>
      </c>
      <c r="T275">
        <v>-22887</v>
      </c>
      <c r="U275">
        <v>0</v>
      </c>
      <c r="V275">
        <v>11073</v>
      </c>
      <c r="W275">
        <v>2017</v>
      </c>
    </row>
    <row r="276" spans="1:23" x14ac:dyDescent="0.2">
      <c r="A276">
        <v>23</v>
      </c>
      <c r="B276">
        <v>2369</v>
      </c>
      <c r="C276" t="s">
        <v>196</v>
      </c>
      <c r="D276">
        <v>0</v>
      </c>
      <c r="E276">
        <v>1</v>
      </c>
      <c r="F276">
        <v>445.8</v>
      </c>
      <c r="G276">
        <v>-3.2</v>
      </c>
      <c r="H276">
        <v>2312983</v>
      </c>
      <c r="I276">
        <v>325609</v>
      </c>
      <c r="J276">
        <v>127669</v>
      </c>
      <c r="K276">
        <v>1423529</v>
      </c>
      <c r="L276">
        <v>42290</v>
      </c>
      <c r="M276">
        <v>4068378.3333000001</v>
      </c>
      <c r="N276">
        <v>1381239</v>
      </c>
      <c r="O276">
        <v>3894872</v>
      </c>
      <c r="P276">
        <v>173506.33332999999</v>
      </c>
      <c r="Q276">
        <v>0</v>
      </c>
      <c r="R276">
        <v>0</v>
      </c>
      <c r="S276">
        <v>104174</v>
      </c>
      <c r="T276">
        <v>5501</v>
      </c>
      <c r="U276">
        <v>0</v>
      </c>
      <c r="V276">
        <v>24579</v>
      </c>
      <c r="W276">
        <v>6257</v>
      </c>
    </row>
    <row r="277" spans="1:23" x14ac:dyDescent="0.2">
      <c r="A277">
        <v>23</v>
      </c>
      <c r="B277">
        <v>2511</v>
      </c>
      <c r="C277" t="s">
        <v>192</v>
      </c>
      <c r="D277">
        <v>0</v>
      </c>
      <c r="E277">
        <v>1</v>
      </c>
      <c r="F277">
        <v>1931.1</v>
      </c>
      <c r="G277">
        <v>-29.4</v>
      </c>
      <c r="H277">
        <v>10166783</v>
      </c>
      <c r="I277">
        <v>1356740</v>
      </c>
      <c r="J277">
        <v>222825</v>
      </c>
      <c r="K277">
        <v>5321751</v>
      </c>
      <c r="L277">
        <v>83130</v>
      </c>
      <c r="M277">
        <v>16897718</v>
      </c>
      <c r="N277">
        <v>5238621</v>
      </c>
      <c r="O277">
        <v>16564747</v>
      </c>
      <c r="P277">
        <v>332971</v>
      </c>
      <c r="Q277">
        <v>0</v>
      </c>
      <c r="R277">
        <v>0</v>
      </c>
      <c r="S277">
        <v>201628</v>
      </c>
      <c r="T277">
        <v>10648</v>
      </c>
      <c r="U277">
        <v>0</v>
      </c>
      <c r="V277">
        <v>99874</v>
      </c>
      <c r="W277">
        <v>52444</v>
      </c>
    </row>
    <row r="278" spans="1:23" x14ac:dyDescent="0.2">
      <c r="A278">
        <v>23</v>
      </c>
      <c r="B278">
        <v>2718</v>
      </c>
      <c r="C278" t="s">
        <v>185</v>
      </c>
      <c r="D278">
        <v>0</v>
      </c>
      <c r="E278">
        <v>1</v>
      </c>
      <c r="F278">
        <v>545.70000000000005</v>
      </c>
      <c r="G278">
        <v>-28.1</v>
      </c>
      <c r="H278">
        <v>2512998</v>
      </c>
      <c r="I278">
        <v>392880</v>
      </c>
      <c r="J278">
        <v>-32607</v>
      </c>
      <c r="K278">
        <v>2164702</v>
      </c>
      <c r="L278">
        <v>126027</v>
      </c>
      <c r="M278">
        <v>5080069.3333000001</v>
      </c>
      <c r="N278">
        <v>2038675</v>
      </c>
      <c r="O278">
        <v>4981713</v>
      </c>
      <c r="P278">
        <v>98356.333333000002</v>
      </c>
      <c r="Q278">
        <v>113384</v>
      </c>
      <c r="R278">
        <v>0</v>
      </c>
      <c r="S278">
        <v>94093</v>
      </c>
      <c r="T278">
        <v>4969</v>
      </c>
      <c r="U278">
        <v>0</v>
      </c>
      <c r="V278">
        <v>29473</v>
      </c>
      <c r="W278">
        <v>9489</v>
      </c>
    </row>
    <row r="279" spans="1:23" x14ac:dyDescent="0.2">
      <c r="A279">
        <v>23</v>
      </c>
      <c r="B279">
        <v>2772</v>
      </c>
      <c r="C279" t="s">
        <v>197</v>
      </c>
      <c r="D279">
        <v>0</v>
      </c>
      <c r="E279">
        <v>1</v>
      </c>
      <c r="F279">
        <v>241.9</v>
      </c>
      <c r="G279">
        <v>-5.4</v>
      </c>
      <c r="H279">
        <v>1223477</v>
      </c>
      <c r="I279">
        <v>179811</v>
      </c>
      <c r="J279">
        <v>50311</v>
      </c>
      <c r="K279">
        <v>962495</v>
      </c>
      <c r="L279">
        <v>-957</v>
      </c>
      <c r="M279">
        <v>2385207.3333000001</v>
      </c>
      <c r="N279">
        <v>963452</v>
      </c>
      <c r="O279">
        <v>2326124</v>
      </c>
      <c r="P279">
        <v>59083.333333000002</v>
      </c>
      <c r="Q279">
        <v>5027</v>
      </c>
      <c r="R279">
        <v>0</v>
      </c>
      <c r="S279">
        <v>47046</v>
      </c>
      <c r="T279">
        <v>2484</v>
      </c>
      <c r="U279">
        <v>0</v>
      </c>
      <c r="V279">
        <v>14271</v>
      </c>
      <c r="W279">
        <v>19424</v>
      </c>
    </row>
    <row r="280" spans="1:23" x14ac:dyDescent="0.2">
      <c r="A280">
        <v>23</v>
      </c>
      <c r="B280">
        <v>3645</v>
      </c>
      <c r="C280" t="s">
        <v>149</v>
      </c>
      <c r="D280">
        <v>0</v>
      </c>
      <c r="E280">
        <v>1</v>
      </c>
      <c r="F280">
        <v>2545.6999999999998</v>
      </c>
      <c r="G280">
        <v>-4</v>
      </c>
      <c r="H280">
        <v>11403873</v>
      </c>
      <c r="I280">
        <v>1859207</v>
      </c>
      <c r="J280">
        <v>484798</v>
      </c>
      <c r="K280">
        <v>8615365</v>
      </c>
      <c r="L280">
        <v>233850</v>
      </c>
      <c r="M280">
        <v>22121835.666999999</v>
      </c>
      <c r="N280">
        <v>8381515</v>
      </c>
      <c r="O280">
        <v>21371005</v>
      </c>
      <c r="P280">
        <v>750830.66666999995</v>
      </c>
      <c r="Q280">
        <v>0</v>
      </c>
      <c r="R280">
        <v>0</v>
      </c>
      <c r="S280">
        <v>211709</v>
      </c>
      <c r="T280">
        <v>11180</v>
      </c>
      <c r="U280">
        <v>0</v>
      </c>
      <c r="V280">
        <v>131948</v>
      </c>
      <c r="W280">
        <v>243391</v>
      </c>
    </row>
    <row r="281" spans="1:23" x14ac:dyDescent="0.2">
      <c r="A281">
        <v>23</v>
      </c>
      <c r="B281">
        <v>5463</v>
      </c>
      <c r="C281" t="s">
        <v>189</v>
      </c>
      <c r="D281">
        <v>0</v>
      </c>
      <c r="E281">
        <v>1</v>
      </c>
      <c r="F281">
        <v>1144.4000000000001</v>
      </c>
      <c r="G281">
        <v>-22.1</v>
      </c>
      <c r="H281">
        <v>5910634</v>
      </c>
      <c r="I281">
        <v>866272</v>
      </c>
      <c r="J281">
        <v>127571</v>
      </c>
      <c r="K281">
        <v>3485696</v>
      </c>
      <c r="L281">
        <v>21140</v>
      </c>
      <c r="M281">
        <v>10342222</v>
      </c>
      <c r="N281">
        <v>3464556</v>
      </c>
      <c r="O281">
        <v>10151971</v>
      </c>
      <c r="P281">
        <v>190251</v>
      </c>
      <c r="Q281">
        <v>0</v>
      </c>
      <c r="R281">
        <v>0</v>
      </c>
      <c r="S281">
        <v>252035</v>
      </c>
      <c r="T281">
        <v>13310</v>
      </c>
      <c r="U281">
        <v>0</v>
      </c>
      <c r="V281">
        <v>60419</v>
      </c>
      <c r="W281">
        <v>79620</v>
      </c>
    </row>
    <row r="282" spans="1:23" x14ac:dyDescent="0.2">
      <c r="A282">
        <v>23</v>
      </c>
      <c r="B282">
        <v>4824</v>
      </c>
      <c r="C282" t="s">
        <v>190</v>
      </c>
      <c r="D282">
        <v>0</v>
      </c>
      <c r="E282">
        <v>1</v>
      </c>
      <c r="F282">
        <v>711.7</v>
      </c>
      <c r="G282">
        <v>-1.3</v>
      </c>
      <c r="H282">
        <v>3007416</v>
      </c>
      <c r="I282">
        <v>513666</v>
      </c>
      <c r="J282">
        <v>171062</v>
      </c>
      <c r="K282">
        <v>2747866</v>
      </c>
      <c r="L282">
        <v>80099</v>
      </c>
      <c r="M282">
        <v>6291618.3333000001</v>
      </c>
      <c r="N282">
        <v>2667767</v>
      </c>
      <c r="O282">
        <v>6028554</v>
      </c>
      <c r="P282">
        <v>263064.33332999999</v>
      </c>
      <c r="Q282">
        <v>0</v>
      </c>
      <c r="R282">
        <v>0</v>
      </c>
      <c r="S282">
        <v>144500</v>
      </c>
      <c r="T282">
        <v>7631</v>
      </c>
      <c r="U282">
        <v>0</v>
      </c>
      <c r="V282">
        <v>37394</v>
      </c>
      <c r="W282">
        <v>22670</v>
      </c>
    </row>
    <row r="283" spans="1:23" x14ac:dyDescent="0.2">
      <c r="A283">
        <v>23</v>
      </c>
      <c r="B283">
        <v>5976</v>
      </c>
      <c r="C283" t="s">
        <v>198</v>
      </c>
      <c r="D283">
        <v>0</v>
      </c>
      <c r="E283">
        <v>1</v>
      </c>
      <c r="F283">
        <v>956.5</v>
      </c>
      <c r="G283">
        <v>-19.100000000000001</v>
      </c>
      <c r="H283">
        <v>5055653</v>
      </c>
      <c r="I283">
        <v>739744</v>
      </c>
      <c r="J283">
        <v>21717</v>
      </c>
      <c r="K283">
        <v>2604560</v>
      </c>
      <c r="L283">
        <v>34061</v>
      </c>
      <c r="M283">
        <v>8466298.3333000001</v>
      </c>
      <c r="N283">
        <v>2570499</v>
      </c>
      <c r="O283">
        <v>8376112</v>
      </c>
      <c r="P283">
        <v>90186.333333000002</v>
      </c>
      <c r="Q283">
        <v>1006</v>
      </c>
      <c r="R283">
        <v>0</v>
      </c>
      <c r="S283">
        <v>0</v>
      </c>
      <c r="T283">
        <v>0</v>
      </c>
      <c r="U283">
        <v>0</v>
      </c>
      <c r="V283">
        <v>49971</v>
      </c>
      <c r="W283">
        <v>66341</v>
      </c>
    </row>
    <row r="284" spans="1:23" x14ac:dyDescent="0.2">
      <c r="A284">
        <v>23</v>
      </c>
      <c r="B284">
        <v>6003</v>
      </c>
      <c r="C284" t="s">
        <v>199</v>
      </c>
      <c r="D284">
        <v>0</v>
      </c>
      <c r="E284">
        <v>1</v>
      </c>
      <c r="F284">
        <v>315.8</v>
      </c>
      <c r="G284">
        <v>-6.8</v>
      </c>
      <c r="H284">
        <v>1700796</v>
      </c>
      <c r="I284">
        <v>257196</v>
      </c>
      <c r="J284">
        <v>62147</v>
      </c>
      <c r="K284">
        <v>1168169</v>
      </c>
      <c r="L284">
        <v>18426</v>
      </c>
      <c r="M284">
        <v>3133287.6666999999</v>
      </c>
      <c r="N284">
        <v>1149743</v>
      </c>
      <c r="O284">
        <v>3048799</v>
      </c>
      <c r="P284">
        <v>84488.666666999998</v>
      </c>
      <c r="Q284">
        <v>3628</v>
      </c>
      <c r="R284">
        <v>0</v>
      </c>
      <c r="S284">
        <v>84012</v>
      </c>
      <c r="T284">
        <v>4437</v>
      </c>
      <c r="U284">
        <v>0</v>
      </c>
      <c r="V284">
        <v>18550</v>
      </c>
      <c r="W284">
        <v>7127</v>
      </c>
    </row>
    <row r="285" spans="1:23" x14ac:dyDescent="0.2">
      <c r="A285">
        <v>23</v>
      </c>
      <c r="B285">
        <v>6165</v>
      </c>
      <c r="C285" t="s">
        <v>200</v>
      </c>
      <c r="D285">
        <v>0</v>
      </c>
      <c r="E285">
        <v>1</v>
      </c>
      <c r="F285">
        <v>177.3</v>
      </c>
      <c r="G285">
        <v>-2.7</v>
      </c>
      <c r="H285">
        <v>1057786</v>
      </c>
      <c r="I285">
        <v>149035</v>
      </c>
      <c r="J285">
        <v>82459</v>
      </c>
      <c r="K285">
        <v>598260</v>
      </c>
      <c r="L285">
        <v>20163</v>
      </c>
      <c r="M285">
        <v>1808081</v>
      </c>
      <c r="N285">
        <v>578097</v>
      </c>
      <c r="O285">
        <v>1703960</v>
      </c>
      <c r="P285">
        <v>104121</v>
      </c>
      <c r="Q285">
        <v>0</v>
      </c>
      <c r="R285">
        <v>0</v>
      </c>
      <c r="S285">
        <v>47046</v>
      </c>
      <c r="T285">
        <v>2484</v>
      </c>
      <c r="U285">
        <v>0</v>
      </c>
      <c r="V285">
        <v>11092</v>
      </c>
      <c r="W285">
        <v>3000</v>
      </c>
    </row>
    <row r="286" spans="1:23" x14ac:dyDescent="0.2">
      <c r="A286">
        <v>23</v>
      </c>
      <c r="B286">
        <v>6453</v>
      </c>
      <c r="C286" t="s">
        <v>193</v>
      </c>
      <c r="D286">
        <v>0</v>
      </c>
      <c r="E286">
        <v>1</v>
      </c>
      <c r="F286">
        <v>564.70000000000005</v>
      </c>
      <c r="G286">
        <v>-15.5</v>
      </c>
      <c r="H286">
        <v>2463144</v>
      </c>
      <c r="I286">
        <v>412083</v>
      </c>
      <c r="J286">
        <v>13277</v>
      </c>
      <c r="K286">
        <v>1821193</v>
      </c>
      <c r="L286">
        <v>61915</v>
      </c>
      <c r="M286">
        <v>4702427</v>
      </c>
      <c r="N286">
        <v>1759278</v>
      </c>
      <c r="O286">
        <v>4623757</v>
      </c>
      <c r="P286">
        <v>78670</v>
      </c>
      <c r="Q286">
        <v>27751</v>
      </c>
      <c r="R286">
        <v>0</v>
      </c>
      <c r="S286">
        <v>0</v>
      </c>
      <c r="T286">
        <v>0</v>
      </c>
      <c r="U286">
        <v>0</v>
      </c>
      <c r="V286">
        <v>28106</v>
      </c>
      <c r="W286">
        <v>6007</v>
      </c>
    </row>
    <row r="287" spans="1:23" x14ac:dyDescent="0.2">
      <c r="A287">
        <v>23</v>
      </c>
      <c r="B287">
        <v>6651</v>
      </c>
      <c r="C287" t="s">
        <v>191</v>
      </c>
      <c r="D287">
        <v>0</v>
      </c>
      <c r="E287">
        <v>1</v>
      </c>
      <c r="F287">
        <v>323.8</v>
      </c>
      <c r="G287">
        <v>-5.2</v>
      </c>
      <c r="H287">
        <v>1583176</v>
      </c>
      <c r="I287">
        <v>242488</v>
      </c>
      <c r="J287">
        <v>66178</v>
      </c>
      <c r="K287">
        <v>1122484</v>
      </c>
      <c r="L287">
        <v>14033</v>
      </c>
      <c r="M287">
        <v>2954215</v>
      </c>
      <c r="N287">
        <v>1108451</v>
      </c>
      <c r="O287">
        <v>2871634</v>
      </c>
      <c r="P287">
        <v>82581</v>
      </c>
      <c r="Q287">
        <v>0</v>
      </c>
      <c r="R287">
        <v>0</v>
      </c>
      <c r="S287">
        <v>63849</v>
      </c>
      <c r="T287">
        <v>3372</v>
      </c>
      <c r="U287">
        <v>0</v>
      </c>
      <c r="V287">
        <v>17502</v>
      </c>
      <c r="W287">
        <v>6067</v>
      </c>
    </row>
    <row r="288" spans="1:23" x14ac:dyDescent="0.2">
      <c r="A288">
        <v>24</v>
      </c>
      <c r="B288">
        <v>549</v>
      </c>
      <c r="C288" t="s">
        <v>201</v>
      </c>
      <c r="D288">
        <v>0</v>
      </c>
      <c r="E288">
        <v>1</v>
      </c>
      <c r="F288">
        <v>448.77</v>
      </c>
      <c r="G288">
        <v>-23.43</v>
      </c>
      <c r="H288">
        <v>2252221</v>
      </c>
      <c r="I288">
        <v>357097</v>
      </c>
      <c r="J288">
        <v>9334</v>
      </c>
      <c r="K288">
        <v>1607648</v>
      </c>
      <c r="L288">
        <v>30452</v>
      </c>
      <c r="M288">
        <v>4224888.6666999999</v>
      </c>
      <c r="N288">
        <v>1577196</v>
      </c>
      <c r="O288">
        <v>4180194</v>
      </c>
      <c r="P288">
        <v>44694.666666999998</v>
      </c>
      <c r="Q288">
        <v>93500</v>
      </c>
      <c r="R288">
        <v>0</v>
      </c>
      <c r="S288">
        <v>70570</v>
      </c>
      <c r="T288">
        <v>3727</v>
      </c>
      <c r="U288">
        <v>0</v>
      </c>
      <c r="V288">
        <v>24227</v>
      </c>
      <c r="W288">
        <v>7923</v>
      </c>
    </row>
    <row r="289" spans="1:23" x14ac:dyDescent="0.2">
      <c r="A289">
        <v>24</v>
      </c>
      <c r="B289">
        <v>1093</v>
      </c>
      <c r="C289" t="s">
        <v>217</v>
      </c>
      <c r="D289">
        <v>0</v>
      </c>
      <c r="E289">
        <v>1</v>
      </c>
      <c r="F289">
        <v>702.7</v>
      </c>
      <c r="G289">
        <v>20.3</v>
      </c>
      <c r="H289">
        <v>4439442</v>
      </c>
      <c r="I289">
        <v>538858</v>
      </c>
      <c r="J289">
        <v>342927</v>
      </c>
      <c r="K289">
        <v>1283259</v>
      </c>
      <c r="L289">
        <v>45962</v>
      </c>
      <c r="M289">
        <v>6278111.6666999999</v>
      </c>
      <c r="N289">
        <v>1237297</v>
      </c>
      <c r="O289">
        <v>5882110</v>
      </c>
      <c r="P289">
        <v>396001.66667000001</v>
      </c>
      <c r="Q289">
        <v>0</v>
      </c>
      <c r="R289">
        <v>193612.90067999999</v>
      </c>
      <c r="S289">
        <v>114256</v>
      </c>
      <c r="T289">
        <v>6034</v>
      </c>
      <c r="U289">
        <v>193612.90067999999</v>
      </c>
      <c r="V289">
        <v>37786</v>
      </c>
      <c r="W289">
        <v>16553</v>
      </c>
    </row>
    <row r="290" spans="1:23" x14ac:dyDescent="0.2">
      <c r="A290">
        <v>24</v>
      </c>
      <c r="B290">
        <v>1197</v>
      </c>
      <c r="C290" t="s">
        <v>202</v>
      </c>
      <c r="D290">
        <v>0</v>
      </c>
      <c r="E290">
        <v>1</v>
      </c>
      <c r="F290">
        <v>927.5</v>
      </c>
      <c r="G290">
        <v>-11.2</v>
      </c>
      <c r="H290">
        <v>4694522</v>
      </c>
      <c r="I290">
        <v>642340</v>
      </c>
      <c r="J290">
        <v>121067</v>
      </c>
      <c r="K290">
        <v>2521784</v>
      </c>
      <c r="L290">
        <v>55514</v>
      </c>
      <c r="M290">
        <v>7906823.6666999999</v>
      </c>
      <c r="N290">
        <v>2466270</v>
      </c>
      <c r="O290">
        <v>7705158</v>
      </c>
      <c r="P290">
        <v>201665.66667000001</v>
      </c>
      <c r="Q290">
        <v>0</v>
      </c>
      <c r="R290">
        <v>0</v>
      </c>
      <c r="S290">
        <v>0</v>
      </c>
      <c r="T290">
        <v>0</v>
      </c>
      <c r="U290">
        <v>0</v>
      </c>
      <c r="V290">
        <v>47406</v>
      </c>
      <c r="W290">
        <v>48178</v>
      </c>
    </row>
    <row r="291" spans="1:23" x14ac:dyDescent="0.2">
      <c r="A291">
        <v>24</v>
      </c>
      <c r="B291">
        <v>1431</v>
      </c>
      <c r="C291" t="s">
        <v>182</v>
      </c>
      <c r="D291">
        <v>0</v>
      </c>
      <c r="E291">
        <v>1</v>
      </c>
      <c r="F291">
        <v>421.8</v>
      </c>
      <c r="G291">
        <v>3.9</v>
      </c>
      <c r="H291">
        <v>1945423</v>
      </c>
      <c r="I291">
        <v>348947</v>
      </c>
      <c r="J291">
        <v>145960</v>
      </c>
      <c r="K291">
        <v>1584451</v>
      </c>
      <c r="L291">
        <v>33763</v>
      </c>
      <c r="M291">
        <v>3894409.6666999999</v>
      </c>
      <c r="N291">
        <v>1550688</v>
      </c>
      <c r="O291">
        <v>3707149</v>
      </c>
      <c r="P291">
        <v>187260.66667000001</v>
      </c>
      <c r="Q291">
        <v>0</v>
      </c>
      <c r="R291">
        <v>0</v>
      </c>
      <c r="S291">
        <v>80651</v>
      </c>
      <c r="T291">
        <v>4259</v>
      </c>
      <c r="U291">
        <v>0</v>
      </c>
      <c r="V291">
        <v>22502</v>
      </c>
      <c r="W291">
        <v>15589</v>
      </c>
    </row>
    <row r="292" spans="1:23" x14ac:dyDescent="0.2">
      <c r="A292">
        <v>24</v>
      </c>
      <c r="B292">
        <v>1503</v>
      </c>
      <c r="C292" t="s">
        <v>183</v>
      </c>
      <c r="D292">
        <v>0</v>
      </c>
      <c r="E292">
        <v>1</v>
      </c>
      <c r="F292">
        <v>1432.3</v>
      </c>
      <c r="G292">
        <v>6.8</v>
      </c>
      <c r="H292">
        <v>8313730</v>
      </c>
      <c r="I292">
        <v>1078796</v>
      </c>
      <c r="J292">
        <v>464948</v>
      </c>
      <c r="K292">
        <v>3385569</v>
      </c>
      <c r="L292">
        <v>108071</v>
      </c>
      <c r="M292">
        <v>12859206.333000001</v>
      </c>
      <c r="N292">
        <v>3277498</v>
      </c>
      <c r="O292">
        <v>12249244</v>
      </c>
      <c r="P292">
        <v>609962.33333000005</v>
      </c>
      <c r="Q292">
        <v>0</v>
      </c>
      <c r="R292">
        <v>119550.14027</v>
      </c>
      <c r="S292">
        <v>383093</v>
      </c>
      <c r="T292">
        <v>20231</v>
      </c>
      <c r="U292">
        <v>119550.14027</v>
      </c>
      <c r="V292">
        <v>77155</v>
      </c>
      <c r="W292">
        <v>81111</v>
      </c>
    </row>
    <row r="293" spans="1:23" x14ac:dyDescent="0.2">
      <c r="A293">
        <v>24</v>
      </c>
      <c r="B293">
        <v>1782</v>
      </c>
      <c r="C293" t="s">
        <v>203</v>
      </c>
      <c r="D293">
        <v>0</v>
      </c>
      <c r="E293">
        <v>1</v>
      </c>
      <c r="F293">
        <v>99.58</v>
      </c>
      <c r="G293">
        <v>-1.42</v>
      </c>
      <c r="H293">
        <v>556683</v>
      </c>
      <c r="I293">
        <v>105660</v>
      </c>
      <c r="J293">
        <v>31011</v>
      </c>
      <c r="K293">
        <v>325919</v>
      </c>
      <c r="L293">
        <v>-43637</v>
      </c>
      <c r="M293">
        <v>990026.33333000005</v>
      </c>
      <c r="N293">
        <v>369556</v>
      </c>
      <c r="O293">
        <v>1002114</v>
      </c>
      <c r="P293">
        <v>-12087.666670000001</v>
      </c>
      <c r="Q293">
        <v>0</v>
      </c>
      <c r="R293">
        <v>0</v>
      </c>
      <c r="S293">
        <v>0</v>
      </c>
      <c r="T293">
        <v>0</v>
      </c>
      <c r="U293">
        <v>0</v>
      </c>
      <c r="V293">
        <v>5678</v>
      </c>
      <c r="W293">
        <v>1764</v>
      </c>
    </row>
    <row r="294" spans="1:23" x14ac:dyDescent="0.2">
      <c r="A294">
        <v>24</v>
      </c>
      <c r="B294">
        <v>3978</v>
      </c>
      <c r="C294" t="s">
        <v>194</v>
      </c>
      <c r="D294">
        <v>0</v>
      </c>
      <c r="E294">
        <v>1</v>
      </c>
      <c r="F294">
        <v>551.70000000000005</v>
      </c>
      <c r="G294">
        <v>6.6</v>
      </c>
      <c r="H294">
        <v>2135603</v>
      </c>
      <c r="I294">
        <v>435015</v>
      </c>
      <c r="J294">
        <v>162575</v>
      </c>
      <c r="K294">
        <v>2364442</v>
      </c>
      <c r="L294">
        <v>67017</v>
      </c>
      <c r="M294">
        <v>4944532.3333000001</v>
      </c>
      <c r="N294">
        <v>2297425</v>
      </c>
      <c r="O294">
        <v>4709269</v>
      </c>
      <c r="P294">
        <v>235263.33332999999</v>
      </c>
      <c r="Q294">
        <v>0</v>
      </c>
      <c r="R294">
        <v>0</v>
      </c>
      <c r="S294">
        <v>77291</v>
      </c>
      <c r="T294">
        <v>4082</v>
      </c>
      <c r="U294">
        <v>0</v>
      </c>
      <c r="V294">
        <v>29118</v>
      </c>
      <c r="W294">
        <v>9472</v>
      </c>
    </row>
    <row r="295" spans="1:23" x14ac:dyDescent="0.2">
      <c r="A295">
        <v>24</v>
      </c>
      <c r="B295">
        <v>1970</v>
      </c>
      <c r="C295" t="s">
        <v>184</v>
      </c>
      <c r="D295">
        <v>0</v>
      </c>
      <c r="E295">
        <v>1</v>
      </c>
      <c r="F295">
        <v>530.70000000000005</v>
      </c>
      <c r="G295">
        <v>14.9</v>
      </c>
      <c r="H295">
        <v>2782759</v>
      </c>
      <c r="I295">
        <v>566371</v>
      </c>
      <c r="J295">
        <v>412819</v>
      </c>
      <c r="K295">
        <v>1509968</v>
      </c>
      <c r="L295">
        <v>64155</v>
      </c>
      <c r="M295">
        <v>4869004.3333000001</v>
      </c>
      <c r="N295">
        <v>1445813</v>
      </c>
      <c r="O295">
        <v>4387890</v>
      </c>
      <c r="P295">
        <v>481114.33332999999</v>
      </c>
      <c r="Q295">
        <v>0</v>
      </c>
      <c r="R295">
        <v>0</v>
      </c>
      <c r="S295">
        <v>107535</v>
      </c>
      <c r="T295">
        <v>5679</v>
      </c>
      <c r="U295">
        <v>0</v>
      </c>
      <c r="V295">
        <v>27338</v>
      </c>
      <c r="W295">
        <v>9906</v>
      </c>
    </row>
    <row r="296" spans="1:23" x14ac:dyDescent="0.2">
      <c r="A296">
        <v>24</v>
      </c>
      <c r="B296">
        <v>2113</v>
      </c>
      <c r="C296" t="s">
        <v>204</v>
      </c>
      <c r="D296">
        <v>0</v>
      </c>
      <c r="E296">
        <v>1</v>
      </c>
      <c r="F296">
        <v>192.9</v>
      </c>
      <c r="G296">
        <v>-43.9</v>
      </c>
      <c r="H296">
        <v>1034392</v>
      </c>
      <c r="I296">
        <v>193647</v>
      </c>
      <c r="J296">
        <v>-170806</v>
      </c>
      <c r="K296">
        <v>1007942</v>
      </c>
      <c r="L296">
        <v>239022</v>
      </c>
      <c r="M296">
        <v>2240616</v>
      </c>
      <c r="N296">
        <v>768920</v>
      </c>
      <c r="O296">
        <v>2169338</v>
      </c>
      <c r="P296">
        <v>71278</v>
      </c>
      <c r="Q296">
        <v>257698</v>
      </c>
      <c r="R296">
        <v>0</v>
      </c>
      <c r="S296">
        <v>47046</v>
      </c>
      <c r="T296">
        <v>2484</v>
      </c>
      <c r="U296">
        <v>0</v>
      </c>
      <c r="V296">
        <v>11468</v>
      </c>
      <c r="W296">
        <v>4635</v>
      </c>
    </row>
    <row r="297" spans="1:23" x14ac:dyDescent="0.2">
      <c r="A297">
        <v>24</v>
      </c>
      <c r="B297">
        <v>2205</v>
      </c>
      <c r="C297" t="s">
        <v>195</v>
      </c>
      <c r="D297">
        <v>0</v>
      </c>
      <c r="E297">
        <v>1</v>
      </c>
      <c r="F297">
        <v>194.3</v>
      </c>
      <c r="G297">
        <v>-2.9</v>
      </c>
      <c r="H297">
        <v>756601</v>
      </c>
      <c r="I297">
        <v>156067</v>
      </c>
      <c r="J297">
        <v>70864</v>
      </c>
      <c r="K297">
        <v>955164</v>
      </c>
      <c r="L297">
        <v>-35311</v>
      </c>
      <c r="M297">
        <v>1869848.6666999999</v>
      </c>
      <c r="N297">
        <v>990475</v>
      </c>
      <c r="O297">
        <v>1833059</v>
      </c>
      <c r="P297">
        <v>36789.666666999998</v>
      </c>
      <c r="Q297">
        <v>0</v>
      </c>
      <c r="R297">
        <v>0</v>
      </c>
      <c r="S297">
        <v>30244</v>
      </c>
      <c r="T297">
        <v>-22887</v>
      </c>
      <c r="U297">
        <v>0</v>
      </c>
      <c r="V297">
        <v>11073</v>
      </c>
      <c r="W297">
        <v>2017</v>
      </c>
    </row>
    <row r="298" spans="1:23" x14ac:dyDescent="0.2">
      <c r="A298">
        <v>24</v>
      </c>
      <c r="B298">
        <v>3465</v>
      </c>
      <c r="C298" t="s">
        <v>205</v>
      </c>
      <c r="D298">
        <v>0</v>
      </c>
      <c r="E298">
        <v>1</v>
      </c>
      <c r="F298">
        <v>313.8</v>
      </c>
      <c r="G298">
        <v>-8.8000000000000007</v>
      </c>
      <c r="H298">
        <v>1859837</v>
      </c>
      <c r="I298">
        <v>258594</v>
      </c>
      <c r="J298">
        <v>20281</v>
      </c>
      <c r="K298">
        <v>789857</v>
      </c>
      <c r="L298">
        <v>34932</v>
      </c>
      <c r="M298">
        <v>2928207.3333000001</v>
      </c>
      <c r="N298">
        <v>754925</v>
      </c>
      <c r="O298">
        <v>2862746</v>
      </c>
      <c r="P298">
        <v>65461.333333000002</v>
      </c>
      <c r="Q298">
        <v>16622</v>
      </c>
      <c r="R298">
        <v>25300.048253000001</v>
      </c>
      <c r="S298">
        <v>57128</v>
      </c>
      <c r="T298">
        <v>3017</v>
      </c>
      <c r="U298">
        <v>25300.048253000001</v>
      </c>
      <c r="V298">
        <v>17354</v>
      </c>
      <c r="W298">
        <v>19919</v>
      </c>
    </row>
    <row r="299" spans="1:23" x14ac:dyDescent="0.2">
      <c r="A299">
        <v>24</v>
      </c>
      <c r="B299">
        <v>3609</v>
      </c>
      <c r="C299" t="s">
        <v>186</v>
      </c>
      <c r="D299">
        <v>0</v>
      </c>
      <c r="E299">
        <v>1</v>
      </c>
      <c r="F299">
        <v>467.13</v>
      </c>
      <c r="G299">
        <v>14.73</v>
      </c>
      <c r="H299">
        <v>2377667</v>
      </c>
      <c r="I299">
        <v>381408</v>
      </c>
      <c r="J299">
        <v>202686</v>
      </c>
      <c r="K299">
        <v>1140372</v>
      </c>
      <c r="L299">
        <v>36370</v>
      </c>
      <c r="M299">
        <v>3915733.6666999999</v>
      </c>
      <c r="N299">
        <v>1104002</v>
      </c>
      <c r="O299">
        <v>3667582</v>
      </c>
      <c r="P299">
        <v>248151.66667000001</v>
      </c>
      <c r="Q299">
        <v>0</v>
      </c>
      <c r="R299">
        <v>0</v>
      </c>
      <c r="S299">
        <v>73930</v>
      </c>
      <c r="T299">
        <v>3904</v>
      </c>
      <c r="U299">
        <v>0</v>
      </c>
      <c r="V299">
        <v>23468</v>
      </c>
      <c r="W299">
        <v>16287</v>
      </c>
    </row>
    <row r="300" spans="1:23" x14ac:dyDescent="0.2">
      <c r="A300">
        <v>24</v>
      </c>
      <c r="B300">
        <v>4527</v>
      </c>
      <c r="C300" t="s">
        <v>206</v>
      </c>
      <c r="D300">
        <v>0</v>
      </c>
      <c r="E300">
        <v>1</v>
      </c>
      <c r="F300">
        <v>647.41999999999996</v>
      </c>
      <c r="G300">
        <v>18.02</v>
      </c>
      <c r="H300">
        <v>3348460</v>
      </c>
      <c r="I300">
        <v>541990</v>
      </c>
      <c r="J300">
        <v>303435</v>
      </c>
      <c r="K300">
        <v>2149317</v>
      </c>
      <c r="L300">
        <v>55156</v>
      </c>
      <c r="M300">
        <v>6057365.3333000001</v>
      </c>
      <c r="N300">
        <v>2094161</v>
      </c>
      <c r="O300">
        <v>5690040</v>
      </c>
      <c r="P300">
        <v>367325.33332999999</v>
      </c>
      <c r="Q300">
        <v>0</v>
      </c>
      <c r="R300">
        <v>0</v>
      </c>
      <c r="S300">
        <v>100814</v>
      </c>
      <c r="T300">
        <v>5324</v>
      </c>
      <c r="U300">
        <v>0</v>
      </c>
      <c r="V300">
        <v>35598</v>
      </c>
      <c r="W300">
        <v>17598</v>
      </c>
    </row>
    <row r="301" spans="1:23" x14ac:dyDescent="0.2">
      <c r="A301">
        <v>24</v>
      </c>
      <c r="B301">
        <v>4572</v>
      </c>
      <c r="C301" t="s">
        <v>187</v>
      </c>
      <c r="D301">
        <v>0</v>
      </c>
      <c r="E301">
        <v>1</v>
      </c>
      <c r="F301">
        <v>264.89999999999998</v>
      </c>
      <c r="G301">
        <v>-5.7</v>
      </c>
      <c r="H301">
        <v>1626469</v>
      </c>
      <c r="I301">
        <v>226757</v>
      </c>
      <c r="J301">
        <v>41911</v>
      </c>
      <c r="K301">
        <v>631894</v>
      </c>
      <c r="L301">
        <v>12094</v>
      </c>
      <c r="M301">
        <v>2486776</v>
      </c>
      <c r="N301">
        <v>619800</v>
      </c>
      <c r="O301">
        <v>2432584</v>
      </c>
      <c r="P301">
        <v>54192</v>
      </c>
      <c r="Q301">
        <v>2917</v>
      </c>
      <c r="R301">
        <v>39065.352056000003</v>
      </c>
      <c r="S301">
        <v>67209</v>
      </c>
      <c r="T301">
        <v>3549</v>
      </c>
      <c r="U301">
        <v>39065.352056000003</v>
      </c>
      <c r="V301">
        <v>14704</v>
      </c>
      <c r="W301">
        <v>1656</v>
      </c>
    </row>
    <row r="302" spans="1:23" x14ac:dyDescent="0.2">
      <c r="A302">
        <v>24</v>
      </c>
      <c r="B302">
        <v>5463</v>
      </c>
      <c r="C302" t="s">
        <v>189</v>
      </c>
      <c r="D302">
        <v>0</v>
      </c>
      <c r="E302">
        <v>1</v>
      </c>
      <c r="F302">
        <v>1144.4000000000001</v>
      </c>
      <c r="G302">
        <v>-22.1</v>
      </c>
      <c r="H302">
        <v>5910634</v>
      </c>
      <c r="I302">
        <v>866272</v>
      </c>
      <c r="J302">
        <v>127571</v>
      </c>
      <c r="K302">
        <v>3485696</v>
      </c>
      <c r="L302">
        <v>21140</v>
      </c>
      <c r="M302">
        <v>10342222</v>
      </c>
      <c r="N302">
        <v>3464556</v>
      </c>
      <c r="O302">
        <v>10151971</v>
      </c>
      <c r="P302">
        <v>190251</v>
      </c>
      <c r="Q302">
        <v>0</v>
      </c>
      <c r="R302">
        <v>0</v>
      </c>
      <c r="S302">
        <v>252035</v>
      </c>
      <c r="T302">
        <v>13310</v>
      </c>
      <c r="U302">
        <v>0</v>
      </c>
      <c r="V302">
        <v>60419</v>
      </c>
      <c r="W302">
        <v>79620</v>
      </c>
    </row>
    <row r="303" spans="1:23" x14ac:dyDescent="0.2">
      <c r="A303">
        <v>24</v>
      </c>
      <c r="B303">
        <v>5976</v>
      </c>
      <c r="C303" t="s">
        <v>198</v>
      </c>
      <c r="D303">
        <v>0</v>
      </c>
      <c r="E303">
        <v>1</v>
      </c>
      <c r="F303">
        <v>956.5</v>
      </c>
      <c r="G303">
        <v>-19.100000000000001</v>
      </c>
      <c r="H303">
        <v>5055653</v>
      </c>
      <c r="I303">
        <v>739744</v>
      </c>
      <c r="J303">
        <v>21717</v>
      </c>
      <c r="K303">
        <v>2604560</v>
      </c>
      <c r="L303">
        <v>34061</v>
      </c>
      <c r="M303">
        <v>8466298.3333000001</v>
      </c>
      <c r="N303">
        <v>2570499</v>
      </c>
      <c r="O303">
        <v>8376112</v>
      </c>
      <c r="P303">
        <v>90186.333333000002</v>
      </c>
      <c r="Q303">
        <v>1006</v>
      </c>
      <c r="R303">
        <v>0</v>
      </c>
      <c r="S303">
        <v>0</v>
      </c>
      <c r="T303">
        <v>0</v>
      </c>
      <c r="U303">
        <v>0</v>
      </c>
      <c r="V303">
        <v>49971</v>
      </c>
      <c r="W303">
        <v>66341</v>
      </c>
    </row>
    <row r="304" spans="1:23" x14ac:dyDescent="0.2">
      <c r="A304">
        <v>24</v>
      </c>
      <c r="B304">
        <v>6097</v>
      </c>
      <c r="C304" t="s">
        <v>207</v>
      </c>
      <c r="D304">
        <v>0</v>
      </c>
      <c r="E304">
        <v>1</v>
      </c>
      <c r="F304">
        <v>193.6</v>
      </c>
      <c r="G304">
        <v>-2.9</v>
      </c>
      <c r="H304">
        <v>1015961</v>
      </c>
      <c r="I304">
        <v>158898</v>
      </c>
      <c r="J304">
        <v>50670</v>
      </c>
      <c r="K304">
        <v>788030</v>
      </c>
      <c r="L304">
        <v>-60794</v>
      </c>
      <c r="M304">
        <v>1965120.6666999999</v>
      </c>
      <c r="N304">
        <v>848824</v>
      </c>
      <c r="O304">
        <v>1973999</v>
      </c>
      <c r="P304">
        <v>-8878.3333330000005</v>
      </c>
      <c r="Q304">
        <v>0</v>
      </c>
      <c r="R304">
        <v>0</v>
      </c>
      <c r="S304">
        <v>43686</v>
      </c>
      <c r="T304">
        <v>2307</v>
      </c>
      <c r="U304">
        <v>0</v>
      </c>
      <c r="V304">
        <v>11783</v>
      </c>
      <c r="W304">
        <v>2232</v>
      </c>
    </row>
    <row r="305" spans="1:23" x14ac:dyDescent="0.2">
      <c r="A305">
        <v>24</v>
      </c>
      <c r="B305">
        <v>6165</v>
      </c>
      <c r="C305" t="s">
        <v>200</v>
      </c>
      <c r="D305">
        <v>0</v>
      </c>
      <c r="E305">
        <v>1</v>
      </c>
      <c r="F305">
        <v>177.3</v>
      </c>
      <c r="G305">
        <v>-2.7</v>
      </c>
      <c r="H305">
        <v>1057786</v>
      </c>
      <c r="I305">
        <v>149035</v>
      </c>
      <c r="J305">
        <v>82459</v>
      </c>
      <c r="K305">
        <v>598260</v>
      </c>
      <c r="L305">
        <v>20163</v>
      </c>
      <c r="M305">
        <v>1808081</v>
      </c>
      <c r="N305">
        <v>578097</v>
      </c>
      <c r="O305">
        <v>1703960</v>
      </c>
      <c r="P305">
        <v>104121</v>
      </c>
      <c r="Q305">
        <v>0</v>
      </c>
      <c r="R305">
        <v>0</v>
      </c>
      <c r="S305">
        <v>47046</v>
      </c>
      <c r="T305">
        <v>2484</v>
      </c>
      <c r="U305">
        <v>0</v>
      </c>
      <c r="V305">
        <v>11092</v>
      </c>
      <c r="W305">
        <v>3000</v>
      </c>
    </row>
    <row r="306" spans="1:23" x14ac:dyDescent="0.2">
      <c r="A306">
        <v>24</v>
      </c>
      <c r="B306">
        <v>6651</v>
      </c>
      <c r="C306" t="s">
        <v>191</v>
      </c>
      <c r="D306">
        <v>0</v>
      </c>
      <c r="E306">
        <v>1</v>
      </c>
      <c r="F306">
        <v>323.8</v>
      </c>
      <c r="G306">
        <v>-5.2</v>
      </c>
      <c r="H306">
        <v>1583176</v>
      </c>
      <c r="I306">
        <v>242488</v>
      </c>
      <c r="J306">
        <v>66178</v>
      </c>
      <c r="K306">
        <v>1122484</v>
      </c>
      <c r="L306">
        <v>14033</v>
      </c>
      <c r="M306">
        <v>2954215</v>
      </c>
      <c r="N306">
        <v>1108451</v>
      </c>
      <c r="O306">
        <v>2871634</v>
      </c>
      <c r="P306">
        <v>82581</v>
      </c>
      <c r="Q306">
        <v>0</v>
      </c>
      <c r="R306">
        <v>0</v>
      </c>
      <c r="S306">
        <v>63849</v>
      </c>
      <c r="T306">
        <v>3372</v>
      </c>
      <c r="U306">
        <v>0</v>
      </c>
      <c r="V306">
        <v>17502</v>
      </c>
      <c r="W306">
        <v>6067</v>
      </c>
    </row>
    <row r="307" spans="1:23" x14ac:dyDescent="0.2">
      <c r="A307">
        <v>25</v>
      </c>
      <c r="B307">
        <v>27</v>
      </c>
      <c r="C307" t="s">
        <v>166</v>
      </c>
      <c r="D307">
        <v>0</v>
      </c>
      <c r="E307">
        <v>1</v>
      </c>
      <c r="F307">
        <v>1517.3</v>
      </c>
      <c r="G307">
        <v>36.299999999999997</v>
      </c>
      <c r="H307">
        <v>8106235</v>
      </c>
      <c r="I307">
        <v>1111003</v>
      </c>
      <c r="J307">
        <v>566079</v>
      </c>
      <c r="K307">
        <v>3935999</v>
      </c>
      <c r="L307">
        <v>141670</v>
      </c>
      <c r="M307">
        <v>13228180.666999999</v>
      </c>
      <c r="N307">
        <v>3794329</v>
      </c>
      <c r="O307">
        <v>12481174</v>
      </c>
      <c r="P307">
        <v>747006.66666999995</v>
      </c>
      <c r="Q307">
        <v>0</v>
      </c>
      <c r="R307">
        <v>0</v>
      </c>
      <c r="S307">
        <v>0</v>
      </c>
      <c r="T307">
        <v>0</v>
      </c>
      <c r="U307">
        <v>0</v>
      </c>
      <c r="V307">
        <v>78568</v>
      </c>
      <c r="W307">
        <v>74944</v>
      </c>
    </row>
    <row r="308" spans="1:23" x14ac:dyDescent="0.2">
      <c r="A308">
        <v>25</v>
      </c>
      <c r="B308">
        <v>1211</v>
      </c>
      <c r="C308" t="s">
        <v>219</v>
      </c>
      <c r="D308">
        <v>0</v>
      </c>
      <c r="E308">
        <v>1</v>
      </c>
      <c r="F308">
        <v>1476.3</v>
      </c>
      <c r="G308">
        <v>28.2</v>
      </c>
      <c r="H308">
        <v>9005736</v>
      </c>
      <c r="I308">
        <v>1084632</v>
      </c>
      <c r="J308">
        <v>561474</v>
      </c>
      <c r="K308">
        <v>2962087</v>
      </c>
      <c r="L308">
        <v>90145</v>
      </c>
      <c r="M308">
        <v>13143181.666999999</v>
      </c>
      <c r="N308">
        <v>2871942</v>
      </c>
      <c r="O308">
        <v>12446484</v>
      </c>
      <c r="P308">
        <v>696697.66666999995</v>
      </c>
      <c r="Q308">
        <v>0</v>
      </c>
      <c r="R308">
        <v>278213.32952999999</v>
      </c>
      <c r="S308">
        <v>208349</v>
      </c>
      <c r="T308">
        <v>11003</v>
      </c>
      <c r="U308">
        <v>278213.32952999999</v>
      </c>
      <c r="V308">
        <v>80164</v>
      </c>
      <c r="W308">
        <v>90727</v>
      </c>
    </row>
    <row r="309" spans="1:23" x14ac:dyDescent="0.2">
      <c r="A309">
        <v>25</v>
      </c>
      <c r="B309">
        <v>1737</v>
      </c>
      <c r="C309" t="s">
        <v>214</v>
      </c>
      <c r="D309">
        <v>0</v>
      </c>
      <c r="E309">
        <v>1</v>
      </c>
      <c r="F309">
        <v>32686.9</v>
      </c>
      <c r="G309">
        <v>273.7</v>
      </c>
      <c r="H309">
        <v>217007047</v>
      </c>
      <c r="I309">
        <v>25753170</v>
      </c>
      <c r="J309">
        <v>10371486</v>
      </c>
      <c r="K309">
        <v>75604536</v>
      </c>
      <c r="L309">
        <v>1909856</v>
      </c>
      <c r="M309">
        <v>321283866</v>
      </c>
      <c r="N309">
        <v>73694680</v>
      </c>
      <c r="O309">
        <v>307413712</v>
      </c>
      <c r="P309">
        <v>13870154</v>
      </c>
      <c r="Q309">
        <v>0</v>
      </c>
      <c r="R309">
        <v>8468036.0131999999</v>
      </c>
      <c r="S309">
        <v>4543345</v>
      </c>
      <c r="T309">
        <v>239929</v>
      </c>
      <c r="U309">
        <v>8468036.0131999999</v>
      </c>
      <c r="V309">
        <v>1879655</v>
      </c>
      <c r="W309">
        <v>2919113</v>
      </c>
    </row>
    <row r="310" spans="1:23" x14ac:dyDescent="0.2">
      <c r="A310">
        <v>25</v>
      </c>
      <c r="B310">
        <v>1953</v>
      </c>
      <c r="C310" t="s">
        <v>169</v>
      </c>
      <c r="D310">
        <v>0</v>
      </c>
      <c r="E310">
        <v>1</v>
      </c>
      <c r="F310">
        <v>660.7</v>
      </c>
      <c r="G310">
        <v>16</v>
      </c>
      <c r="H310">
        <v>3531031</v>
      </c>
      <c r="I310">
        <v>710599</v>
      </c>
      <c r="J310">
        <v>473635</v>
      </c>
      <c r="K310">
        <v>1742890</v>
      </c>
      <c r="L310">
        <v>66010</v>
      </c>
      <c r="M310">
        <v>5998172</v>
      </c>
      <c r="N310">
        <v>1676880</v>
      </c>
      <c r="O310">
        <v>5450871</v>
      </c>
      <c r="P310">
        <v>547301</v>
      </c>
      <c r="Q310">
        <v>0</v>
      </c>
      <c r="R310">
        <v>0</v>
      </c>
      <c r="S310">
        <v>30244</v>
      </c>
      <c r="T310">
        <v>1597</v>
      </c>
      <c r="U310">
        <v>0</v>
      </c>
      <c r="V310">
        <v>34250</v>
      </c>
      <c r="W310">
        <v>13652</v>
      </c>
    </row>
    <row r="311" spans="1:23" x14ac:dyDescent="0.2">
      <c r="A311">
        <v>25</v>
      </c>
      <c r="B311">
        <v>1970</v>
      </c>
      <c r="C311" t="s">
        <v>184</v>
      </c>
      <c r="D311">
        <v>0</v>
      </c>
      <c r="E311">
        <v>1</v>
      </c>
      <c r="F311">
        <v>530.70000000000005</v>
      </c>
      <c r="G311">
        <v>14.9</v>
      </c>
      <c r="H311">
        <v>2782759</v>
      </c>
      <c r="I311">
        <v>566371</v>
      </c>
      <c r="J311">
        <v>412819</v>
      </c>
      <c r="K311">
        <v>1509968</v>
      </c>
      <c r="L311">
        <v>64155</v>
      </c>
      <c r="M311">
        <v>4869004.3333000001</v>
      </c>
      <c r="N311">
        <v>1445813</v>
      </c>
      <c r="O311">
        <v>4387890</v>
      </c>
      <c r="P311">
        <v>481114.33332999999</v>
      </c>
      <c r="Q311">
        <v>0</v>
      </c>
      <c r="R311">
        <v>0</v>
      </c>
      <c r="S311">
        <v>107535</v>
      </c>
      <c r="T311">
        <v>5679</v>
      </c>
      <c r="U311">
        <v>0</v>
      </c>
      <c r="V311">
        <v>27338</v>
      </c>
      <c r="W311">
        <v>9906</v>
      </c>
    </row>
    <row r="312" spans="1:23" x14ac:dyDescent="0.2">
      <c r="A312">
        <v>25</v>
      </c>
      <c r="B312">
        <v>3114</v>
      </c>
      <c r="C312" t="s">
        <v>208</v>
      </c>
      <c r="D312">
        <v>0</v>
      </c>
      <c r="E312">
        <v>1</v>
      </c>
      <c r="F312">
        <v>3408.3</v>
      </c>
      <c r="G312">
        <v>5.5</v>
      </c>
      <c r="H312">
        <v>18702350</v>
      </c>
      <c r="I312">
        <v>2294355</v>
      </c>
      <c r="J312">
        <v>769920</v>
      </c>
      <c r="K312">
        <v>8367188</v>
      </c>
      <c r="L312">
        <v>252740</v>
      </c>
      <c r="M312">
        <v>29516626.666999999</v>
      </c>
      <c r="N312">
        <v>8114448</v>
      </c>
      <c r="O312">
        <v>28414556</v>
      </c>
      <c r="P312">
        <v>1102070.6666999999</v>
      </c>
      <c r="Q312">
        <v>0</v>
      </c>
      <c r="R312">
        <v>257199.72588000001</v>
      </c>
      <c r="S312">
        <v>413337</v>
      </c>
      <c r="T312">
        <v>21828</v>
      </c>
      <c r="U312">
        <v>257199.72588000001</v>
      </c>
      <c r="V312">
        <v>173760</v>
      </c>
      <c r="W312">
        <v>152734</v>
      </c>
    </row>
    <row r="313" spans="1:23" x14ac:dyDescent="0.2">
      <c r="A313">
        <v>25</v>
      </c>
      <c r="B313">
        <v>3119</v>
      </c>
      <c r="C313" t="s">
        <v>209</v>
      </c>
      <c r="D313">
        <v>0</v>
      </c>
      <c r="E313">
        <v>1</v>
      </c>
      <c r="F313">
        <v>879.6</v>
      </c>
      <c r="G313">
        <v>-6.8</v>
      </c>
      <c r="H313">
        <v>4743740</v>
      </c>
      <c r="I313">
        <v>630780</v>
      </c>
      <c r="J313">
        <v>133176</v>
      </c>
      <c r="K313">
        <v>1985296</v>
      </c>
      <c r="L313">
        <v>66908</v>
      </c>
      <c r="M313">
        <v>7370752.6666999999</v>
      </c>
      <c r="N313">
        <v>1918388</v>
      </c>
      <c r="O313">
        <v>7165967</v>
      </c>
      <c r="P313">
        <v>204785.66667000001</v>
      </c>
      <c r="Q313">
        <v>0</v>
      </c>
      <c r="R313">
        <v>32094.408369000001</v>
      </c>
      <c r="S313">
        <v>131058</v>
      </c>
      <c r="T313">
        <v>6921</v>
      </c>
      <c r="U313">
        <v>32094.408369000001</v>
      </c>
      <c r="V313">
        <v>44776</v>
      </c>
      <c r="W313">
        <v>10937</v>
      </c>
    </row>
    <row r="314" spans="1:23" x14ac:dyDescent="0.2">
      <c r="A314">
        <v>25</v>
      </c>
      <c r="B314">
        <v>4122</v>
      </c>
      <c r="C314" t="s">
        <v>210</v>
      </c>
      <c r="D314">
        <v>0</v>
      </c>
      <c r="E314">
        <v>1</v>
      </c>
      <c r="F314">
        <v>531.70000000000005</v>
      </c>
      <c r="G314">
        <v>1.2</v>
      </c>
      <c r="H314">
        <v>2782359</v>
      </c>
      <c r="I314">
        <v>375671</v>
      </c>
      <c r="J314">
        <v>120592</v>
      </c>
      <c r="K314">
        <v>1414385</v>
      </c>
      <c r="L314">
        <v>41315</v>
      </c>
      <c r="M314">
        <v>4579910</v>
      </c>
      <c r="N314">
        <v>1373070</v>
      </c>
      <c r="O314">
        <v>4413816</v>
      </c>
      <c r="P314">
        <v>166094</v>
      </c>
      <c r="Q314">
        <v>0</v>
      </c>
      <c r="R314">
        <v>0</v>
      </c>
      <c r="S314">
        <v>67209</v>
      </c>
      <c r="T314">
        <v>3549</v>
      </c>
      <c r="U314">
        <v>0</v>
      </c>
      <c r="V314">
        <v>27272</v>
      </c>
      <c r="W314">
        <v>7495</v>
      </c>
    </row>
    <row r="315" spans="1:23" x14ac:dyDescent="0.2">
      <c r="A315">
        <v>25</v>
      </c>
      <c r="B315">
        <v>2673</v>
      </c>
      <c r="C315" t="s">
        <v>179</v>
      </c>
      <c r="D315">
        <v>0</v>
      </c>
      <c r="E315">
        <v>1</v>
      </c>
      <c r="F315">
        <v>674.7</v>
      </c>
      <c r="G315">
        <v>-2.6</v>
      </c>
      <c r="H315">
        <v>3252788</v>
      </c>
      <c r="I315">
        <v>524298</v>
      </c>
      <c r="J315">
        <v>125591</v>
      </c>
      <c r="K315">
        <v>2170675</v>
      </c>
      <c r="L315">
        <v>57719</v>
      </c>
      <c r="M315">
        <v>5970054.6666999999</v>
      </c>
      <c r="N315">
        <v>2112956</v>
      </c>
      <c r="O315">
        <v>5776386</v>
      </c>
      <c r="P315">
        <v>193668.66667000001</v>
      </c>
      <c r="Q315">
        <v>0</v>
      </c>
      <c r="R315">
        <v>0</v>
      </c>
      <c r="S315">
        <v>110895</v>
      </c>
      <c r="T315">
        <v>5856</v>
      </c>
      <c r="U315">
        <v>0</v>
      </c>
      <c r="V315">
        <v>35130</v>
      </c>
      <c r="W315">
        <v>22294</v>
      </c>
    </row>
    <row r="316" spans="1:23" x14ac:dyDescent="0.2">
      <c r="A316">
        <v>25</v>
      </c>
      <c r="B316">
        <v>4797</v>
      </c>
      <c r="C316" t="s">
        <v>211</v>
      </c>
      <c r="D316">
        <v>0</v>
      </c>
      <c r="E316">
        <v>1</v>
      </c>
      <c r="F316">
        <v>2555.6999999999998</v>
      </c>
      <c r="G316">
        <v>39.1</v>
      </c>
      <c r="H316">
        <v>15645936</v>
      </c>
      <c r="I316">
        <v>2649720</v>
      </c>
      <c r="J316">
        <v>1689502</v>
      </c>
      <c r="K316">
        <v>4896117</v>
      </c>
      <c r="L316">
        <v>176989</v>
      </c>
      <c r="M316">
        <v>23212856.333000001</v>
      </c>
      <c r="N316">
        <v>4719128</v>
      </c>
      <c r="O316">
        <v>21332642</v>
      </c>
      <c r="P316">
        <v>1880214.3333000001</v>
      </c>
      <c r="Q316">
        <v>0</v>
      </c>
      <c r="R316">
        <v>712721.23019999999</v>
      </c>
      <c r="S316">
        <v>430139</v>
      </c>
      <c r="T316">
        <v>22715</v>
      </c>
      <c r="U316">
        <v>712721.23019999999</v>
      </c>
      <c r="V316">
        <v>132687</v>
      </c>
      <c r="W316">
        <v>21083</v>
      </c>
    </row>
    <row r="317" spans="1:23" x14ac:dyDescent="0.2">
      <c r="A317">
        <v>25</v>
      </c>
      <c r="B317">
        <v>4978</v>
      </c>
      <c r="C317" t="s">
        <v>180</v>
      </c>
      <c r="D317">
        <v>0</v>
      </c>
      <c r="E317">
        <v>1</v>
      </c>
      <c r="F317">
        <v>196.2</v>
      </c>
      <c r="G317">
        <v>-2.9</v>
      </c>
      <c r="H317">
        <v>751256</v>
      </c>
      <c r="I317">
        <v>173467</v>
      </c>
      <c r="J317">
        <v>36261</v>
      </c>
      <c r="K317">
        <v>958389</v>
      </c>
      <c r="L317">
        <v>23014</v>
      </c>
      <c r="M317">
        <v>1885262</v>
      </c>
      <c r="N317">
        <v>935375</v>
      </c>
      <c r="O317">
        <v>1825850</v>
      </c>
      <c r="P317">
        <v>59412</v>
      </c>
      <c r="Q317">
        <v>0</v>
      </c>
      <c r="R317">
        <v>0</v>
      </c>
      <c r="S317">
        <v>0</v>
      </c>
      <c r="T317">
        <v>0</v>
      </c>
      <c r="U317">
        <v>0</v>
      </c>
      <c r="V317">
        <v>11119</v>
      </c>
      <c r="W317">
        <v>2150</v>
      </c>
    </row>
    <row r="318" spans="1:23" x14ac:dyDescent="0.2">
      <c r="A318">
        <v>25</v>
      </c>
      <c r="B318">
        <v>6094</v>
      </c>
      <c r="C318" t="s">
        <v>212</v>
      </c>
      <c r="D318">
        <v>0</v>
      </c>
      <c r="E318">
        <v>1</v>
      </c>
      <c r="F318">
        <v>576.70000000000005</v>
      </c>
      <c r="G318">
        <v>14.8</v>
      </c>
      <c r="H318">
        <v>3294945</v>
      </c>
      <c r="I318">
        <v>418418</v>
      </c>
      <c r="J318">
        <v>235401</v>
      </c>
      <c r="K318">
        <v>1441733</v>
      </c>
      <c r="L318">
        <v>54234</v>
      </c>
      <c r="M318">
        <v>5159704</v>
      </c>
      <c r="N318">
        <v>1387499</v>
      </c>
      <c r="O318">
        <v>4867416</v>
      </c>
      <c r="P318">
        <v>292288</v>
      </c>
      <c r="Q318">
        <v>0</v>
      </c>
      <c r="R318">
        <v>40644.197636999997</v>
      </c>
      <c r="S318">
        <v>90732</v>
      </c>
      <c r="T318">
        <v>4791</v>
      </c>
      <c r="U318">
        <v>40644.197636999997</v>
      </c>
      <c r="V318">
        <v>30488</v>
      </c>
      <c r="W318">
        <v>4608</v>
      </c>
    </row>
    <row r="319" spans="1:23" x14ac:dyDescent="0.2">
      <c r="A319">
        <v>25</v>
      </c>
      <c r="B319">
        <v>6615</v>
      </c>
      <c r="C319" t="s">
        <v>174</v>
      </c>
      <c r="D319">
        <v>0</v>
      </c>
      <c r="E319">
        <v>1</v>
      </c>
      <c r="F319">
        <v>587.70000000000005</v>
      </c>
      <c r="G319">
        <v>9.6999999999999993</v>
      </c>
      <c r="H319">
        <v>2788493</v>
      </c>
      <c r="I319">
        <v>618386</v>
      </c>
      <c r="J319">
        <v>369765</v>
      </c>
      <c r="K319">
        <v>1661602</v>
      </c>
      <c r="L319">
        <v>55020</v>
      </c>
      <c r="M319">
        <v>5078089</v>
      </c>
      <c r="N319">
        <v>1606582</v>
      </c>
      <c r="O319">
        <v>4647490</v>
      </c>
      <c r="P319">
        <v>430599</v>
      </c>
      <c r="Q319">
        <v>0</v>
      </c>
      <c r="R319">
        <v>0</v>
      </c>
      <c r="S319">
        <v>0</v>
      </c>
      <c r="T319">
        <v>0</v>
      </c>
      <c r="U319">
        <v>0</v>
      </c>
      <c r="V319">
        <v>29369</v>
      </c>
      <c r="W319">
        <v>9608</v>
      </c>
    </row>
    <row r="320" spans="1:23" x14ac:dyDescent="0.2">
      <c r="A320">
        <v>25</v>
      </c>
      <c r="B320">
        <v>6264</v>
      </c>
      <c r="C320" t="s">
        <v>176</v>
      </c>
      <c r="D320">
        <v>0</v>
      </c>
      <c r="E320">
        <v>1</v>
      </c>
      <c r="F320">
        <v>914.6</v>
      </c>
      <c r="G320">
        <v>-17.3</v>
      </c>
      <c r="H320">
        <v>4190695</v>
      </c>
      <c r="I320">
        <v>666051</v>
      </c>
      <c r="J320">
        <v>73218</v>
      </c>
      <c r="K320">
        <v>3234351</v>
      </c>
      <c r="L320">
        <v>77448</v>
      </c>
      <c r="M320">
        <v>8114876</v>
      </c>
      <c r="N320">
        <v>3156903</v>
      </c>
      <c r="O320">
        <v>7958160</v>
      </c>
      <c r="P320">
        <v>156716</v>
      </c>
      <c r="Q320">
        <v>0</v>
      </c>
      <c r="R320">
        <v>0</v>
      </c>
      <c r="S320">
        <v>181465</v>
      </c>
      <c r="T320">
        <v>9583</v>
      </c>
      <c r="U320">
        <v>0</v>
      </c>
      <c r="V320">
        <v>48224</v>
      </c>
      <c r="W320">
        <v>23779</v>
      </c>
    </row>
    <row r="321" spans="1:23" x14ac:dyDescent="0.2">
      <c r="A321">
        <v>25</v>
      </c>
      <c r="B321">
        <v>6957</v>
      </c>
      <c r="C321" t="s">
        <v>240</v>
      </c>
      <c r="D321">
        <v>0</v>
      </c>
      <c r="E321">
        <v>1</v>
      </c>
      <c r="F321">
        <v>9016.6</v>
      </c>
      <c r="G321">
        <v>-37.799999999999997</v>
      </c>
      <c r="H321">
        <v>37344679</v>
      </c>
      <c r="I321">
        <v>9073806</v>
      </c>
      <c r="J321">
        <v>3925547</v>
      </c>
      <c r="K321">
        <v>34786331</v>
      </c>
      <c r="L321">
        <v>673290</v>
      </c>
      <c r="M321">
        <v>82808919.333000004</v>
      </c>
      <c r="N321">
        <v>34113041</v>
      </c>
      <c r="O321">
        <v>77290553</v>
      </c>
      <c r="P321">
        <v>5518366.3333000001</v>
      </c>
      <c r="Q321">
        <v>0</v>
      </c>
      <c r="R321">
        <v>0</v>
      </c>
      <c r="S321">
        <v>1028302</v>
      </c>
      <c r="T321">
        <v>54304</v>
      </c>
      <c r="U321">
        <v>0</v>
      </c>
      <c r="V321">
        <v>470067</v>
      </c>
      <c r="W321">
        <v>1604103</v>
      </c>
    </row>
    <row r="322" spans="1:23" x14ac:dyDescent="0.2">
      <c r="A322">
        <v>25</v>
      </c>
      <c r="B322">
        <v>7056</v>
      </c>
      <c r="C322" t="s">
        <v>177</v>
      </c>
      <c r="D322">
        <v>0</v>
      </c>
      <c r="E322">
        <v>1</v>
      </c>
      <c r="F322">
        <v>1711.2</v>
      </c>
      <c r="G322">
        <v>-3.7</v>
      </c>
      <c r="H322">
        <v>9488283</v>
      </c>
      <c r="I322">
        <v>1752899</v>
      </c>
      <c r="J322">
        <v>913768</v>
      </c>
      <c r="K322">
        <v>4317856</v>
      </c>
      <c r="L322">
        <v>138649</v>
      </c>
      <c r="M322">
        <v>15610025</v>
      </c>
      <c r="N322">
        <v>4179207</v>
      </c>
      <c r="O322">
        <v>14531457</v>
      </c>
      <c r="P322">
        <v>1078568</v>
      </c>
      <c r="Q322">
        <v>0</v>
      </c>
      <c r="R322">
        <v>64838.407565000001</v>
      </c>
      <c r="S322">
        <v>319244</v>
      </c>
      <c r="T322">
        <v>16859</v>
      </c>
      <c r="U322">
        <v>64838.407565000001</v>
      </c>
      <c r="V322">
        <v>89600</v>
      </c>
      <c r="W322">
        <v>50987</v>
      </c>
    </row>
    <row r="323" spans="1:23" x14ac:dyDescent="0.2">
      <c r="A323">
        <v>26</v>
      </c>
      <c r="B323">
        <v>981</v>
      </c>
      <c r="C323" t="s">
        <v>213</v>
      </c>
      <c r="D323">
        <v>0</v>
      </c>
      <c r="E323">
        <v>1</v>
      </c>
      <c r="F323">
        <v>1852.1</v>
      </c>
      <c r="G323">
        <v>7.1</v>
      </c>
      <c r="H323">
        <v>11334186</v>
      </c>
      <c r="I323">
        <v>1294428</v>
      </c>
      <c r="J323">
        <v>489980</v>
      </c>
      <c r="K323">
        <v>3260085</v>
      </c>
      <c r="L323">
        <v>109760</v>
      </c>
      <c r="M323">
        <v>15929952</v>
      </c>
      <c r="N323">
        <v>3150325</v>
      </c>
      <c r="O323">
        <v>15308134</v>
      </c>
      <c r="P323">
        <v>621818</v>
      </c>
      <c r="Q323">
        <v>0</v>
      </c>
      <c r="R323">
        <v>543545.81064000004</v>
      </c>
      <c r="S323">
        <v>352849</v>
      </c>
      <c r="T323">
        <v>18634</v>
      </c>
      <c r="U323">
        <v>543545.81064000004</v>
      </c>
      <c r="V323">
        <v>95604</v>
      </c>
      <c r="W323">
        <v>41253</v>
      </c>
    </row>
    <row r="324" spans="1:23" x14ac:dyDescent="0.2">
      <c r="A324">
        <v>26</v>
      </c>
      <c r="B324">
        <v>1107</v>
      </c>
      <c r="C324" t="s">
        <v>218</v>
      </c>
      <c r="D324">
        <v>0</v>
      </c>
      <c r="E324">
        <v>1</v>
      </c>
      <c r="F324">
        <v>1312.4</v>
      </c>
      <c r="G324">
        <v>-31.2</v>
      </c>
      <c r="H324">
        <v>7753216</v>
      </c>
      <c r="I324">
        <v>954661</v>
      </c>
      <c r="J324">
        <v>77969</v>
      </c>
      <c r="K324">
        <v>2937222</v>
      </c>
      <c r="L324">
        <v>108722</v>
      </c>
      <c r="M324">
        <v>11698576</v>
      </c>
      <c r="N324">
        <v>2828500</v>
      </c>
      <c r="O324">
        <v>11486428</v>
      </c>
      <c r="P324">
        <v>212148</v>
      </c>
      <c r="Q324">
        <v>33485</v>
      </c>
      <c r="R324">
        <v>188930.34270000001</v>
      </c>
      <c r="S324">
        <v>211709</v>
      </c>
      <c r="T324">
        <v>11180</v>
      </c>
      <c r="U324">
        <v>188930.34270000001</v>
      </c>
      <c r="V324">
        <v>69658</v>
      </c>
      <c r="W324">
        <v>53477</v>
      </c>
    </row>
    <row r="325" spans="1:23" x14ac:dyDescent="0.2">
      <c r="A325">
        <v>26</v>
      </c>
      <c r="B325">
        <v>1211</v>
      </c>
      <c r="C325" t="s">
        <v>219</v>
      </c>
      <c r="D325">
        <v>0</v>
      </c>
      <c r="E325">
        <v>1</v>
      </c>
      <c r="F325">
        <v>1476.3</v>
      </c>
      <c r="G325">
        <v>28.2</v>
      </c>
      <c r="H325">
        <v>9005736</v>
      </c>
      <c r="I325">
        <v>1084632</v>
      </c>
      <c r="J325">
        <v>561474</v>
      </c>
      <c r="K325">
        <v>2962087</v>
      </c>
      <c r="L325">
        <v>90145</v>
      </c>
      <c r="M325">
        <v>13143181.666999999</v>
      </c>
      <c r="N325">
        <v>2871942</v>
      </c>
      <c r="O325">
        <v>12446484</v>
      </c>
      <c r="P325">
        <v>696697.66666999995</v>
      </c>
      <c r="Q325">
        <v>0</v>
      </c>
      <c r="R325">
        <v>278213.32952999999</v>
      </c>
      <c r="S325">
        <v>208349</v>
      </c>
      <c r="T325">
        <v>11003</v>
      </c>
      <c r="U325">
        <v>278213.32952999999</v>
      </c>
      <c r="V325">
        <v>80164</v>
      </c>
      <c r="W325">
        <v>90727</v>
      </c>
    </row>
    <row r="326" spans="1:23" x14ac:dyDescent="0.2">
      <c r="A326">
        <v>26</v>
      </c>
      <c r="B326">
        <v>1737</v>
      </c>
      <c r="C326" t="s">
        <v>214</v>
      </c>
      <c r="D326">
        <v>0</v>
      </c>
      <c r="E326">
        <v>1</v>
      </c>
      <c r="F326">
        <v>32686.9</v>
      </c>
      <c r="G326">
        <v>273.7</v>
      </c>
      <c r="H326">
        <v>217007047</v>
      </c>
      <c r="I326">
        <v>25753170</v>
      </c>
      <c r="J326">
        <v>10371486</v>
      </c>
      <c r="K326">
        <v>75604536</v>
      </c>
      <c r="L326">
        <v>1909856</v>
      </c>
      <c r="M326">
        <v>321283866</v>
      </c>
      <c r="N326">
        <v>73694680</v>
      </c>
      <c r="O326">
        <v>307413712</v>
      </c>
      <c r="P326">
        <v>13870154</v>
      </c>
      <c r="Q326">
        <v>0</v>
      </c>
      <c r="R326">
        <v>8468036.0131999999</v>
      </c>
      <c r="S326">
        <v>4543345</v>
      </c>
      <c r="T326">
        <v>239929</v>
      </c>
      <c r="U326">
        <v>8468036.0131999999</v>
      </c>
      <c r="V326">
        <v>1879655</v>
      </c>
      <c r="W326">
        <v>2919113</v>
      </c>
    </row>
    <row r="327" spans="1:23" x14ac:dyDescent="0.2">
      <c r="A327">
        <v>26</v>
      </c>
      <c r="B327">
        <v>3114</v>
      </c>
      <c r="C327" t="s">
        <v>208</v>
      </c>
      <c r="D327">
        <v>0</v>
      </c>
      <c r="E327">
        <v>1</v>
      </c>
      <c r="F327">
        <v>3408.3</v>
      </c>
      <c r="G327">
        <v>5.5</v>
      </c>
      <c r="H327">
        <v>18702350</v>
      </c>
      <c r="I327">
        <v>2294355</v>
      </c>
      <c r="J327">
        <v>769920</v>
      </c>
      <c r="K327">
        <v>8367188</v>
      </c>
      <c r="L327">
        <v>252740</v>
      </c>
      <c r="M327">
        <v>29516626.666999999</v>
      </c>
      <c r="N327">
        <v>8114448</v>
      </c>
      <c r="O327">
        <v>28414556</v>
      </c>
      <c r="P327">
        <v>1102070.6666999999</v>
      </c>
      <c r="Q327">
        <v>0</v>
      </c>
      <c r="R327">
        <v>257199.72588000001</v>
      </c>
      <c r="S327">
        <v>413337</v>
      </c>
      <c r="T327">
        <v>21828</v>
      </c>
      <c r="U327">
        <v>257199.72588000001</v>
      </c>
      <c r="V327">
        <v>173760</v>
      </c>
      <c r="W327">
        <v>152734</v>
      </c>
    </row>
    <row r="328" spans="1:23" x14ac:dyDescent="0.2">
      <c r="A328">
        <v>26</v>
      </c>
      <c r="B328">
        <v>3119</v>
      </c>
      <c r="C328" t="s">
        <v>209</v>
      </c>
      <c r="D328">
        <v>0</v>
      </c>
      <c r="E328">
        <v>1</v>
      </c>
      <c r="F328">
        <v>879.6</v>
      </c>
      <c r="G328">
        <v>-6.8</v>
      </c>
      <c r="H328">
        <v>4743740</v>
      </c>
      <c r="I328">
        <v>630780</v>
      </c>
      <c r="J328">
        <v>133176</v>
      </c>
      <c r="K328">
        <v>1985296</v>
      </c>
      <c r="L328">
        <v>66908</v>
      </c>
      <c r="M328">
        <v>7370752.6666999999</v>
      </c>
      <c r="N328">
        <v>1918388</v>
      </c>
      <c r="O328">
        <v>7165967</v>
      </c>
      <c r="P328">
        <v>204785.66667000001</v>
      </c>
      <c r="Q328">
        <v>0</v>
      </c>
      <c r="R328">
        <v>32094.408369000001</v>
      </c>
      <c r="S328">
        <v>131058</v>
      </c>
      <c r="T328">
        <v>6921</v>
      </c>
      <c r="U328">
        <v>32094.408369000001</v>
      </c>
      <c r="V328">
        <v>44776</v>
      </c>
      <c r="W328">
        <v>10937</v>
      </c>
    </row>
    <row r="329" spans="1:23" x14ac:dyDescent="0.2">
      <c r="A329">
        <v>26</v>
      </c>
      <c r="B329">
        <v>4122</v>
      </c>
      <c r="C329" t="s">
        <v>210</v>
      </c>
      <c r="D329">
        <v>0</v>
      </c>
      <c r="E329">
        <v>1</v>
      </c>
      <c r="F329">
        <v>531.70000000000005</v>
      </c>
      <c r="G329">
        <v>1.2</v>
      </c>
      <c r="H329">
        <v>2782359</v>
      </c>
      <c r="I329">
        <v>375671</v>
      </c>
      <c r="J329">
        <v>120592</v>
      </c>
      <c r="K329">
        <v>1414385</v>
      </c>
      <c r="L329">
        <v>41315</v>
      </c>
      <c r="M329">
        <v>4579910</v>
      </c>
      <c r="N329">
        <v>1373070</v>
      </c>
      <c r="O329">
        <v>4413816</v>
      </c>
      <c r="P329">
        <v>166094</v>
      </c>
      <c r="Q329">
        <v>0</v>
      </c>
      <c r="R329">
        <v>0</v>
      </c>
      <c r="S329">
        <v>67209</v>
      </c>
      <c r="T329">
        <v>3549</v>
      </c>
      <c r="U329">
        <v>0</v>
      </c>
      <c r="V329">
        <v>27272</v>
      </c>
      <c r="W329">
        <v>7495</v>
      </c>
    </row>
    <row r="330" spans="1:23" x14ac:dyDescent="0.2">
      <c r="A330">
        <v>26</v>
      </c>
      <c r="B330">
        <v>4212</v>
      </c>
      <c r="C330" t="s">
        <v>226</v>
      </c>
      <c r="D330">
        <v>0</v>
      </c>
      <c r="E330">
        <v>1</v>
      </c>
      <c r="F330">
        <v>337.8</v>
      </c>
      <c r="G330">
        <v>23.8</v>
      </c>
      <c r="H330">
        <v>2001270</v>
      </c>
      <c r="I330">
        <v>281368</v>
      </c>
      <c r="J330">
        <v>257453</v>
      </c>
      <c r="K330">
        <v>716158</v>
      </c>
      <c r="L330">
        <v>24442</v>
      </c>
      <c r="M330">
        <v>3001874.3333000001</v>
      </c>
      <c r="N330">
        <v>691716</v>
      </c>
      <c r="O330">
        <v>2717942</v>
      </c>
      <c r="P330">
        <v>283932.33332999999</v>
      </c>
      <c r="Q330">
        <v>0</v>
      </c>
      <c r="R330">
        <v>68018.663925000001</v>
      </c>
      <c r="S330">
        <v>90732</v>
      </c>
      <c r="T330">
        <v>4791</v>
      </c>
      <c r="U330">
        <v>68018.663925000001</v>
      </c>
      <c r="V330">
        <v>17537</v>
      </c>
      <c r="W330">
        <v>3078</v>
      </c>
    </row>
    <row r="331" spans="1:23" x14ac:dyDescent="0.2">
      <c r="A331">
        <v>26</v>
      </c>
      <c r="B331">
        <v>4797</v>
      </c>
      <c r="C331" t="s">
        <v>211</v>
      </c>
      <c r="D331">
        <v>0</v>
      </c>
      <c r="E331">
        <v>1</v>
      </c>
      <c r="F331">
        <v>2555.6999999999998</v>
      </c>
      <c r="G331">
        <v>39.1</v>
      </c>
      <c r="H331">
        <v>15645936</v>
      </c>
      <c r="I331">
        <v>2649720</v>
      </c>
      <c r="J331">
        <v>1689502</v>
      </c>
      <c r="K331">
        <v>4896117</v>
      </c>
      <c r="L331">
        <v>176989</v>
      </c>
      <c r="M331">
        <v>23212856.333000001</v>
      </c>
      <c r="N331">
        <v>4719128</v>
      </c>
      <c r="O331">
        <v>21332642</v>
      </c>
      <c r="P331">
        <v>1880214.3333000001</v>
      </c>
      <c r="Q331">
        <v>0</v>
      </c>
      <c r="R331">
        <v>712721.23019999999</v>
      </c>
      <c r="S331">
        <v>430139</v>
      </c>
      <c r="T331">
        <v>22715</v>
      </c>
      <c r="U331">
        <v>712721.23019999999</v>
      </c>
      <c r="V331">
        <v>132687</v>
      </c>
      <c r="W331">
        <v>21083</v>
      </c>
    </row>
    <row r="332" spans="1:23" x14ac:dyDescent="0.2">
      <c r="A332">
        <v>26</v>
      </c>
      <c r="B332">
        <v>5256</v>
      </c>
      <c r="C332" t="s">
        <v>215</v>
      </c>
      <c r="D332">
        <v>0</v>
      </c>
      <c r="E332">
        <v>1</v>
      </c>
      <c r="F332">
        <v>661.7</v>
      </c>
      <c r="G332">
        <v>20.399999999999999</v>
      </c>
      <c r="H332">
        <v>3664085</v>
      </c>
      <c r="I332">
        <v>481273</v>
      </c>
      <c r="J332">
        <v>295378</v>
      </c>
      <c r="K332">
        <v>1579350</v>
      </c>
      <c r="L332">
        <v>58092</v>
      </c>
      <c r="M332">
        <v>5736821.3333000001</v>
      </c>
      <c r="N332">
        <v>1521258</v>
      </c>
      <c r="O332">
        <v>5376532</v>
      </c>
      <c r="P332">
        <v>360289.33332999999</v>
      </c>
      <c r="Q332">
        <v>0</v>
      </c>
      <c r="R332">
        <v>30368.863680999999</v>
      </c>
      <c r="S332">
        <v>141139</v>
      </c>
      <c r="T332">
        <v>7453</v>
      </c>
      <c r="U332">
        <v>30368.863680999999</v>
      </c>
      <c r="V332">
        <v>34384</v>
      </c>
      <c r="W332">
        <v>12113</v>
      </c>
    </row>
    <row r="333" spans="1:23" x14ac:dyDescent="0.2">
      <c r="A333">
        <v>26</v>
      </c>
      <c r="B333">
        <v>6101</v>
      </c>
      <c r="C333" t="s">
        <v>216</v>
      </c>
      <c r="D333">
        <v>0</v>
      </c>
      <c r="E333">
        <v>1</v>
      </c>
      <c r="F333">
        <v>6710.7</v>
      </c>
      <c r="G333">
        <v>93.8</v>
      </c>
      <c r="H333">
        <v>38873501</v>
      </c>
      <c r="I333">
        <v>6703774</v>
      </c>
      <c r="J333">
        <v>4294253</v>
      </c>
      <c r="K333">
        <v>14573546</v>
      </c>
      <c r="L333">
        <v>474426</v>
      </c>
      <c r="M333">
        <v>60414661.667000003</v>
      </c>
      <c r="N333">
        <v>14099120</v>
      </c>
      <c r="O333">
        <v>55491219</v>
      </c>
      <c r="P333">
        <v>4923442.6666999999</v>
      </c>
      <c r="Q333">
        <v>0</v>
      </c>
      <c r="R333">
        <v>1141562.6858999999</v>
      </c>
      <c r="S333">
        <v>789709</v>
      </c>
      <c r="T333">
        <v>41704</v>
      </c>
      <c r="U333">
        <v>1141562.6858999999</v>
      </c>
      <c r="V333">
        <v>346150</v>
      </c>
      <c r="W333">
        <v>263841</v>
      </c>
    </row>
    <row r="334" spans="1:23" x14ac:dyDescent="0.2">
      <c r="A334">
        <v>26</v>
      </c>
      <c r="B334">
        <v>6094</v>
      </c>
      <c r="C334" t="s">
        <v>212</v>
      </c>
      <c r="D334">
        <v>0</v>
      </c>
      <c r="E334">
        <v>1</v>
      </c>
      <c r="F334">
        <v>576.70000000000005</v>
      </c>
      <c r="G334">
        <v>14.8</v>
      </c>
      <c r="H334">
        <v>3294945</v>
      </c>
      <c r="I334">
        <v>418418</v>
      </c>
      <c r="J334">
        <v>235401</v>
      </c>
      <c r="K334">
        <v>1441733</v>
      </c>
      <c r="L334">
        <v>54234</v>
      </c>
      <c r="M334">
        <v>5159704</v>
      </c>
      <c r="N334">
        <v>1387499</v>
      </c>
      <c r="O334">
        <v>4867416</v>
      </c>
      <c r="P334">
        <v>292288</v>
      </c>
      <c r="Q334">
        <v>0</v>
      </c>
      <c r="R334">
        <v>40644.197636999997</v>
      </c>
      <c r="S334">
        <v>90732</v>
      </c>
      <c r="T334">
        <v>4791</v>
      </c>
      <c r="U334">
        <v>40644.197636999997</v>
      </c>
      <c r="V334">
        <v>30488</v>
      </c>
      <c r="W334">
        <v>4608</v>
      </c>
    </row>
    <row r="335" spans="1:23" x14ac:dyDescent="0.2">
      <c r="A335">
        <v>27</v>
      </c>
      <c r="B335">
        <v>1093</v>
      </c>
      <c r="C335" t="s">
        <v>217</v>
      </c>
      <c r="D335">
        <v>0</v>
      </c>
      <c r="E335">
        <v>1</v>
      </c>
      <c r="F335">
        <v>702.7</v>
      </c>
      <c r="G335">
        <v>20.3</v>
      </c>
      <c r="H335">
        <v>4439442</v>
      </c>
      <c r="I335">
        <v>538858</v>
      </c>
      <c r="J335">
        <v>342927</v>
      </c>
      <c r="K335">
        <v>1283259</v>
      </c>
      <c r="L335">
        <v>45962</v>
      </c>
      <c r="M335">
        <v>6278111.6666999999</v>
      </c>
      <c r="N335">
        <v>1237297</v>
      </c>
      <c r="O335">
        <v>5882110</v>
      </c>
      <c r="P335">
        <v>396001.66667000001</v>
      </c>
      <c r="Q335">
        <v>0</v>
      </c>
      <c r="R335">
        <v>193612.90067999999</v>
      </c>
      <c r="S335">
        <v>114256</v>
      </c>
      <c r="T335">
        <v>6034</v>
      </c>
      <c r="U335">
        <v>193612.90067999999</v>
      </c>
      <c r="V335">
        <v>37786</v>
      </c>
      <c r="W335">
        <v>16553</v>
      </c>
    </row>
    <row r="336" spans="1:23" x14ac:dyDescent="0.2">
      <c r="A336">
        <v>27</v>
      </c>
      <c r="B336">
        <v>1107</v>
      </c>
      <c r="C336" t="s">
        <v>218</v>
      </c>
      <c r="D336">
        <v>0</v>
      </c>
      <c r="E336">
        <v>1</v>
      </c>
      <c r="F336">
        <v>1312.4</v>
      </c>
      <c r="G336">
        <v>-31.2</v>
      </c>
      <c r="H336">
        <v>7753216</v>
      </c>
      <c r="I336">
        <v>954661</v>
      </c>
      <c r="J336">
        <v>77969</v>
      </c>
      <c r="K336">
        <v>2937222</v>
      </c>
      <c r="L336">
        <v>108722</v>
      </c>
      <c r="M336">
        <v>11698576</v>
      </c>
      <c r="N336">
        <v>2828500</v>
      </c>
      <c r="O336">
        <v>11486428</v>
      </c>
      <c r="P336">
        <v>212148</v>
      </c>
      <c r="Q336">
        <v>33485</v>
      </c>
      <c r="R336">
        <v>188930.34270000001</v>
      </c>
      <c r="S336">
        <v>211709</v>
      </c>
      <c r="T336">
        <v>11180</v>
      </c>
      <c r="U336">
        <v>188930.34270000001</v>
      </c>
      <c r="V336">
        <v>69658</v>
      </c>
      <c r="W336">
        <v>53477</v>
      </c>
    </row>
    <row r="337" spans="1:23" x14ac:dyDescent="0.2">
      <c r="A337">
        <v>27</v>
      </c>
      <c r="B337">
        <v>1211</v>
      </c>
      <c r="C337" t="s">
        <v>219</v>
      </c>
      <c r="D337">
        <v>0</v>
      </c>
      <c r="E337">
        <v>1</v>
      </c>
      <c r="F337">
        <v>1476.3</v>
      </c>
      <c r="G337">
        <v>28.2</v>
      </c>
      <c r="H337">
        <v>9005736</v>
      </c>
      <c r="I337">
        <v>1084632</v>
      </c>
      <c r="J337">
        <v>561474</v>
      </c>
      <c r="K337">
        <v>2962087</v>
      </c>
      <c r="L337">
        <v>90145</v>
      </c>
      <c r="M337">
        <v>13143181.666999999</v>
      </c>
      <c r="N337">
        <v>2871942</v>
      </c>
      <c r="O337">
        <v>12446484</v>
      </c>
      <c r="P337">
        <v>696697.66666999995</v>
      </c>
      <c r="Q337">
        <v>0</v>
      </c>
      <c r="R337">
        <v>278213.32952999999</v>
      </c>
      <c r="S337">
        <v>208349</v>
      </c>
      <c r="T337">
        <v>11003</v>
      </c>
      <c r="U337">
        <v>278213.32952999999</v>
      </c>
      <c r="V337">
        <v>80164</v>
      </c>
      <c r="W337">
        <v>90727</v>
      </c>
    </row>
    <row r="338" spans="1:23" x14ac:dyDescent="0.2">
      <c r="A338">
        <v>27</v>
      </c>
      <c r="B338">
        <v>1970</v>
      </c>
      <c r="C338" t="s">
        <v>184</v>
      </c>
      <c r="D338">
        <v>0</v>
      </c>
      <c r="E338">
        <v>1</v>
      </c>
      <c r="F338">
        <v>530.70000000000005</v>
      </c>
      <c r="G338">
        <v>14.9</v>
      </c>
      <c r="H338">
        <v>2782759</v>
      </c>
      <c r="I338">
        <v>566371</v>
      </c>
      <c r="J338">
        <v>412819</v>
      </c>
      <c r="K338">
        <v>1509968</v>
      </c>
      <c r="L338">
        <v>64155</v>
      </c>
      <c r="M338">
        <v>4869004.3333000001</v>
      </c>
      <c r="N338">
        <v>1445813</v>
      </c>
      <c r="O338">
        <v>4387890</v>
      </c>
      <c r="P338">
        <v>481114.33332999999</v>
      </c>
      <c r="Q338">
        <v>0</v>
      </c>
      <c r="R338">
        <v>0</v>
      </c>
      <c r="S338">
        <v>107535</v>
      </c>
      <c r="T338">
        <v>5679</v>
      </c>
      <c r="U338">
        <v>0</v>
      </c>
      <c r="V338">
        <v>27338</v>
      </c>
      <c r="W338">
        <v>9906</v>
      </c>
    </row>
    <row r="339" spans="1:23" x14ac:dyDescent="0.2">
      <c r="A339">
        <v>27</v>
      </c>
      <c r="B339">
        <v>3119</v>
      </c>
      <c r="C339" t="s">
        <v>209</v>
      </c>
      <c r="D339">
        <v>0</v>
      </c>
      <c r="E339">
        <v>1</v>
      </c>
      <c r="F339">
        <v>879.6</v>
      </c>
      <c r="G339">
        <v>-6.8</v>
      </c>
      <c r="H339">
        <v>4743740</v>
      </c>
      <c r="I339">
        <v>630780</v>
      </c>
      <c r="J339">
        <v>133176</v>
      </c>
      <c r="K339">
        <v>1985296</v>
      </c>
      <c r="L339">
        <v>66908</v>
      </c>
      <c r="M339">
        <v>7370752.6666999999</v>
      </c>
      <c r="N339">
        <v>1918388</v>
      </c>
      <c r="O339">
        <v>7165967</v>
      </c>
      <c r="P339">
        <v>204785.66667000001</v>
      </c>
      <c r="Q339">
        <v>0</v>
      </c>
      <c r="R339">
        <v>32094.408369000001</v>
      </c>
      <c r="S339">
        <v>131058</v>
      </c>
      <c r="T339">
        <v>6921</v>
      </c>
      <c r="U339">
        <v>32094.408369000001</v>
      </c>
      <c r="V339">
        <v>44776</v>
      </c>
      <c r="W339">
        <v>10937</v>
      </c>
    </row>
    <row r="340" spans="1:23" x14ac:dyDescent="0.2">
      <c r="A340">
        <v>27</v>
      </c>
      <c r="B340">
        <v>3465</v>
      </c>
      <c r="C340" t="s">
        <v>205</v>
      </c>
      <c r="D340">
        <v>0</v>
      </c>
      <c r="E340">
        <v>1</v>
      </c>
      <c r="F340">
        <v>313.8</v>
      </c>
      <c r="G340">
        <v>-8.8000000000000007</v>
      </c>
      <c r="H340">
        <v>1859837</v>
      </c>
      <c r="I340">
        <v>258594</v>
      </c>
      <c r="J340">
        <v>20281</v>
      </c>
      <c r="K340">
        <v>789857</v>
      </c>
      <c r="L340">
        <v>34932</v>
      </c>
      <c r="M340">
        <v>2928207.3333000001</v>
      </c>
      <c r="N340">
        <v>754925</v>
      </c>
      <c r="O340">
        <v>2862746</v>
      </c>
      <c r="P340">
        <v>65461.333333000002</v>
      </c>
      <c r="Q340">
        <v>16622</v>
      </c>
      <c r="R340">
        <v>25300.048253000001</v>
      </c>
      <c r="S340">
        <v>57128</v>
      </c>
      <c r="T340">
        <v>3017</v>
      </c>
      <c r="U340">
        <v>25300.048253000001</v>
      </c>
      <c r="V340">
        <v>17354</v>
      </c>
      <c r="W340">
        <v>19919</v>
      </c>
    </row>
    <row r="341" spans="1:23" x14ac:dyDescent="0.2">
      <c r="A341">
        <v>27</v>
      </c>
      <c r="B341">
        <v>4491</v>
      </c>
      <c r="C341" t="s">
        <v>220</v>
      </c>
      <c r="D341">
        <v>0</v>
      </c>
      <c r="E341">
        <v>1</v>
      </c>
      <c r="F341">
        <v>348.8</v>
      </c>
      <c r="G341">
        <v>-4.0999999999999996</v>
      </c>
      <c r="H341">
        <v>1959066</v>
      </c>
      <c r="I341">
        <v>294893</v>
      </c>
      <c r="J341">
        <v>74507</v>
      </c>
      <c r="K341">
        <v>980591</v>
      </c>
      <c r="L341">
        <v>31012</v>
      </c>
      <c r="M341">
        <v>3245539</v>
      </c>
      <c r="N341">
        <v>949579</v>
      </c>
      <c r="O341">
        <v>3134626</v>
      </c>
      <c r="P341">
        <v>110913</v>
      </c>
      <c r="Q341">
        <v>0</v>
      </c>
      <c r="R341">
        <v>0</v>
      </c>
      <c r="S341">
        <v>67209</v>
      </c>
      <c r="T341">
        <v>3549</v>
      </c>
      <c r="U341">
        <v>0</v>
      </c>
      <c r="V341">
        <v>18925</v>
      </c>
      <c r="W341">
        <v>10989</v>
      </c>
    </row>
    <row r="342" spans="1:23" x14ac:dyDescent="0.2">
      <c r="A342">
        <v>27</v>
      </c>
      <c r="B342">
        <v>4505</v>
      </c>
      <c r="C342" t="s">
        <v>221</v>
      </c>
      <c r="D342">
        <v>0</v>
      </c>
      <c r="E342">
        <v>1</v>
      </c>
      <c r="F342">
        <v>239.9</v>
      </c>
      <c r="G342">
        <v>-9.1999999999999993</v>
      </c>
      <c r="H342">
        <v>1320182</v>
      </c>
      <c r="I342">
        <v>178750</v>
      </c>
      <c r="J342">
        <v>14445</v>
      </c>
      <c r="K342">
        <v>760672</v>
      </c>
      <c r="L342">
        <v>42132</v>
      </c>
      <c r="M342">
        <v>2263469</v>
      </c>
      <c r="N342">
        <v>718540</v>
      </c>
      <c r="O342">
        <v>2205504</v>
      </c>
      <c r="P342">
        <v>57965</v>
      </c>
      <c r="Q342">
        <v>29469</v>
      </c>
      <c r="R342">
        <v>0</v>
      </c>
      <c r="S342">
        <v>63849</v>
      </c>
      <c r="T342">
        <v>3372</v>
      </c>
      <c r="U342">
        <v>0</v>
      </c>
      <c r="V342">
        <v>13219</v>
      </c>
      <c r="W342">
        <v>3865</v>
      </c>
    </row>
    <row r="343" spans="1:23" x14ac:dyDescent="0.2">
      <c r="A343">
        <v>27</v>
      </c>
      <c r="B343">
        <v>4527</v>
      </c>
      <c r="C343" t="s">
        <v>206</v>
      </c>
      <c r="D343">
        <v>0</v>
      </c>
      <c r="E343">
        <v>1</v>
      </c>
      <c r="F343">
        <v>647.41999999999996</v>
      </c>
      <c r="G343">
        <v>18.02</v>
      </c>
      <c r="H343">
        <v>3348460</v>
      </c>
      <c r="I343">
        <v>541990</v>
      </c>
      <c r="J343">
        <v>303435</v>
      </c>
      <c r="K343">
        <v>2149317</v>
      </c>
      <c r="L343">
        <v>55156</v>
      </c>
      <c r="M343">
        <v>6057365.3333000001</v>
      </c>
      <c r="N343">
        <v>2094161</v>
      </c>
      <c r="O343">
        <v>5690040</v>
      </c>
      <c r="P343">
        <v>367325.33332999999</v>
      </c>
      <c r="Q343">
        <v>0</v>
      </c>
      <c r="R343">
        <v>0</v>
      </c>
      <c r="S343">
        <v>100814</v>
      </c>
      <c r="T343">
        <v>5324</v>
      </c>
      <c r="U343">
        <v>0</v>
      </c>
      <c r="V343">
        <v>35598</v>
      </c>
      <c r="W343">
        <v>17598</v>
      </c>
    </row>
    <row r="344" spans="1:23" x14ac:dyDescent="0.2">
      <c r="A344">
        <v>27</v>
      </c>
      <c r="B344">
        <v>4572</v>
      </c>
      <c r="C344" t="s">
        <v>187</v>
      </c>
      <c r="D344">
        <v>0</v>
      </c>
      <c r="E344">
        <v>1</v>
      </c>
      <c r="F344">
        <v>264.89999999999998</v>
      </c>
      <c r="G344">
        <v>-5.7</v>
      </c>
      <c r="H344">
        <v>1626469</v>
      </c>
      <c r="I344">
        <v>226757</v>
      </c>
      <c r="J344">
        <v>41911</v>
      </c>
      <c r="K344">
        <v>631894</v>
      </c>
      <c r="L344">
        <v>12094</v>
      </c>
      <c r="M344">
        <v>2486776</v>
      </c>
      <c r="N344">
        <v>619800</v>
      </c>
      <c r="O344">
        <v>2432584</v>
      </c>
      <c r="P344">
        <v>54192</v>
      </c>
      <c r="Q344">
        <v>2917</v>
      </c>
      <c r="R344">
        <v>39065.352056000003</v>
      </c>
      <c r="S344">
        <v>67209</v>
      </c>
      <c r="T344">
        <v>3549</v>
      </c>
      <c r="U344">
        <v>39065.352056000003</v>
      </c>
      <c r="V344">
        <v>14704</v>
      </c>
      <c r="W344">
        <v>1656</v>
      </c>
    </row>
    <row r="345" spans="1:23" x14ac:dyDescent="0.2">
      <c r="A345">
        <v>27</v>
      </c>
      <c r="B345">
        <v>5895</v>
      </c>
      <c r="C345" t="s">
        <v>222</v>
      </c>
      <c r="D345">
        <v>0</v>
      </c>
      <c r="E345">
        <v>1</v>
      </c>
      <c r="F345">
        <v>275.89999999999998</v>
      </c>
      <c r="G345">
        <v>12.1</v>
      </c>
      <c r="H345">
        <v>1446210</v>
      </c>
      <c r="I345">
        <v>245624</v>
      </c>
      <c r="J345">
        <v>178045</v>
      </c>
      <c r="K345">
        <v>802998</v>
      </c>
      <c r="L345">
        <v>34775</v>
      </c>
      <c r="M345">
        <v>2497488.3333000001</v>
      </c>
      <c r="N345">
        <v>768223</v>
      </c>
      <c r="O345">
        <v>2283729</v>
      </c>
      <c r="P345">
        <v>213759.33332999999</v>
      </c>
      <c r="Q345">
        <v>0</v>
      </c>
      <c r="R345">
        <v>0</v>
      </c>
      <c r="S345">
        <v>67209</v>
      </c>
      <c r="T345">
        <v>3549</v>
      </c>
      <c r="U345">
        <v>0</v>
      </c>
      <c r="V345">
        <v>14720</v>
      </c>
      <c r="W345">
        <v>2656</v>
      </c>
    </row>
    <row r="346" spans="1:23" x14ac:dyDescent="0.2">
      <c r="A346">
        <v>27</v>
      </c>
      <c r="B346">
        <v>6094</v>
      </c>
      <c r="C346" t="s">
        <v>212</v>
      </c>
      <c r="D346">
        <v>0</v>
      </c>
      <c r="E346">
        <v>1</v>
      </c>
      <c r="F346">
        <v>576.70000000000005</v>
      </c>
      <c r="G346">
        <v>14.8</v>
      </c>
      <c r="H346">
        <v>3294945</v>
      </c>
      <c r="I346">
        <v>418418</v>
      </c>
      <c r="J346">
        <v>235401</v>
      </c>
      <c r="K346">
        <v>1441733</v>
      </c>
      <c r="L346">
        <v>54234</v>
      </c>
      <c r="M346">
        <v>5159704</v>
      </c>
      <c r="N346">
        <v>1387499</v>
      </c>
      <c r="O346">
        <v>4867416</v>
      </c>
      <c r="P346">
        <v>292288</v>
      </c>
      <c r="Q346">
        <v>0</v>
      </c>
      <c r="R346">
        <v>40644.197636999997</v>
      </c>
      <c r="S346">
        <v>90732</v>
      </c>
      <c r="T346">
        <v>4791</v>
      </c>
      <c r="U346">
        <v>40644.197636999997</v>
      </c>
      <c r="V346">
        <v>30488</v>
      </c>
      <c r="W346">
        <v>4608</v>
      </c>
    </row>
    <row r="347" spans="1:23" x14ac:dyDescent="0.2">
      <c r="A347">
        <v>27</v>
      </c>
      <c r="B347">
        <v>6854</v>
      </c>
      <c r="C347" t="s">
        <v>223</v>
      </c>
      <c r="D347">
        <v>0</v>
      </c>
      <c r="E347">
        <v>1</v>
      </c>
      <c r="F347">
        <v>515.70000000000005</v>
      </c>
      <c r="G347">
        <v>-19.2</v>
      </c>
      <c r="H347">
        <v>2512648</v>
      </c>
      <c r="I347">
        <v>444388</v>
      </c>
      <c r="J347">
        <v>-6441</v>
      </c>
      <c r="K347">
        <v>1816642</v>
      </c>
      <c r="L347">
        <v>32088</v>
      </c>
      <c r="M347">
        <v>4789837</v>
      </c>
      <c r="N347">
        <v>1784554</v>
      </c>
      <c r="O347">
        <v>4756863</v>
      </c>
      <c r="P347">
        <v>32974</v>
      </c>
      <c r="Q347">
        <v>58345</v>
      </c>
      <c r="R347">
        <v>0</v>
      </c>
      <c r="S347">
        <v>120977</v>
      </c>
      <c r="T347">
        <v>6389</v>
      </c>
      <c r="U347">
        <v>0</v>
      </c>
      <c r="V347">
        <v>27243</v>
      </c>
      <c r="W347">
        <v>16159</v>
      </c>
    </row>
    <row r="348" spans="1:23" x14ac:dyDescent="0.2">
      <c r="A348">
        <v>28</v>
      </c>
      <c r="B348">
        <v>81</v>
      </c>
      <c r="C348" t="s">
        <v>365</v>
      </c>
      <c r="D348">
        <v>0</v>
      </c>
      <c r="E348">
        <v>1</v>
      </c>
      <c r="F348">
        <v>1168.4000000000001</v>
      </c>
      <c r="G348">
        <v>-14.2</v>
      </c>
      <c r="H348">
        <v>6536727</v>
      </c>
      <c r="I348">
        <v>831171</v>
      </c>
      <c r="J348">
        <v>154732</v>
      </c>
      <c r="K348">
        <v>2715776</v>
      </c>
      <c r="L348">
        <v>79350</v>
      </c>
      <c r="M348">
        <v>10127889.666999999</v>
      </c>
      <c r="N348">
        <v>2636426</v>
      </c>
      <c r="O348">
        <v>9871130</v>
      </c>
      <c r="P348">
        <v>256759.66667000001</v>
      </c>
      <c r="Q348">
        <v>0</v>
      </c>
      <c r="R348">
        <v>124245.2406</v>
      </c>
      <c r="S348">
        <v>191546</v>
      </c>
      <c r="T348">
        <v>10115</v>
      </c>
      <c r="U348">
        <v>124245.2406</v>
      </c>
      <c r="V348">
        <v>59662</v>
      </c>
      <c r="W348">
        <v>44216</v>
      </c>
    </row>
    <row r="349" spans="1:23" x14ac:dyDescent="0.2">
      <c r="A349">
        <v>28</v>
      </c>
      <c r="B349">
        <v>1107</v>
      </c>
      <c r="C349" t="s">
        <v>218</v>
      </c>
      <c r="D349">
        <v>0</v>
      </c>
      <c r="E349">
        <v>1</v>
      </c>
      <c r="F349">
        <v>1312.4</v>
      </c>
      <c r="G349">
        <v>-31.2</v>
      </c>
      <c r="H349">
        <v>7753216</v>
      </c>
      <c r="I349">
        <v>954661</v>
      </c>
      <c r="J349">
        <v>77969</v>
      </c>
      <c r="K349">
        <v>2937222</v>
      </c>
      <c r="L349">
        <v>108722</v>
      </c>
      <c r="M349">
        <v>11698576</v>
      </c>
      <c r="N349">
        <v>2828500</v>
      </c>
      <c r="O349">
        <v>11486428</v>
      </c>
      <c r="P349">
        <v>212148</v>
      </c>
      <c r="Q349">
        <v>33485</v>
      </c>
      <c r="R349">
        <v>188930.34270000001</v>
      </c>
      <c r="S349">
        <v>211709</v>
      </c>
      <c r="T349">
        <v>11180</v>
      </c>
      <c r="U349">
        <v>188930.34270000001</v>
      </c>
      <c r="V349">
        <v>69658</v>
      </c>
      <c r="W349">
        <v>53477</v>
      </c>
    </row>
    <row r="350" spans="1:23" x14ac:dyDescent="0.2">
      <c r="A350">
        <v>28</v>
      </c>
      <c r="B350">
        <v>2709</v>
      </c>
      <c r="C350" t="s">
        <v>236</v>
      </c>
      <c r="D350">
        <v>0</v>
      </c>
      <c r="E350">
        <v>1</v>
      </c>
      <c r="F350">
        <v>1608.2</v>
      </c>
      <c r="G350">
        <v>-17.600000000000001</v>
      </c>
      <c r="H350">
        <v>8056246</v>
      </c>
      <c r="I350">
        <v>1175212</v>
      </c>
      <c r="J350">
        <v>234137</v>
      </c>
      <c r="K350">
        <v>5144343</v>
      </c>
      <c r="L350">
        <v>85606</v>
      </c>
      <c r="M350">
        <v>14509332.333000001</v>
      </c>
      <c r="N350">
        <v>5058737</v>
      </c>
      <c r="O350">
        <v>14125069</v>
      </c>
      <c r="P350">
        <v>384263.33332999999</v>
      </c>
      <c r="Q350">
        <v>0</v>
      </c>
      <c r="R350">
        <v>0</v>
      </c>
      <c r="S350">
        <v>305802</v>
      </c>
      <c r="T350">
        <v>16149</v>
      </c>
      <c r="U350">
        <v>0</v>
      </c>
      <c r="V350">
        <v>84658</v>
      </c>
      <c r="W350">
        <v>133531</v>
      </c>
    </row>
    <row r="351" spans="1:23" x14ac:dyDescent="0.2">
      <c r="A351">
        <v>28</v>
      </c>
      <c r="B351">
        <v>3375</v>
      </c>
      <c r="C351" t="s">
        <v>224</v>
      </c>
      <c r="D351">
        <v>0</v>
      </c>
      <c r="E351">
        <v>1</v>
      </c>
      <c r="F351">
        <v>1770.1</v>
      </c>
      <c r="G351">
        <v>-27.1</v>
      </c>
      <c r="H351">
        <v>10332596</v>
      </c>
      <c r="I351">
        <v>1284078</v>
      </c>
      <c r="J351">
        <v>215467</v>
      </c>
      <c r="K351">
        <v>4036201</v>
      </c>
      <c r="L351">
        <v>104199</v>
      </c>
      <c r="M351">
        <v>15746003.666999999</v>
      </c>
      <c r="N351">
        <v>3932002</v>
      </c>
      <c r="O351">
        <v>15377840</v>
      </c>
      <c r="P351">
        <v>368163.66667000001</v>
      </c>
      <c r="Q351">
        <v>0</v>
      </c>
      <c r="R351">
        <v>237579.43899</v>
      </c>
      <c r="S351">
        <v>265477</v>
      </c>
      <c r="T351">
        <v>14020</v>
      </c>
      <c r="U351">
        <v>237579.43899</v>
      </c>
      <c r="V351">
        <v>93792</v>
      </c>
      <c r="W351">
        <v>93129</v>
      </c>
    </row>
    <row r="352" spans="1:23" x14ac:dyDescent="0.2">
      <c r="A352">
        <v>28</v>
      </c>
      <c r="B352">
        <v>3906</v>
      </c>
      <c r="C352" t="s">
        <v>225</v>
      </c>
      <c r="D352">
        <v>0</v>
      </c>
      <c r="E352">
        <v>1</v>
      </c>
      <c r="F352">
        <v>443.8</v>
      </c>
      <c r="G352">
        <v>11</v>
      </c>
      <c r="H352">
        <v>1989436</v>
      </c>
      <c r="I352">
        <v>320126</v>
      </c>
      <c r="J352">
        <v>161360</v>
      </c>
      <c r="K352">
        <v>1487510</v>
      </c>
      <c r="L352">
        <v>52862</v>
      </c>
      <c r="M352">
        <v>3812417</v>
      </c>
      <c r="N352">
        <v>1434648</v>
      </c>
      <c r="O352">
        <v>3591305</v>
      </c>
      <c r="P352">
        <v>221112</v>
      </c>
      <c r="Q352">
        <v>0</v>
      </c>
      <c r="R352">
        <v>0</v>
      </c>
      <c r="S352">
        <v>117616</v>
      </c>
      <c r="T352">
        <v>6211</v>
      </c>
      <c r="U352">
        <v>0</v>
      </c>
      <c r="V352">
        <v>22587</v>
      </c>
      <c r="W352">
        <v>15345</v>
      </c>
    </row>
    <row r="353" spans="1:23" x14ac:dyDescent="0.2">
      <c r="A353">
        <v>28</v>
      </c>
      <c r="B353">
        <v>4212</v>
      </c>
      <c r="C353" t="s">
        <v>226</v>
      </c>
      <c r="D353">
        <v>0</v>
      </c>
      <c r="E353">
        <v>1</v>
      </c>
      <c r="F353">
        <v>337.8</v>
      </c>
      <c r="G353">
        <v>23.8</v>
      </c>
      <c r="H353">
        <v>2001270</v>
      </c>
      <c r="I353">
        <v>281368</v>
      </c>
      <c r="J353">
        <v>257453</v>
      </c>
      <c r="K353">
        <v>716158</v>
      </c>
      <c r="L353">
        <v>24442</v>
      </c>
      <c r="M353">
        <v>3001874.3333000001</v>
      </c>
      <c r="N353">
        <v>691716</v>
      </c>
      <c r="O353">
        <v>2717942</v>
      </c>
      <c r="P353">
        <v>283932.33332999999</v>
      </c>
      <c r="Q353">
        <v>0</v>
      </c>
      <c r="R353">
        <v>68018.663925000001</v>
      </c>
      <c r="S353">
        <v>90732</v>
      </c>
      <c r="T353">
        <v>4791</v>
      </c>
      <c r="U353">
        <v>68018.663925000001</v>
      </c>
      <c r="V353">
        <v>17537</v>
      </c>
      <c r="W353">
        <v>3078</v>
      </c>
    </row>
    <row r="354" spans="1:23" x14ac:dyDescent="0.2">
      <c r="A354">
        <v>28</v>
      </c>
      <c r="B354">
        <v>4725</v>
      </c>
      <c r="C354" t="s">
        <v>227</v>
      </c>
      <c r="D354">
        <v>0</v>
      </c>
      <c r="E354">
        <v>1</v>
      </c>
      <c r="F354">
        <v>2990.5</v>
      </c>
      <c r="G354">
        <v>-12.2</v>
      </c>
      <c r="H354">
        <v>17048976</v>
      </c>
      <c r="I354">
        <v>2146107</v>
      </c>
      <c r="J354">
        <v>603207</v>
      </c>
      <c r="K354">
        <v>7248108</v>
      </c>
      <c r="L354">
        <v>223310</v>
      </c>
      <c r="M354">
        <v>26606287.333000001</v>
      </c>
      <c r="N354">
        <v>7024798</v>
      </c>
      <c r="O354">
        <v>25702223</v>
      </c>
      <c r="P354">
        <v>904064.33333000005</v>
      </c>
      <c r="Q354">
        <v>0</v>
      </c>
      <c r="R354">
        <v>215477.63972000001</v>
      </c>
      <c r="S354">
        <v>285639</v>
      </c>
      <c r="T354">
        <v>15084</v>
      </c>
      <c r="U354">
        <v>215477.63972000001</v>
      </c>
      <c r="V354">
        <v>158889</v>
      </c>
      <c r="W354">
        <v>163096</v>
      </c>
    </row>
    <row r="355" spans="1:23" x14ac:dyDescent="0.2">
      <c r="A355">
        <v>28</v>
      </c>
      <c r="B355">
        <v>4776</v>
      </c>
      <c r="C355" t="s">
        <v>355</v>
      </c>
      <c r="D355">
        <v>0</v>
      </c>
      <c r="E355">
        <v>1</v>
      </c>
      <c r="F355">
        <v>492.8</v>
      </c>
      <c r="G355">
        <v>0.2</v>
      </c>
      <c r="H355">
        <v>2195816</v>
      </c>
      <c r="I355">
        <v>378823</v>
      </c>
      <c r="J355">
        <v>88372</v>
      </c>
      <c r="K355">
        <v>1880120</v>
      </c>
      <c r="L355">
        <v>-137789</v>
      </c>
      <c r="M355">
        <v>4467497.3333000001</v>
      </c>
      <c r="N355">
        <v>2017909</v>
      </c>
      <c r="O355">
        <v>4510627</v>
      </c>
      <c r="P355">
        <v>-43129.666669999999</v>
      </c>
      <c r="Q355">
        <v>0</v>
      </c>
      <c r="R355">
        <v>0</v>
      </c>
      <c r="S355">
        <v>94093</v>
      </c>
      <c r="T355">
        <v>4969</v>
      </c>
      <c r="U355">
        <v>0</v>
      </c>
      <c r="V355">
        <v>25791</v>
      </c>
      <c r="W355">
        <v>12738</v>
      </c>
    </row>
    <row r="356" spans="1:23" x14ac:dyDescent="0.2">
      <c r="A356">
        <v>28</v>
      </c>
      <c r="B356">
        <v>5319</v>
      </c>
      <c r="C356" t="s">
        <v>228</v>
      </c>
      <c r="D356">
        <v>0</v>
      </c>
      <c r="E356">
        <v>1</v>
      </c>
      <c r="F356">
        <v>1121.4000000000001</v>
      </c>
      <c r="G356">
        <v>52.2</v>
      </c>
      <c r="H356">
        <v>6170518</v>
      </c>
      <c r="I356">
        <v>783902</v>
      </c>
      <c r="J356">
        <v>600234</v>
      </c>
      <c r="K356">
        <v>2548661</v>
      </c>
      <c r="L356">
        <v>93505</v>
      </c>
      <c r="M356">
        <v>9528561.6666999999</v>
      </c>
      <c r="N356">
        <v>2455156</v>
      </c>
      <c r="O356">
        <v>8820589</v>
      </c>
      <c r="P356">
        <v>707972.66666999995</v>
      </c>
      <c r="Q356">
        <v>0</v>
      </c>
      <c r="R356">
        <v>77039.515247000003</v>
      </c>
      <c r="S356">
        <v>235232</v>
      </c>
      <c r="T356">
        <v>15483</v>
      </c>
      <c r="U356">
        <v>77039.515247000003</v>
      </c>
      <c r="V356">
        <v>57443</v>
      </c>
      <c r="W356">
        <v>25481</v>
      </c>
    </row>
    <row r="357" spans="1:23" x14ac:dyDescent="0.2">
      <c r="A357">
        <v>28</v>
      </c>
      <c r="B357">
        <v>5166</v>
      </c>
      <c r="C357" t="s">
        <v>229</v>
      </c>
      <c r="D357">
        <v>0</v>
      </c>
      <c r="E357">
        <v>1</v>
      </c>
      <c r="F357">
        <v>2124</v>
      </c>
      <c r="G357">
        <v>-7.9</v>
      </c>
      <c r="H357">
        <v>10040507</v>
      </c>
      <c r="I357">
        <v>2129378</v>
      </c>
      <c r="J357">
        <v>1079031</v>
      </c>
      <c r="K357">
        <v>6627953</v>
      </c>
      <c r="L357">
        <v>155158</v>
      </c>
      <c r="M357">
        <v>18976718.666999999</v>
      </c>
      <c r="N357">
        <v>6472795</v>
      </c>
      <c r="O357">
        <v>17651046</v>
      </c>
      <c r="P357">
        <v>1325672.6666999999</v>
      </c>
      <c r="Q357">
        <v>0</v>
      </c>
      <c r="R357">
        <v>0</v>
      </c>
      <c r="S357">
        <v>393174</v>
      </c>
      <c r="T357">
        <v>20763</v>
      </c>
      <c r="U357">
        <v>0</v>
      </c>
      <c r="V357">
        <v>109308</v>
      </c>
      <c r="W357">
        <v>178881</v>
      </c>
    </row>
    <row r="358" spans="1:23" x14ac:dyDescent="0.2">
      <c r="A358">
        <v>28</v>
      </c>
      <c r="B358">
        <v>5256</v>
      </c>
      <c r="C358" t="s">
        <v>215</v>
      </c>
      <c r="D358">
        <v>0</v>
      </c>
      <c r="E358">
        <v>1</v>
      </c>
      <c r="F358">
        <v>661.7</v>
      </c>
      <c r="G358">
        <v>20.399999999999999</v>
      </c>
      <c r="H358">
        <v>3664085</v>
      </c>
      <c r="I358">
        <v>481273</v>
      </c>
      <c r="J358">
        <v>295378</v>
      </c>
      <c r="K358">
        <v>1579350</v>
      </c>
      <c r="L358">
        <v>58092</v>
      </c>
      <c r="M358">
        <v>5736821.3333000001</v>
      </c>
      <c r="N358">
        <v>1521258</v>
      </c>
      <c r="O358">
        <v>5376532</v>
      </c>
      <c r="P358">
        <v>360289.33332999999</v>
      </c>
      <c r="Q358">
        <v>0</v>
      </c>
      <c r="R358">
        <v>30368.863680999999</v>
      </c>
      <c r="S358">
        <v>141139</v>
      </c>
      <c r="T358">
        <v>7453</v>
      </c>
      <c r="U358">
        <v>30368.863680999999</v>
      </c>
      <c r="V358">
        <v>34384</v>
      </c>
      <c r="W358">
        <v>12113</v>
      </c>
    </row>
    <row r="359" spans="1:23" x14ac:dyDescent="0.2">
      <c r="A359">
        <v>28</v>
      </c>
      <c r="B359">
        <v>6101</v>
      </c>
      <c r="C359" t="s">
        <v>216</v>
      </c>
      <c r="D359">
        <v>0</v>
      </c>
      <c r="E359">
        <v>1</v>
      </c>
      <c r="F359">
        <v>6710.7</v>
      </c>
      <c r="G359">
        <v>93.8</v>
      </c>
      <c r="H359">
        <v>38873501</v>
      </c>
      <c r="I359">
        <v>6703774</v>
      </c>
      <c r="J359">
        <v>4294253</v>
      </c>
      <c r="K359">
        <v>14573546</v>
      </c>
      <c r="L359">
        <v>474426</v>
      </c>
      <c r="M359">
        <v>60414661.667000003</v>
      </c>
      <c r="N359">
        <v>14099120</v>
      </c>
      <c r="O359">
        <v>55491219</v>
      </c>
      <c r="P359">
        <v>4923442.6666999999</v>
      </c>
      <c r="Q359">
        <v>0</v>
      </c>
      <c r="R359">
        <v>1141562.6858999999</v>
      </c>
      <c r="S359">
        <v>789709</v>
      </c>
      <c r="T359">
        <v>41704</v>
      </c>
      <c r="U359">
        <v>1141562.6858999999</v>
      </c>
      <c r="V359">
        <v>346150</v>
      </c>
      <c r="W359">
        <v>263841</v>
      </c>
    </row>
    <row r="360" spans="1:23" x14ac:dyDescent="0.2">
      <c r="A360">
        <v>28</v>
      </c>
      <c r="B360">
        <v>6094</v>
      </c>
      <c r="C360" t="s">
        <v>212</v>
      </c>
      <c r="D360">
        <v>0</v>
      </c>
      <c r="E360">
        <v>1</v>
      </c>
      <c r="F360">
        <v>576.70000000000005</v>
      </c>
      <c r="G360">
        <v>14.8</v>
      </c>
      <c r="H360">
        <v>3294945</v>
      </c>
      <c r="I360">
        <v>418418</v>
      </c>
      <c r="J360">
        <v>235401</v>
      </c>
      <c r="K360">
        <v>1441733</v>
      </c>
      <c r="L360">
        <v>54234</v>
      </c>
      <c r="M360">
        <v>5159704</v>
      </c>
      <c r="N360">
        <v>1387499</v>
      </c>
      <c r="O360">
        <v>4867416</v>
      </c>
      <c r="P360">
        <v>292288</v>
      </c>
      <c r="Q360">
        <v>0</v>
      </c>
      <c r="R360">
        <v>40644.197636999997</v>
      </c>
      <c r="S360">
        <v>90732</v>
      </c>
      <c r="T360">
        <v>4791</v>
      </c>
      <c r="U360">
        <v>40644.197636999997</v>
      </c>
      <c r="V360">
        <v>30488</v>
      </c>
      <c r="W360">
        <v>4608</v>
      </c>
    </row>
    <row r="361" spans="1:23" x14ac:dyDescent="0.2">
      <c r="A361">
        <v>28</v>
      </c>
      <c r="B361">
        <v>6512</v>
      </c>
      <c r="C361" t="s">
        <v>230</v>
      </c>
      <c r="D361">
        <v>0</v>
      </c>
      <c r="E361">
        <v>1</v>
      </c>
      <c r="F361">
        <v>372.8</v>
      </c>
      <c r="G361">
        <v>-1.9</v>
      </c>
      <c r="H361">
        <v>1963308</v>
      </c>
      <c r="I361">
        <v>294598</v>
      </c>
      <c r="J361">
        <v>66169</v>
      </c>
      <c r="K361">
        <v>1076095</v>
      </c>
      <c r="L361">
        <v>29729</v>
      </c>
      <c r="M361">
        <v>3340119.6666999999</v>
      </c>
      <c r="N361">
        <v>1046366</v>
      </c>
      <c r="O361">
        <v>3240384</v>
      </c>
      <c r="P361">
        <v>99735.666666999998</v>
      </c>
      <c r="Q361">
        <v>0</v>
      </c>
      <c r="R361">
        <v>0</v>
      </c>
      <c r="S361">
        <v>57128</v>
      </c>
      <c r="T361">
        <v>3017</v>
      </c>
      <c r="U361">
        <v>0</v>
      </c>
      <c r="V361">
        <v>19474</v>
      </c>
      <c r="W361">
        <v>6119</v>
      </c>
    </row>
    <row r="362" spans="1:23" x14ac:dyDescent="0.2">
      <c r="A362">
        <v>28</v>
      </c>
      <c r="B362">
        <v>6854</v>
      </c>
      <c r="C362" t="s">
        <v>223</v>
      </c>
      <c r="D362">
        <v>0</v>
      </c>
      <c r="E362">
        <v>1</v>
      </c>
      <c r="F362">
        <v>515.70000000000005</v>
      </c>
      <c r="G362">
        <v>-19.2</v>
      </c>
      <c r="H362">
        <v>2512648</v>
      </c>
      <c r="I362">
        <v>444388</v>
      </c>
      <c r="J362">
        <v>-6441</v>
      </c>
      <c r="K362">
        <v>1816642</v>
      </c>
      <c r="L362">
        <v>32088</v>
      </c>
      <c r="M362">
        <v>4789837</v>
      </c>
      <c r="N362">
        <v>1784554</v>
      </c>
      <c r="O362">
        <v>4756863</v>
      </c>
      <c r="P362">
        <v>32974</v>
      </c>
      <c r="Q362">
        <v>58345</v>
      </c>
      <c r="R362">
        <v>0</v>
      </c>
      <c r="S362">
        <v>120977</v>
      </c>
      <c r="T362">
        <v>6389</v>
      </c>
      <c r="U362">
        <v>0</v>
      </c>
      <c r="V362">
        <v>27243</v>
      </c>
      <c r="W362">
        <v>16159</v>
      </c>
    </row>
    <row r="363" spans="1:23" x14ac:dyDescent="0.2">
      <c r="A363">
        <v>29</v>
      </c>
      <c r="B363">
        <v>513</v>
      </c>
      <c r="C363" t="s">
        <v>231</v>
      </c>
      <c r="D363">
        <v>0</v>
      </c>
      <c r="E363">
        <v>1</v>
      </c>
      <c r="F363">
        <v>362.8</v>
      </c>
      <c r="G363">
        <v>3.4</v>
      </c>
      <c r="H363">
        <v>1969960</v>
      </c>
      <c r="I363">
        <v>274702</v>
      </c>
      <c r="J363">
        <v>102533</v>
      </c>
      <c r="K363">
        <v>869117</v>
      </c>
      <c r="L363">
        <v>25811</v>
      </c>
      <c r="M363">
        <v>3118610.3333000001</v>
      </c>
      <c r="N363">
        <v>843306</v>
      </c>
      <c r="O363">
        <v>2988312</v>
      </c>
      <c r="P363">
        <v>130298.33332999999</v>
      </c>
      <c r="Q363">
        <v>0</v>
      </c>
      <c r="R363">
        <v>23329.989302999998</v>
      </c>
      <c r="S363">
        <v>80651</v>
      </c>
      <c r="T363">
        <v>4259</v>
      </c>
      <c r="U363">
        <v>23329.989302999998</v>
      </c>
      <c r="V363">
        <v>18355</v>
      </c>
      <c r="W363">
        <v>4831</v>
      </c>
    </row>
    <row r="364" spans="1:23" x14ac:dyDescent="0.2">
      <c r="A364">
        <v>29</v>
      </c>
      <c r="B364">
        <v>720</v>
      </c>
      <c r="C364" t="s">
        <v>232</v>
      </c>
      <c r="D364">
        <v>0</v>
      </c>
      <c r="E364">
        <v>1</v>
      </c>
      <c r="F364">
        <v>1675.2</v>
      </c>
      <c r="G364">
        <v>79.3</v>
      </c>
      <c r="H364">
        <v>10117172</v>
      </c>
      <c r="I364">
        <v>1148433</v>
      </c>
      <c r="J364">
        <v>921956</v>
      </c>
      <c r="K364">
        <v>2790680</v>
      </c>
      <c r="L364">
        <v>111751</v>
      </c>
      <c r="M364">
        <v>14092630</v>
      </c>
      <c r="N364">
        <v>2678929</v>
      </c>
      <c r="O364">
        <v>13039206</v>
      </c>
      <c r="P364">
        <v>1053424</v>
      </c>
      <c r="Q364">
        <v>0</v>
      </c>
      <c r="R364">
        <v>503770.35866000003</v>
      </c>
      <c r="S364">
        <v>174744</v>
      </c>
      <c r="T364">
        <v>9228</v>
      </c>
      <c r="U364">
        <v>503770.35866000003</v>
      </c>
      <c r="V364">
        <v>84803</v>
      </c>
      <c r="W364">
        <v>36345</v>
      </c>
    </row>
    <row r="365" spans="1:23" x14ac:dyDescent="0.2">
      <c r="A365">
        <v>29</v>
      </c>
      <c r="B365">
        <v>1332</v>
      </c>
      <c r="C365" t="s">
        <v>233</v>
      </c>
      <c r="D365">
        <v>0</v>
      </c>
      <c r="E365">
        <v>1</v>
      </c>
      <c r="F365">
        <v>743.6</v>
      </c>
      <c r="G365">
        <v>1</v>
      </c>
      <c r="H365">
        <v>4005154</v>
      </c>
      <c r="I365">
        <v>529992</v>
      </c>
      <c r="J365">
        <v>157539</v>
      </c>
      <c r="K365">
        <v>1803916</v>
      </c>
      <c r="L365">
        <v>55172</v>
      </c>
      <c r="M365">
        <v>6352536.6666999999</v>
      </c>
      <c r="N365">
        <v>1748744</v>
      </c>
      <c r="O365">
        <v>6132171</v>
      </c>
      <c r="P365">
        <v>220365.66667000001</v>
      </c>
      <c r="Q365">
        <v>0</v>
      </c>
      <c r="R365">
        <v>42146.998538</v>
      </c>
      <c r="S365">
        <v>141139</v>
      </c>
      <c r="T365">
        <v>7453</v>
      </c>
      <c r="U365">
        <v>42146.998538</v>
      </c>
      <c r="V365">
        <v>37476</v>
      </c>
      <c r="W365">
        <v>13475</v>
      </c>
    </row>
    <row r="366" spans="1:23" x14ac:dyDescent="0.2">
      <c r="A366">
        <v>29</v>
      </c>
      <c r="B366">
        <v>1350</v>
      </c>
      <c r="C366" t="s">
        <v>234</v>
      </c>
      <c r="D366">
        <v>0</v>
      </c>
      <c r="E366">
        <v>1</v>
      </c>
      <c r="F366">
        <v>492.8</v>
      </c>
      <c r="G366">
        <v>5</v>
      </c>
      <c r="H366">
        <v>2550328</v>
      </c>
      <c r="I366">
        <v>363265</v>
      </c>
      <c r="J366">
        <v>140039</v>
      </c>
      <c r="K366">
        <v>1318232</v>
      </c>
      <c r="L366">
        <v>40437</v>
      </c>
      <c r="M366">
        <v>4237908.6666999999</v>
      </c>
      <c r="N366">
        <v>1277795</v>
      </c>
      <c r="O366">
        <v>4055005</v>
      </c>
      <c r="P366">
        <v>182903.66667000001</v>
      </c>
      <c r="Q366">
        <v>0</v>
      </c>
      <c r="R366">
        <v>0</v>
      </c>
      <c r="S366">
        <v>80651</v>
      </c>
      <c r="T366">
        <v>4259</v>
      </c>
      <c r="U366">
        <v>0</v>
      </c>
      <c r="V366">
        <v>25427</v>
      </c>
      <c r="W366">
        <v>6084</v>
      </c>
    </row>
    <row r="367" spans="1:23" x14ac:dyDescent="0.2">
      <c r="A367">
        <v>29</v>
      </c>
      <c r="B367">
        <v>3582</v>
      </c>
      <c r="C367" t="s">
        <v>235</v>
      </c>
      <c r="D367">
        <v>0</v>
      </c>
      <c r="E367">
        <v>1</v>
      </c>
      <c r="F367">
        <v>575.70000000000005</v>
      </c>
      <c r="G367">
        <v>-33.6</v>
      </c>
      <c r="H367">
        <v>2758700</v>
      </c>
      <c r="I367">
        <v>662431</v>
      </c>
      <c r="J367">
        <v>88667</v>
      </c>
      <c r="K367">
        <v>2147518</v>
      </c>
      <c r="L367">
        <v>-1681</v>
      </c>
      <c r="M367">
        <v>5589306.6666999999</v>
      </c>
      <c r="N367">
        <v>2149199</v>
      </c>
      <c r="O367">
        <v>5493052</v>
      </c>
      <c r="P367">
        <v>96254.666666999998</v>
      </c>
      <c r="Q367">
        <v>146061</v>
      </c>
      <c r="R367">
        <v>0</v>
      </c>
      <c r="S367">
        <v>171384</v>
      </c>
      <c r="T367">
        <v>9051</v>
      </c>
      <c r="U367">
        <v>0</v>
      </c>
      <c r="V367">
        <v>30109</v>
      </c>
      <c r="W367">
        <v>20658</v>
      </c>
    </row>
    <row r="368" spans="1:23" x14ac:dyDescent="0.2">
      <c r="A368">
        <v>29</v>
      </c>
      <c r="B368">
        <v>2709</v>
      </c>
      <c r="C368" t="s">
        <v>236</v>
      </c>
      <c r="D368">
        <v>0</v>
      </c>
      <c r="E368">
        <v>1</v>
      </c>
      <c r="F368">
        <v>1608.2</v>
      </c>
      <c r="G368">
        <v>-17.600000000000001</v>
      </c>
      <c r="H368">
        <v>8056246</v>
      </c>
      <c r="I368">
        <v>1175212</v>
      </c>
      <c r="J368">
        <v>234137</v>
      </c>
      <c r="K368">
        <v>5144343</v>
      </c>
      <c r="L368">
        <v>85606</v>
      </c>
      <c r="M368">
        <v>14509332.333000001</v>
      </c>
      <c r="N368">
        <v>5058737</v>
      </c>
      <c r="O368">
        <v>14125069</v>
      </c>
      <c r="P368">
        <v>384263.33332999999</v>
      </c>
      <c r="Q368">
        <v>0</v>
      </c>
      <c r="R368">
        <v>0</v>
      </c>
      <c r="S368">
        <v>305802</v>
      </c>
      <c r="T368">
        <v>16149</v>
      </c>
      <c r="U368">
        <v>0</v>
      </c>
      <c r="V368">
        <v>84658</v>
      </c>
      <c r="W368">
        <v>133531</v>
      </c>
    </row>
    <row r="369" spans="1:23" x14ac:dyDescent="0.2">
      <c r="A369">
        <v>29</v>
      </c>
      <c r="B369">
        <v>3906</v>
      </c>
      <c r="C369" t="s">
        <v>225</v>
      </c>
      <c r="D369">
        <v>0</v>
      </c>
      <c r="E369">
        <v>1</v>
      </c>
      <c r="F369">
        <v>443.8</v>
      </c>
      <c r="G369">
        <v>11</v>
      </c>
      <c r="H369">
        <v>1989436</v>
      </c>
      <c r="I369">
        <v>320126</v>
      </c>
      <c r="J369">
        <v>161360</v>
      </c>
      <c r="K369">
        <v>1487510</v>
      </c>
      <c r="L369">
        <v>52862</v>
      </c>
      <c r="M369">
        <v>3812417</v>
      </c>
      <c r="N369">
        <v>1434648</v>
      </c>
      <c r="O369">
        <v>3591305</v>
      </c>
      <c r="P369">
        <v>221112</v>
      </c>
      <c r="Q369">
        <v>0</v>
      </c>
      <c r="R369">
        <v>0</v>
      </c>
      <c r="S369">
        <v>117616</v>
      </c>
      <c r="T369">
        <v>6211</v>
      </c>
      <c r="U369">
        <v>0</v>
      </c>
      <c r="V369">
        <v>22587</v>
      </c>
      <c r="W369">
        <v>15345</v>
      </c>
    </row>
    <row r="370" spans="1:23" x14ac:dyDescent="0.2">
      <c r="A370">
        <v>29</v>
      </c>
      <c r="B370">
        <v>4104</v>
      </c>
      <c r="C370" t="s">
        <v>332</v>
      </c>
      <c r="D370">
        <v>0</v>
      </c>
      <c r="E370">
        <v>1</v>
      </c>
      <c r="F370">
        <v>5456.3</v>
      </c>
      <c r="G370">
        <v>67.8</v>
      </c>
      <c r="H370">
        <v>35763615</v>
      </c>
      <c r="I370">
        <v>5773666</v>
      </c>
      <c r="J370">
        <v>3604139</v>
      </c>
      <c r="K370">
        <v>11156192</v>
      </c>
      <c r="L370">
        <v>338046</v>
      </c>
      <c r="M370">
        <v>53041005</v>
      </c>
      <c r="N370">
        <v>10818146</v>
      </c>
      <c r="O370">
        <v>48939732</v>
      </c>
      <c r="P370">
        <v>4101273</v>
      </c>
      <c r="Q370">
        <v>0</v>
      </c>
      <c r="R370">
        <v>1743147.0227000001</v>
      </c>
      <c r="S370">
        <v>739302</v>
      </c>
      <c r="T370">
        <v>39042</v>
      </c>
      <c r="U370">
        <v>1743147.0227000001</v>
      </c>
      <c r="V370">
        <v>300446</v>
      </c>
      <c r="W370">
        <v>347532</v>
      </c>
    </row>
    <row r="371" spans="1:23" x14ac:dyDescent="0.2">
      <c r="A371">
        <v>29</v>
      </c>
      <c r="B371">
        <v>4725</v>
      </c>
      <c r="C371" t="s">
        <v>227</v>
      </c>
      <c r="D371">
        <v>0</v>
      </c>
      <c r="E371">
        <v>1</v>
      </c>
      <c r="F371">
        <v>2990.5</v>
      </c>
      <c r="G371">
        <v>-12.2</v>
      </c>
      <c r="H371">
        <v>17048976</v>
      </c>
      <c r="I371">
        <v>2146107</v>
      </c>
      <c r="J371">
        <v>603207</v>
      </c>
      <c r="K371">
        <v>7248108</v>
      </c>
      <c r="L371">
        <v>223310</v>
      </c>
      <c r="M371">
        <v>26606287.333000001</v>
      </c>
      <c r="N371">
        <v>7024798</v>
      </c>
      <c r="O371">
        <v>25702223</v>
      </c>
      <c r="P371">
        <v>904064.33333000005</v>
      </c>
      <c r="Q371">
        <v>0</v>
      </c>
      <c r="R371">
        <v>215477.63972000001</v>
      </c>
      <c r="S371">
        <v>285639</v>
      </c>
      <c r="T371">
        <v>15084</v>
      </c>
      <c r="U371">
        <v>215477.63972000001</v>
      </c>
      <c r="V371">
        <v>158889</v>
      </c>
      <c r="W371">
        <v>163096</v>
      </c>
    </row>
    <row r="372" spans="1:23" x14ac:dyDescent="0.2">
      <c r="A372">
        <v>29</v>
      </c>
      <c r="B372">
        <v>5319</v>
      </c>
      <c r="C372" t="s">
        <v>228</v>
      </c>
      <c r="D372">
        <v>0</v>
      </c>
      <c r="E372">
        <v>1</v>
      </c>
      <c r="F372">
        <v>1121.4000000000001</v>
      </c>
      <c r="G372">
        <v>52.2</v>
      </c>
      <c r="H372">
        <v>6170518</v>
      </c>
      <c r="I372">
        <v>783902</v>
      </c>
      <c r="J372">
        <v>600234</v>
      </c>
      <c r="K372">
        <v>2548661</v>
      </c>
      <c r="L372">
        <v>93505</v>
      </c>
      <c r="M372">
        <v>9528561.6666999999</v>
      </c>
      <c r="N372">
        <v>2455156</v>
      </c>
      <c r="O372">
        <v>8820589</v>
      </c>
      <c r="P372">
        <v>707972.66666999995</v>
      </c>
      <c r="Q372">
        <v>0</v>
      </c>
      <c r="R372">
        <v>77039.515247000003</v>
      </c>
      <c r="S372">
        <v>235232</v>
      </c>
      <c r="T372">
        <v>15483</v>
      </c>
      <c r="U372">
        <v>77039.515247000003</v>
      </c>
      <c r="V372">
        <v>57443</v>
      </c>
      <c r="W372">
        <v>25481</v>
      </c>
    </row>
    <row r="373" spans="1:23" x14ac:dyDescent="0.2">
      <c r="A373">
        <v>29</v>
      </c>
      <c r="B373">
        <v>6101</v>
      </c>
      <c r="C373" t="s">
        <v>216</v>
      </c>
      <c r="D373">
        <v>0</v>
      </c>
      <c r="E373">
        <v>1</v>
      </c>
      <c r="F373">
        <v>6710.7</v>
      </c>
      <c r="G373">
        <v>93.8</v>
      </c>
      <c r="H373">
        <v>38873501</v>
      </c>
      <c r="I373">
        <v>6703774</v>
      </c>
      <c r="J373">
        <v>4294253</v>
      </c>
      <c r="K373">
        <v>14573546</v>
      </c>
      <c r="L373">
        <v>474426</v>
      </c>
      <c r="M373">
        <v>60414661.667000003</v>
      </c>
      <c r="N373">
        <v>14099120</v>
      </c>
      <c r="O373">
        <v>55491219</v>
      </c>
      <c r="P373">
        <v>4923442.6666999999</v>
      </c>
      <c r="Q373">
        <v>0</v>
      </c>
      <c r="R373">
        <v>1141562.6858999999</v>
      </c>
      <c r="S373">
        <v>789709</v>
      </c>
      <c r="T373">
        <v>41704</v>
      </c>
      <c r="U373">
        <v>1141562.6858999999</v>
      </c>
      <c r="V373">
        <v>346150</v>
      </c>
      <c r="W373">
        <v>263841</v>
      </c>
    </row>
    <row r="374" spans="1:23" x14ac:dyDescent="0.2">
      <c r="A374">
        <v>29</v>
      </c>
      <c r="B374">
        <v>6985</v>
      </c>
      <c r="C374" t="s">
        <v>257</v>
      </c>
      <c r="D374">
        <v>0</v>
      </c>
      <c r="E374">
        <v>1</v>
      </c>
      <c r="F374">
        <v>913.6</v>
      </c>
      <c r="G374">
        <v>50.1</v>
      </c>
      <c r="H374">
        <v>4839835</v>
      </c>
      <c r="I374">
        <v>670929</v>
      </c>
      <c r="J374">
        <v>530082</v>
      </c>
      <c r="K374">
        <v>2306738</v>
      </c>
      <c r="L374">
        <v>114412</v>
      </c>
      <c r="M374">
        <v>7831238.6666999999</v>
      </c>
      <c r="N374">
        <v>2192326</v>
      </c>
      <c r="O374">
        <v>7181022</v>
      </c>
      <c r="P374">
        <v>650216.66666999995</v>
      </c>
      <c r="Q374">
        <v>0</v>
      </c>
      <c r="R374">
        <v>0</v>
      </c>
      <c r="S374">
        <v>0</v>
      </c>
      <c r="T374">
        <v>0</v>
      </c>
      <c r="U374">
        <v>0</v>
      </c>
      <c r="V374">
        <v>46920</v>
      </c>
      <c r="W374">
        <v>13737</v>
      </c>
    </row>
    <row r="375" spans="1:23" x14ac:dyDescent="0.2">
      <c r="A375">
        <v>30</v>
      </c>
      <c r="B375">
        <v>261</v>
      </c>
      <c r="C375" t="s">
        <v>167</v>
      </c>
      <c r="D375">
        <v>0</v>
      </c>
      <c r="E375">
        <v>1</v>
      </c>
      <c r="F375">
        <v>10175</v>
      </c>
      <c r="G375">
        <v>273.10000000000002</v>
      </c>
      <c r="H375">
        <v>52658890</v>
      </c>
      <c r="I375">
        <v>6688450</v>
      </c>
      <c r="J375">
        <v>3851998</v>
      </c>
      <c r="K375">
        <v>25550388</v>
      </c>
      <c r="L375">
        <v>869962</v>
      </c>
      <c r="M375">
        <v>85575363.333000004</v>
      </c>
      <c r="N375">
        <v>24680426</v>
      </c>
      <c r="O375">
        <v>80497899</v>
      </c>
      <c r="P375">
        <v>5077464.3333000001</v>
      </c>
      <c r="Q375">
        <v>0</v>
      </c>
      <c r="R375">
        <v>0</v>
      </c>
      <c r="S375">
        <v>618325</v>
      </c>
      <c r="T375">
        <v>32653</v>
      </c>
      <c r="U375">
        <v>0</v>
      </c>
      <c r="V375">
        <v>511645</v>
      </c>
      <c r="W375">
        <v>677635</v>
      </c>
    </row>
    <row r="376" spans="1:23" x14ac:dyDescent="0.2">
      <c r="A376">
        <v>30</v>
      </c>
      <c r="B376">
        <v>472</v>
      </c>
      <c r="C376" t="s">
        <v>239</v>
      </c>
      <c r="D376">
        <v>0</v>
      </c>
      <c r="E376">
        <v>1</v>
      </c>
      <c r="F376">
        <v>1625.2</v>
      </c>
      <c r="G376">
        <v>24.9</v>
      </c>
      <c r="H376">
        <v>9533543</v>
      </c>
      <c r="I376">
        <v>1088295</v>
      </c>
      <c r="J376">
        <v>522175</v>
      </c>
      <c r="K376">
        <v>2881974</v>
      </c>
      <c r="L376">
        <v>89250</v>
      </c>
      <c r="M376">
        <v>13565667.666999999</v>
      </c>
      <c r="N376">
        <v>2792724</v>
      </c>
      <c r="O376">
        <v>12923502</v>
      </c>
      <c r="P376">
        <v>642165.66666999995</v>
      </c>
      <c r="Q376">
        <v>0</v>
      </c>
      <c r="R376">
        <v>416316.09636999998</v>
      </c>
      <c r="S376">
        <v>436860</v>
      </c>
      <c r="T376">
        <v>23070</v>
      </c>
      <c r="U376">
        <v>416316.09636999998</v>
      </c>
      <c r="V376">
        <v>81435</v>
      </c>
      <c r="W376">
        <v>61856</v>
      </c>
    </row>
    <row r="377" spans="1:23" x14ac:dyDescent="0.2">
      <c r="A377">
        <v>30</v>
      </c>
      <c r="B377">
        <v>720</v>
      </c>
      <c r="C377" t="s">
        <v>232</v>
      </c>
      <c r="D377">
        <v>0</v>
      </c>
      <c r="E377">
        <v>1</v>
      </c>
      <c r="F377">
        <v>1675.2</v>
      </c>
      <c r="G377">
        <v>79.3</v>
      </c>
      <c r="H377">
        <v>10117172</v>
      </c>
      <c r="I377">
        <v>1148433</v>
      </c>
      <c r="J377">
        <v>921956</v>
      </c>
      <c r="K377">
        <v>2790680</v>
      </c>
      <c r="L377">
        <v>111751</v>
      </c>
      <c r="M377">
        <v>14092630</v>
      </c>
      <c r="N377">
        <v>2678929</v>
      </c>
      <c r="O377">
        <v>13039206</v>
      </c>
      <c r="P377">
        <v>1053424</v>
      </c>
      <c r="Q377">
        <v>0</v>
      </c>
      <c r="R377">
        <v>503770.35866000003</v>
      </c>
      <c r="S377">
        <v>174744</v>
      </c>
      <c r="T377">
        <v>9228</v>
      </c>
      <c r="U377">
        <v>503770.35866000003</v>
      </c>
      <c r="V377">
        <v>84803</v>
      </c>
      <c r="W377">
        <v>36345</v>
      </c>
    </row>
    <row r="378" spans="1:23" x14ac:dyDescent="0.2">
      <c r="A378">
        <v>30</v>
      </c>
      <c r="B378">
        <v>981</v>
      </c>
      <c r="C378" t="s">
        <v>213</v>
      </c>
      <c r="D378">
        <v>0</v>
      </c>
      <c r="E378">
        <v>1</v>
      </c>
      <c r="F378">
        <v>1852.1</v>
      </c>
      <c r="G378">
        <v>7.1</v>
      </c>
      <c r="H378">
        <v>11334186</v>
      </c>
      <c r="I378">
        <v>1294428</v>
      </c>
      <c r="J378">
        <v>489980</v>
      </c>
      <c r="K378">
        <v>3260085</v>
      </c>
      <c r="L378">
        <v>109760</v>
      </c>
      <c r="M378">
        <v>15929952</v>
      </c>
      <c r="N378">
        <v>3150325</v>
      </c>
      <c r="O378">
        <v>15308134</v>
      </c>
      <c r="P378">
        <v>621818</v>
      </c>
      <c r="Q378">
        <v>0</v>
      </c>
      <c r="R378">
        <v>543545.81064000004</v>
      </c>
      <c r="S378">
        <v>352849</v>
      </c>
      <c r="T378">
        <v>18634</v>
      </c>
      <c r="U378">
        <v>543545.81064000004</v>
      </c>
      <c r="V378">
        <v>95604</v>
      </c>
      <c r="W378">
        <v>41253</v>
      </c>
    </row>
    <row r="379" spans="1:23" x14ac:dyDescent="0.2">
      <c r="A379">
        <v>30</v>
      </c>
      <c r="B379">
        <v>1332</v>
      </c>
      <c r="C379" t="s">
        <v>233</v>
      </c>
      <c r="D379">
        <v>0</v>
      </c>
      <c r="E379">
        <v>1</v>
      </c>
      <c r="F379">
        <v>743.6</v>
      </c>
      <c r="G379">
        <v>1</v>
      </c>
      <c r="H379">
        <v>4005154</v>
      </c>
      <c r="I379">
        <v>529992</v>
      </c>
      <c r="J379">
        <v>157539</v>
      </c>
      <c r="K379">
        <v>1803916</v>
      </c>
      <c r="L379">
        <v>55172</v>
      </c>
      <c r="M379">
        <v>6352536.6666999999</v>
      </c>
      <c r="N379">
        <v>1748744</v>
      </c>
      <c r="O379">
        <v>6132171</v>
      </c>
      <c r="P379">
        <v>220365.66667000001</v>
      </c>
      <c r="Q379">
        <v>0</v>
      </c>
      <c r="R379">
        <v>42146.998538</v>
      </c>
      <c r="S379">
        <v>141139</v>
      </c>
      <c r="T379">
        <v>7453</v>
      </c>
      <c r="U379">
        <v>42146.998538</v>
      </c>
      <c r="V379">
        <v>37476</v>
      </c>
      <c r="W379">
        <v>13475</v>
      </c>
    </row>
    <row r="380" spans="1:23" x14ac:dyDescent="0.2">
      <c r="A380">
        <v>30</v>
      </c>
      <c r="B380">
        <v>1350</v>
      </c>
      <c r="C380" t="s">
        <v>234</v>
      </c>
      <c r="D380">
        <v>0</v>
      </c>
      <c r="E380">
        <v>1</v>
      </c>
      <c r="F380">
        <v>492.8</v>
      </c>
      <c r="G380">
        <v>5</v>
      </c>
      <c r="H380">
        <v>2550328</v>
      </c>
      <c r="I380">
        <v>363265</v>
      </c>
      <c r="J380">
        <v>140039</v>
      </c>
      <c r="K380">
        <v>1318232</v>
      </c>
      <c r="L380">
        <v>40437</v>
      </c>
      <c r="M380">
        <v>4237908.6666999999</v>
      </c>
      <c r="N380">
        <v>1277795</v>
      </c>
      <c r="O380">
        <v>4055005</v>
      </c>
      <c r="P380">
        <v>182903.66667000001</v>
      </c>
      <c r="Q380">
        <v>0</v>
      </c>
      <c r="R380">
        <v>0</v>
      </c>
      <c r="S380">
        <v>80651</v>
      </c>
      <c r="T380">
        <v>4259</v>
      </c>
      <c r="U380">
        <v>0</v>
      </c>
      <c r="V380">
        <v>25427</v>
      </c>
      <c r="W380">
        <v>6084</v>
      </c>
    </row>
    <row r="381" spans="1:23" x14ac:dyDescent="0.2">
      <c r="A381">
        <v>30</v>
      </c>
      <c r="B381">
        <v>1737</v>
      </c>
      <c r="C381" t="s">
        <v>214</v>
      </c>
      <c r="D381">
        <v>0</v>
      </c>
      <c r="E381">
        <v>1</v>
      </c>
      <c r="F381">
        <v>32686.9</v>
      </c>
      <c r="G381">
        <v>273.7</v>
      </c>
      <c r="H381">
        <v>217007047</v>
      </c>
      <c r="I381">
        <v>25753170</v>
      </c>
      <c r="J381">
        <v>10371486</v>
      </c>
      <c r="K381">
        <v>75604536</v>
      </c>
      <c r="L381">
        <v>1909856</v>
      </c>
      <c r="M381">
        <v>321283866</v>
      </c>
      <c r="N381">
        <v>73694680</v>
      </c>
      <c r="O381">
        <v>307413712</v>
      </c>
      <c r="P381">
        <v>13870154</v>
      </c>
      <c r="Q381">
        <v>0</v>
      </c>
      <c r="R381">
        <v>8468036.0131999999</v>
      </c>
      <c r="S381">
        <v>4543345</v>
      </c>
      <c r="T381">
        <v>239929</v>
      </c>
      <c r="U381">
        <v>8468036.0131999999</v>
      </c>
      <c r="V381">
        <v>1879655</v>
      </c>
      <c r="W381">
        <v>2919113</v>
      </c>
    </row>
    <row r="382" spans="1:23" x14ac:dyDescent="0.2">
      <c r="A382">
        <v>30</v>
      </c>
      <c r="B382">
        <v>4779</v>
      </c>
      <c r="C382" t="s">
        <v>172</v>
      </c>
      <c r="D382">
        <v>0</v>
      </c>
      <c r="E382">
        <v>1</v>
      </c>
      <c r="F382">
        <v>1431.3</v>
      </c>
      <c r="G382">
        <v>15.7</v>
      </c>
      <c r="H382">
        <v>7892284</v>
      </c>
      <c r="I382">
        <v>1400629</v>
      </c>
      <c r="J382">
        <v>861444</v>
      </c>
      <c r="K382">
        <v>2767859</v>
      </c>
      <c r="L382">
        <v>94556</v>
      </c>
      <c r="M382">
        <v>12086440.666999999</v>
      </c>
      <c r="N382">
        <v>2673303</v>
      </c>
      <c r="O382">
        <v>11116934</v>
      </c>
      <c r="P382">
        <v>969506.66666999995</v>
      </c>
      <c r="Q382">
        <v>0</v>
      </c>
      <c r="R382">
        <v>196155.06765000001</v>
      </c>
      <c r="S382">
        <v>315883</v>
      </c>
      <c r="T382">
        <v>16681</v>
      </c>
      <c r="U382">
        <v>196155.06765000001</v>
      </c>
      <c r="V382">
        <v>70924</v>
      </c>
      <c r="W382">
        <v>25669</v>
      </c>
    </row>
    <row r="383" spans="1:23" x14ac:dyDescent="0.2">
      <c r="A383">
        <v>30</v>
      </c>
      <c r="B383">
        <v>5319</v>
      </c>
      <c r="C383" t="s">
        <v>228</v>
      </c>
      <c r="D383">
        <v>0</v>
      </c>
      <c r="E383">
        <v>1</v>
      </c>
      <c r="F383">
        <v>1121.4000000000001</v>
      </c>
      <c r="G383">
        <v>52.2</v>
      </c>
      <c r="H383">
        <v>6170518</v>
      </c>
      <c r="I383">
        <v>783902</v>
      </c>
      <c r="J383">
        <v>600234</v>
      </c>
      <c r="K383">
        <v>2548661</v>
      </c>
      <c r="L383">
        <v>93505</v>
      </c>
      <c r="M383">
        <v>9528561.6666999999</v>
      </c>
      <c r="N383">
        <v>2455156</v>
      </c>
      <c r="O383">
        <v>8820589</v>
      </c>
      <c r="P383">
        <v>707972.66666999995</v>
      </c>
      <c r="Q383">
        <v>0</v>
      </c>
      <c r="R383">
        <v>77039.515247000003</v>
      </c>
      <c r="S383">
        <v>235232</v>
      </c>
      <c r="T383">
        <v>15483</v>
      </c>
      <c r="U383">
        <v>77039.515247000003</v>
      </c>
      <c r="V383">
        <v>57443</v>
      </c>
      <c r="W383">
        <v>25481</v>
      </c>
    </row>
    <row r="384" spans="1:23" x14ac:dyDescent="0.2">
      <c r="A384">
        <v>30</v>
      </c>
      <c r="B384">
        <v>5256</v>
      </c>
      <c r="C384" t="s">
        <v>215</v>
      </c>
      <c r="D384">
        <v>0</v>
      </c>
      <c r="E384">
        <v>1</v>
      </c>
      <c r="F384">
        <v>661.7</v>
      </c>
      <c r="G384">
        <v>20.399999999999999</v>
      </c>
      <c r="H384">
        <v>3664085</v>
      </c>
      <c r="I384">
        <v>481273</v>
      </c>
      <c r="J384">
        <v>295378</v>
      </c>
      <c r="K384">
        <v>1579350</v>
      </c>
      <c r="L384">
        <v>58092</v>
      </c>
      <c r="M384">
        <v>5736821.3333000001</v>
      </c>
      <c r="N384">
        <v>1521258</v>
      </c>
      <c r="O384">
        <v>5376532</v>
      </c>
      <c r="P384">
        <v>360289.33332999999</v>
      </c>
      <c r="Q384">
        <v>0</v>
      </c>
      <c r="R384">
        <v>30368.863680999999</v>
      </c>
      <c r="S384">
        <v>141139</v>
      </c>
      <c r="T384">
        <v>7453</v>
      </c>
      <c r="U384">
        <v>30368.863680999999</v>
      </c>
      <c r="V384">
        <v>34384</v>
      </c>
      <c r="W384">
        <v>12113</v>
      </c>
    </row>
    <row r="385" spans="1:23" x14ac:dyDescent="0.2">
      <c r="A385">
        <v>30</v>
      </c>
      <c r="B385">
        <v>6101</v>
      </c>
      <c r="C385" t="s">
        <v>216</v>
      </c>
      <c r="D385">
        <v>0</v>
      </c>
      <c r="E385">
        <v>1</v>
      </c>
      <c r="F385">
        <v>6710.7</v>
      </c>
      <c r="G385">
        <v>93.8</v>
      </c>
      <c r="H385">
        <v>38873501</v>
      </c>
      <c r="I385">
        <v>6703774</v>
      </c>
      <c r="J385">
        <v>4294253</v>
      </c>
      <c r="K385">
        <v>14573546</v>
      </c>
      <c r="L385">
        <v>474426</v>
      </c>
      <c r="M385">
        <v>60414661.667000003</v>
      </c>
      <c r="N385">
        <v>14099120</v>
      </c>
      <c r="O385">
        <v>55491219</v>
      </c>
      <c r="P385">
        <v>4923442.6666999999</v>
      </c>
      <c r="Q385">
        <v>0</v>
      </c>
      <c r="R385">
        <v>1141562.6858999999</v>
      </c>
      <c r="S385">
        <v>789709</v>
      </c>
      <c r="T385">
        <v>41704</v>
      </c>
      <c r="U385">
        <v>1141562.6858999999</v>
      </c>
      <c r="V385">
        <v>346150</v>
      </c>
      <c r="W385">
        <v>263841</v>
      </c>
    </row>
    <row r="386" spans="1:23" x14ac:dyDescent="0.2">
      <c r="A386">
        <v>31</v>
      </c>
      <c r="B386">
        <v>981</v>
      </c>
      <c r="C386" t="s">
        <v>213</v>
      </c>
      <c r="D386">
        <v>0</v>
      </c>
      <c r="E386">
        <v>1</v>
      </c>
      <c r="F386">
        <v>1852.1</v>
      </c>
      <c r="G386">
        <v>7.1</v>
      </c>
      <c r="H386">
        <v>11334186</v>
      </c>
      <c r="I386">
        <v>1294428</v>
      </c>
      <c r="J386">
        <v>489980</v>
      </c>
      <c r="K386">
        <v>3260085</v>
      </c>
      <c r="L386">
        <v>109760</v>
      </c>
      <c r="M386">
        <v>15929952</v>
      </c>
      <c r="N386">
        <v>3150325</v>
      </c>
      <c r="O386">
        <v>15308134</v>
      </c>
      <c r="P386">
        <v>621818</v>
      </c>
      <c r="Q386">
        <v>0</v>
      </c>
      <c r="R386">
        <v>543545.81064000004</v>
      </c>
      <c r="S386">
        <v>352849</v>
      </c>
      <c r="T386">
        <v>18634</v>
      </c>
      <c r="U386">
        <v>543545.81064000004</v>
      </c>
      <c r="V386">
        <v>95604</v>
      </c>
      <c r="W386">
        <v>41253</v>
      </c>
    </row>
    <row r="387" spans="1:23" x14ac:dyDescent="0.2">
      <c r="A387">
        <v>31</v>
      </c>
      <c r="B387">
        <v>1737</v>
      </c>
      <c r="C387" t="s">
        <v>214</v>
      </c>
      <c r="D387">
        <v>0</v>
      </c>
      <c r="E387">
        <v>1</v>
      </c>
      <c r="F387">
        <v>32686.9</v>
      </c>
      <c r="G387">
        <v>273.7</v>
      </c>
      <c r="H387">
        <v>217007047</v>
      </c>
      <c r="I387">
        <v>25753170</v>
      </c>
      <c r="J387">
        <v>10371486</v>
      </c>
      <c r="K387">
        <v>75604536</v>
      </c>
      <c r="L387">
        <v>1909856</v>
      </c>
      <c r="M387">
        <v>321283866</v>
      </c>
      <c r="N387">
        <v>73694680</v>
      </c>
      <c r="O387">
        <v>307413712</v>
      </c>
      <c r="P387">
        <v>13870154</v>
      </c>
      <c r="Q387">
        <v>0</v>
      </c>
      <c r="R387">
        <v>8468036.0131999999</v>
      </c>
      <c r="S387">
        <v>4543345</v>
      </c>
      <c r="T387">
        <v>239929</v>
      </c>
      <c r="U387">
        <v>8468036.0131999999</v>
      </c>
      <c r="V387">
        <v>1879655</v>
      </c>
      <c r="W387">
        <v>2919113</v>
      </c>
    </row>
    <row r="388" spans="1:23" x14ac:dyDescent="0.2">
      <c r="A388">
        <v>31</v>
      </c>
      <c r="B388">
        <v>6101</v>
      </c>
      <c r="C388" t="s">
        <v>216</v>
      </c>
      <c r="D388">
        <v>0</v>
      </c>
      <c r="E388">
        <v>1</v>
      </c>
      <c r="F388">
        <v>6710.7</v>
      </c>
      <c r="G388">
        <v>93.8</v>
      </c>
      <c r="H388">
        <v>38873501</v>
      </c>
      <c r="I388">
        <v>6703774</v>
      </c>
      <c r="J388">
        <v>4294253</v>
      </c>
      <c r="K388">
        <v>14573546</v>
      </c>
      <c r="L388">
        <v>474426</v>
      </c>
      <c r="M388">
        <v>60414661.667000003</v>
      </c>
      <c r="N388">
        <v>14099120</v>
      </c>
      <c r="O388">
        <v>55491219</v>
      </c>
      <c r="P388">
        <v>4923442.6666999999</v>
      </c>
      <c r="Q388">
        <v>0</v>
      </c>
      <c r="R388">
        <v>1141562.6858999999</v>
      </c>
      <c r="S388">
        <v>789709</v>
      </c>
      <c r="T388">
        <v>41704</v>
      </c>
      <c r="U388">
        <v>1141562.6858999999</v>
      </c>
      <c r="V388">
        <v>346150</v>
      </c>
      <c r="W388">
        <v>263841</v>
      </c>
    </row>
    <row r="389" spans="1:23" x14ac:dyDescent="0.2">
      <c r="A389">
        <v>32</v>
      </c>
      <c r="B389">
        <v>1737</v>
      </c>
      <c r="C389" t="s">
        <v>214</v>
      </c>
      <c r="D389">
        <v>0</v>
      </c>
      <c r="E389">
        <v>1</v>
      </c>
      <c r="F389">
        <v>32686.9</v>
      </c>
      <c r="G389">
        <v>273.7</v>
      </c>
      <c r="H389">
        <v>217007047</v>
      </c>
      <c r="I389">
        <v>25753170</v>
      </c>
      <c r="J389">
        <v>10371486</v>
      </c>
      <c r="K389">
        <v>75604536</v>
      </c>
      <c r="L389">
        <v>1909856</v>
      </c>
      <c r="M389">
        <v>321283866</v>
      </c>
      <c r="N389">
        <v>73694680</v>
      </c>
      <c r="O389">
        <v>307413712</v>
      </c>
      <c r="P389">
        <v>13870154</v>
      </c>
      <c r="Q389">
        <v>0</v>
      </c>
      <c r="R389">
        <v>8468036.0131999999</v>
      </c>
      <c r="S389">
        <v>4543345</v>
      </c>
      <c r="T389">
        <v>239929</v>
      </c>
      <c r="U389">
        <v>8468036.0131999999</v>
      </c>
      <c r="V389">
        <v>1879655</v>
      </c>
      <c r="W389">
        <v>2919113</v>
      </c>
    </row>
    <row r="390" spans="1:23" x14ac:dyDescent="0.2">
      <c r="A390">
        <v>32</v>
      </c>
      <c r="B390">
        <v>5805</v>
      </c>
      <c r="C390" t="s">
        <v>237</v>
      </c>
      <c r="D390">
        <v>0</v>
      </c>
      <c r="E390">
        <v>1</v>
      </c>
      <c r="F390">
        <v>1156.4000000000001</v>
      </c>
      <c r="G390">
        <v>-5.9</v>
      </c>
      <c r="H390">
        <v>4247793</v>
      </c>
      <c r="I390">
        <v>1270374</v>
      </c>
      <c r="J390">
        <v>427260</v>
      </c>
      <c r="K390">
        <v>5004741</v>
      </c>
      <c r="L390">
        <v>39444</v>
      </c>
      <c r="M390">
        <v>10857284.666999999</v>
      </c>
      <c r="N390">
        <v>4965297</v>
      </c>
      <c r="O390">
        <v>10219518</v>
      </c>
      <c r="P390">
        <v>637766.66666999995</v>
      </c>
      <c r="Q390">
        <v>0</v>
      </c>
      <c r="R390">
        <v>0</v>
      </c>
      <c r="S390">
        <v>110895</v>
      </c>
      <c r="T390">
        <v>5856</v>
      </c>
      <c r="U390">
        <v>0</v>
      </c>
      <c r="V390">
        <v>60747</v>
      </c>
      <c r="W390">
        <v>334377</v>
      </c>
    </row>
    <row r="391" spans="1:23" x14ac:dyDescent="0.2">
      <c r="A391">
        <v>32</v>
      </c>
      <c r="B391">
        <v>6101</v>
      </c>
      <c r="C391" t="s">
        <v>216</v>
      </c>
      <c r="D391">
        <v>0</v>
      </c>
      <c r="E391">
        <v>1</v>
      </c>
      <c r="F391">
        <v>6710.7</v>
      </c>
      <c r="G391">
        <v>93.8</v>
      </c>
      <c r="H391">
        <v>38873501</v>
      </c>
      <c r="I391">
        <v>6703774</v>
      </c>
      <c r="J391">
        <v>4294253</v>
      </c>
      <c r="K391">
        <v>14573546</v>
      </c>
      <c r="L391">
        <v>474426</v>
      </c>
      <c r="M391">
        <v>60414661.667000003</v>
      </c>
      <c r="N391">
        <v>14099120</v>
      </c>
      <c r="O391">
        <v>55491219</v>
      </c>
      <c r="P391">
        <v>4923442.6666999999</v>
      </c>
      <c r="Q391">
        <v>0</v>
      </c>
      <c r="R391">
        <v>1141562.6858999999</v>
      </c>
      <c r="S391">
        <v>789709</v>
      </c>
      <c r="T391">
        <v>41704</v>
      </c>
      <c r="U391">
        <v>1141562.6858999999</v>
      </c>
      <c r="V391">
        <v>346150</v>
      </c>
      <c r="W391">
        <v>263841</v>
      </c>
    </row>
    <row r="392" spans="1:23" x14ac:dyDescent="0.2">
      <c r="A392">
        <v>33</v>
      </c>
      <c r="B392">
        <v>981</v>
      </c>
      <c r="C392" t="s">
        <v>213</v>
      </c>
      <c r="D392">
        <v>0</v>
      </c>
      <c r="E392">
        <v>1</v>
      </c>
      <c r="F392">
        <v>1852.1</v>
      </c>
      <c r="G392">
        <v>7.1</v>
      </c>
      <c r="H392">
        <v>11334186</v>
      </c>
      <c r="I392">
        <v>1294428</v>
      </c>
      <c r="J392">
        <v>489980</v>
      </c>
      <c r="K392">
        <v>3260085</v>
      </c>
      <c r="L392">
        <v>109760</v>
      </c>
      <c r="M392">
        <v>15929952</v>
      </c>
      <c r="N392">
        <v>3150325</v>
      </c>
      <c r="O392">
        <v>15308134</v>
      </c>
      <c r="P392">
        <v>621818</v>
      </c>
      <c r="Q392">
        <v>0</v>
      </c>
      <c r="R392">
        <v>543545.81064000004</v>
      </c>
      <c r="S392">
        <v>352849</v>
      </c>
      <c r="T392">
        <v>18634</v>
      </c>
      <c r="U392">
        <v>543545.81064000004</v>
      </c>
      <c r="V392">
        <v>95604</v>
      </c>
      <c r="W392">
        <v>41253</v>
      </c>
    </row>
    <row r="393" spans="1:23" x14ac:dyDescent="0.2">
      <c r="A393">
        <v>33</v>
      </c>
      <c r="B393">
        <v>1737</v>
      </c>
      <c r="C393" t="s">
        <v>214</v>
      </c>
      <c r="D393">
        <v>0</v>
      </c>
      <c r="E393">
        <v>1</v>
      </c>
      <c r="F393">
        <v>32686.9</v>
      </c>
      <c r="G393">
        <v>273.7</v>
      </c>
      <c r="H393">
        <v>217007047</v>
      </c>
      <c r="I393">
        <v>25753170</v>
      </c>
      <c r="J393">
        <v>10371486</v>
      </c>
      <c r="K393">
        <v>75604536</v>
      </c>
      <c r="L393">
        <v>1909856</v>
      </c>
      <c r="M393">
        <v>321283866</v>
      </c>
      <c r="N393">
        <v>73694680</v>
      </c>
      <c r="O393">
        <v>307413712</v>
      </c>
      <c r="P393">
        <v>13870154</v>
      </c>
      <c r="Q393">
        <v>0</v>
      </c>
      <c r="R393">
        <v>8468036.0131999999</v>
      </c>
      <c r="S393">
        <v>4543345</v>
      </c>
      <c r="T393">
        <v>239929</v>
      </c>
      <c r="U393">
        <v>8468036.0131999999</v>
      </c>
      <c r="V393">
        <v>1879655</v>
      </c>
      <c r="W393">
        <v>2919113</v>
      </c>
    </row>
    <row r="394" spans="1:23" x14ac:dyDescent="0.2">
      <c r="A394">
        <v>33</v>
      </c>
      <c r="B394">
        <v>6101</v>
      </c>
      <c r="C394" t="s">
        <v>216</v>
      </c>
      <c r="D394">
        <v>0</v>
      </c>
      <c r="E394">
        <v>1</v>
      </c>
      <c r="F394">
        <v>6710.7</v>
      </c>
      <c r="G394">
        <v>93.8</v>
      </c>
      <c r="H394">
        <v>38873501</v>
      </c>
      <c r="I394">
        <v>6703774</v>
      </c>
      <c r="J394">
        <v>4294253</v>
      </c>
      <c r="K394">
        <v>14573546</v>
      </c>
      <c r="L394">
        <v>474426</v>
      </c>
      <c r="M394">
        <v>60414661.667000003</v>
      </c>
      <c r="N394">
        <v>14099120</v>
      </c>
      <c r="O394">
        <v>55491219</v>
      </c>
      <c r="P394">
        <v>4923442.6666999999</v>
      </c>
      <c r="Q394">
        <v>0</v>
      </c>
      <c r="R394">
        <v>1141562.6858999999</v>
      </c>
      <c r="S394">
        <v>789709</v>
      </c>
      <c r="T394">
        <v>41704</v>
      </c>
      <c r="U394">
        <v>1141562.6858999999</v>
      </c>
      <c r="V394">
        <v>346150</v>
      </c>
      <c r="W394">
        <v>263841</v>
      </c>
    </row>
    <row r="395" spans="1:23" x14ac:dyDescent="0.2">
      <c r="A395">
        <v>34</v>
      </c>
      <c r="B395">
        <v>1737</v>
      </c>
      <c r="C395" t="s">
        <v>214</v>
      </c>
      <c r="D395">
        <v>0</v>
      </c>
      <c r="E395">
        <v>1</v>
      </c>
      <c r="F395">
        <v>32686.9</v>
      </c>
      <c r="G395">
        <v>273.7</v>
      </c>
      <c r="H395">
        <v>217007047</v>
      </c>
      <c r="I395">
        <v>25753170</v>
      </c>
      <c r="J395">
        <v>10371486</v>
      </c>
      <c r="K395">
        <v>75604536</v>
      </c>
      <c r="L395">
        <v>1909856</v>
      </c>
      <c r="M395">
        <v>321283866</v>
      </c>
      <c r="N395">
        <v>73694680</v>
      </c>
      <c r="O395">
        <v>307413712</v>
      </c>
      <c r="P395">
        <v>13870154</v>
      </c>
      <c r="Q395">
        <v>0</v>
      </c>
      <c r="R395">
        <v>8468036.0131999999</v>
      </c>
      <c r="S395">
        <v>4543345</v>
      </c>
      <c r="T395">
        <v>239929</v>
      </c>
      <c r="U395">
        <v>8468036.0131999999</v>
      </c>
      <c r="V395">
        <v>1879655</v>
      </c>
      <c r="W395">
        <v>2919113</v>
      </c>
    </row>
    <row r="396" spans="1:23" x14ac:dyDescent="0.2">
      <c r="A396">
        <v>35</v>
      </c>
      <c r="B396">
        <v>1737</v>
      </c>
      <c r="C396" t="s">
        <v>214</v>
      </c>
      <c r="D396">
        <v>0</v>
      </c>
      <c r="E396">
        <v>1</v>
      </c>
      <c r="F396">
        <v>32686.9</v>
      </c>
      <c r="G396">
        <v>273.7</v>
      </c>
      <c r="H396">
        <v>217007047</v>
      </c>
      <c r="I396">
        <v>25753170</v>
      </c>
      <c r="J396">
        <v>10371486</v>
      </c>
      <c r="K396">
        <v>75604536</v>
      </c>
      <c r="L396">
        <v>1909856</v>
      </c>
      <c r="M396">
        <v>321283866</v>
      </c>
      <c r="N396">
        <v>73694680</v>
      </c>
      <c r="O396">
        <v>307413712</v>
      </c>
      <c r="P396">
        <v>13870154</v>
      </c>
      <c r="Q396">
        <v>0</v>
      </c>
      <c r="R396">
        <v>8468036.0131999999</v>
      </c>
      <c r="S396">
        <v>4543345</v>
      </c>
      <c r="T396">
        <v>239929</v>
      </c>
      <c r="U396">
        <v>8468036.0131999999</v>
      </c>
      <c r="V396">
        <v>1879655</v>
      </c>
      <c r="W396">
        <v>2919113</v>
      </c>
    </row>
    <row r="397" spans="1:23" x14ac:dyDescent="0.2">
      <c r="A397">
        <v>35</v>
      </c>
      <c r="B397">
        <v>3231</v>
      </c>
      <c r="C397" t="s">
        <v>170</v>
      </c>
      <c r="D397">
        <v>0</v>
      </c>
      <c r="E397">
        <v>1</v>
      </c>
      <c r="F397">
        <v>6474.8</v>
      </c>
      <c r="G397">
        <v>65.8</v>
      </c>
      <c r="H397">
        <v>31870322</v>
      </c>
      <c r="I397">
        <v>6389091</v>
      </c>
      <c r="J397">
        <v>3669090</v>
      </c>
      <c r="K397">
        <v>17764806</v>
      </c>
      <c r="L397">
        <v>467120</v>
      </c>
      <c r="M397">
        <v>56543054.667000003</v>
      </c>
      <c r="N397">
        <v>17297686</v>
      </c>
      <c r="O397">
        <v>52134748</v>
      </c>
      <c r="P397">
        <v>4408306.6666999999</v>
      </c>
      <c r="Q397">
        <v>0</v>
      </c>
      <c r="R397">
        <v>0</v>
      </c>
      <c r="S397">
        <v>840116</v>
      </c>
      <c r="T397">
        <v>44366</v>
      </c>
      <c r="U397">
        <v>0</v>
      </c>
      <c r="V397">
        <v>325109</v>
      </c>
      <c r="W397">
        <v>518836</v>
      </c>
    </row>
    <row r="398" spans="1:23" x14ac:dyDescent="0.2">
      <c r="A398">
        <v>35</v>
      </c>
      <c r="B398">
        <v>5805</v>
      </c>
      <c r="C398" t="s">
        <v>237</v>
      </c>
      <c r="D398">
        <v>0</v>
      </c>
      <c r="E398">
        <v>1</v>
      </c>
      <c r="F398">
        <v>1156.4000000000001</v>
      </c>
      <c r="G398">
        <v>-5.9</v>
      </c>
      <c r="H398">
        <v>4247793</v>
      </c>
      <c r="I398">
        <v>1270374</v>
      </c>
      <c r="J398">
        <v>427260</v>
      </c>
      <c r="K398">
        <v>5004741</v>
      </c>
      <c r="L398">
        <v>39444</v>
      </c>
      <c r="M398">
        <v>10857284.666999999</v>
      </c>
      <c r="N398">
        <v>4965297</v>
      </c>
      <c r="O398">
        <v>10219518</v>
      </c>
      <c r="P398">
        <v>637766.66666999995</v>
      </c>
      <c r="Q398">
        <v>0</v>
      </c>
      <c r="R398">
        <v>0</v>
      </c>
      <c r="S398">
        <v>110895</v>
      </c>
      <c r="T398">
        <v>5856</v>
      </c>
      <c r="U398">
        <v>0</v>
      </c>
      <c r="V398">
        <v>60747</v>
      </c>
      <c r="W398">
        <v>334377</v>
      </c>
    </row>
    <row r="399" spans="1:23" x14ac:dyDescent="0.2">
      <c r="A399">
        <v>36</v>
      </c>
      <c r="B399">
        <v>1737</v>
      </c>
      <c r="C399" t="s">
        <v>214</v>
      </c>
      <c r="D399">
        <v>0</v>
      </c>
      <c r="E399">
        <v>1</v>
      </c>
      <c r="F399">
        <v>32686.9</v>
      </c>
      <c r="G399">
        <v>273.7</v>
      </c>
      <c r="H399">
        <v>217007047</v>
      </c>
      <c r="I399">
        <v>25753170</v>
      </c>
      <c r="J399">
        <v>10371486</v>
      </c>
      <c r="K399">
        <v>75604536</v>
      </c>
      <c r="L399">
        <v>1909856</v>
      </c>
      <c r="M399">
        <v>321283866</v>
      </c>
      <c r="N399">
        <v>73694680</v>
      </c>
      <c r="O399">
        <v>307413712</v>
      </c>
      <c r="P399">
        <v>13870154</v>
      </c>
      <c r="Q399">
        <v>0</v>
      </c>
      <c r="R399">
        <v>8468036.0131999999</v>
      </c>
      <c r="S399">
        <v>4543345</v>
      </c>
      <c r="T399">
        <v>239929</v>
      </c>
      <c r="U399">
        <v>8468036.0131999999</v>
      </c>
      <c r="V399">
        <v>1879655</v>
      </c>
      <c r="W399">
        <v>2919113</v>
      </c>
    </row>
    <row r="400" spans="1:23" x14ac:dyDescent="0.2">
      <c r="A400">
        <v>36</v>
      </c>
      <c r="B400">
        <v>3231</v>
      </c>
      <c r="C400" t="s">
        <v>170</v>
      </c>
      <c r="D400">
        <v>0</v>
      </c>
      <c r="E400">
        <v>1</v>
      </c>
      <c r="F400">
        <v>6474.8</v>
      </c>
      <c r="G400">
        <v>65.8</v>
      </c>
      <c r="H400">
        <v>31870322</v>
      </c>
      <c r="I400">
        <v>6389091</v>
      </c>
      <c r="J400">
        <v>3669090</v>
      </c>
      <c r="K400">
        <v>17764806</v>
      </c>
      <c r="L400">
        <v>467120</v>
      </c>
      <c r="M400">
        <v>56543054.667000003</v>
      </c>
      <c r="N400">
        <v>17297686</v>
      </c>
      <c r="O400">
        <v>52134748</v>
      </c>
      <c r="P400">
        <v>4408306.6666999999</v>
      </c>
      <c r="Q400">
        <v>0</v>
      </c>
      <c r="R400">
        <v>0</v>
      </c>
      <c r="S400">
        <v>840116</v>
      </c>
      <c r="T400">
        <v>44366</v>
      </c>
      <c r="U400">
        <v>0</v>
      </c>
      <c r="V400">
        <v>325109</v>
      </c>
      <c r="W400">
        <v>518836</v>
      </c>
    </row>
    <row r="401" spans="1:23" x14ac:dyDescent="0.2">
      <c r="A401">
        <v>36</v>
      </c>
      <c r="B401">
        <v>5805</v>
      </c>
      <c r="C401" t="s">
        <v>237</v>
      </c>
      <c r="D401">
        <v>0</v>
      </c>
      <c r="E401">
        <v>1</v>
      </c>
      <c r="F401">
        <v>1156.4000000000001</v>
      </c>
      <c r="G401">
        <v>-5.9</v>
      </c>
      <c r="H401">
        <v>4247793</v>
      </c>
      <c r="I401">
        <v>1270374</v>
      </c>
      <c r="J401">
        <v>427260</v>
      </c>
      <c r="K401">
        <v>5004741</v>
      </c>
      <c r="L401">
        <v>39444</v>
      </c>
      <c r="M401">
        <v>10857284.666999999</v>
      </c>
      <c r="N401">
        <v>4965297</v>
      </c>
      <c r="O401">
        <v>10219518</v>
      </c>
      <c r="P401">
        <v>637766.66666999995</v>
      </c>
      <c r="Q401">
        <v>0</v>
      </c>
      <c r="R401">
        <v>0</v>
      </c>
      <c r="S401">
        <v>110895</v>
      </c>
      <c r="T401">
        <v>5856</v>
      </c>
      <c r="U401">
        <v>0</v>
      </c>
      <c r="V401">
        <v>60747</v>
      </c>
      <c r="W401">
        <v>334377</v>
      </c>
    </row>
    <row r="402" spans="1:23" x14ac:dyDescent="0.2">
      <c r="A402">
        <v>36</v>
      </c>
      <c r="B402">
        <v>6579</v>
      </c>
      <c r="C402" t="s">
        <v>238</v>
      </c>
      <c r="D402">
        <v>0</v>
      </c>
      <c r="E402">
        <v>1</v>
      </c>
      <c r="F402">
        <v>3408.3</v>
      </c>
      <c r="G402">
        <v>32.700000000000003</v>
      </c>
      <c r="H402">
        <v>16875796</v>
      </c>
      <c r="I402">
        <v>2501091</v>
      </c>
      <c r="J402">
        <v>907635</v>
      </c>
      <c r="K402">
        <v>10221411</v>
      </c>
      <c r="L402">
        <v>275915</v>
      </c>
      <c r="M402">
        <v>29901756.333000001</v>
      </c>
      <c r="N402">
        <v>9945496</v>
      </c>
      <c r="O402">
        <v>28556415</v>
      </c>
      <c r="P402">
        <v>1345341.3333000001</v>
      </c>
      <c r="Q402">
        <v>0</v>
      </c>
      <c r="R402">
        <v>0</v>
      </c>
      <c r="S402">
        <v>483907</v>
      </c>
      <c r="T402">
        <v>31676</v>
      </c>
      <c r="U402">
        <v>0</v>
      </c>
      <c r="V402">
        <v>176821</v>
      </c>
      <c r="W402">
        <v>303458</v>
      </c>
    </row>
    <row r="403" spans="1:23" x14ac:dyDescent="0.2">
      <c r="A403">
        <v>37</v>
      </c>
      <c r="B403">
        <v>261</v>
      </c>
      <c r="C403" t="s">
        <v>167</v>
      </c>
      <c r="D403">
        <v>0</v>
      </c>
      <c r="E403">
        <v>1</v>
      </c>
      <c r="F403">
        <v>10175</v>
      </c>
      <c r="G403">
        <v>273.10000000000002</v>
      </c>
      <c r="H403">
        <v>52658890</v>
      </c>
      <c r="I403">
        <v>6688450</v>
      </c>
      <c r="J403">
        <v>3851998</v>
      </c>
      <c r="K403">
        <v>25550388</v>
      </c>
      <c r="L403">
        <v>869962</v>
      </c>
      <c r="M403">
        <v>85575363.333000004</v>
      </c>
      <c r="N403">
        <v>24680426</v>
      </c>
      <c r="O403">
        <v>80497899</v>
      </c>
      <c r="P403">
        <v>5077464.3333000001</v>
      </c>
      <c r="Q403">
        <v>0</v>
      </c>
      <c r="R403">
        <v>0</v>
      </c>
      <c r="S403">
        <v>618325</v>
      </c>
      <c r="T403">
        <v>32653</v>
      </c>
      <c r="U403">
        <v>0</v>
      </c>
      <c r="V403">
        <v>511645</v>
      </c>
      <c r="W403">
        <v>677635</v>
      </c>
    </row>
    <row r="404" spans="1:23" x14ac:dyDescent="0.2">
      <c r="A404">
        <v>37</v>
      </c>
      <c r="B404">
        <v>472</v>
      </c>
      <c r="C404" t="s">
        <v>239</v>
      </c>
      <c r="D404">
        <v>0</v>
      </c>
      <c r="E404">
        <v>1</v>
      </c>
      <c r="F404">
        <v>1625.2</v>
      </c>
      <c r="G404">
        <v>24.9</v>
      </c>
      <c r="H404">
        <v>9533543</v>
      </c>
      <c r="I404">
        <v>1088295</v>
      </c>
      <c r="J404">
        <v>522175</v>
      </c>
      <c r="K404">
        <v>2881974</v>
      </c>
      <c r="L404">
        <v>89250</v>
      </c>
      <c r="M404">
        <v>13565667.666999999</v>
      </c>
      <c r="N404">
        <v>2792724</v>
      </c>
      <c r="O404">
        <v>12923502</v>
      </c>
      <c r="P404">
        <v>642165.66666999995</v>
      </c>
      <c r="Q404">
        <v>0</v>
      </c>
      <c r="R404">
        <v>416316.09636999998</v>
      </c>
      <c r="S404">
        <v>436860</v>
      </c>
      <c r="T404">
        <v>23070</v>
      </c>
      <c r="U404">
        <v>416316.09636999998</v>
      </c>
      <c r="V404">
        <v>81435</v>
      </c>
      <c r="W404">
        <v>61856</v>
      </c>
    </row>
    <row r="405" spans="1:23" x14ac:dyDescent="0.2">
      <c r="A405">
        <v>37</v>
      </c>
      <c r="B405">
        <v>720</v>
      </c>
      <c r="C405" t="s">
        <v>232</v>
      </c>
      <c r="D405">
        <v>0</v>
      </c>
      <c r="E405">
        <v>1</v>
      </c>
      <c r="F405">
        <v>1675.2</v>
      </c>
      <c r="G405">
        <v>79.3</v>
      </c>
      <c r="H405">
        <v>10117172</v>
      </c>
      <c r="I405">
        <v>1148433</v>
      </c>
      <c r="J405">
        <v>921956</v>
      </c>
      <c r="K405">
        <v>2790680</v>
      </c>
      <c r="L405">
        <v>111751</v>
      </c>
      <c r="M405">
        <v>14092630</v>
      </c>
      <c r="N405">
        <v>2678929</v>
      </c>
      <c r="O405">
        <v>13039206</v>
      </c>
      <c r="P405">
        <v>1053424</v>
      </c>
      <c r="Q405">
        <v>0</v>
      </c>
      <c r="R405">
        <v>503770.35866000003</v>
      </c>
      <c r="S405">
        <v>174744</v>
      </c>
      <c r="T405">
        <v>9228</v>
      </c>
      <c r="U405">
        <v>503770.35866000003</v>
      </c>
      <c r="V405">
        <v>84803</v>
      </c>
      <c r="W405">
        <v>36345</v>
      </c>
    </row>
    <row r="406" spans="1:23" x14ac:dyDescent="0.2">
      <c r="A406">
        <v>37</v>
      </c>
      <c r="B406">
        <v>4779</v>
      </c>
      <c r="C406" t="s">
        <v>172</v>
      </c>
      <c r="D406">
        <v>0</v>
      </c>
      <c r="E406">
        <v>1</v>
      </c>
      <c r="F406">
        <v>1431.3</v>
      </c>
      <c r="G406">
        <v>15.7</v>
      </c>
      <c r="H406">
        <v>7892284</v>
      </c>
      <c r="I406">
        <v>1400629</v>
      </c>
      <c r="J406">
        <v>861444</v>
      </c>
      <c r="K406">
        <v>2767859</v>
      </c>
      <c r="L406">
        <v>94556</v>
      </c>
      <c r="M406">
        <v>12086440.666999999</v>
      </c>
      <c r="N406">
        <v>2673303</v>
      </c>
      <c r="O406">
        <v>11116934</v>
      </c>
      <c r="P406">
        <v>969506.66666999995</v>
      </c>
      <c r="Q406">
        <v>0</v>
      </c>
      <c r="R406">
        <v>196155.06765000001</v>
      </c>
      <c r="S406">
        <v>315883</v>
      </c>
      <c r="T406">
        <v>16681</v>
      </c>
      <c r="U406">
        <v>196155.06765000001</v>
      </c>
      <c r="V406">
        <v>70924</v>
      </c>
      <c r="W406">
        <v>25669</v>
      </c>
    </row>
    <row r="407" spans="1:23" x14ac:dyDescent="0.2">
      <c r="A407">
        <v>37</v>
      </c>
      <c r="B407">
        <v>5805</v>
      </c>
      <c r="C407" t="s">
        <v>237</v>
      </c>
      <c r="D407">
        <v>0</v>
      </c>
      <c r="E407">
        <v>1</v>
      </c>
      <c r="F407">
        <v>1156.4000000000001</v>
      </c>
      <c r="G407">
        <v>-5.9</v>
      </c>
      <c r="H407">
        <v>4247793</v>
      </c>
      <c r="I407">
        <v>1270374</v>
      </c>
      <c r="J407">
        <v>427260</v>
      </c>
      <c r="K407">
        <v>5004741</v>
      </c>
      <c r="L407">
        <v>39444</v>
      </c>
      <c r="M407">
        <v>10857284.666999999</v>
      </c>
      <c r="N407">
        <v>4965297</v>
      </c>
      <c r="O407">
        <v>10219518</v>
      </c>
      <c r="P407">
        <v>637766.66666999995</v>
      </c>
      <c r="Q407">
        <v>0</v>
      </c>
      <c r="R407">
        <v>0</v>
      </c>
      <c r="S407">
        <v>110895</v>
      </c>
      <c r="T407">
        <v>5856</v>
      </c>
      <c r="U407">
        <v>0</v>
      </c>
      <c r="V407">
        <v>60747</v>
      </c>
      <c r="W407">
        <v>334377</v>
      </c>
    </row>
    <row r="408" spans="1:23" x14ac:dyDescent="0.2">
      <c r="A408">
        <v>38</v>
      </c>
      <c r="B408">
        <v>261</v>
      </c>
      <c r="C408" t="s">
        <v>167</v>
      </c>
      <c r="D408">
        <v>0</v>
      </c>
      <c r="E408">
        <v>1</v>
      </c>
      <c r="F408">
        <v>10175</v>
      </c>
      <c r="G408">
        <v>273.10000000000002</v>
      </c>
      <c r="H408">
        <v>52658890</v>
      </c>
      <c r="I408">
        <v>6688450</v>
      </c>
      <c r="J408">
        <v>3851998</v>
      </c>
      <c r="K408">
        <v>25550388</v>
      </c>
      <c r="L408">
        <v>869962</v>
      </c>
      <c r="M408">
        <v>85575363.333000004</v>
      </c>
      <c r="N408">
        <v>24680426</v>
      </c>
      <c r="O408">
        <v>80497899</v>
      </c>
      <c r="P408">
        <v>5077464.3333000001</v>
      </c>
      <c r="Q408">
        <v>0</v>
      </c>
      <c r="R408">
        <v>0</v>
      </c>
      <c r="S408">
        <v>618325</v>
      </c>
      <c r="T408">
        <v>32653</v>
      </c>
      <c r="U408">
        <v>0</v>
      </c>
      <c r="V408">
        <v>511645</v>
      </c>
      <c r="W408">
        <v>677635</v>
      </c>
    </row>
    <row r="409" spans="1:23" x14ac:dyDescent="0.2">
      <c r="A409">
        <v>38</v>
      </c>
      <c r="B409">
        <v>720</v>
      </c>
      <c r="C409" t="s">
        <v>232</v>
      </c>
      <c r="D409">
        <v>0</v>
      </c>
      <c r="E409">
        <v>1</v>
      </c>
      <c r="F409">
        <v>1675.2</v>
      </c>
      <c r="G409">
        <v>79.3</v>
      </c>
      <c r="H409">
        <v>10117172</v>
      </c>
      <c r="I409">
        <v>1148433</v>
      </c>
      <c r="J409">
        <v>921956</v>
      </c>
      <c r="K409">
        <v>2790680</v>
      </c>
      <c r="L409">
        <v>111751</v>
      </c>
      <c r="M409">
        <v>14092630</v>
      </c>
      <c r="N409">
        <v>2678929</v>
      </c>
      <c r="O409">
        <v>13039206</v>
      </c>
      <c r="P409">
        <v>1053424</v>
      </c>
      <c r="Q409">
        <v>0</v>
      </c>
      <c r="R409">
        <v>503770.35866000003</v>
      </c>
      <c r="S409">
        <v>174744</v>
      </c>
      <c r="T409">
        <v>9228</v>
      </c>
      <c r="U409">
        <v>503770.35866000003</v>
      </c>
      <c r="V409">
        <v>84803</v>
      </c>
      <c r="W409">
        <v>36345</v>
      </c>
    </row>
    <row r="410" spans="1:23" x14ac:dyDescent="0.2">
      <c r="A410">
        <v>38</v>
      </c>
      <c r="B410">
        <v>1737</v>
      </c>
      <c r="C410" t="s">
        <v>214</v>
      </c>
      <c r="D410">
        <v>0</v>
      </c>
      <c r="E410">
        <v>1</v>
      </c>
      <c r="F410">
        <v>32686.9</v>
      </c>
      <c r="G410">
        <v>273.7</v>
      </c>
      <c r="H410">
        <v>217007047</v>
      </c>
      <c r="I410">
        <v>25753170</v>
      </c>
      <c r="J410">
        <v>10371486</v>
      </c>
      <c r="K410">
        <v>75604536</v>
      </c>
      <c r="L410">
        <v>1909856</v>
      </c>
      <c r="M410">
        <v>321283866</v>
      </c>
      <c r="N410">
        <v>73694680</v>
      </c>
      <c r="O410">
        <v>307413712</v>
      </c>
      <c r="P410">
        <v>13870154</v>
      </c>
      <c r="Q410">
        <v>0</v>
      </c>
      <c r="R410">
        <v>8468036.0131999999</v>
      </c>
      <c r="S410">
        <v>4543345</v>
      </c>
      <c r="T410">
        <v>239929</v>
      </c>
      <c r="U410">
        <v>8468036.0131999999</v>
      </c>
      <c r="V410">
        <v>1879655</v>
      </c>
      <c r="W410">
        <v>2919113</v>
      </c>
    </row>
    <row r="411" spans="1:23" x14ac:dyDescent="0.2">
      <c r="A411">
        <v>38</v>
      </c>
      <c r="B411">
        <v>3231</v>
      </c>
      <c r="C411" t="s">
        <v>170</v>
      </c>
      <c r="D411">
        <v>0</v>
      </c>
      <c r="E411">
        <v>1</v>
      </c>
      <c r="F411">
        <v>6474.8</v>
      </c>
      <c r="G411">
        <v>65.8</v>
      </c>
      <c r="H411">
        <v>31870322</v>
      </c>
      <c r="I411">
        <v>6389091</v>
      </c>
      <c r="J411">
        <v>3669090</v>
      </c>
      <c r="K411">
        <v>17764806</v>
      </c>
      <c r="L411">
        <v>467120</v>
      </c>
      <c r="M411">
        <v>56543054.667000003</v>
      </c>
      <c r="N411">
        <v>17297686</v>
      </c>
      <c r="O411">
        <v>52134748</v>
      </c>
      <c r="P411">
        <v>4408306.6666999999</v>
      </c>
      <c r="Q411">
        <v>0</v>
      </c>
      <c r="R411">
        <v>0</v>
      </c>
      <c r="S411">
        <v>840116</v>
      </c>
      <c r="T411">
        <v>44366</v>
      </c>
      <c r="U411">
        <v>0</v>
      </c>
      <c r="V411">
        <v>325109</v>
      </c>
      <c r="W411">
        <v>518836</v>
      </c>
    </row>
    <row r="412" spans="1:23" x14ac:dyDescent="0.2">
      <c r="A412">
        <v>38</v>
      </c>
      <c r="B412">
        <v>4779</v>
      </c>
      <c r="C412" t="s">
        <v>172</v>
      </c>
      <c r="D412">
        <v>0</v>
      </c>
      <c r="E412">
        <v>1</v>
      </c>
      <c r="F412">
        <v>1431.3</v>
      </c>
      <c r="G412">
        <v>15.7</v>
      </c>
      <c r="H412">
        <v>7892284</v>
      </c>
      <c r="I412">
        <v>1400629</v>
      </c>
      <c r="J412">
        <v>861444</v>
      </c>
      <c r="K412">
        <v>2767859</v>
      </c>
      <c r="L412">
        <v>94556</v>
      </c>
      <c r="M412">
        <v>12086440.666999999</v>
      </c>
      <c r="N412">
        <v>2673303</v>
      </c>
      <c r="O412">
        <v>11116934</v>
      </c>
      <c r="P412">
        <v>969506.66666999995</v>
      </c>
      <c r="Q412">
        <v>0</v>
      </c>
      <c r="R412">
        <v>196155.06765000001</v>
      </c>
      <c r="S412">
        <v>315883</v>
      </c>
      <c r="T412">
        <v>16681</v>
      </c>
      <c r="U412">
        <v>196155.06765000001</v>
      </c>
      <c r="V412">
        <v>70924</v>
      </c>
      <c r="W412">
        <v>25669</v>
      </c>
    </row>
    <row r="413" spans="1:23" x14ac:dyDescent="0.2">
      <c r="A413">
        <v>38</v>
      </c>
      <c r="B413">
        <v>5805</v>
      </c>
      <c r="C413" t="s">
        <v>237</v>
      </c>
      <c r="D413">
        <v>0</v>
      </c>
      <c r="E413">
        <v>1</v>
      </c>
      <c r="F413">
        <v>1156.4000000000001</v>
      </c>
      <c r="G413">
        <v>-5.9</v>
      </c>
      <c r="H413">
        <v>4247793</v>
      </c>
      <c r="I413">
        <v>1270374</v>
      </c>
      <c r="J413">
        <v>427260</v>
      </c>
      <c r="K413">
        <v>5004741</v>
      </c>
      <c r="L413">
        <v>39444</v>
      </c>
      <c r="M413">
        <v>10857284.666999999</v>
      </c>
      <c r="N413">
        <v>4965297</v>
      </c>
      <c r="O413">
        <v>10219518</v>
      </c>
      <c r="P413">
        <v>637766.66666999995</v>
      </c>
      <c r="Q413">
        <v>0</v>
      </c>
      <c r="R413">
        <v>0</v>
      </c>
      <c r="S413">
        <v>110895</v>
      </c>
      <c r="T413">
        <v>5856</v>
      </c>
      <c r="U413">
        <v>0</v>
      </c>
      <c r="V413">
        <v>60747</v>
      </c>
      <c r="W413">
        <v>334377</v>
      </c>
    </row>
    <row r="414" spans="1:23" x14ac:dyDescent="0.2">
      <c r="A414">
        <v>38</v>
      </c>
      <c r="B414">
        <v>6101</v>
      </c>
      <c r="C414" t="s">
        <v>216</v>
      </c>
      <c r="D414">
        <v>0</v>
      </c>
      <c r="E414">
        <v>1</v>
      </c>
      <c r="F414">
        <v>6710.7</v>
      </c>
      <c r="G414">
        <v>93.8</v>
      </c>
      <c r="H414">
        <v>38873501</v>
      </c>
      <c r="I414">
        <v>6703774</v>
      </c>
      <c r="J414">
        <v>4294253</v>
      </c>
      <c r="K414">
        <v>14573546</v>
      </c>
      <c r="L414">
        <v>474426</v>
      </c>
      <c r="M414">
        <v>60414661.667000003</v>
      </c>
      <c r="N414">
        <v>14099120</v>
      </c>
      <c r="O414">
        <v>55491219</v>
      </c>
      <c r="P414">
        <v>4923442.6666999999</v>
      </c>
      <c r="Q414">
        <v>0</v>
      </c>
      <c r="R414">
        <v>1141562.6858999999</v>
      </c>
      <c r="S414">
        <v>789709</v>
      </c>
      <c r="T414">
        <v>41704</v>
      </c>
      <c r="U414">
        <v>1141562.6858999999</v>
      </c>
      <c r="V414">
        <v>346150</v>
      </c>
      <c r="W414">
        <v>263841</v>
      </c>
    </row>
    <row r="415" spans="1:23" x14ac:dyDescent="0.2">
      <c r="A415">
        <v>39</v>
      </c>
      <c r="B415">
        <v>261</v>
      </c>
      <c r="C415" t="s">
        <v>167</v>
      </c>
      <c r="D415">
        <v>0</v>
      </c>
      <c r="E415">
        <v>1</v>
      </c>
      <c r="F415">
        <v>10175</v>
      </c>
      <c r="G415">
        <v>273.10000000000002</v>
      </c>
      <c r="H415">
        <v>52658890</v>
      </c>
      <c r="I415">
        <v>6688450</v>
      </c>
      <c r="J415">
        <v>3851998</v>
      </c>
      <c r="K415">
        <v>25550388</v>
      </c>
      <c r="L415">
        <v>869962</v>
      </c>
      <c r="M415">
        <v>85575363.333000004</v>
      </c>
      <c r="N415">
        <v>24680426</v>
      </c>
      <c r="O415">
        <v>80497899</v>
      </c>
      <c r="P415">
        <v>5077464.3333000001</v>
      </c>
      <c r="Q415">
        <v>0</v>
      </c>
      <c r="R415">
        <v>0</v>
      </c>
      <c r="S415">
        <v>618325</v>
      </c>
      <c r="T415">
        <v>32653</v>
      </c>
      <c r="U415">
        <v>0</v>
      </c>
      <c r="V415">
        <v>511645</v>
      </c>
      <c r="W415">
        <v>677635</v>
      </c>
    </row>
    <row r="416" spans="1:23" x14ac:dyDescent="0.2">
      <c r="A416">
        <v>39</v>
      </c>
      <c r="B416">
        <v>1576</v>
      </c>
      <c r="C416" t="s">
        <v>168</v>
      </c>
      <c r="D416">
        <v>0</v>
      </c>
      <c r="E416">
        <v>1</v>
      </c>
      <c r="F416">
        <v>2324.9</v>
      </c>
      <c r="G416">
        <v>77.8</v>
      </c>
      <c r="H416">
        <v>11479420</v>
      </c>
      <c r="I416">
        <v>1597843</v>
      </c>
      <c r="J416">
        <v>916838</v>
      </c>
      <c r="K416">
        <v>6547151</v>
      </c>
      <c r="L416">
        <v>218685</v>
      </c>
      <c r="M416">
        <v>19907253</v>
      </c>
      <c r="N416">
        <v>6328466</v>
      </c>
      <c r="O416">
        <v>18623420</v>
      </c>
      <c r="P416">
        <v>1283833</v>
      </c>
      <c r="Q416">
        <v>0</v>
      </c>
      <c r="R416">
        <v>0</v>
      </c>
      <c r="S416">
        <v>480546</v>
      </c>
      <c r="T416">
        <v>25377</v>
      </c>
      <c r="U416">
        <v>0</v>
      </c>
      <c r="V416">
        <v>116463</v>
      </c>
      <c r="W416">
        <v>282839</v>
      </c>
    </row>
    <row r="417" spans="1:23" x14ac:dyDescent="0.2">
      <c r="A417">
        <v>39</v>
      </c>
      <c r="B417">
        <v>3231</v>
      </c>
      <c r="C417" t="s">
        <v>170</v>
      </c>
      <c r="D417">
        <v>0</v>
      </c>
      <c r="E417">
        <v>1</v>
      </c>
      <c r="F417">
        <v>6474.8</v>
      </c>
      <c r="G417">
        <v>65.8</v>
      </c>
      <c r="H417">
        <v>31870322</v>
      </c>
      <c r="I417">
        <v>6389091</v>
      </c>
      <c r="J417">
        <v>3669090</v>
      </c>
      <c r="K417">
        <v>17764806</v>
      </c>
      <c r="L417">
        <v>467120</v>
      </c>
      <c r="M417">
        <v>56543054.667000003</v>
      </c>
      <c r="N417">
        <v>17297686</v>
      </c>
      <c r="O417">
        <v>52134748</v>
      </c>
      <c r="P417">
        <v>4408306.6666999999</v>
      </c>
      <c r="Q417">
        <v>0</v>
      </c>
      <c r="R417">
        <v>0</v>
      </c>
      <c r="S417">
        <v>840116</v>
      </c>
      <c r="T417">
        <v>44366</v>
      </c>
      <c r="U417">
        <v>0</v>
      </c>
      <c r="V417">
        <v>325109</v>
      </c>
      <c r="W417">
        <v>518836</v>
      </c>
    </row>
    <row r="418" spans="1:23" x14ac:dyDescent="0.2">
      <c r="A418">
        <v>39</v>
      </c>
      <c r="B418">
        <v>3942</v>
      </c>
      <c r="C418" t="s">
        <v>171</v>
      </c>
      <c r="D418">
        <v>0</v>
      </c>
      <c r="E418">
        <v>1</v>
      </c>
      <c r="F418">
        <v>675.7</v>
      </c>
      <c r="G418">
        <v>25.1</v>
      </c>
      <c r="H418">
        <v>3919362</v>
      </c>
      <c r="I418">
        <v>481479</v>
      </c>
      <c r="J418">
        <v>329764</v>
      </c>
      <c r="K418">
        <v>1176377</v>
      </c>
      <c r="L418">
        <v>8268</v>
      </c>
      <c r="M418">
        <v>5585418.6666999999</v>
      </c>
      <c r="N418">
        <v>1168109</v>
      </c>
      <c r="O418">
        <v>5243756</v>
      </c>
      <c r="P418">
        <v>341662.66667000001</v>
      </c>
      <c r="Q418">
        <v>0</v>
      </c>
      <c r="R418">
        <v>159103.34448</v>
      </c>
      <c r="S418">
        <v>16802</v>
      </c>
      <c r="T418">
        <v>887</v>
      </c>
      <c r="U418">
        <v>159103.34448</v>
      </c>
      <c r="V418">
        <v>33742</v>
      </c>
      <c r="W418">
        <v>8201</v>
      </c>
    </row>
    <row r="419" spans="1:23" x14ac:dyDescent="0.2">
      <c r="A419">
        <v>39</v>
      </c>
      <c r="B419">
        <v>4779</v>
      </c>
      <c r="C419" t="s">
        <v>172</v>
      </c>
      <c r="D419">
        <v>0</v>
      </c>
      <c r="E419">
        <v>1</v>
      </c>
      <c r="F419">
        <v>1431.3</v>
      </c>
      <c r="G419">
        <v>15.7</v>
      </c>
      <c r="H419">
        <v>7892284</v>
      </c>
      <c r="I419">
        <v>1400629</v>
      </c>
      <c r="J419">
        <v>861444</v>
      </c>
      <c r="K419">
        <v>2767859</v>
      </c>
      <c r="L419">
        <v>94556</v>
      </c>
      <c r="M419">
        <v>12086440.666999999</v>
      </c>
      <c r="N419">
        <v>2673303</v>
      </c>
      <c r="O419">
        <v>11116934</v>
      </c>
      <c r="P419">
        <v>969506.66666999995</v>
      </c>
      <c r="Q419">
        <v>0</v>
      </c>
      <c r="R419">
        <v>196155.06765000001</v>
      </c>
      <c r="S419">
        <v>315883</v>
      </c>
      <c r="T419">
        <v>16681</v>
      </c>
      <c r="U419">
        <v>196155.06765000001</v>
      </c>
      <c r="V419">
        <v>70924</v>
      </c>
      <c r="W419">
        <v>25669</v>
      </c>
    </row>
    <row r="420" spans="1:23" x14ac:dyDescent="0.2">
      <c r="A420">
        <v>39</v>
      </c>
      <c r="B420">
        <v>5805</v>
      </c>
      <c r="C420" t="s">
        <v>237</v>
      </c>
      <c r="D420">
        <v>0</v>
      </c>
      <c r="E420">
        <v>1</v>
      </c>
      <c r="F420">
        <v>1156.4000000000001</v>
      </c>
      <c r="G420">
        <v>-5.9</v>
      </c>
      <c r="H420">
        <v>4247793</v>
      </c>
      <c r="I420">
        <v>1270374</v>
      </c>
      <c r="J420">
        <v>427260</v>
      </c>
      <c r="K420">
        <v>5004741</v>
      </c>
      <c r="L420">
        <v>39444</v>
      </c>
      <c r="M420">
        <v>10857284.666999999</v>
      </c>
      <c r="N420">
        <v>4965297</v>
      </c>
      <c r="O420">
        <v>10219518</v>
      </c>
      <c r="P420">
        <v>637766.66666999995</v>
      </c>
      <c r="Q420">
        <v>0</v>
      </c>
      <c r="R420">
        <v>0</v>
      </c>
      <c r="S420">
        <v>110895</v>
      </c>
      <c r="T420">
        <v>5856</v>
      </c>
      <c r="U420">
        <v>0</v>
      </c>
      <c r="V420">
        <v>60747</v>
      </c>
      <c r="W420">
        <v>334377</v>
      </c>
    </row>
    <row r="421" spans="1:23" x14ac:dyDescent="0.2">
      <c r="A421">
        <v>39</v>
      </c>
      <c r="B421">
        <v>6579</v>
      </c>
      <c r="C421" t="s">
        <v>238</v>
      </c>
      <c r="D421">
        <v>0</v>
      </c>
      <c r="E421">
        <v>1</v>
      </c>
      <c r="F421">
        <v>3408.3</v>
      </c>
      <c r="G421">
        <v>32.700000000000003</v>
      </c>
      <c r="H421">
        <v>16875796</v>
      </c>
      <c r="I421">
        <v>2501091</v>
      </c>
      <c r="J421">
        <v>907635</v>
      </c>
      <c r="K421">
        <v>10221411</v>
      </c>
      <c r="L421">
        <v>275915</v>
      </c>
      <c r="M421">
        <v>29901756.333000001</v>
      </c>
      <c r="N421">
        <v>9945496</v>
      </c>
      <c r="O421">
        <v>28556415</v>
      </c>
      <c r="P421">
        <v>1345341.3333000001</v>
      </c>
      <c r="Q421">
        <v>0</v>
      </c>
      <c r="R421">
        <v>0</v>
      </c>
      <c r="S421">
        <v>483907</v>
      </c>
      <c r="T421">
        <v>31676</v>
      </c>
      <c r="U421">
        <v>0</v>
      </c>
      <c r="V421">
        <v>176821</v>
      </c>
      <c r="W421">
        <v>303458</v>
      </c>
    </row>
    <row r="422" spans="1:23" x14ac:dyDescent="0.2">
      <c r="A422">
        <v>39</v>
      </c>
      <c r="B422">
        <v>6822</v>
      </c>
      <c r="C422" t="s">
        <v>175</v>
      </c>
      <c r="D422">
        <v>0</v>
      </c>
      <c r="E422">
        <v>1</v>
      </c>
      <c r="F422">
        <v>8708.7000000000007</v>
      </c>
      <c r="G422">
        <v>420.1</v>
      </c>
      <c r="H422">
        <v>41340099</v>
      </c>
      <c r="I422">
        <v>5587452</v>
      </c>
      <c r="J422">
        <v>4157373</v>
      </c>
      <c r="K422">
        <v>24704880</v>
      </c>
      <c r="L422">
        <v>1008178</v>
      </c>
      <c r="M422">
        <v>72428445.333000004</v>
      </c>
      <c r="N422">
        <v>23696702</v>
      </c>
      <c r="O422">
        <v>66845449</v>
      </c>
      <c r="P422">
        <v>5582996.3333000001</v>
      </c>
      <c r="Q422">
        <v>0</v>
      </c>
      <c r="R422">
        <v>0</v>
      </c>
      <c r="S422">
        <v>0</v>
      </c>
      <c r="T422">
        <v>0</v>
      </c>
      <c r="U422">
        <v>0</v>
      </c>
      <c r="V422">
        <v>433793</v>
      </c>
      <c r="W422">
        <v>796014</v>
      </c>
    </row>
    <row r="423" spans="1:23" x14ac:dyDescent="0.2">
      <c r="A423">
        <v>39</v>
      </c>
      <c r="B423">
        <v>7110</v>
      </c>
      <c r="C423" t="s">
        <v>178</v>
      </c>
      <c r="D423">
        <v>0</v>
      </c>
      <c r="E423">
        <v>1</v>
      </c>
      <c r="F423">
        <v>925.5</v>
      </c>
      <c r="G423">
        <v>13.2</v>
      </c>
      <c r="H423">
        <v>4872088</v>
      </c>
      <c r="I423">
        <v>657599</v>
      </c>
      <c r="J423">
        <v>275868</v>
      </c>
      <c r="K423">
        <v>2354299</v>
      </c>
      <c r="L423">
        <v>73949</v>
      </c>
      <c r="M423">
        <v>7906874.6666999999</v>
      </c>
      <c r="N423">
        <v>2280350</v>
      </c>
      <c r="O423">
        <v>7545929</v>
      </c>
      <c r="P423">
        <v>360945.66667000001</v>
      </c>
      <c r="Q423">
        <v>0</v>
      </c>
      <c r="R423">
        <v>0</v>
      </c>
      <c r="S423">
        <v>204988</v>
      </c>
      <c r="T423">
        <v>10825</v>
      </c>
      <c r="U423">
        <v>0</v>
      </c>
      <c r="V423">
        <v>47463</v>
      </c>
      <c r="W423">
        <v>22889</v>
      </c>
    </row>
    <row r="424" spans="1:23" x14ac:dyDescent="0.2">
      <c r="A424">
        <v>40</v>
      </c>
      <c r="B424">
        <v>1576</v>
      </c>
      <c r="C424" t="s">
        <v>168</v>
      </c>
      <c r="D424">
        <v>0</v>
      </c>
      <c r="E424">
        <v>1</v>
      </c>
      <c r="F424">
        <v>2324.9</v>
      </c>
      <c r="G424">
        <v>77.8</v>
      </c>
      <c r="H424">
        <v>11479420</v>
      </c>
      <c r="I424">
        <v>1597843</v>
      </c>
      <c r="J424">
        <v>916838</v>
      </c>
      <c r="K424">
        <v>6547151</v>
      </c>
      <c r="L424">
        <v>218685</v>
      </c>
      <c r="M424">
        <v>19907253</v>
      </c>
      <c r="N424">
        <v>6328466</v>
      </c>
      <c r="O424">
        <v>18623420</v>
      </c>
      <c r="P424">
        <v>1283833</v>
      </c>
      <c r="Q424">
        <v>0</v>
      </c>
      <c r="R424">
        <v>0</v>
      </c>
      <c r="S424">
        <v>480546</v>
      </c>
      <c r="T424">
        <v>25377</v>
      </c>
      <c r="U424">
        <v>0</v>
      </c>
      <c r="V424">
        <v>116463</v>
      </c>
      <c r="W424">
        <v>282839</v>
      </c>
    </row>
    <row r="425" spans="1:23" x14ac:dyDescent="0.2">
      <c r="A425">
        <v>40</v>
      </c>
      <c r="B425">
        <v>1737</v>
      </c>
      <c r="C425" t="s">
        <v>214</v>
      </c>
      <c r="D425">
        <v>0</v>
      </c>
      <c r="E425">
        <v>1</v>
      </c>
      <c r="F425">
        <v>32686.9</v>
      </c>
      <c r="G425">
        <v>273.7</v>
      </c>
      <c r="H425">
        <v>217007047</v>
      </c>
      <c r="I425">
        <v>25753170</v>
      </c>
      <c r="J425">
        <v>10371486</v>
      </c>
      <c r="K425">
        <v>75604536</v>
      </c>
      <c r="L425">
        <v>1909856</v>
      </c>
      <c r="M425">
        <v>321283866</v>
      </c>
      <c r="N425">
        <v>73694680</v>
      </c>
      <c r="O425">
        <v>307413712</v>
      </c>
      <c r="P425">
        <v>13870154</v>
      </c>
      <c r="Q425">
        <v>0</v>
      </c>
      <c r="R425">
        <v>8468036.0131999999</v>
      </c>
      <c r="S425">
        <v>4543345</v>
      </c>
      <c r="T425">
        <v>239929</v>
      </c>
      <c r="U425">
        <v>8468036.0131999999</v>
      </c>
      <c r="V425">
        <v>1879655</v>
      </c>
      <c r="W425">
        <v>2919113</v>
      </c>
    </row>
    <row r="426" spans="1:23" x14ac:dyDescent="0.2">
      <c r="A426">
        <v>40</v>
      </c>
      <c r="B426">
        <v>3231</v>
      </c>
      <c r="C426" t="s">
        <v>170</v>
      </c>
      <c r="D426">
        <v>0</v>
      </c>
      <c r="E426">
        <v>1</v>
      </c>
      <c r="F426">
        <v>6474.8</v>
      </c>
      <c r="G426">
        <v>65.8</v>
      </c>
      <c r="H426">
        <v>31870322</v>
      </c>
      <c r="I426">
        <v>6389091</v>
      </c>
      <c r="J426">
        <v>3669090</v>
      </c>
      <c r="K426">
        <v>17764806</v>
      </c>
      <c r="L426">
        <v>467120</v>
      </c>
      <c r="M426">
        <v>56543054.667000003</v>
      </c>
      <c r="N426">
        <v>17297686</v>
      </c>
      <c r="O426">
        <v>52134748</v>
      </c>
      <c r="P426">
        <v>4408306.6666999999</v>
      </c>
      <c r="Q426">
        <v>0</v>
      </c>
      <c r="R426">
        <v>0</v>
      </c>
      <c r="S426">
        <v>840116</v>
      </c>
      <c r="T426">
        <v>44366</v>
      </c>
      <c r="U426">
        <v>0</v>
      </c>
      <c r="V426">
        <v>325109</v>
      </c>
      <c r="W426">
        <v>518836</v>
      </c>
    </row>
    <row r="427" spans="1:23" x14ac:dyDescent="0.2">
      <c r="A427">
        <v>40</v>
      </c>
      <c r="B427">
        <v>6579</v>
      </c>
      <c r="C427" t="s">
        <v>238</v>
      </c>
      <c r="D427">
        <v>0</v>
      </c>
      <c r="E427">
        <v>1</v>
      </c>
      <c r="F427">
        <v>3408.3</v>
      </c>
      <c r="G427">
        <v>32.700000000000003</v>
      </c>
      <c r="H427">
        <v>16875796</v>
      </c>
      <c r="I427">
        <v>2501091</v>
      </c>
      <c r="J427">
        <v>907635</v>
      </c>
      <c r="K427">
        <v>10221411</v>
      </c>
      <c r="L427">
        <v>275915</v>
      </c>
      <c r="M427">
        <v>29901756.333000001</v>
      </c>
      <c r="N427">
        <v>9945496</v>
      </c>
      <c r="O427">
        <v>28556415</v>
      </c>
      <c r="P427">
        <v>1345341.3333000001</v>
      </c>
      <c r="Q427">
        <v>0</v>
      </c>
      <c r="R427">
        <v>0</v>
      </c>
      <c r="S427">
        <v>483907</v>
      </c>
      <c r="T427">
        <v>31676</v>
      </c>
      <c r="U427">
        <v>0</v>
      </c>
      <c r="V427">
        <v>176821</v>
      </c>
      <c r="W427">
        <v>303458</v>
      </c>
    </row>
    <row r="428" spans="1:23" x14ac:dyDescent="0.2">
      <c r="A428">
        <v>40</v>
      </c>
      <c r="B428">
        <v>6822</v>
      </c>
      <c r="C428" t="s">
        <v>175</v>
      </c>
      <c r="D428">
        <v>0</v>
      </c>
      <c r="E428">
        <v>1</v>
      </c>
      <c r="F428">
        <v>8708.7000000000007</v>
      </c>
      <c r="G428">
        <v>420.1</v>
      </c>
      <c r="H428">
        <v>41340099</v>
      </c>
      <c r="I428">
        <v>5587452</v>
      </c>
      <c r="J428">
        <v>4157373</v>
      </c>
      <c r="K428">
        <v>24704880</v>
      </c>
      <c r="L428">
        <v>1008178</v>
      </c>
      <c r="M428">
        <v>72428445.333000004</v>
      </c>
      <c r="N428">
        <v>23696702</v>
      </c>
      <c r="O428">
        <v>66845449</v>
      </c>
      <c r="P428">
        <v>5582996.3333000001</v>
      </c>
      <c r="Q428">
        <v>0</v>
      </c>
      <c r="R428">
        <v>0</v>
      </c>
      <c r="S428">
        <v>0</v>
      </c>
      <c r="T428">
        <v>0</v>
      </c>
      <c r="U428">
        <v>0</v>
      </c>
      <c r="V428">
        <v>433793</v>
      </c>
      <c r="W428">
        <v>796014</v>
      </c>
    </row>
    <row r="429" spans="1:23" x14ac:dyDescent="0.2">
      <c r="A429">
        <v>40</v>
      </c>
      <c r="B429">
        <v>6957</v>
      </c>
      <c r="C429" t="s">
        <v>240</v>
      </c>
      <c r="D429">
        <v>0</v>
      </c>
      <c r="E429">
        <v>1</v>
      </c>
      <c r="F429">
        <v>9016.6</v>
      </c>
      <c r="G429">
        <v>-37.799999999999997</v>
      </c>
      <c r="H429">
        <v>37344679</v>
      </c>
      <c r="I429">
        <v>9073806</v>
      </c>
      <c r="J429">
        <v>3925547</v>
      </c>
      <c r="K429">
        <v>34786331</v>
      </c>
      <c r="L429">
        <v>673290</v>
      </c>
      <c r="M429">
        <v>82808919.333000004</v>
      </c>
      <c r="N429">
        <v>34113041</v>
      </c>
      <c r="O429">
        <v>77290553</v>
      </c>
      <c r="P429">
        <v>5518366.3333000001</v>
      </c>
      <c r="Q429">
        <v>0</v>
      </c>
      <c r="R429">
        <v>0</v>
      </c>
      <c r="S429">
        <v>1028302</v>
      </c>
      <c r="T429">
        <v>54304</v>
      </c>
      <c r="U429">
        <v>0</v>
      </c>
      <c r="V429">
        <v>470067</v>
      </c>
      <c r="W429">
        <v>1604103</v>
      </c>
    </row>
    <row r="430" spans="1:23" x14ac:dyDescent="0.2">
      <c r="A430">
        <v>41</v>
      </c>
      <c r="B430">
        <v>1737</v>
      </c>
      <c r="C430" t="s">
        <v>214</v>
      </c>
      <c r="D430">
        <v>0</v>
      </c>
      <c r="E430">
        <v>1</v>
      </c>
      <c r="F430">
        <v>32686.9</v>
      </c>
      <c r="G430">
        <v>273.7</v>
      </c>
      <c r="H430">
        <v>217007047</v>
      </c>
      <c r="I430">
        <v>25753170</v>
      </c>
      <c r="J430">
        <v>10371486</v>
      </c>
      <c r="K430">
        <v>75604536</v>
      </c>
      <c r="L430">
        <v>1909856</v>
      </c>
      <c r="M430">
        <v>321283866</v>
      </c>
      <c r="N430">
        <v>73694680</v>
      </c>
      <c r="O430">
        <v>307413712</v>
      </c>
      <c r="P430">
        <v>13870154</v>
      </c>
      <c r="Q430">
        <v>0</v>
      </c>
      <c r="R430">
        <v>8468036.0131999999</v>
      </c>
      <c r="S430">
        <v>4543345</v>
      </c>
      <c r="T430">
        <v>239929</v>
      </c>
      <c r="U430">
        <v>8468036.0131999999</v>
      </c>
      <c r="V430">
        <v>1879655</v>
      </c>
      <c r="W430">
        <v>2919113</v>
      </c>
    </row>
    <row r="431" spans="1:23" x14ac:dyDescent="0.2">
      <c r="A431">
        <v>41</v>
      </c>
      <c r="B431">
        <v>4797</v>
      </c>
      <c r="C431" t="s">
        <v>211</v>
      </c>
      <c r="D431">
        <v>0</v>
      </c>
      <c r="E431">
        <v>1</v>
      </c>
      <c r="F431">
        <v>2555.6999999999998</v>
      </c>
      <c r="G431">
        <v>39.1</v>
      </c>
      <c r="H431">
        <v>15645936</v>
      </c>
      <c r="I431">
        <v>2649720</v>
      </c>
      <c r="J431">
        <v>1689502</v>
      </c>
      <c r="K431">
        <v>4896117</v>
      </c>
      <c r="L431">
        <v>176989</v>
      </c>
      <c r="M431">
        <v>23212856.333000001</v>
      </c>
      <c r="N431">
        <v>4719128</v>
      </c>
      <c r="O431">
        <v>21332642</v>
      </c>
      <c r="P431">
        <v>1880214.3333000001</v>
      </c>
      <c r="Q431">
        <v>0</v>
      </c>
      <c r="R431">
        <v>712721.23019999999</v>
      </c>
      <c r="S431">
        <v>430139</v>
      </c>
      <c r="T431">
        <v>22715</v>
      </c>
      <c r="U431">
        <v>712721.23019999999</v>
      </c>
      <c r="V431">
        <v>132687</v>
      </c>
      <c r="W431">
        <v>21083</v>
      </c>
    </row>
    <row r="432" spans="1:23" x14ac:dyDescent="0.2">
      <c r="A432">
        <v>41</v>
      </c>
      <c r="B432">
        <v>6957</v>
      </c>
      <c r="C432" t="s">
        <v>240</v>
      </c>
      <c r="D432">
        <v>0</v>
      </c>
      <c r="E432">
        <v>1</v>
      </c>
      <c r="F432">
        <v>9016.6</v>
      </c>
      <c r="G432">
        <v>-37.799999999999997</v>
      </c>
      <c r="H432">
        <v>37344679</v>
      </c>
      <c r="I432">
        <v>9073806</v>
      </c>
      <c r="J432">
        <v>3925547</v>
      </c>
      <c r="K432">
        <v>34786331</v>
      </c>
      <c r="L432">
        <v>673290</v>
      </c>
      <c r="M432">
        <v>82808919.333000004</v>
      </c>
      <c r="N432">
        <v>34113041</v>
      </c>
      <c r="O432">
        <v>77290553</v>
      </c>
      <c r="P432">
        <v>5518366.3333000001</v>
      </c>
      <c r="Q432">
        <v>0</v>
      </c>
      <c r="R432">
        <v>0</v>
      </c>
      <c r="S432">
        <v>1028302</v>
      </c>
      <c r="T432">
        <v>54304</v>
      </c>
      <c r="U432">
        <v>0</v>
      </c>
      <c r="V432">
        <v>470067</v>
      </c>
      <c r="W432">
        <v>1604103</v>
      </c>
    </row>
    <row r="433" spans="1:23" x14ac:dyDescent="0.2">
      <c r="A433">
        <v>42</v>
      </c>
      <c r="B433">
        <v>1737</v>
      </c>
      <c r="C433" t="s">
        <v>214</v>
      </c>
      <c r="D433">
        <v>0</v>
      </c>
      <c r="E433">
        <v>1</v>
      </c>
      <c r="F433">
        <v>32686.9</v>
      </c>
      <c r="G433">
        <v>273.7</v>
      </c>
      <c r="H433">
        <v>217007047</v>
      </c>
      <c r="I433">
        <v>25753170</v>
      </c>
      <c r="J433">
        <v>10371486</v>
      </c>
      <c r="K433">
        <v>75604536</v>
      </c>
      <c r="L433">
        <v>1909856</v>
      </c>
      <c r="M433">
        <v>321283866</v>
      </c>
      <c r="N433">
        <v>73694680</v>
      </c>
      <c r="O433">
        <v>307413712</v>
      </c>
      <c r="P433">
        <v>13870154</v>
      </c>
      <c r="Q433">
        <v>0</v>
      </c>
      <c r="R433">
        <v>8468036.0131999999</v>
      </c>
      <c r="S433">
        <v>4543345</v>
      </c>
      <c r="T433">
        <v>239929</v>
      </c>
      <c r="U433">
        <v>8468036.0131999999</v>
      </c>
      <c r="V433">
        <v>1879655</v>
      </c>
      <c r="W433">
        <v>2919113</v>
      </c>
    </row>
    <row r="434" spans="1:23" x14ac:dyDescent="0.2">
      <c r="A434">
        <v>42</v>
      </c>
      <c r="B434">
        <v>4797</v>
      </c>
      <c r="C434" t="s">
        <v>211</v>
      </c>
      <c r="D434">
        <v>0</v>
      </c>
      <c r="E434">
        <v>1</v>
      </c>
      <c r="F434">
        <v>2555.6999999999998</v>
      </c>
      <c r="G434">
        <v>39.1</v>
      </c>
      <c r="H434">
        <v>15645936</v>
      </c>
      <c r="I434">
        <v>2649720</v>
      </c>
      <c r="J434">
        <v>1689502</v>
      </c>
      <c r="K434">
        <v>4896117</v>
      </c>
      <c r="L434">
        <v>176989</v>
      </c>
      <c r="M434">
        <v>23212856.333000001</v>
      </c>
      <c r="N434">
        <v>4719128</v>
      </c>
      <c r="O434">
        <v>21332642</v>
      </c>
      <c r="P434">
        <v>1880214.3333000001</v>
      </c>
      <c r="Q434">
        <v>0</v>
      </c>
      <c r="R434">
        <v>712721.23019999999</v>
      </c>
      <c r="S434">
        <v>430139</v>
      </c>
      <c r="T434">
        <v>22715</v>
      </c>
      <c r="U434">
        <v>712721.23019999999</v>
      </c>
      <c r="V434">
        <v>132687</v>
      </c>
      <c r="W434">
        <v>21083</v>
      </c>
    </row>
    <row r="435" spans="1:23" x14ac:dyDescent="0.2">
      <c r="A435">
        <v>42</v>
      </c>
      <c r="B435">
        <v>6822</v>
      </c>
      <c r="C435" t="s">
        <v>175</v>
      </c>
      <c r="D435">
        <v>0</v>
      </c>
      <c r="E435">
        <v>1</v>
      </c>
      <c r="F435">
        <v>8708.7000000000007</v>
      </c>
      <c r="G435">
        <v>420.1</v>
      </c>
      <c r="H435">
        <v>41340099</v>
      </c>
      <c r="I435">
        <v>5587452</v>
      </c>
      <c r="J435">
        <v>4157373</v>
      </c>
      <c r="K435">
        <v>24704880</v>
      </c>
      <c r="L435">
        <v>1008178</v>
      </c>
      <c r="M435">
        <v>72428445.333000004</v>
      </c>
      <c r="N435">
        <v>23696702</v>
      </c>
      <c r="O435">
        <v>66845449</v>
      </c>
      <c r="P435">
        <v>5582996.3333000001</v>
      </c>
      <c r="Q435">
        <v>0</v>
      </c>
      <c r="R435">
        <v>0</v>
      </c>
      <c r="S435">
        <v>0</v>
      </c>
      <c r="T435">
        <v>0</v>
      </c>
      <c r="U435">
        <v>0</v>
      </c>
      <c r="V435">
        <v>433793</v>
      </c>
      <c r="W435">
        <v>796014</v>
      </c>
    </row>
    <row r="436" spans="1:23" x14ac:dyDescent="0.2">
      <c r="A436">
        <v>42</v>
      </c>
      <c r="B436">
        <v>6957</v>
      </c>
      <c r="C436" t="s">
        <v>240</v>
      </c>
      <c r="D436">
        <v>0</v>
      </c>
      <c r="E436">
        <v>1</v>
      </c>
      <c r="F436">
        <v>9016.6</v>
      </c>
      <c r="G436">
        <v>-37.799999999999997</v>
      </c>
      <c r="H436">
        <v>37344679</v>
      </c>
      <c r="I436">
        <v>9073806</v>
      </c>
      <c r="J436">
        <v>3925547</v>
      </c>
      <c r="K436">
        <v>34786331</v>
      </c>
      <c r="L436">
        <v>673290</v>
      </c>
      <c r="M436">
        <v>82808919.333000004</v>
      </c>
      <c r="N436">
        <v>34113041</v>
      </c>
      <c r="O436">
        <v>77290553</v>
      </c>
      <c r="P436">
        <v>5518366.3333000001</v>
      </c>
      <c r="Q436">
        <v>0</v>
      </c>
      <c r="R436">
        <v>0</v>
      </c>
      <c r="S436">
        <v>1028302</v>
      </c>
      <c r="T436">
        <v>54304</v>
      </c>
      <c r="U436">
        <v>0</v>
      </c>
      <c r="V436">
        <v>470067</v>
      </c>
      <c r="W436">
        <v>1604103</v>
      </c>
    </row>
    <row r="437" spans="1:23" x14ac:dyDescent="0.2">
      <c r="A437">
        <v>42</v>
      </c>
      <c r="B437">
        <v>7056</v>
      </c>
      <c r="C437" t="s">
        <v>177</v>
      </c>
      <c r="D437">
        <v>0</v>
      </c>
      <c r="E437">
        <v>1</v>
      </c>
      <c r="F437">
        <v>1711.2</v>
      </c>
      <c r="G437">
        <v>-3.7</v>
      </c>
      <c r="H437">
        <v>9488283</v>
      </c>
      <c r="I437">
        <v>1752899</v>
      </c>
      <c r="J437">
        <v>913768</v>
      </c>
      <c r="K437">
        <v>4317856</v>
      </c>
      <c r="L437">
        <v>138649</v>
      </c>
      <c r="M437">
        <v>15610025</v>
      </c>
      <c r="N437">
        <v>4179207</v>
      </c>
      <c r="O437">
        <v>14531457</v>
      </c>
      <c r="P437">
        <v>1078568</v>
      </c>
      <c r="Q437">
        <v>0</v>
      </c>
      <c r="R437">
        <v>64838.407565000001</v>
      </c>
      <c r="S437">
        <v>319244</v>
      </c>
      <c r="T437">
        <v>16859</v>
      </c>
      <c r="U437">
        <v>64838.407565000001</v>
      </c>
      <c r="V437">
        <v>89600</v>
      </c>
      <c r="W437">
        <v>50987</v>
      </c>
    </row>
    <row r="438" spans="1:23" x14ac:dyDescent="0.2">
      <c r="A438">
        <v>43</v>
      </c>
      <c r="B438">
        <v>1737</v>
      </c>
      <c r="C438" t="s">
        <v>214</v>
      </c>
      <c r="D438">
        <v>0</v>
      </c>
      <c r="E438">
        <v>1</v>
      </c>
      <c r="F438">
        <v>32686.9</v>
      </c>
      <c r="G438">
        <v>273.7</v>
      </c>
      <c r="H438">
        <v>217007047</v>
      </c>
      <c r="I438">
        <v>25753170</v>
      </c>
      <c r="J438">
        <v>10371486</v>
      </c>
      <c r="K438">
        <v>75604536</v>
      </c>
      <c r="L438">
        <v>1909856</v>
      </c>
      <c r="M438">
        <v>321283866</v>
      </c>
      <c r="N438">
        <v>73694680</v>
      </c>
      <c r="O438">
        <v>307413712</v>
      </c>
      <c r="P438">
        <v>13870154</v>
      </c>
      <c r="Q438">
        <v>0</v>
      </c>
      <c r="R438">
        <v>8468036.0131999999</v>
      </c>
      <c r="S438">
        <v>4543345</v>
      </c>
      <c r="T438">
        <v>239929</v>
      </c>
      <c r="U438">
        <v>8468036.0131999999</v>
      </c>
      <c r="V438">
        <v>1879655</v>
      </c>
      <c r="W438">
        <v>2919113</v>
      </c>
    </row>
    <row r="439" spans="1:23" x14ac:dyDescent="0.2">
      <c r="A439">
        <v>43</v>
      </c>
      <c r="B439">
        <v>6822</v>
      </c>
      <c r="C439" t="s">
        <v>175</v>
      </c>
      <c r="D439">
        <v>0</v>
      </c>
      <c r="E439">
        <v>1</v>
      </c>
      <c r="F439">
        <v>8708.7000000000007</v>
      </c>
      <c r="G439">
        <v>420.1</v>
      </c>
      <c r="H439">
        <v>41340099</v>
      </c>
      <c r="I439">
        <v>5587452</v>
      </c>
      <c r="J439">
        <v>4157373</v>
      </c>
      <c r="K439">
        <v>24704880</v>
      </c>
      <c r="L439">
        <v>1008178</v>
      </c>
      <c r="M439">
        <v>72428445.333000004</v>
      </c>
      <c r="N439">
        <v>23696702</v>
      </c>
      <c r="O439">
        <v>66845449</v>
      </c>
      <c r="P439">
        <v>5582996.3333000001</v>
      </c>
      <c r="Q439">
        <v>0</v>
      </c>
      <c r="R439">
        <v>0</v>
      </c>
      <c r="S439">
        <v>0</v>
      </c>
      <c r="T439">
        <v>0</v>
      </c>
      <c r="U439">
        <v>0</v>
      </c>
      <c r="V439">
        <v>433793</v>
      </c>
      <c r="W439">
        <v>796014</v>
      </c>
    </row>
    <row r="440" spans="1:23" x14ac:dyDescent="0.2">
      <c r="A440">
        <v>43</v>
      </c>
      <c r="B440">
        <v>6957</v>
      </c>
      <c r="C440" t="s">
        <v>240</v>
      </c>
      <c r="D440">
        <v>0</v>
      </c>
      <c r="E440">
        <v>1</v>
      </c>
      <c r="F440">
        <v>9016.6</v>
      </c>
      <c r="G440">
        <v>-37.799999999999997</v>
      </c>
      <c r="H440">
        <v>37344679</v>
      </c>
      <c r="I440">
        <v>9073806</v>
      </c>
      <c r="J440">
        <v>3925547</v>
      </c>
      <c r="K440">
        <v>34786331</v>
      </c>
      <c r="L440">
        <v>673290</v>
      </c>
      <c r="M440">
        <v>82808919.333000004</v>
      </c>
      <c r="N440">
        <v>34113041</v>
      </c>
      <c r="O440">
        <v>77290553</v>
      </c>
      <c r="P440">
        <v>5518366.3333000001</v>
      </c>
      <c r="Q440">
        <v>0</v>
      </c>
      <c r="R440">
        <v>0</v>
      </c>
      <c r="S440">
        <v>1028302</v>
      </c>
      <c r="T440">
        <v>54304</v>
      </c>
      <c r="U440">
        <v>0</v>
      </c>
      <c r="V440">
        <v>470067</v>
      </c>
      <c r="W440">
        <v>1604103</v>
      </c>
    </row>
    <row r="441" spans="1:23" x14ac:dyDescent="0.2">
      <c r="A441">
        <v>44</v>
      </c>
      <c r="B441">
        <v>6615</v>
      </c>
      <c r="C441" t="s">
        <v>174</v>
      </c>
      <c r="D441">
        <v>0</v>
      </c>
      <c r="E441">
        <v>1</v>
      </c>
      <c r="F441">
        <v>587.70000000000005</v>
      </c>
      <c r="G441">
        <v>9.6999999999999993</v>
      </c>
      <c r="H441">
        <v>2788493</v>
      </c>
      <c r="I441">
        <v>618386</v>
      </c>
      <c r="J441">
        <v>369765</v>
      </c>
      <c r="K441">
        <v>1661602</v>
      </c>
      <c r="L441">
        <v>55020</v>
      </c>
      <c r="M441">
        <v>5078089</v>
      </c>
      <c r="N441">
        <v>1606582</v>
      </c>
      <c r="O441">
        <v>4647490</v>
      </c>
      <c r="P441">
        <v>430599</v>
      </c>
      <c r="Q441">
        <v>0</v>
      </c>
      <c r="R441">
        <v>0</v>
      </c>
      <c r="S441">
        <v>0</v>
      </c>
      <c r="T441">
        <v>0</v>
      </c>
      <c r="U441">
        <v>0</v>
      </c>
      <c r="V441">
        <v>29369</v>
      </c>
      <c r="W441">
        <v>9608</v>
      </c>
    </row>
    <row r="442" spans="1:23" x14ac:dyDescent="0.2">
      <c r="A442">
        <v>44</v>
      </c>
      <c r="B442">
        <v>6822</v>
      </c>
      <c r="C442" t="s">
        <v>175</v>
      </c>
      <c r="D442">
        <v>0</v>
      </c>
      <c r="E442">
        <v>1</v>
      </c>
      <c r="F442">
        <v>8708.7000000000007</v>
      </c>
      <c r="G442">
        <v>420.1</v>
      </c>
      <c r="H442">
        <v>41340099</v>
      </c>
      <c r="I442">
        <v>5587452</v>
      </c>
      <c r="J442">
        <v>4157373</v>
      </c>
      <c r="K442">
        <v>24704880</v>
      </c>
      <c r="L442">
        <v>1008178</v>
      </c>
      <c r="M442">
        <v>72428445.333000004</v>
      </c>
      <c r="N442">
        <v>23696702</v>
      </c>
      <c r="O442">
        <v>66845449</v>
      </c>
      <c r="P442">
        <v>5582996.3333000001</v>
      </c>
      <c r="Q442">
        <v>0</v>
      </c>
      <c r="R442">
        <v>0</v>
      </c>
      <c r="S442">
        <v>0</v>
      </c>
      <c r="T442">
        <v>0</v>
      </c>
      <c r="U442">
        <v>0</v>
      </c>
      <c r="V442">
        <v>433793</v>
      </c>
      <c r="W442">
        <v>796014</v>
      </c>
    </row>
    <row r="443" spans="1:23" x14ac:dyDescent="0.2">
      <c r="A443">
        <v>44</v>
      </c>
      <c r="B443">
        <v>6957</v>
      </c>
      <c r="C443" t="s">
        <v>240</v>
      </c>
      <c r="D443">
        <v>0</v>
      </c>
      <c r="E443">
        <v>1</v>
      </c>
      <c r="F443">
        <v>9016.6</v>
      </c>
      <c r="G443">
        <v>-37.799999999999997</v>
      </c>
      <c r="H443">
        <v>37344679</v>
      </c>
      <c r="I443">
        <v>9073806</v>
      </c>
      <c r="J443">
        <v>3925547</v>
      </c>
      <c r="K443">
        <v>34786331</v>
      </c>
      <c r="L443">
        <v>673290</v>
      </c>
      <c r="M443">
        <v>82808919.333000004</v>
      </c>
      <c r="N443">
        <v>34113041</v>
      </c>
      <c r="O443">
        <v>77290553</v>
      </c>
      <c r="P443">
        <v>5518366.3333000001</v>
      </c>
      <c r="Q443">
        <v>0</v>
      </c>
      <c r="R443">
        <v>0</v>
      </c>
      <c r="S443">
        <v>1028302</v>
      </c>
      <c r="T443">
        <v>54304</v>
      </c>
      <c r="U443">
        <v>0</v>
      </c>
      <c r="V443">
        <v>470067</v>
      </c>
      <c r="W443">
        <v>1604103</v>
      </c>
    </row>
    <row r="444" spans="1:23" x14ac:dyDescent="0.2">
      <c r="A444">
        <v>45</v>
      </c>
      <c r="B444">
        <v>225</v>
      </c>
      <c r="C444" t="s">
        <v>241</v>
      </c>
      <c r="D444">
        <v>0</v>
      </c>
      <c r="E444">
        <v>1</v>
      </c>
      <c r="F444">
        <v>4253.8999999999996</v>
      </c>
      <c r="G444">
        <v>7.3</v>
      </c>
      <c r="H444">
        <v>15345636</v>
      </c>
      <c r="I444">
        <v>3085418</v>
      </c>
      <c r="J444">
        <v>545493</v>
      </c>
      <c r="K444">
        <v>18077745</v>
      </c>
      <c r="L444">
        <v>369245</v>
      </c>
      <c r="M444">
        <v>37297044.332999997</v>
      </c>
      <c r="N444">
        <v>17708500</v>
      </c>
      <c r="O444">
        <v>35979814</v>
      </c>
      <c r="P444">
        <v>1317230.3333000001</v>
      </c>
      <c r="Q444">
        <v>0</v>
      </c>
      <c r="R444">
        <v>0</v>
      </c>
      <c r="S444">
        <v>786348</v>
      </c>
      <c r="T444">
        <v>41526</v>
      </c>
      <c r="U444">
        <v>0</v>
      </c>
      <c r="V444">
        <v>215088</v>
      </c>
      <c r="W444">
        <v>788245</v>
      </c>
    </row>
    <row r="445" spans="1:23" x14ac:dyDescent="0.2">
      <c r="A445">
        <v>45</v>
      </c>
      <c r="B445">
        <v>472</v>
      </c>
      <c r="C445" t="s">
        <v>239</v>
      </c>
      <c r="D445">
        <v>0</v>
      </c>
      <c r="E445">
        <v>1</v>
      </c>
      <c r="F445">
        <v>1625.2</v>
      </c>
      <c r="G445">
        <v>24.9</v>
      </c>
      <c r="H445">
        <v>9533543</v>
      </c>
      <c r="I445">
        <v>1088295</v>
      </c>
      <c r="J445">
        <v>522175</v>
      </c>
      <c r="K445">
        <v>2881974</v>
      </c>
      <c r="L445">
        <v>89250</v>
      </c>
      <c r="M445">
        <v>13565667.666999999</v>
      </c>
      <c r="N445">
        <v>2792724</v>
      </c>
      <c r="O445">
        <v>12923502</v>
      </c>
      <c r="P445">
        <v>642165.66666999995</v>
      </c>
      <c r="Q445">
        <v>0</v>
      </c>
      <c r="R445">
        <v>416316.09636999998</v>
      </c>
      <c r="S445">
        <v>436860</v>
      </c>
      <c r="T445">
        <v>23070</v>
      </c>
      <c r="U445">
        <v>416316.09636999998</v>
      </c>
      <c r="V445">
        <v>81435</v>
      </c>
      <c r="W445">
        <v>61856</v>
      </c>
    </row>
    <row r="446" spans="1:23" x14ac:dyDescent="0.2">
      <c r="A446">
        <v>45</v>
      </c>
      <c r="B446">
        <v>1359</v>
      </c>
      <c r="C446" t="s">
        <v>255</v>
      </c>
      <c r="D446">
        <v>0</v>
      </c>
      <c r="E446">
        <v>1</v>
      </c>
      <c r="F446">
        <v>516.70000000000005</v>
      </c>
      <c r="G446">
        <v>-11.3</v>
      </c>
      <c r="H446">
        <v>2100637</v>
      </c>
      <c r="I446">
        <v>561313</v>
      </c>
      <c r="J446">
        <v>177775</v>
      </c>
      <c r="K446">
        <v>1845658</v>
      </c>
      <c r="L446">
        <v>39644</v>
      </c>
      <c r="M446">
        <v>4545763</v>
      </c>
      <c r="N446">
        <v>1806014</v>
      </c>
      <c r="O446">
        <v>4309923</v>
      </c>
      <c r="P446">
        <v>235840</v>
      </c>
      <c r="Q446">
        <v>7240</v>
      </c>
      <c r="R446">
        <v>0</v>
      </c>
      <c r="S446">
        <v>80651</v>
      </c>
      <c r="T446">
        <v>4259</v>
      </c>
      <c r="U446">
        <v>0</v>
      </c>
      <c r="V446">
        <v>25772</v>
      </c>
      <c r="W446">
        <v>38155</v>
      </c>
    </row>
    <row r="447" spans="1:23" x14ac:dyDescent="0.2">
      <c r="A447">
        <v>45</v>
      </c>
      <c r="B447">
        <v>2466</v>
      </c>
      <c r="C447" t="s">
        <v>242</v>
      </c>
      <c r="D447">
        <v>0</v>
      </c>
      <c r="E447">
        <v>1</v>
      </c>
      <c r="F447">
        <v>1347.3</v>
      </c>
      <c r="G447">
        <v>26.1</v>
      </c>
      <c r="H447">
        <v>6451723</v>
      </c>
      <c r="I447">
        <v>1334245</v>
      </c>
      <c r="J447">
        <v>858517</v>
      </c>
      <c r="K447">
        <v>3634102</v>
      </c>
      <c r="L447">
        <v>124539</v>
      </c>
      <c r="M447">
        <v>11459238.333000001</v>
      </c>
      <c r="N447">
        <v>3509563</v>
      </c>
      <c r="O447">
        <v>10456355</v>
      </c>
      <c r="P447">
        <v>1002883.3333000001</v>
      </c>
      <c r="Q447">
        <v>0</v>
      </c>
      <c r="R447">
        <v>0</v>
      </c>
      <c r="S447">
        <v>151221</v>
      </c>
      <c r="T447">
        <v>7986</v>
      </c>
      <c r="U447">
        <v>0</v>
      </c>
      <c r="V447">
        <v>66467</v>
      </c>
      <c r="W447">
        <v>39168</v>
      </c>
    </row>
    <row r="448" spans="1:23" x14ac:dyDescent="0.2">
      <c r="A448">
        <v>45</v>
      </c>
      <c r="B448">
        <v>4617</v>
      </c>
      <c r="C448" t="s">
        <v>243</v>
      </c>
      <c r="D448">
        <v>0</v>
      </c>
      <c r="E448">
        <v>1</v>
      </c>
      <c r="F448">
        <v>1607.2</v>
      </c>
      <c r="G448">
        <v>59.4</v>
      </c>
      <c r="H448">
        <v>8965333</v>
      </c>
      <c r="I448">
        <v>1181863</v>
      </c>
      <c r="J448">
        <v>771814</v>
      </c>
      <c r="K448">
        <v>3832621</v>
      </c>
      <c r="L448">
        <v>146043</v>
      </c>
      <c r="M448">
        <v>14041865</v>
      </c>
      <c r="N448">
        <v>3686578</v>
      </c>
      <c r="O448">
        <v>13093835</v>
      </c>
      <c r="P448">
        <v>948030</v>
      </c>
      <c r="Q448">
        <v>0</v>
      </c>
      <c r="R448">
        <v>161724.71124</v>
      </c>
      <c r="S448">
        <v>302442</v>
      </c>
      <c r="T448">
        <v>15972</v>
      </c>
      <c r="U448">
        <v>161724.71124</v>
      </c>
      <c r="V448">
        <v>82095</v>
      </c>
      <c r="W448">
        <v>62048</v>
      </c>
    </row>
    <row r="449" spans="1:23" x14ac:dyDescent="0.2">
      <c r="A449">
        <v>45</v>
      </c>
      <c r="B449">
        <v>5643</v>
      </c>
      <c r="C449" t="s">
        <v>244</v>
      </c>
      <c r="D449">
        <v>0</v>
      </c>
      <c r="E449">
        <v>1</v>
      </c>
      <c r="F449">
        <v>998.5</v>
      </c>
      <c r="G449">
        <v>21.3</v>
      </c>
      <c r="H449">
        <v>4946740</v>
      </c>
      <c r="I449">
        <v>1027597</v>
      </c>
      <c r="J449">
        <v>656299</v>
      </c>
      <c r="K449">
        <v>2666040</v>
      </c>
      <c r="L449">
        <v>85786</v>
      </c>
      <c r="M449">
        <v>8708758</v>
      </c>
      <c r="N449">
        <v>2580254</v>
      </c>
      <c r="O449">
        <v>7932077</v>
      </c>
      <c r="P449">
        <v>776681</v>
      </c>
      <c r="Q449">
        <v>0</v>
      </c>
      <c r="R449">
        <v>0</v>
      </c>
      <c r="S449">
        <v>87372</v>
      </c>
      <c r="T449">
        <v>4614</v>
      </c>
      <c r="U449">
        <v>0</v>
      </c>
      <c r="V449">
        <v>49779</v>
      </c>
      <c r="W449">
        <v>68381</v>
      </c>
    </row>
    <row r="450" spans="1:23" x14ac:dyDescent="0.2">
      <c r="A450">
        <v>45</v>
      </c>
      <c r="B450">
        <v>6561</v>
      </c>
      <c r="C450" t="s">
        <v>245</v>
      </c>
      <c r="D450">
        <v>0</v>
      </c>
      <c r="E450">
        <v>1</v>
      </c>
      <c r="F450">
        <v>313.8</v>
      </c>
      <c r="G450">
        <v>-25.8</v>
      </c>
      <c r="H450">
        <v>805258</v>
      </c>
      <c r="I450">
        <v>204800</v>
      </c>
      <c r="J450">
        <v>-118671</v>
      </c>
      <c r="K450">
        <v>1763957</v>
      </c>
      <c r="L450">
        <v>139182</v>
      </c>
      <c r="M450">
        <v>2824023.3333000001</v>
      </c>
      <c r="N450">
        <v>1624775</v>
      </c>
      <c r="O450">
        <v>2777998</v>
      </c>
      <c r="P450">
        <v>46025.333333000002</v>
      </c>
      <c r="Q450">
        <v>125926</v>
      </c>
      <c r="R450">
        <v>0</v>
      </c>
      <c r="S450">
        <v>114256</v>
      </c>
      <c r="T450">
        <v>6034</v>
      </c>
      <c r="U450">
        <v>0</v>
      </c>
      <c r="V450">
        <v>16217</v>
      </c>
      <c r="W450">
        <v>50008</v>
      </c>
    </row>
    <row r="451" spans="1:23" x14ac:dyDescent="0.2">
      <c r="A451">
        <v>46</v>
      </c>
      <c r="B451">
        <v>225</v>
      </c>
      <c r="C451" t="s">
        <v>241</v>
      </c>
      <c r="D451">
        <v>0</v>
      </c>
      <c r="E451">
        <v>1</v>
      </c>
      <c r="F451">
        <v>4253.8999999999996</v>
      </c>
      <c r="G451">
        <v>7.3</v>
      </c>
      <c r="H451">
        <v>15345636</v>
      </c>
      <c r="I451">
        <v>3085418</v>
      </c>
      <c r="J451">
        <v>545493</v>
      </c>
      <c r="K451">
        <v>18077745</v>
      </c>
      <c r="L451">
        <v>369245</v>
      </c>
      <c r="M451">
        <v>37297044.332999997</v>
      </c>
      <c r="N451">
        <v>17708500</v>
      </c>
      <c r="O451">
        <v>35979814</v>
      </c>
      <c r="P451">
        <v>1317230.3333000001</v>
      </c>
      <c r="Q451">
        <v>0</v>
      </c>
      <c r="R451">
        <v>0</v>
      </c>
      <c r="S451">
        <v>786348</v>
      </c>
      <c r="T451">
        <v>41526</v>
      </c>
      <c r="U451">
        <v>0</v>
      </c>
      <c r="V451">
        <v>215088</v>
      </c>
      <c r="W451">
        <v>788245</v>
      </c>
    </row>
    <row r="452" spans="1:23" x14ac:dyDescent="0.2">
      <c r="A452">
        <v>46</v>
      </c>
      <c r="B452">
        <v>2466</v>
      </c>
      <c r="C452" t="s">
        <v>242</v>
      </c>
      <c r="D452">
        <v>0</v>
      </c>
      <c r="E452">
        <v>1</v>
      </c>
      <c r="F452">
        <v>1347.3</v>
      </c>
      <c r="G452">
        <v>26.1</v>
      </c>
      <c r="H452">
        <v>6451723</v>
      </c>
      <c r="I452">
        <v>1334245</v>
      </c>
      <c r="J452">
        <v>858517</v>
      </c>
      <c r="K452">
        <v>3634102</v>
      </c>
      <c r="L452">
        <v>124539</v>
      </c>
      <c r="M452">
        <v>11459238.333000001</v>
      </c>
      <c r="N452">
        <v>3509563</v>
      </c>
      <c r="O452">
        <v>10456355</v>
      </c>
      <c r="P452">
        <v>1002883.3333000001</v>
      </c>
      <c r="Q452">
        <v>0</v>
      </c>
      <c r="R452">
        <v>0</v>
      </c>
      <c r="S452">
        <v>151221</v>
      </c>
      <c r="T452">
        <v>7986</v>
      </c>
      <c r="U452">
        <v>0</v>
      </c>
      <c r="V452">
        <v>66467</v>
      </c>
      <c r="W452">
        <v>39168</v>
      </c>
    </row>
    <row r="453" spans="1:23" x14ac:dyDescent="0.2">
      <c r="A453">
        <v>47</v>
      </c>
      <c r="B453">
        <v>729</v>
      </c>
      <c r="C453" t="s">
        <v>246</v>
      </c>
      <c r="D453">
        <v>0</v>
      </c>
      <c r="E453">
        <v>1</v>
      </c>
      <c r="F453">
        <v>2090</v>
      </c>
      <c r="G453">
        <v>-52.8</v>
      </c>
      <c r="H453">
        <v>12433920</v>
      </c>
      <c r="I453">
        <v>1550369</v>
      </c>
      <c r="J453">
        <v>113841</v>
      </c>
      <c r="K453">
        <v>5316394</v>
      </c>
      <c r="L453">
        <v>205221</v>
      </c>
      <c r="M453">
        <v>19408126.666999999</v>
      </c>
      <c r="N453">
        <v>5111173</v>
      </c>
      <c r="O453">
        <v>19037336</v>
      </c>
      <c r="P453">
        <v>370790.66667000001</v>
      </c>
      <c r="Q453">
        <v>73346</v>
      </c>
      <c r="R453">
        <v>250687.25498999999</v>
      </c>
      <c r="S453">
        <v>406616</v>
      </c>
      <c r="T453">
        <v>21473</v>
      </c>
      <c r="U453">
        <v>250687.25498999999</v>
      </c>
      <c r="V453">
        <v>113599</v>
      </c>
      <c r="W453">
        <v>107444</v>
      </c>
    </row>
    <row r="454" spans="1:23" x14ac:dyDescent="0.2">
      <c r="A454">
        <v>47</v>
      </c>
      <c r="B454">
        <v>1413</v>
      </c>
      <c r="C454" t="s">
        <v>142</v>
      </c>
      <c r="D454">
        <v>0</v>
      </c>
      <c r="E454">
        <v>1</v>
      </c>
      <c r="F454">
        <v>384.8</v>
      </c>
      <c r="G454">
        <v>-16.3</v>
      </c>
      <c r="H454">
        <v>1609593</v>
      </c>
      <c r="I454">
        <v>317435</v>
      </c>
      <c r="J454">
        <v>-46418</v>
      </c>
      <c r="K454">
        <v>1619876</v>
      </c>
      <c r="L454">
        <v>95350</v>
      </c>
      <c r="M454">
        <v>3583239.6666999999</v>
      </c>
      <c r="N454">
        <v>1524526</v>
      </c>
      <c r="O454">
        <v>3515336</v>
      </c>
      <c r="P454">
        <v>67903.666666999998</v>
      </c>
      <c r="Q454">
        <v>58788</v>
      </c>
      <c r="R454">
        <v>0</v>
      </c>
      <c r="S454">
        <v>110895</v>
      </c>
      <c r="T454">
        <v>5856</v>
      </c>
      <c r="U454">
        <v>0</v>
      </c>
      <c r="V454">
        <v>20334</v>
      </c>
      <c r="W454">
        <v>36336</v>
      </c>
    </row>
    <row r="455" spans="1:23" x14ac:dyDescent="0.2">
      <c r="A455">
        <v>47</v>
      </c>
      <c r="B455">
        <v>2520</v>
      </c>
      <c r="C455" t="s">
        <v>145</v>
      </c>
      <c r="D455">
        <v>0</v>
      </c>
      <c r="E455">
        <v>1</v>
      </c>
      <c r="F455">
        <v>277.89999999999998</v>
      </c>
      <c r="G455">
        <v>-15.4</v>
      </c>
      <c r="H455">
        <v>1160516</v>
      </c>
      <c r="I455">
        <v>221722</v>
      </c>
      <c r="J455">
        <v>-16633</v>
      </c>
      <c r="K455">
        <v>1190144</v>
      </c>
      <c r="L455">
        <v>61820</v>
      </c>
      <c r="M455">
        <v>2591853.6666999999</v>
      </c>
      <c r="N455">
        <v>1128324</v>
      </c>
      <c r="O455">
        <v>2536592</v>
      </c>
      <c r="P455">
        <v>55261.666666999998</v>
      </c>
      <c r="Q455">
        <v>63684</v>
      </c>
      <c r="R455">
        <v>0</v>
      </c>
      <c r="S455">
        <v>73930</v>
      </c>
      <c r="T455">
        <v>3904</v>
      </c>
      <c r="U455">
        <v>0</v>
      </c>
      <c r="V455">
        <v>15071</v>
      </c>
      <c r="W455">
        <v>19472</v>
      </c>
    </row>
    <row r="456" spans="1:23" x14ac:dyDescent="0.2">
      <c r="A456">
        <v>47</v>
      </c>
      <c r="B456">
        <v>3195</v>
      </c>
      <c r="C456" t="s">
        <v>247</v>
      </c>
      <c r="D456">
        <v>0</v>
      </c>
      <c r="E456">
        <v>1</v>
      </c>
      <c r="F456">
        <v>1266.4000000000001</v>
      </c>
      <c r="G456">
        <v>-37.1</v>
      </c>
      <c r="H456">
        <v>7050555</v>
      </c>
      <c r="I456">
        <v>1354722</v>
      </c>
      <c r="J456">
        <v>579460</v>
      </c>
      <c r="K456">
        <v>4277073</v>
      </c>
      <c r="L456">
        <v>174344</v>
      </c>
      <c r="M456">
        <v>12750916</v>
      </c>
      <c r="N456">
        <v>4102729</v>
      </c>
      <c r="O456">
        <v>11965882</v>
      </c>
      <c r="P456">
        <v>785034</v>
      </c>
      <c r="Q456">
        <v>80987</v>
      </c>
      <c r="R456">
        <v>0</v>
      </c>
      <c r="S456">
        <v>221791</v>
      </c>
      <c r="T456">
        <v>11713</v>
      </c>
      <c r="U456">
        <v>0</v>
      </c>
      <c r="V456">
        <v>71752</v>
      </c>
      <c r="W456">
        <v>68566</v>
      </c>
    </row>
    <row r="457" spans="1:23" x14ac:dyDescent="0.2">
      <c r="A457">
        <v>47</v>
      </c>
      <c r="B457">
        <v>3942</v>
      </c>
      <c r="C457" t="s">
        <v>171</v>
      </c>
      <c r="D457">
        <v>0</v>
      </c>
      <c r="E457">
        <v>1</v>
      </c>
      <c r="F457">
        <v>675.7</v>
      </c>
      <c r="G457">
        <v>25.1</v>
      </c>
      <c r="H457">
        <v>3919362</v>
      </c>
      <c r="I457">
        <v>481479</v>
      </c>
      <c r="J457">
        <v>329764</v>
      </c>
      <c r="K457">
        <v>1176377</v>
      </c>
      <c r="L457">
        <v>8268</v>
      </c>
      <c r="M457">
        <v>5585418.6666999999</v>
      </c>
      <c r="N457">
        <v>1168109</v>
      </c>
      <c r="O457">
        <v>5243756</v>
      </c>
      <c r="P457">
        <v>341662.66667000001</v>
      </c>
      <c r="Q457">
        <v>0</v>
      </c>
      <c r="R457">
        <v>159103.34448</v>
      </c>
      <c r="S457">
        <v>16802</v>
      </c>
      <c r="T457">
        <v>887</v>
      </c>
      <c r="U457">
        <v>159103.34448</v>
      </c>
      <c r="V457">
        <v>33742</v>
      </c>
      <c r="W457">
        <v>8201</v>
      </c>
    </row>
    <row r="458" spans="1:23" x14ac:dyDescent="0.2">
      <c r="A458">
        <v>47</v>
      </c>
      <c r="B458">
        <v>4878</v>
      </c>
      <c r="C458" t="s">
        <v>248</v>
      </c>
      <c r="D458">
        <v>0</v>
      </c>
      <c r="E458">
        <v>1</v>
      </c>
      <c r="F458">
        <v>589.70000000000005</v>
      </c>
      <c r="G458">
        <v>-28.4</v>
      </c>
      <c r="H458">
        <v>2758105</v>
      </c>
      <c r="I458">
        <v>446390</v>
      </c>
      <c r="J458">
        <v>-41780</v>
      </c>
      <c r="K458">
        <v>2091919</v>
      </c>
      <c r="L458">
        <v>126392</v>
      </c>
      <c r="M458">
        <v>5311485</v>
      </c>
      <c r="N458">
        <v>1965527</v>
      </c>
      <c r="O458">
        <v>5219774</v>
      </c>
      <c r="P458">
        <v>91711</v>
      </c>
      <c r="Q458">
        <v>107510</v>
      </c>
      <c r="R458">
        <v>0</v>
      </c>
      <c r="S458">
        <v>97453</v>
      </c>
      <c r="T458">
        <v>5146</v>
      </c>
      <c r="U458">
        <v>0</v>
      </c>
      <c r="V458">
        <v>30854</v>
      </c>
      <c r="W458">
        <v>15071</v>
      </c>
    </row>
    <row r="459" spans="1:23" x14ac:dyDescent="0.2">
      <c r="A459">
        <v>47</v>
      </c>
      <c r="B459">
        <v>5121</v>
      </c>
      <c r="C459" t="s">
        <v>181</v>
      </c>
      <c r="D459">
        <v>0</v>
      </c>
      <c r="E459">
        <v>1</v>
      </c>
      <c r="F459">
        <v>711.7</v>
      </c>
      <c r="G459">
        <v>-15.4</v>
      </c>
      <c r="H459">
        <v>2867774</v>
      </c>
      <c r="I459">
        <v>718953</v>
      </c>
      <c r="J459">
        <v>257240</v>
      </c>
      <c r="K459">
        <v>2782438</v>
      </c>
      <c r="L459">
        <v>57283</v>
      </c>
      <c r="M459">
        <v>6395653.3333000001</v>
      </c>
      <c r="N459">
        <v>2725155</v>
      </c>
      <c r="O459">
        <v>6068872</v>
      </c>
      <c r="P459">
        <v>326781.33332999999</v>
      </c>
      <c r="Q459">
        <v>8389</v>
      </c>
      <c r="R459">
        <v>0</v>
      </c>
      <c r="S459">
        <v>117616</v>
      </c>
      <c r="T459">
        <v>6211</v>
      </c>
      <c r="U459">
        <v>0</v>
      </c>
      <c r="V459">
        <v>36335</v>
      </c>
      <c r="W459">
        <v>26488</v>
      </c>
    </row>
    <row r="460" spans="1:23" x14ac:dyDescent="0.2">
      <c r="A460">
        <v>47</v>
      </c>
      <c r="B460">
        <v>5139</v>
      </c>
      <c r="C460" t="s">
        <v>249</v>
      </c>
      <c r="D460">
        <v>0</v>
      </c>
      <c r="E460">
        <v>1</v>
      </c>
      <c r="F460">
        <v>189.2</v>
      </c>
      <c r="G460">
        <v>-2.8</v>
      </c>
      <c r="H460">
        <v>885435</v>
      </c>
      <c r="I460">
        <v>140686</v>
      </c>
      <c r="J460">
        <v>78277</v>
      </c>
      <c r="K460">
        <v>897848</v>
      </c>
      <c r="L460">
        <v>28435</v>
      </c>
      <c r="M460">
        <v>1932988</v>
      </c>
      <c r="N460">
        <v>869413</v>
      </c>
      <c r="O460">
        <v>1821992</v>
      </c>
      <c r="P460">
        <v>110996</v>
      </c>
      <c r="Q460">
        <v>0</v>
      </c>
      <c r="R460">
        <v>0</v>
      </c>
      <c r="S460">
        <v>57128</v>
      </c>
      <c r="T460">
        <v>3017</v>
      </c>
      <c r="U460">
        <v>0</v>
      </c>
      <c r="V460">
        <v>11401</v>
      </c>
      <c r="W460">
        <v>9019</v>
      </c>
    </row>
    <row r="461" spans="1:23" x14ac:dyDescent="0.2">
      <c r="A461">
        <v>47</v>
      </c>
      <c r="B461">
        <v>5184</v>
      </c>
      <c r="C461" t="s">
        <v>173</v>
      </c>
      <c r="D461">
        <v>0</v>
      </c>
      <c r="E461">
        <v>1</v>
      </c>
      <c r="F461">
        <v>1829.1</v>
      </c>
      <c r="G461">
        <v>-7.2</v>
      </c>
      <c r="H461">
        <v>11689675</v>
      </c>
      <c r="I461">
        <v>1380227</v>
      </c>
      <c r="J461">
        <v>447556</v>
      </c>
      <c r="K461">
        <v>3430828</v>
      </c>
      <c r="L461">
        <v>98801</v>
      </c>
      <c r="M461">
        <v>16578891.666999999</v>
      </c>
      <c r="N461">
        <v>3332027</v>
      </c>
      <c r="O461">
        <v>15994260</v>
      </c>
      <c r="P461">
        <v>584631.66666999995</v>
      </c>
      <c r="Q461">
        <v>0</v>
      </c>
      <c r="R461">
        <v>567942.35664999997</v>
      </c>
      <c r="S461">
        <v>336046</v>
      </c>
      <c r="T461">
        <v>17746</v>
      </c>
      <c r="U461">
        <v>567942.35664999997</v>
      </c>
      <c r="V461">
        <v>98814</v>
      </c>
      <c r="W461">
        <v>78162</v>
      </c>
    </row>
    <row r="462" spans="1:23" x14ac:dyDescent="0.2">
      <c r="A462">
        <v>47</v>
      </c>
      <c r="B462">
        <v>5323</v>
      </c>
      <c r="C462" t="s">
        <v>128</v>
      </c>
      <c r="D462">
        <v>0</v>
      </c>
      <c r="E462">
        <v>1</v>
      </c>
      <c r="F462">
        <v>565.70000000000005</v>
      </c>
      <c r="G462">
        <v>-15.7</v>
      </c>
      <c r="H462">
        <v>2190738</v>
      </c>
      <c r="I462">
        <v>456933</v>
      </c>
      <c r="J462">
        <v>27084</v>
      </c>
      <c r="K462">
        <v>2533449</v>
      </c>
      <c r="L462">
        <v>32753</v>
      </c>
      <c r="M462">
        <v>5211334.6666999999</v>
      </c>
      <c r="N462">
        <v>2500696</v>
      </c>
      <c r="O462">
        <v>5139511</v>
      </c>
      <c r="P462">
        <v>71823.666666999998</v>
      </c>
      <c r="Q462">
        <v>31491</v>
      </c>
      <c r="R462">
        <v>0</v>
      </c>
      <c r="S462">
        <v>120977</v>
      </c>
      <c r="T462">
        <v>6389</v>
      </c>
      <c r="U462">
        <v>0</v>
      </c>
      <c r="V462">
        <v>30109</v>
      </c>
      <c r="W462">
        <v>30215</v>
      </c>
    </row>
    <row r="463" spans="1:23" x14ac:dyDescent="0.2">
      <c r="A463">
        <v>47</v>
      </c>
      <c r="B463">
        <v>6091</v>
      </c>
      <c r="C463" t="s">
        <v>63</v>
      </c>
      <c r="D463">
        <v>0</v>
      </c>
      <c r="E463">
        <v>1</v>
      </c>
      <c r="F463">
        <v>954.6</v>
      </c>
      <c r="G463">
        <v>43.2</v>
      </c>
      <c r="H463">
        <v>5308545</v>
      </c>
      <c r="I463">
        <v>763748</v>
      </c>
      <c r="J463">
        <v>592834</v>
      </c>
      <c r="K463">
        <v>3526595</v>
      </c>
      <c r="L463">
        <v>327020</v>
      </c>
      <c r="M463">
        <v>9630600.3333000001</v>
      </c>
      <c r="N463">
        <v>3199575</v>
      </c>
      <c r="O463">
        <v>8691996</v>
      </c>
      <c r="P463">
        <v>938604.33333000005</v>
      </c>
      <c r="Q463">
        <v>0</v>
      </c>
      <c r="R463">
        <v>0</v>
      </c>
      <c r="S463">
        <v>161302</v>
      </c>
      <c r="T463">
        <v>8518</v>
      </c>
      <c r="U463">
        <v>0</v>
      </c>
      <c r="V463">
        <v>57013</v>
      </c>
      <c r="W463">
        <v>31712</v>
      </c>
    </row>
    <row r="464" spans="1:23" x14ac:dyDescent="0.2">
      <c r="A464">
        <v>47</v>
      </c>
      <c r="B464">
        <v>6096</v>
      </c>
      <c r="C464" t="s">
        <v>131</v>
      </c>
      <c r="D464">
        <v>0</v>
      </c>
      <c r="E464">
        <v>1</v>
      </c>
      <c r="F464">
        <v>529.70000000000005</v>
      </c>
      <c r="G464">
        <v>-13.6</v>
      </c>
      <c r="H464">
        <v>2603260</v>
      </c>
      <c r="I464">
        <v>432350</v>
      </c>
      <c r="J464">
        <v>49913</v>
      </c>
      <c r="K464">
        <v>1951213</v>
      </c>
      <c r="L464">
        <v>62228</v>
      </c>
      <c r="M464">
        <v>4995983.3333000001</v>
      </c>
      <c r="N464">
        <v>1888985</v>
      </c>
      <c r="O464">
        <v>4880317</v>
      </c>
      <c r="P464">
        <v>115666.33332999999</v>
      </c>
      <c r="Q464">
        <v>22447</v>
      </c>
      <c r="R464">
        <v>0</v>
      </c>
      <c r="S464">
        <v>110895</v>
      </c>
      <c r="T464">
        <v>5856</v>
      </c>
      <c r="U464">
        <v>0</v>
      </c>
      <c r="V464">
        <v>28796</v>
      </c>
      <c r="W464">
        <v>9160</v>
      </c>
    </row>
    <row r="465" spans="1:23" x14ac:dyDescent="0.2">
      <c r="A465">
        <v>47</v>
      </c>
      <c r="B465">
        <v>6246</v>
      </c>
      <c r="C465" t="s">
        <v>252</v>
      </c>
      <c r="D465">
        <v>0</v>
      </c>
      <c r="E465">
        <v>1</v>
      </c>
      <c r="F465">
        <v>159.80000000000001</v>
      </c>
      <c r="G465">
        <v>-2.4</v>
      </c>
      <c r="H465">
        <v>791057</v>
      </c>
      <c r="I465">
        <v>111272</v>
      </c>
      <c r="J465">
        <v>38590</v>
      </c>
      <c r="K465">
        <v>626524</v>
      </c>
      <c r="L465">
        <v>19080</v>
      </c>
      <c r="M465">
        <v>1532100</v>
      </c>
      <c r="N465">
        <v>607444</v>
      </c>
      <c r="O465">
        <v>1473028</v>
      </c>
      <c r="P465">
        <v>59072</v>
      </c>
      <c r="Q465">
        <v>0</v>
      </c>
      <c r="R465">
        <v>0</v>
      </c>
      <c r="S465">
        <v>36965</v>
      </c>
      <c r="T465">
        <v>1952</v>
      </c>
      <c r="U465">
        <v>0</v>
      </c>
      <c r="V465">
        <v>8899</v>
      </c>
      <c r="W465">
        <v>3247</v>
      </c>
    </row>
    <row r="466" spans="1:23" x14ac:dyDescent="0.2">
      <c r="A466">
        <v>47</v>
      </c>
      <c r="B466">
        <v>6561</v>
      </c>
      <c r="C466" t="s">
        <v>245</v>
      </c>
      <c r="D466">
        <v>0</v>
      </c>
      <c r="E466">
        <v>1</v>
      </c>
      <c r="F466">
        <v>313.8</v>
      </c>
      <c r="G466">
        <v>-25.8</v>
      </c>
      <c r="H466">
        <v>805258</v>
      </c>
      <c r="I466">
        <v>204800</v>
      </c>
      <c r="J466">
        <v>-118671</v>
      </c>
      <c r="K466">
        <v>1763957</v>
      </c>
      <c r="L466">
        <v>139182</v>
      </c>
      <c r="M466">
        <v>2824023.3333000001</v>
      </c>
      <c r="N466">
        <v>1624775</v>
      </c>
      <c r="O466">
        <v>2777998</v>
      </c>
      <c r="P466">
        <v>46025.333333000002</v>
      </c>
      <c r="Q466">
        <v>125926</v>
      </c>
      <c r="R466">
        <v>0</v>
      </c>
      <c r="S466">
        <v>114256</v>
      </c>
      <c r="T466">
        <v>6034</v>
      </c>
      <c r="U466">
        <v>0</v>
      </c>
      <c r="V466">
        <v>16217</v>
      </c>
      <c r="W466">
        <v>50008</v>
      </c>
    </row>
    <row r="467" spans="1:23" x14ac:dyDescent="0.2">
      <c r="A467">
        <v>47</v>
      </c>
      <c r="B467">
        <v>7110</v>
      </c>
      <c r="C467" t="s">
        <v>178</v>
      </c>
      <c r="D467">
        <v>0</v>
      </c>
      <c r="E467">
        <v>1</v>
      </c>
      <c r="F467">
        <v>925.5</v>
      </c>
      <c r="G467">
        <v>13.2</v>
      </c>
      <c r="H467">
        <v>4872088</v>
      </c>
      <c r="I467">
        <v>657599</v>
      </c>
      <c r="J467">
        <v>275868</v>
      </c>
      <c r="K467">
        <v>2354299</v>
      </c>
      <c r="L467">
        <v>73949</v>
      </c>
      <c r="M467">
        <v>7906874.6666999999</v>
      </c>
      <c r="N467">
        <v>2280350</v>
      </c>
      <c r="O467">
        <v>7545929</v>
      </c>
      <c r="P467">
        <v>360945.66667000001</v>
      </c>
      <c r="Q467">
        <v>0</v>
      </c>
      <c r="R467">
        <v>0</v>
      </c>
      <c r="S467">
        <v>204988</v>
      </c>
      <c r="T467">
        <v>10825</v>
      </c>
      <c r="U467">
        <v>0</v>
      </c>
      <c r="V467">
        <v>47463</v>
      </c>
      <c r="W467">
        <v>22889</v>
      </c>
    </row>
    <row r="468" spans="1:23" x14ac:dyDescent="0.2">
      <c r="A468">
        <v>48</v>
      </c>
      <c r="B468">
        <v>108</v>
      </c>
      <c r="C468" t="s">
        <v>258</v>
      </c>
      <c r="D468">
        <v>0</v>
      </c>
      <c r="E468">
        <v>1</v>
      </c>
      <c r="F468">
        <v>277.89999999999998</v>
      </c>
      <c r="G468">
        <v>17.2</v>
      </c>
      <c r="H468">
        <v>1361678</v>
      </c>
      <c r="I468">
        <v>218899</v>
      </c>
      <c r="J468">
        <v>208218</v>
      </c>
      <c r="K468">
        <v>1033498</v>
      </c>
      <c r="L468">
        <v>52165</v>
      </c>
      <c r="M468">
        <v>2628139.3333000001</v>
      </c>
      <c r="N468">
        <v>981333</v>
      </c>
      <c r="O468">
        <v>2360827</v>
      </c>
      <c r="P468">
        <v>267312.33332999999</v>
      </c>
      <c r="Q468">
        <v>0</v>
      </c>
      <c r="R468">
        <v>0</v>
      </c>
      <c r="S468">
        <v>94093</v>
      </c>
      <c r="T468">
        <v>4969</v>
      </c>
      <c r="U468">
        <v>0</v>
      </c>
      <c r="V468">
        <v>15470</v>
      </c>
      <c r="W468">
        <v>14064</v>
      </c>
    </row>
    <row r="469" spans="1:23" x14ac:dyDescent="0.2">
      <c r="A469">
        <v>48</v>
      </c>
      <c r="B469">
        <v>225</v>
      </c>
      <c r="C469" t="s">
        <v>241</v>
      </c>
      <c r="D469">
        <v>0</v>
      </c>
      <c r="E469">
        <v>1</v>
      </c>
      <c r="F469">
        <v>4253.8999999999996</v>
      </c>
      <c r="G469">
        <v>7.3</v>
      </c>
      <c r="H469">
        <v>15345636</v>
      </c>
      <c r="I469">
        <v>3085418</v>
      </c>
      <c r="J469">
        <v>545493</v>
      </c>
      <c r="K469">
        <v>18077745</v>
      </c>
      <c r="L469">
        <v>369245</v>
      </c>
      <c r="M469">
        <v>37297044.332999997</v>
      </c>
      <c r="N469">
        <v>17708500</v>
      </c>
      <c r="O469">
        <v>35979814</v>
      </c>
      <c r="P469">
        <v>1317230.3333000001</v>
      </c>
      <c r="Q469">
        <v>0</v>
      </c>
      <c r="R469">
        <v>0</v>
      </c>
      <c r="S469">
        <v>786348</v>
      </c>
      <c r="T469">
        <v>41526</v>
      </c>
      <c r="U469">
        <v>0</v>
      </c>
      <c r="V469">
        <v>215088</v>
      </c>
      <c r="W469">
        <v>788245</v>
      </c>
    </row>
    <row r="470" spans="1:23" x14ac:dyDescent="0.2">
      <c r="A470">
        <v>48</v>
      </c>
      <c r="B470">
        <v>472</v>
      </c>
      <c r="C470" t="s">
        <v>239</v>
      </c>
      <c r="D470">
        <v>0</v>
      </c>
      <c r="E470">
        <v>1</v>
      </c>
      <c r="F470">
        <v>1625.2</v>
      </c>
      <c r="G470">
        <v>24.9</v>
      </c>
      <c r="H470">
        <v>9533543</v>
      </c>
      <c r="I470">
        <v>1088295</v>
      </c>
      <c r="J470">
        <v>522175</v>
      </c>
      <c r="K470">
        <v>2881974</v>
      </c>
      <c r="L470">
        <v>89250</v>
      </c>
      <c r="M470">
        <v>13565667.666999999</v>
      </c>
      <c r="N470">
        <v>2792724</v>
      </c>
      <c r="O470">
        <v>12923502</v>
      </c>
      <c r="P470">
        <v>642165.66666999995</v>
      </c>
      <c r="Q470">
        <v>0</v>
      </c>
      <c r="R470">
        <v>416316.09636999998</v>
      </c>
      <c r="S470">
        <v>436860</v>
      </c>
      <c r="T470">
        <v>23070</v>
      </c>
      <c r="U470">
        <v>416316.09636999998</v>
      </c>
      <c r="V470">
        <v>81435</v>
      </c>
      <c r="W470">
        <v>61856</v>
      </c>
    </row>
    <row r="471" spans="1:23" x14ac:dyDescent="0.2">
      <c r="A471">
        <v>48</v>
      </c>
      <c r="B471">
        <v>729</v>
      </c>
      <c r="C471" t="s">
        <v>246</v>
      </c>
      <c r="D471">
        <v>0</v>
      </c>
      <c r="E471">
        <v>1</v>
      </c>
      <c r="F471">
        <v>2090</v>
      </c>
      <c r="G471">
        <v>-52.8</v>
      </c>
      <c r="H471">
        <v>12433920</v>
      </c>
      <c r="I471">
        <v>1550369</v>
      </c>
      <c r="J471">
        <v>113841</v>
      </c>
      <c r="K471">
        <v>5316394</v>
      </c>
      <c r="L471">
        <v>205221</v>
      </c>
      <c r="M471">
        <v>19408126.666999999</v>
      </c>
      <c r="N471">
        <v>5111173</v>
      </c>
      <c r="O471">
        <v>19037336</v>
      </c>
      <c r="P471">
        <v>370790.66667000001</v>
      </c>
      <c r="Q471">
        <v>73346</v>
      </c>
      <c r="R471">
        <v>250687.25498999999</v>
      </c>
      <c r="S471">
        <v>406616</v>
      </c>
      <c r="T471">
        <v>21473</v>
      </c>
      <c r="U471">
        <v>250687.25498999999</v>
      </c>
      <c r="V471">
        <v>113599</v>
      </c>
      <c r="W471">
        <v>107444</v>
      </c>
    </row>
    <row r="472" spans="1:23" x14ac:dyDescent="0.2">
      <c r="A472">
        <v>48</v>
      </c>
      <c r="B472">
        <v>1206</v>
      </c>
      <c r="C472" t="s">
        <v>113</v>
      </c>
      <c r="D472">
        <v>0</v>
      </c>
      <c r="E472">
        <v>1</v>
      </c>
      <c r="F472">
        <v>954.5</v>
      </c>
      <c r="G472">
        <v>9.6</v>
      </c>
      <c r="H472">
        <v>5265520</v>
      </c>
      <c r="I472">
        <v>717211</v>
      </c>
      <c r="J472">
        <v>492767</v>
      </c>
      <c r="K472">
        <v>3589291</v>
      </c>
      <c r="L472">
        <v>121715</v>
      </c>
      <c r="M472">
        <v>9610022</v>
      </c>
      <c r="N472">
        <v>3467576</v>
      </c>
      <c r="O472">
        <v>8974456</v>
      </c>
      <c r="P472">
        <v>635566</v>
      </c>
      <c r="Q472">
        <v>0</v>
      </c>
      <c r="R472">
        <v>0</v>
      </c>
      <c r="S472">
        <v>188186</v>
      </c>
      <c r="T472">
        <v>-17607</v>
      </c>
      <c r="U472">
        <v>0</v>
      </c>
      <c r="V472">
        <v>57326</v>
      </c>
      <c r="W472">
        <v>38000</v>
      </c>
    </row>
    <row r="473" spans="1:23" x14ac:dyDescent="0.2">
      <c r="A473">
        <v>48</v>
      </c>
      <c r="B473">
        <v>1944</v>
      </c>
      <c r="C473" t="s">
        <v>115</v>
      </c>
      <c r="D473">
        <v>0</v>
      </c>
      <c r="E473">
        <v>1</v>
      </c>
      <c r="F473">
        <v>844.6</v>
      </c>
      <c r="G473">
        <v>11.3</v>
      </c>
      <c r="H473">
        <v>4808121</v>
      </c>
      <c r="I473">
        <v>638594</v>
      </c>
      <c r="J473">
        <v>294307</v>
      </c>
      <c r="K473">
        <v>2633518</v>
      </c>
      <c r="L473">
        <v>84381</v>
      </c>
      <c r="M473">
        <v>8125976.6666999999</v>
      </c>
      <c r="N473">
        <v>2549137</v>
      </c>
      <c r="O473">
        <v>7723605</v>
      </c>
      <c r="P473">
        <v>402371.66667000001</v>
      </c>
      <c r="Q473">
        <v>0</v>
      </c>
      <c r="R473">
        <v>0</v>
      </c>
      <c r="S473">
        <v>194907</v>
      </c>
      <c r="T473">
        <v>10293</v>
      </c>
      <c r="U473">
        <v>0</v>
      </c>
      <c r="V473">
        <v>47070</v>
      </c>
      <c r="W473">
        <v>45744</v>
      </c>
    </row>
    <row r="474" spans="1:23" x14ac:dyDescent="0.2">
      <c r="A474">
        <v>48</v>
      </c>
      <c r="B474">
        <v>2313</v>
      </c>
      <c r="C474" t="s">
        <v>125</v>
      </c>
      <c r="D474">
        <v>0</v>
      </c>
      <c r="E474">
        <v>1</v>
      </c>
      <c r="F474">
        <v>3731.2</v>
      </c>
      <c r="G474">
        <v>1.3</v>
      </c>
      <c r="H474">
        <v>21515212</v>
      </c>
      <c r="I474">
        <v>2841441</v>
      </c>
      <c r="J474">
        <v>856531</v>
      </c>
      <c r="K474">
        <v>10028631</v>
      </c>
      <c r="L474">
        <v>265445</v>
      </c>
      <c r="M474">
        <v>34714513.332999997</v>
      </c>
      <c r="N474">
        <v>9763186</v>
      </c>
      <c r="O474">
        <v>33418611</v>
      </c>
      <c r="P474">
        <v>1295902.3333000001</v>
      </c>
      <c r="Q474">
        <v>0</v>
      </c>
      <c r="R474">
        <v>205421.84784</v>
      </c>
      <c r="S474">
        <v>719139</v>
      </c>
      <c r="T474">
        <v>37977</v>
      </c>
      <c r="U474">
        <v>205421.84784</v>
      </c>
      <c r="V474">
        <v>202000</v>
      </c>
      <c r="W474">
        <v>329229</v>
      </c>
    </row>
    <row r="475" spans="1:23" x14ac:dyDescent="0.2">
      <c r="A475">
        <v>48</v>
      </c>
      <c r="B475">
        <v>2466</v>
      </c>
      <c r="C475" t="s">
        <v>242</v>
      </c>
      <c r="D475">
        <v>0</v>
      </c>
      <c r="E475">
        <v>1</v>
      </c>
      <c r="F475">
        <v>1347.3</v>
      </c>
      <c r="G475">
        <v>26.1</v>
      </c>
      <c r="H475">
        <v>6451723</v>
      </c>
      <c r="I475">
        <v>1334245</v>
      </c>
      <c r="J475">
        <v>858517</v>
      </c>
      <c r="K475">
        <v>3634102</v>
      </c>
      <c r="L475">
        <v>124539</v>
      </c>
      <c r="M475">
        <v>11459238.333000001</v>
      </c>
      <c r="N475">
        <v>3509563</v>
      </c>
      <c r="O475">
        <v>10456355</v>
      </c>
      <c r="P475">
        <v>1002883.3333000001</v>
      </c>
      <c r="Q475">
        <v>0</v>
      </c>
      <c r="R475">
        <v>0</v>
      </c>
      <c r="S475">
        <v>151221</v>
      </c>
      <c r="T475">
        <v>7986</v>
      </c>
      <c r="U475">
        <v>0</v>
      </c>
      <c r="V475">
        <v>66467</v>
      </c>
      <c r="W475">
        <v>39168</v>
      </c>
    </row>
    <row r="476" spans="1:23" x14ac:dyDescent="0.2">
      <c r="A476">
        <v>48</v>
      </c>
      <c r="B476">
        <v>3033</v>
      </c>
      <c r="C476" t="s">
        <v>250</v>
      </c>
      <c r="D476">
        <v>0</v>
      </c>
      <c r="E476">
        <v>1</v>
      </c>
      <c r="F476">
        <v>456.8</v>
      </c>
      <c r="G476">
        <v>20</v>
      </c>
      <c r="H476">
        <v>1930201</v>
      </c>
      <c r="I476">
        <v>323773</v>
      </c>
      <c r="J476">
        <v>224038</v>
      </c>
      <c r="K476">
        <v>1886545</v>
      </c>
      <c r="L476">
        <v>76497</v>
      </c>
      <c r="M476">
        <v>4157072.6666999999</v>
      </c>
      <c r="N476">
        <v>1810048</v>
      </c>
      <c r="O476">
        <v>3848812</v>
      </c>
      <c r="P476">
        <v>308260.66667000001</v>
      </c>
      <c r="Q476">
        <v>0</v>
      </c>
      <c r="R476">
        <v>0</v>
      </c>
      <c r="S476">
        <v>97453</v>
      </c>
      <c r="T476">
        <v>5146</v>
      </c>
      <c r="U476">
        <v>0</v>
      </c>
      <c r="V476">
        <v>24060</v>
      </c>
      <c r="W476">
        <v>16554</v>
      </c>
    </row>
    <row r="477" spans="1:23" x14ac:dyDescent="0.2">
      <c r="A477">
        <v>48</v>
      </c>
      <c r="B477">
        <v>3942</v>
      </c>
      <c r="C477" t="s">
        <v>171</v>
      </c>
      <c r="D477">
        <v>0</v>
      </c>
      <c r="E477">
        <v>1</v>
      </c>
      <c r="F477">
        <v>675.7</v>
      </c>
      <c r="G477">
        <v>25.1</v>
      </c>
      <c r="H477">
        <v>3919362</v>
      </c>
      <c r="I477">
        <v>481479</v>
      </c>
      <c r="J477">
        <v>329764</v>
      </c>
      <c r="K477">
        <v>1176377</v>
      </c>
      <c r="L477">
        <v>8268</v>
      </c>
      <c r="M477">
        <v>5585418.6666999999</v>
      </c>
      <c r="N477">
        <v>1168109</v>
      </c>
      <c r="O477">
        <v>5243756</v>
      </c>
      <c r="P477">
        <v>341662.66667000001</v>
      </c>
      <c r="Q477">
        <v>0</v>
      </c>
      <c r="R477">
        <v>159103.34448</v>
      </c>
      <c r="S477">
        <v>16802</v>
      </c>
      <c r="T477">
        <v>887</v>
      </c>
      <c r="U477">
        <v>159103.34448</v>
      </c>
      <c r="V477">
        <v>33742</v>
      </c>
      <c r="W477">
        <v>8201</v>
      </c>
    </row>
    <row r="478" spans="1:23" x14ac:dyDescent="0.2">
      <c r="A478">
        <v>48</v>
      </c>
      <c r="B478">
        <v>4617</v>
      </c>
      <c r="C478" t="s">
        <v>243</v>
      </c>
      <c r="D478">
        <v>0</v>
      </c>
      <c r="E478">
        <v>1</v>
      </c>
      <c r="F478">
        <v>1607.2</v>
      </c>
      <c r="G478">
        <v>59.4</v>
      </c>
      <c r="H478">
        <v>8965333</v>
      </c>
      <c r="I478">
        <v>1181863</v>
      </c>
      <c r="J478">
        <v>771814</v>
      </c>
      <c r="K478">
        <v>3832621</v>
      </c>
      <c r="L478">
        <v>146043</v>
      </c>
      <c r="M478">
        <v>14041865</v>
      </c>
      <c r="N478">
        <v>3686578</v>
      </c>
      <c r="O478">
        <v>13093835</v>
      </c>
      <c r="P478">
        <v>948030</v>
      </c>
      <c r="Q478">
        <v>0</v>
      </c>
      <c r="R478">
        <v>161724.71124</v>
      </c>
      <c r="S478">
        <v>302442</v>
      </c>
      <c r="T478">
        <v>15972</v>
      </c>
      <c r="U478">
        <v>161724.71124</v>
      </c>
      <c r="V478">
        <v>82095</v>
      </c>
      <c r="W478">
        <v>62048</v>
      </c>
    </row>
    <row r="479" spans="1:23" x14ac:dyDescent="0.2">
      <c r="A479">
        <v>48</v>
      </c>
      <c r="B479">
        <v>4779</v>
      </c>
      <c r="C479" t="s">
        <v>172</v>
      </c>
      <c r="D479">
        <v>0</v>
      </c>
      <c r="E479">
        <v>1</v>
      </c>
      <c r="F479">
        <v>1431.3</v>
      </c>
      <c r="G479">
        <v>15.7</v>
      </c>
      <c r="H479">
        <v>7892284</v>
      </c>
      <c r="I479">
        <v>1400629</v>
      </c>
      <c r="J479">
        <v>861444</v>
      </c>
      <c r="K479">
        <v>2767859</v>
      </c>
      <c r="L479">
        <v>94556</v>
      </c>
      <c r="M479">
        <v>12086440.666999999</v>
      </c>
      <c r="N479">
        <v>2673303</v>
      </c>
      <c r="O479">
        <v>11116934</v>
      </c>
      <c r="P479">
        <v>969506.66666999995</v>
      </c>
      <c r="Q479">
        <v>0</v>
      </c>
      <c r="R479">
        <v>196155.06765000001</v>
      </c>
      <c r="S479">
        <v>315883</v>
      </c>
      <c r="T479">
        <v>16681</v>
      </c>
      <c r="U479">
        <v>196155.06765000001</v>
      </c>
      <c r="V479">
        <v>70924</v>
      </c>
      <c r="W479">
        <v>25669</v>
      </c>
    </row>
    <row r="480" spans="1:23" x14ac:dyDescent="0.2">
      <c r="A480">
        <v>48</v>
      </c>
      <c r="B480">
        <v>4775</v>
      </c>
      <c r="C480" t="s">
        <v>119</v>
      </c>
      <c r="D480">
        <v>0</v>
      </c>
      <c r="E480">
        <v>1</v>
      </c>
      <c r="F480">
        <v>192.9</v>
      </c>
      <c r="G480">
        <v>-19.100000000000001</v>
      </c>
      <c r="H480">
        <v>432805</v>
      </c>
      <c r="I480">
        <v>170612</v>
      </c>
      <c r="J480">
        <v>-73024</v>
      </c>
      <c r="K480">
        <v>1408849</v>
      </c>
      <c r="L480">
        <v>47546</v>
      </c>
      <c r="M480">
        <v>2060219.3333000001</v>
      </c>
      <c r="N480">
        <v>1361303</v>
      </c>
      <c r="O480">
        <v>2061338</v>
      </c>
      <c r="P480">
        <v>-1118.666667</v>
      </c>
      <c r="Q480">
        <v>101850</v>
      </c>
      <c r="R480">
        <v>0</v>
      </c>
      <c r="S480">
        <v>50407</v>
      </c>
      <c r="T480">
        <v>2662</v>
      </c>
      <c r="U480">
        <v>0</v>
      </c>
      <c r="V480">
        <v>11511</v>
      </c>
      <c r="W480">
        <v>47953</v>
      </c>
    </row>
    <row r="481" spans="1:23" x14ac:dyDescent="0.2">
      <c r="A481">
        <v>48</v>
      </c>
      <c r="B481">
        <v>4878</v>
      </c>
      <c r="C481" t="s">
        <v>248</v>
      </c>
      <c r="D481">
        <v>0</v>
      </c>
      <c r="E481">
        <v>1</v>
      </c>
      <c r="F481">
        <v>589.70000000000005</v>
      </c>
      <c r="G481">
        <v>-28.4</v>
      </c>
      <c r="H481">
        <v>2758105</v>
      </c>
      <c r="I481">
        <v>446390</v>
      </c>
      <c r="J481">
        <v>-41780</v>
      </c>
      <c r="K481">
        <v>2091919</v>
      </c>
      <c r="L481">
        <v>126392</v>
      </c>
      <c r="M481">
        <v>5311485</v>
      </c>
      <c r="N481">
        <v>1965527</v>
      </c>
      <c r="O481">
        <v>5219774</v>
      </c>
      <c r="P481">
        <v>91711</v>
      </c>
      <c r="Q481">
        <v>107510</v>
      </c>
      <c r="R481">
        <v>0</v>
      </c>
      <c r="S481">
        <v>97453</v>
      </c>
      <c r="T481">
        <v>5146</v>
      </c>
      <c r="U481">
        <v>0</v>
      </c>
      <c r="V481">
        <v>30854</v>
      </c>
      <c r="W481">
        <v>15071</v>
      </c>
    </row>
    <row r="482" spans="1:23" x14ac:dyDescent="0.2">
      <c r="A482">
        <v>48</v>
      </c>
      <c r="B482">
        <v>5323</v>
      </c>
      <c r="C482" t="s">
        <v>128</v>
      </c>
      <c r="D482">
        <v>0</v>
      </c>
      <c r="E482">
        <v>1</v>
      </c>
      <c r="F482">
        <v>565.70000000000005</v>
      </c>
      <c r="G482">
        <v>-15.7</v>
      </c>
      <c r="H482">
        <v>2190738</v>
      </c>
      <c r="I482">
        <v>456933</v>
      </c>
      <c r="J482">
        <v>27084</v>
      </c>
      <c r="K482">
        <v>2533449</v>
      </c>
      <c r="L482">
        <v>32753</v>
      </c>
      <c r="M482">
        <v>5211334.6666999999</v>
      </c>
      <c r="N482">
        <v>2500696</v>
      </c>
      <c r="O482">
        <v>5139511</v>
      </c>
      <c r="P482">
        <v>71823.666666999998</v>
      </c>
      <c r="Q482">
        <v>31491</v>
      </c>
      <c r="R482">
        <v>0</v>
      </c>
      <c r="S482">
        <v>120977</v>
      </c>
      <c r="T482">
        <v>6389</v>
      </c>
      <c r="U482">
        <v>0</v>
      </c>
      <c r="V482">
        <v>30109</v>
      </c>
      <c r="W482">
        <v>30215</v>
      </c>
    </row>
    <row r="483" spans="1:23" x14ac:dyDescent="0.2">
      <c r="A483">
        <v>48</v>
      </c>
      <c r="B483">
        <v>5643</v>
      </c>
      <c r="C483" t="s">
        <v>244</v>
      </c>
      <c r="D483">
        <v>0</v>
      </c>
      <c r="E483">
        <v>1</v>
      </c>
      <c r="F483">
        <v>998.5</v>
      </c>
      <c r="G483">
        <v>21.3</v>
      </c>
      <c r="H483">
        <v>4946740</v>
      </c>
      <c r="I483">
        <v>1027597</v>
      </c>
      <c r="J483">
        <v>656299</v>
      </c>
      <c r="K483">
        <v>2666040</v>
      </c>
      <c r="L483">
        <v>85786</v>
      </c>
      <c r="M483">
        <v>8708758</v>
      </c>
      <c r="N483">
        <v>2580254</v>
      </c>
      <c r="O483">
        <v>7932077</v>
      </c>
      <c r="P483">
        <v>776681</v>
      </c>
      <c r="Q483">
        <v>0</v>
      </c>
      <c r="R483">
        <v>0</v>
      </c>
      <c r="S483">
        <v>87372</v>
      </c>
      <c r="T483">
        <v>4614</v>
      </c>
      <c r="U483">
        <v>0</v>
      </c>
      <c r="V483">
        <v>49779</v>
      </c>
      <c r="W483">
        <v>68381</v>
      </c>
    </row>
    <row r="484" spans="1:23" x14ac:dyDescent="0.2">
      <c r="A484">
        <v>48</v>
      </c>
      <c r="B484">
        <v>6095</v>
      </c>
      <c r="C484" t="s">
        <v>251</v>
      </c>
      <c r="D484">
        <v>0</v>
      </c>
      <c r="E484">
        <v>1</v>
      </c>
      <c r="F484">
        <v>662.7</v>
      </c>
      <c r="G484">
        <v>8.8000000000000007</v>
      </c>
      <c r="H484">
        <v>3086335</v>
      </c>
      <c r="I484">
        <v>539882</v>
      </c>
      <c r="J484">
        <v>218100</v>
      </c>
      <c r="K484">
        <v>2202505</v>
      </c>
      <c r="L484">
        <v>62747</v>
      </c>
      <c r="M484">
        <v>5844049.6666999999</v>
      </c>
      <c r="N484">
        <v>2139758</v>
      </c>
      <c r="O484">
        <v>5554904</v>
      </c>
      <c r="P484">
        <v>289145.66667000001</v>
      </c>
      <c r="Q484">
        <v>0</v>
      </c>
      <c r="R484">
        <v>0</v>
      </c>
      <c r="S484">
        <v>114256</v>
      </c>
      <c r="T484">
        <v>6034</v>
      </c>
      <c r="U484">
        <v>0</v>
      </c>
      <c r="V484">
        <v>34320</v>
      </c>
      <c r="W484">
        <v>15328</v>
      </c>
    </row>
    <row r="485" spans="1:23" x14ac:dyDescent="0.2">
      <c r="A485">
        <v>48</v>
      </c>
      <c r="B485">
        <v>6096</v>
      </c>
      <c r="C485" t="s">
        <v>131</v>
      </c>
      <c r="D485">
        <v>0</v>
      </c>
      <c r="E485">
        <v>1</v>
      </c>
      <c r="F485">
        <v>529.70000000000005</v>
      </c>
      <c r="G485">
        <v>-13.6</v>
      </c>
      <c r="H485">
        <v>2603260</v>
      </c>
      <c r="I485">
        <v>432350</v>
      </c>
      <c r="J485">
        <v>49913</v>
      </c>
      <c r="K485">
        <v>1951213</v>
      </c>
      <c r="L485">
        <v>62228</v>
      </c>
      <c r="M485">
        <v>4995983.3333000001</v>
      </c>
      <c r="N485">
        <v>1888985</v>
      </c>
      <c r="O485">
        <v>4880317</v>
      </c>
      <c r="P485">
        <v>115666.33332999999</v>
      </c>
      <c r="Q485">
        <v>22447</v>
      </c>
      <c r="R485">
        <v>0</v>
      </c>
      <c r="S485">
        <v>110895</v>
      </c>
      <c r="T485">
        <v>5856</v>
      </c>
      <c r="U485">
        <v>0</v>
      </c>
      <c r="V485">
        <v>28796</v>
      </c>
      <c r="W485">
        <v>9160</v>
      </c>
    </row>
    <row r="486" spans="1:23" x14ac:dyDescent="0.2">
      <c r="A486">
        <v>48</v>
      </c>
      <c r="B486">
        <v>6246</v>
      </c>
      <c r="C486" t="s">
        <v>252</v>
      </c>
      <c r="D486">
        <v>0</v>
      </c>
      <c r="E486">
        <v>1</v>
      </c>
      <c r="F486">
        <v>159.80000000000001</v>
      </c>
      <c r="G486">
        <v>-2.4</v>
      </c>
      <c r="H486">
        <v>791057</v>
      </c>
      <c r="I486">
        <v>111272</v>
      </c>
      <c r="J486">
        <v>38590</v>
      </c>
      <c r="K486">
        <v>626524</v>
      </c>
      <c r="L486">
        <v>19080</v>
      </c>
      <c r="M486">
        <v>1532100</v>
      </c>
      <c r="N486">
        <v>607444</v>
      </c>
      <c r="O486">
        <v>1473028</v>
      </c>
      <c r="P486">
        <v>59072</v>
      </c>
      <c r="Q486">
        <v>0</v>
      </c>
      <c r="R486">
        <v>0</v>
      </c>
      <c r="S486">
        <v>36965</v>
      </c>
      <c r="T486">
        <v>1952</v>
      </c>
      <c r="U486">
        <v>0</v>
      </c>
      <c r="V486">
        <v>8899</v>
      </c>
      <c r="W486">
        <v>3247</v>
      </c>
    </row>
    <row r="487" spans="1:23" x14ac:dyDescent="0.2">
      <c r="A487">
        <v>48</v>
      </c>
      <c r="B487">
        <v>6561</v>
      </c>
      <c r="C487" t="s">
        <v>245</v>
      </c>
      <c r="D487">
        <v>0</v>
      </c>
      <c r="E487">
        <v>1</v>
      </c>
      <c r="F487">
        <v>313.8</v>
      </c>
      <c r="G487">
        <v>-25.8</v>
      </c>
      <c r="H487">
        <v>805258</v>
      </c>
      <c r="I487">
        <v>204800</v>
      </c>
      <c r="J487">
        <v>-118671</v>
      </c>
      <c r="K487">
        <v>1763957</v>
      </c>
      <c r="L487">
        <v>139182</v>
      </c>
      <c r="M487">
        <v>2824023.3333000001</v>
      </c>
      <c r="N487">
        <v>1624775</v>
      </c>
      <c r="O487">
        <v>2777998</v>
      </c>
      <c r="P487">
        <v>46025.333333000002</v>
      </c>
      <c r="Q487">
        <v>125926</v>
      </c>
      <c r="R487">
        <v>0</v>
      </c>
      <c r="S487">
        <v>114256</v>
      </c>
      <c r="T487">
        <v>6034</v>
      </c>
      <c r="U487">
        <v>0</v>
      </c>
      <c r="V487">
        <v>16217</v>
      </c>
      <c r="W487">
        <v>50008</v>
      </c>
    </row>
    <row r="488" spans="1:23" x14ac:dyDescent="0.2">
      <c r="A488">
        <v>48</v>
      </c>
      <c r="B488">
        <v>6867</v>
      </c>
      <c r="C488" t="s">
        <v>122</v>
      </c>
      <c r="D488">
        <v>0</v>
      </c>
      <c r="E488">
        <v>1</v>
      </c>
      <c r="F488">
        <v>1516.3</v>
      </c>
      <c r="G488">
        <v>-33.1</v>
      </c>
      <c r="H488">
        <v>8326884</v>
      </c>
      <c r="I488">
        <v>1134412</v>
      </c>
      <c r="J488">
        <v>145387</v>
      </c>
      <c r="K488">
        <v>4265216</v>
      </c>
      <c r="L488">
        <v>85657</v>
      </c>
      <c r="M488">
        <v>13839154</v>
      </c>
      <c r="N488">
        <v>4179559</v>
      </c>
      <c r="O488">
        <v>13552573</v>
      </c>
      <c r="P488">
        <v>286581</v>
      </c>
      <c r="Q488">
        <v>19736</v>
      </c>
      <c r="R488">
        <v>0</v>
      </c>
      <c r="S488">
        <v>352849</v>
      </c>
      <c r="T488">
        <v>18634</v>
      </c>
      <c r="U488">
        <v>0</v>
      </c>
      <c r="V488">
        <v>81769</v>
      </c>
      <c r="W488">
        <v>112642</v>
      </c>
    </row>
    <row r="489" spans="1:23" x14ac:dyDescent="0.2">
      <c r="A489">
        <v>49</v>
      </c>
      <c r="B489">
        <v>9</v>
      </c>
      <c r="C489" t="s">
        <v>253</v>
      </c>
      <c r="D489">
        <v>0</v>
      </c>
      <c r="E489">
        <v>1</v>
      </c>
      <c r="F489">
        <v>604.70000000000005</v>
      </c>
      <c r="G489">
        <v>8.5</v>
      </c>
      <c r="H489">
        <v>2486954</v>
      </c>
      <c r="I489">
        <v>458772</v>
      </c>
      <c r="J489">
        <v>221182</v>
      </c>
      <c r="K489">
        <v>2551469</v>
      </c>
      <c r="L489">
        <v>40728</v>
      </c>
      <c r="M489">
        <v>5513801</v>
      </c>
      <c r="N489">
        <v>2510741</v>
      </c>
      <c r="O489">
        <v>5244103</v>
      </c>
      <c r="P489">
        <v>269698</v>
      </c>
      <c r="Q489">
        <v>0</v>
      </c>
      <c r="R489">
        <v>0</v>
      </c>
      <c r="S489">
        <v>84012</v>
      </c>
      <c r="T489">
        <v>4437</v>
      </c>
      <c r="U489">
        <v>0</v>
      </c>
      <c r="V489">
        <v>32347</v>
      </c>
      <c r="W489">
        <v>16606</v>
      </c>
    </row>
    <row r="490" spans="1:23" x14ac:dyDescent="0.2">
      <c r="A490">
        <v>49</v>
      </c>
      <c r="B490">
        <v>540</v>
      </c>
      <c r="C490" t="s">
        <v>254</v>
      </c>
      <c r="D490">
        <v>0</v>
      </c>
      <c r="E490">
        <v>1</v>
      </c>
      <c r="F490">
        <v>589.70000000000005</v>
      </c>
      <c r="G490">
        <v>11.2</v>
      </c>
      <c r="H490">
        <v>2913166</v>
      </c>
      <c r="I490">
        <v>438997</v>
      </c>
      <c r="J490">
        <v>237831</v>
      </c>
      <c r="K490">
        <v>2119830</v>
      </c>
      <c r="L490">
        <v>75400</v>
      </c>
      <c r="M490">
        <v>5494610.3333000001</v>
      </c>
      <c r="N490">
        <v>2044430</v>
      </c>
      <c r="O490">
        <v>5170577</v>
      </c>
      <c r="P490">
        <v>324033.33332999999</v>
      </c>
      <c r="Q490">
        <v>0</v>
      </c>
      <c r="R490">
        <v>0</v>
      </c>
      <c r="S490">
        <v>97453</v>
      </c>
      <c r="T490">
        <v>5146</v>
      </c>
      <c r="U490">
        <v>0</v>
      </c>
      <c r="V490">
        <v>31999</v>
      </c>
      <c r="W490">
        <v>22617</v>
      </c>
    </row>
    <row r="491" spans="1:23" x14ac:dyDescent="0.2">
      <c r="A491">
        <v>49</v>
      </c>
      <c r="B491">
        <v>472</v>
      </c>
      <c r="C491" t="s">
        <v>239</v>
      </c>
      <c r="D491">
        <v>0</v>
      </c>
      <c r="E491">
        <v>1</v>
      </c>
      <c r="F491">
        <v>1625.2</v>
      </c>
      <c r="G491">
        <v>24.9</v>
      </c>
      <c r="H491">
        <v>9533543</v>
      </c>
      <c r="I491">
        <v>1088295</v>
      </c>
      <c r="J491">
        <v>522175</v>
      </c>
      <c r="K491">
        <v>2881974</v>
      </c>
      <c r="L491">
        <v>89250</v>
      </c>
      <c r="M491">
        <v>13565667.666999999</v>
      </c>
      <c r="N491">
        <v>2792724</v>
      </c>
      <c r="O491">
        <v>12923502</v>
      </c>
      <c r="P491">
        <v>642165.66666999995</v>
      </c>
      <c r="Q491">
        <v>0</v>
      </c>
      <c r="R491">
        <v>416316.09636999998</v>
      </c>
      <c r="S491">
        <v>436860</v>
      </c>
      <c r="T491">
        <v>23070</v>
      </c>
      <c r="U491">
        <v>416316.09636999998</v>
      </c>
      <c r="V491">
        <v>81435</v>
      </c>
      <c r="W491">
        <v>61856</v>
      </c>
    </row>
    <row r="492" spans="1:23" x14ac:dyDescent="0.2">
      <c r="A492">
        <v>49</v>
      </c>
      <c r="B492">
        <v>513</v>
      </c>
      <c r="C492" t="s">
        <v>231</v>
      </c>
      <c r="D492">
        <v>0</v>
      </c>
      <c r="E492">
        <v>1</v>
      </c>
      <c r="F492">
        <v>362.8</v>
      </c>
      <c r="G492">
        <v>3.4</v>
      </c>
      <c r="H492">
        <v>1969960</v>
      </c>
      <c r="I492">
        <v>274702</v>
      </c>
      <c r="J492">
        <v>102533</v>
      </c>
      <c r="K492">
        <v>869117</v>
      </c>
      <c r="L492">
        <v>25811</v>
      </c>
      <c r="M492">
        <v>3118610.3333000001</v>
      </c>
      <c r="N492">
        <v>843306</v>
      </c>
      <c r="O492">
        <v>2988312</v>
      </c>
      <c r="P492">
        <v>130298.33332999999</v>
      </c>
      <c r="Q492">
        <v>0</v>
      </c>
      <c r="R492">
        <v>23329.989302999998</v>
      </c>
      <c r="S492">
        <v>80651</v>
      </c>
      <c r="T492">
        <v>4259</v>
      </c>
      <c r="U492">
        <v>23329.989302999998</v>
      </c>
      <c r="V492">
        <v>18355</v>
      </c>
      <c r="W492">
        <v>4831</v>
      </c>
    </row>
    <row r="493" spans="1:23" x14ac:dyDescent="0.2">
      <c r="A493">
        <v>49</v>
      </c>
      <c r="B493">
        <v>1350</v>
      </c>
      <c r="C493" t="s">
        <v>234</v>
      </c>
      <c r="D493">
        <v>0</v>
      </c>
      <c r="E493">
        <v>1</v>
      </c>
      <c r="F493">
        <v>492.8</v>
      </c>
      <c r="G493">
        <v>5</v>
      </c>
      <c r="H493">
        <v>2550328</v>
      </c>
      <c r="I493">
        <v>363265</v>
      </c>
      <c r="J493">
        <v>140039</v>
      </c>
      <c r="K493">
        <v>1318232</v>
      </c>
      <c r="L493">
        <v>40437</v>
      </c>
      <c r="M493">
        <v>4237908.6666999999</v>
      </c>
      <c r="N493">
        <v>1277795</v>
      </c>
      <c r="O493">
        <v>4055005</v>
      </c>
      <c r="P493">
        <v>182903.66667000001</v>
      </c>
      <c r="Q493">
        <v>0</v>
      </c>
      <c r="R493">
        <v>0</v>
      </c>
      <c r="S493">
        <v>80651</v>
      </c>
      <c r="T493">
        <v>4259</v>
      </c>
      <c r="U493">
        <v>0</v>
      </c>
      <c r="V493">
        <v>25427</v>
      </c>
      <c r="W493">
        <v>6084</v>
      </c>
    </row>
    <row r="494" spans="1:23" x14ac:dyDescent="0.2">
      <c r="A494">
        <v>49</v>
      </c>
      <c r="B494">
        <v>1359</v>
      </c>
      <c r="C494" t="s">
        <v>255</v>
      </c>
      <c r="D494">
        <v>0</v>
      </c>
      <c r="E494">
        <v>1</v>
      </c>
      <c r="F494">
        <v>516.70000000000005</v>
      </c>
      <c r="G494">
        <v>-11.3</v>
      </c>
      <c r="H494">
        <v>2100637</v>
      </c>
      <c r="I494">
        <v>561313</v>
      </c>
      <c r="J494">
        <v>177775</v>
      </c>
      <c r="K494">
        <v>1845658</v>
      </c>
      <c r="L494">
        <v>39644</v>
      </c>
      <c r="M494">
        <v>4545763</v>
      </c>
      <c r="N494">
        <v>1806014</v>
      </c>
      <c r="O494">
        <v>4309923</v>
      </c>
      <c r="P494">
        <v>235840</v>
      </c>
      <c r="Q494">
        <v>7240</v>
      </c>
      <c r="R494">
        <v>0</v>
      </c>
      <c r="S494">
        <v>80651</v>
      </c>
      <c r="T494">
        <v>4259</v>
      </c>
      <c r="U494">
        <v>0</v>
      </c>
      <c r="V494">
        <v>25772</v>
      </c>
      <c r="W494">
        <v>38155</v>
      </c>
    </row>
    <row r="495" spans="1:23" x14ac:dyDescent="0.2">
      <c r="A495">
        <v>49</v>
      </c>
      <c r="B495">
        <v>2007</v>
      </c>
      <c r="C495" t="s">
        <v>256</v>
      </c>
      <c r="D495">
        <v>0</v>
      </c>
      <c r="E495">
        <v>1</v>
      </c>
      <c r="F495">
        <v>651.70000000000005</v>
      </c>
      <c r="G495">
        <v>20.7</v>
      </c>
      <c r="H495">
        <v>3978847</v>
      </c>
      <c r="I495">
        <v>510089</v>
      </c>
      <c r="J495">
        <v>313969</v>
      </c>
      <c r="K495">
        <v>1890858</v>
      </c>
      <c r="L495">
        <v>69885</v>
      </c>
      <c r="M495">
        <v>6404040.3333000001</v>
      </c>
      <c r="N495">
        <v>1820973</v>
      </c>
      <c r="O495">
        <v>6009095</v>
      </c>
      <c r="P495">
        <v>394945.33332999999</v>
      </c>
      <c r="Q495">
        <v>0</v>
      </c>
      <c r="R495">
        <v>14836.887993</v>
      </c>
      <c r="S495">
        <v>161302</v>
      </c>
      <c r="T495">
        <v>8518</v>
      </c>
      <c r="U495">
        <v>14836.887993</v>
      </c>
      <c r="V495">
        <v>37810</v>
      </c>
      <c r="W495">
        <v>24246</v>
      </c>
    </row>
    <row r="496" spans="1:23" x14ac:dyDescent="0.2">
      <c r="A496">
        <v>49</v>
      </c>
      <c r="B496">
        <v>2466</v>
      </c>
      <c r="C496" t="s">
        <v>242</v>
      </c>
      <c r="D496">
        <v>0</v>
      </c>
      <c r="E496">
        <v>1</v>
      </c>
      <c r="F496">
        <v>1347.3</v>
      </c>
      <c r="G496">
        <v>26.1</v>
      </c>
      <c r="H496">
        <v>6451723</v>
      </c>
      <c r="I496">
        <v>1334245</v>
      </c>
      <c r="J496">
        <v>858517</v>
      </c>
      <c r="K496">
        <v>3634102</v>
      </c>
      <c r="L496">
        <v>124539</v>
      </c>
      <c r="M496">
        <v>11459238.333000001</v>
      </c>
      <c r="N496">
        <v>3509563</v>
      </c>
      <c r="O496">
        <v>10456355</v>
      </c>
      <c r="P496">
        <v>1002883.3333000001</v>
      </c>
      <c r="Q496">
        <v>0</v>
      </c>
      <c r="R496">
        <v>0</v>
      </c>
      <c r="S496">
        <v>151221</v>
      </c>
      <c r="T496">
        <v>7986</v>
      </c>
      <c r="U496">
        <v>0</v>
      </c>
      <c r="V496">
        <v>66467</v>
      </c>
      <c r="W496">
        <v>39168</v>
      </c>
    </row>
    <row r="497" spans="1:23" x14ac:dyDescent="0.2">
      <c r="A497">
        <v>49</v>
      </c>
      <c r="B497">
        <v>3033</v>
      </c>
      <c r="C497" t="s">
        <v>250</v>
      </c>
      <c r="D497">
        <v>0</v>
      </c>
      <c r="E497">
        <v>1</v>
      </c>
      <c r="F497">
        <v>456.8</v>
      </c>
      <c r="G497">
        <v>20</v>
      </c>
      <c r="H497">
        <v>1930201</v>
      </c>
      <c r="I497">
        <v>323773</v>
      </c>
      <c r="J497">
        <v>224038</v>
      </c>
      <c r="K497">
        <v>1886545</v>
      </c>
      <c r="L497">
        <v>76497</v>
      </c>
      <c r="M497">
        <v>4157072.6666999999</v>
      </c>
      <c r="N497">
        <v>1810048</v>
      </c>
      <c r="O497">
        <v>3848812</v>
      </c>
      <c r="P497">
        <v>308260.66667000001</v>
      </c>
      <c r="Q497">
        <v>0</v>
      </c>
      <c r="R497">
        <v>0</v>
      </c>
      <c r="S497">
        <v>97453</v>
      </c>
      <c r="T497">
        <v>5146</v>
      </c>
      <c r="U497">
        <v>0</v>
      </c>
      <c r="V497">
        <v>24060</v>
      </c>
      <c r="W497">
        <v>16554</v>
      </c>
    </row>
    <row r="498" spans="1:23" x14ac:dyDescent="0.2">
      <c r="A498">
        <v>49</v>
      </c>
      <c r="B498">
        <v>4617</v>
      </c>
      <c r="C498" t="s">
        <v>243</v>
      </c>
      <c r="D498">
        <v>0</v>
      </c>
      <c r="E498">
        <v>1</v>
      </c>
      <c r="F498">
        <v>1607.2</v>
      </c>
      <c r="G498">
        <v>59.4</v>
      </c>
      <c r="H498">
        <v>8965333</v>
      </c>
      <c r="I498">
        <v>1181863</v>
      </c>
      <c r="J498">
        <v>771814</v>
      </c>
      <c r="K498">
        <v>3832621</v>
      </c>
      <c r="L498">
        <v>146043</v>
      </c>
      <c r="M498">
        <v>14041865</v>
      </c>
      <c r="N498">
        <v>3686578</v>
      </c>
      <c r="O498">
        <v>13093835</v>
      </c>
      <c r="P498">
        <v>948030</v>
      </c>
      <c r="Q498">
        <v>0</v>
      </c>
      <c r="R498">
        <v>161724.71124</v>
      </c>
      <c r="S498">
        <v>302442</v>
      </c>
      <c r="T498">
        <v>15972</v>
      </c>
      <c r="U498">
        <v>161724.71124</v>
      </c>
      <c r="V498">
        <v>82095</v>
      </c>
      <c r="W498">
        <v>62048</v>
      </c>
    </row>
    <row r="499" spans="1:23" x14ac:dyDescent="0.2">
      <c r="A499">
        <v>49</v>
      </c>
      <c r="B499">
        <v>4779</v>
      </c>
      <c r="C499" t="s">
        <v>172</v>
      </c>
      <c r="D499">
        <v>0</v>
      </c>
      <c r="E499">
        <v>1</v>
      </c>
      <c r="F499">
        <v>1431.3</v>
      </c>
      <c r="G499">
        <v>15.7</v>
      </c>
      <c r="H499">
        <v>7892284</v>
      </c>
      <c r="I499">
        <v>1400629</v>
      </c>
      <c r="J499">
        <v>861444</v>
      </c>
      <c r="K499">
        <v>2767859</v>
      </c>
      <c r="L499">
        <v>94556</v>
      </c>
      <c r="M499">
        <v>12086440.666999999</v>
      </c>
      <c r="N499">
        <v>2673303</v>
      </c>
      <c r="O499">
        <v>11116934</v>
      </c>
      <c r="P499">
        <v>969506.66666999995</v>
      </c>
      <c r="Q499">
        <v>0</v>
      </c>
      <c r="R499">
        <v>196155.06765000001</v>
      </c>
      <c r="S499">
        <v>315883</v>
      </c>
      <c r="T499">
        <v>16681</v>
      </c>
      <c r="U499">
        <v>196155.06765000001</v>
      </c>
      <c r="V499">
        <v>70924</v>
      </c>
      <c r="W499">
        <v>25669</v>
      </c>
    </row>
    <row r="500" spans="1:23" x14ac:dyDescent="0.2">
      <c r="A500">
        <v>49</v>
      </c>
      <c r="B500">
        <v>5643</v>
      </c>
      <c r="C500" t="s">
        <v>244</v>
      </c>
      <c r="D500">
        <v>0</v>
      </c>
      <c r="E500">
        <v>1</v>
      </c>
      <c r="F500">
        <v>998.5</v>
      </c>
      <c r="G500">
        <v>21.3</v>
      </c>
      <c r="H500">
        <v>4946740</v>
      </c>
      <c r="I500">
        <v>1027597</v>
      </c>
      <c r="J500">
        <v>656299</v>
      </c>
      <c r="K500">
        <v>2666040</v>
      </c>
      <c r="L500">
        <v>85786</v>
      </c>
      <c r="M500">
        <v>8708758</v>
      </c>
      <c r="N500">
        <v>2580254</v>
      </c>
      <c r="O500">
        <v>7932077</v>
      </c>
      <c r="P500">
        <v>776681</v>
      </c>
      <c r="Q500">
        <v>0</v>
      </c>
      <c r="R500">
        <v>0</v>
      </c>
      <c r="S500">
        <v>87372</v>
      </c>
      <c r="T500">
        <v>4614</v>
      </c>
      <c r="U500">
        <v>0</v>
      </c>
      <c r="V500">
        <v>49779</v>
      </c>
      <c r="W500">
        <v>68381</v>
      </c>
    </row>
    <row r="501" spans="1:23" x14ac:dyDescent="0.2">
      <c r="A501">
        <v>49</v>
      </c>
      <c r="B501">
        <v>6985</v>
      </c>
      <c r="C501" t="s">
        <v>257</v>
      </c>
      <c r="D501">
        <v>0</v>
      </c>
      <c r="E501">
        <v>1</v>
      </c>
      <c r="F501">
        <v>913.6</v>
      </c>
      <c r="G501">
        <v>50.1</v>
      </c>
      <c r="H501">
        <v>4839835</v>
      </c>
      <c r="I501">
        <v>670929</v>
      </c>
      <c r="J501">
        <v>530082</v>
      </c>
      <c r="K501">
        <v>2306738</v>
      </c>
      <c r="L501">
        <v>114412</v>
      </c>
      <c r="M501">
        <v>7831238.6666999999</v>
      </c>
      <c r="N501">
        <v>2192326</v>
      </c>
      <c r="O501">
        <v>7181022</v>
      </c>
      <c r="P501">
        <v>650216.66666999995</v>
      </c>
      <c r="Q501">
        <v>0</v>
      </c>
      <c r="R501">
        <v>0</v>
      </c>
      <c r="S501">
        <v>0</v>
      </c>
      <c r="T501">
        <v>0</v>
      </c>
      <c r="U501">
        <v>0</v>
      </c>
      <c r="V501">
        <v>46920</v>
      </c>
      <c r="W501">
        <v>13737</v>
      </c>
    </row>
    <row r="502" spans="1:23" x14ac:dyDescent="0.2">
      <c r="A502">
        <v>50</v>
      </c>
      <c r="B502">
        <v>9</v>
      </c>
      <c r="C502" t="s">
        <v>253</v>
      </c>
      <c r="D502">
        <v>0</v>
      </c>
      <c r="E502">
        <v>1</v>
      </c>
      <c r="F502">
        <v>604.70000000000005</v>
      </c>
      <c r="G502">
        <v>8.5</v>
      </c>
      <c r="H502">
        <v>2486954</v>
      </c>
      <c r="I502">
        <v>458772</v>
      </c>
      <c r="J502">
        <v>221182</v>
      </c>
      <c r="K502">
        <v>2551469</v>
      </c>
      <c r="L502">
        <v>40728</v>
      </c>
      <c r="M502">
        <v>5513801</v>
      </c>
      <c r="N502">
        <v>2510741</v>
      </c>
      <c r="O502">
        <v>5244103</v>
      </c>
      <c r="P502">
        <v>269698</v>
      </c>
      <c r="Q502">
        <v>0</v>
      </c>
      <c r="R502">
        <v>0</v>
      </c>
      <c r="S502">
        <v>84012</v>
      </c>
      <c r="T502">
        <v>4437</v>
      </c>
      <c r="U502">
        <v>0</v>
      </c>
      <c r="V502">
        <v>32347</v>
      </c>
      <c r="W502">
        <v>16606</v>
      </c>
    </row>
    <row r="503" spans="1:23" x14ac:dyDescent="0.2">
      <c r="A503">
        <v>50</v>
      </c>
      <c r="B503">
        <v>108</v>
      </c>
      <c r="C503" t="s">
        <v>258</v>
      </c>
      <c r="D503">
        <v>0</v>
      </c>
      <c r="E503">
        <v>1</v>
      </c>
      <c r="F503">
        <v>277.89999999999998</v>
      </c>
      <c r="G503">
        <v>17.2</v>
      </c>
      <c r="H503">
        <v>1361678</v>
      </c>
      <c r="I503">
        <v>218899</v>
      </c>
      <c r="J503">
        <v>208218</v>
      </c>
      <c r="K503">
        <v>1033498</v>
      </c>
      <c r="L503">
        <v>52165</v>
      </c>
      <c r="M503">
        <v>2628139.3333000001</v>
      </c>
      <c r="N503">
        <v>981333</v>
      </c>
      <c r="O503">
        <v>2360827</v>
      </c>
      <c r="P503">
        <v>267312.33332999999</v>
      </c>
      <c r="Q503">
        <v>0</v>
      </c>
      <c r="R503">
        <v>0</v>
      </c>
      <c r="S503">
        <v>94093</v>
      </c>
      <c r="T503">
        <v>4969</v>
      </c>
      <c r="U503">
        <v>0</v>
      </c>
      <c r="V503">
        <v>15470</v>
      </c>
      <c r="W503">
        <v>14064</v>
      </c>
    </row>
    <row r="504" spans="1:23" x14ac:dyDescent="0.2">
      <c r="A504">
        <v>50</v>
      </c>
      <c r="B504">
        <v>279</v>
      </c>
      <c r="C504" t="s">
        <v>259</v>
      </c>
      <c r="D504">
        <v>0</v>
      </c>
      <c r="E504">
        <v>1</v>
      </c>
      <c r="F504">
        <v>798.6</v>
      </c>
      <c r="G504">
        <v>-10.4</v>
      </c>
      <c r="H504">
        <v>4203797</v>
      </c>
      <c r="I504">
        <v>624344</v>
      </c>
      <c r="J504">
        <v>134552</v>
      </c>
      <c r="K504">
        <v>2433334</v>
      </c>
      <c r="L504">
        <v>726</v>
      </c>
      <c r="M504">
        <v>7284292.6666999999</v>
      </c>
      <c r="N504">
        <v>2432608</v>
      </c>
      <c r="O504">
        <v>7137385</v>
      </c>
      <c r="P504">
        <v>146907.66667000001</v>
      </c>
      <c r="Q504">
        <v>0</v>
      </c>
      <c r="R504">
        <v>0</v>
      </c>
      <c r="S504">
        <v>184825</v>
      </c>
      <c r="T504">
        <v>9760</v>
      </c>
      <c r="U504">
        <v>0</v>
      </c>
      <c r="V504">
        <v>42626</v>
      </c>
      <c r="W504">
        <v>22818</v>
      </c>
    </row>
    <row r="505" spans="1:23" x14ac:dyDescent="0.2">
      <c r="A505">
        <v>50</v>
      </c>
      <c r="B505">
        <v>540</v>
      </c>
      <c r="C505" t="s">
        <v>254</v>
      </c>
      <c r="D505">
        <v>0</v>
      </c>
      <c r="E505">
        <v>1</v>
      </c>
      <c r="F505">
        <v>589.70000000000005</v>
      </c>
      <c r="G505">
        <v>11.2</v>
      </c>
      <c r="H505">
        <v>2913166</v>
      </c>
      <c r="I505">
        <v>438997</v>
      </c>
      <c r="J505">
        <v>237831</v>
      </c>
      <c r="K505">
        <v>2119830</v>
      </c>
      <c r="L505">
        <v>75400</v>
      </c>
      <c r="M505">
        <v>5494610.3333000001</v>
      </c>
      <c r="N505">
        <v>2044430</v>
      </c>
      <c r="O505">
        <v>5170577</v>
      </c>
      <c r="P505">
        <v>324033.33332999999</v>
      </c>
      <c r="Q505">
        <v>0</v>
      </c>
      <c r="R505">
        <v>0</v>
      </c>
      <c r="S505">
        <v>97453</v>
      </c>
      <c r="T505">
        <v>5146</v>
      </c>
      <c r="U505">
        <v>0</v>
      </c>
      <c r="V505">
        <v>31999</v>
      </c>
      <c r="W505">
        <v>22617</v>
      </c>
    </row>
    <row r="506" spans="1:23" x14ac:dyDescent="0.2">
      <c r="A506">
        <v>50</v>
      </c>
      <c r="B506">
        <v>1044</v>
      </c>
      <c r="C506" t="s">
        <v>311</v>
      </c>
      <c r="D506">
        <v>0</v>
      </c>
      <c r="E506">
        <v>1</v>
      </c>
      <c r="F506">
        <v>4919.6000000000004</v>
      </c>
      <c r="G506">
        <v>60.5</v>
      </c>
      <c r="H506">
        <v>24312855</v>
      </c>
      <c r="I506">
        <v>3597820</v>
      </c>
      <c r="J506">
        <v>1368797</v>
      </c>
      <c r="K506">
        <v>14868684</v>
      </c>
      <c r="L506">
        <v>417507</v>
      </c>
      <c r="M506">
        <v>43149825.667000003</v>
      </c>
      <c r="N506">
        <v>14451177</v>
      </c>
      <c r="O506">
        <v>41172736</v>
      </c>
      <c r="P506">
        <v>1977089.6666999999</v>
      </c>
      <c r="Q506">
        <v>0</v>
      </c>
      <c r="R506">
        <v>0</v>
      </c>
      <c r="S506">
        <v>325965</v>
      </c>
      <c r="T506">
        <v>-62359</v>
      </c>
      <c r="U506">
        <v>0</v>
      </c>
      <c r="V506">
        <v>256789</v>
      </c>
      <c r="W506">
        <v>370467</v>
      </c>
    </row>
    <row r="507" spans="1:23" x14ac:dyDescent="0.2">
      <c r="A507">
        <v>50</v>
      </c>
      <c r="B507">
        <v>1215</v>
      </c>
      <c r="C507" t="s">
        <v>260</v>
      </c>
      <c r="D507">
        <v>0</v>
      </c>
      <c r="E507">
        <v>1</v>
      </c>
      <c r="F507">
        <v>325.8</v>
      </c>
      <c r="G507">
        <v>-15</v>
      </c>
      <c r="H507">
        <v>1766985</v>
      </c>
      <c r="I507">
        <v>279796</v>
      </c>
      <c r="J507">
        <v>-18008</v>
      </c>
      <c r="K507">
        <v>981065</v>
      </c>
      <c r="L507">
        <v>63789</v>
      </c>
      <c r="M507">
        <v>3035815.3333000001</v>
      </c>
      <c r="N507">
        <v>917276</v>
      </c>
      <c r="O507">
        <v>2985762</v>
      </c>
      <c r="P507">
        <v>50053.333333000002</v>
      </c>
      <c r="Q507">
        <v>54958</v>
      </c>
      <c r="R507">
        <v>0</v>
      </c>
      <c r="S507">
        <v>36965</v>
      </c>
      <c r="T507">
        <v>1952</v>
      </c>
      <c r="U507">
        <v>0</v>
      </c>
      <c r="V507">
        <v>17339</v>
      </c>
      <c r="W507">
        <v>7969</v>
      </c>
    </row>
    <row r="508" spans="1:23" x14ac:dyDescent="0.2">
      <c r="A508">
        <v>50</v>
      </c>
      <c r="B508">
        <v>1791</v>
      </c>
      <c r="C508" t="s">
        <v>261</v>
      </c>
      <c r="D508">
        <v>0</v>
      </c>
      <c r="E508">
        <v>1</v>
      </c>
      <c r="F508">
        <v>902.6</v>
      </c>
      <c r="G508">
        <v>22.1</v>
      </c>
      <c r="H508">
        <v>4897044</v>
      </c>
      <c r="I508">
        <v>680915</v>
      </c>
      <c r="J508">
        <v>360516</v>
      </c>
      <c r="K508">
        <v>2390860</v>
      </c>
      <c r="L508">
        <v>89806</v>
      </c>
      <c r="M508">
        <v>7993187.6666999999</v>
      </c>
      <c r="N508">
        <v>2301054</v>
      </c>
      <c r="O508">
        <v>7530227</v>
      </c>
      <c r="P508">
        <v>462960.66667000001</v>
      </c>
      <c r="Q508">
        <v>0</v>
      </c>
      <c r="R508">
        <v>0</v>
      </c>
      <c r="S508">
        <v>164663</v>
      </c>
      <c r="T508">
        <v>8696</v>
      </c>
      <c r="U508">
        <v>0</v>
      </c>
      <c r="V508">
        <v>47826</v>
      </c>
      <c r="W508">
        <v>24369</v>
      </c>
    </row>
    <row r="509" spans="1:23" x14ac:dyDescent="0.2">
      <c r="A509">
        <v>50</v>
      </c>
      <c r="B509">
        <v>2007</v>
      </c>
      <c r="C509" t="s">
        <v>256</v>
      </c>
      <c r="D509">
        <v>0</v>
      </c>
      <c r="E509">
        <v>1</v>
      </c>
      <c r="F509">
        <v>651.70000000000005</v>
      </c>
      <c r="G509">
        <v>20.7</v>
      </c>
      <c r="H509">
        <v>3978847</v>
      </c>
      <c r="I509">
        <v>510089</v>
      </c>
      <c r="J509">
        <v>313969</v>
      </c>
      <c r="K509">
        <v>1890858</v>
      </c>
      <c r="L509">
        <v>69885</v>
      </c>
      <c r="M509">
        <v>6404040.3333000001</v>
      </c>
      <c r="N509">
        <v>1820973</v>
      </c>
      <c r="O509">
        <v>6009095</v>
      </c>
      <c r="P509">
        <v>394945.33332999999</v>
      </c>
      <c r="Q509">
        <v>0</v>
      </c>
      <c r="R509">
        <v>14836.887993</v>
      </c>
      <c r="S509">
        <v>161302</v>
      </c>
      <c r="T509">
        <v>8518</v>
      </c>
      <c r="U509">
        <v>14836.887993</v>
      </c>
      <c r="V509">
        <v>37810</v>
      </c>
      <c r="W509">
        <v>24246</v>
      </c>
    </row>
    <row r="510" spans="1:23" x14ac:dyDescent="0.2">
      <c r="A510">
        <v>50</v>
      </c>
      <c r="B510">
        <v>2502</v>
      </c>
      <c r="C510" t="s">
        <v>262</v>
      </c>
      <c r="D510">
        <v>0</v>
      </c>
      <c r="E510">
        <v>1</v>
      </c>
      <c r="F510">
        <v>590.70000000000005</v>
      </c>
      <c r="G510">
        <v>-10.8</v>
      </c>
      <c r="H510">
        <v>2739036</v>
      </c>
      <c r="I510">
        <v>459813</v>
      </c>
      <c r="J510">
        <v>50064</v>
      </c>
      <c r="K510">
        <v>2165836</v>
      </c>
      <c r="L510">
        <v>44350</v>
      </c>
      <c r="M510">
        <v>5383130.6666999999</v>
      </c>
      <c r="N510">
        <v>2121486</v>
      </c>
      <c r="O510">
        <v>5279962</v>
      </c>
      <c r="P510">
        <v>103168.66667000001</v>
      </c>
      <c r="Q510">
        <v>0</v>
      </c>
      <c r="R510">
        <v>0</v>
      </c>
      <c r="S510">
        <v>0</v>
      </c>
      <c r="T510">
        <v>0</v>
      </c>
      <c r="U510">
        <v>0</v>
      </c>
      <c r="V510">
        <v>31193</v>
      </c>
      <c r="W510">
        <v>18446</v>
      </c>
    </row>
    <row r="511" spans="1:23" x14ac:dyDescent="0.2">
      <c r="A511">
        <v>50</v>
      </c>
      <c r="B511">
        <v>2727</v>
      </c>
      <c r="C511" t="s">
        <v>263</v>
      </c>
      <c r="D511">
        <v>0</v>
      </c>
      <c r="E511">
        <v>1</v>
      </c>
      <c r="F511">
        <v>659.7</v>
      </c>
      <c r="G511">
        <v>35</v>
      </c>
      <c r="H511">
        <v>3416722</v>
      </c>
      <c r="I511">
        <v>520254</v>
      </c>
      <c r="J511">
        <v>397649</v>
      </c>
      <c r="K511">
        <v>1946320</v>
      </c>
      <c r="L511">
        <v>88948</v>
      </c>
      <c r="M511">
        <v>5909734</v>
      </c>
      <c r="N511">
        <v>1857372</v>
      </c>
      <c r="O511">
        <v>5409973</v>
      </c>
      <c r="P511">
        <v>499761</v>
      </c>
      <c r="Q511">
        <v>0</v>
      </c>
      <c r="R511">
        <v>0</v>
      </c>
      <c r="S511">
        <v>0</v>
      </c>
      <c r="T511">
        <v>0</v>
      </c>
      <c r="U511">
        <v>0</v>
      </c>
      <c r="V511">
        <v>34575</v>
      </c>
      <c r="W511">
        <v>26438</v>
      </c>
    </row>
    <row r="512" spans="1:23" x14ac:dyDescent="0.2">
      <c r="A512">
        <v>50</v>
      </c>
      <c r="B512">
        <v>2781</v>
      </c>
      <c r="C512" t="s">
        <v>264</v>
      </c>
      <c r="D512">
        <v>0</v>
      </c>
      <c r="E512">
        <v>1</v>
      </c>
      <c r="F512">
        <v>1232.4000000000001</v>
      </c>
      <c r="G512">
        <v>15.1</v>
      </c>
      <c r="H512">
        <v>7367241</v>
      </c>
      <c r="I512">
        <v>958848</v>
      </c>
      <c r="J512">
        <v>458295</v>
      </c>
      <c r="K512">
        <v>3395012</v>
      </c>
      <c r="L512">
        <v>108005</v>
      </c>
      <c r="M512">
        <v>11786741.333000001</v>
      </c>
      <c r="N512">
        <v>3287007</v>
      </c>
      <c r="O512">
        <v>11186239</v>
      </c>
      <c r="P512">
        <v>600502.33333000005</v>
      </c>
      <c r="Q512">
        <v>0</v>
      </c>
      <c r="R512">
        <v>26322.965475000001</v>
      </c>
      <c r="S512">
        <v>161302</v>
      </c>
      <c r="T512">
        <v>8518</v>
      </c>
      <c r="U512">
        <v>26322.965475000001</v>
      </c>
      <c r="V512">
        <v>70447</v>
      </c>
      <c r="W512">
        <v>65640</v>
      </c>
    </row>
    <row r="513" spans="1:23" x14ac:dyDescent="0.2">
      <c r="A513">
        <v>50</v>
      </c>
      <c r="B513">
        <v>3033</v>
      </c>
      <c r="C513" t="s">
        <v>250</v>
      </c>
      <c r="D513">
        <v>0</v>
      </c>
      <c r="E513">
        <v>1</v>
      </c>
      <c r="F513">
        <v>456.8</v>
      </c>
      <c r="G513">
        <v>20</v>
      </c>
      <c r="H513">
        <v>1930201</v>
      </c>
      <c r="I513">
        <v>323773</v>
      </c>
      <c r="J513">
        <v>224038</v>
      </c>
      <c r="K513">
        <v>1886545</v>
      </c>
      <c r="L513">
        <v>76497</v>
      </c>
      <c r="M513">
        <v>4157072.6666999999</v>
      </c>
      <c r="N513">
        <v>1810048</v>
      </c>
      <c r="O513">
        <v>3848812</v>
      </c>
      <c r="P513">
        <v>308260.66667000001</v>
      </c>
      <c r="Q513">
        <v>0</v>
      </c>
      <c r="R513">
        <v>0</v>
      </c>
      <c r="S513">
        <v>97453</v>
      </c>
      <c r="T513">
        <v>5146</v>
      </c>
      <c r="U513">
        <v>0</v>
      </c>
      <c r="V513">
        <v>24060</v>
      </c>
      <c r="W513">
        <v>16554</v>
      </c>
    </row>
    <row r="514" spans="1:23" x14ac:dyDescent="0.2">
      <c r="A514">
        <v>50</v>
      </c>
      <c r="B514">
        <v>3042</v>
      </c>
      <c r="C514" t="s">
        <v>313</v>
      </c>
      <c r="D514">
        <v>0</v>
      </c>
      <c r="E514">
        <v>1</v>
      </c>
      <c r="F514">
        <v>676.7</v>
      </c>
      <c r="G514">
        <v>6.7</v>
      </c>
      <c r="H514">
        <v>3660110</v>
      </c>
      <c r="I514">
        <v>743730</v>
      </c>
      <c r="J514">
        <v>418098</v>
      </c>
      <c r="K514">
        <v>1978503</v>
      </c>
      <c r="L514">
        <v>42057</v>
      </c>
      <c r="M514">
        <v>6419470.3333000001</v>
      </c>
      <c r="N514">
        <v>1936446</v>
      </c>
      <c r="O514">
        <v>5940093</v>
      </c>
      <c r="P514">
        <v>479377.33332999999</v>
      </c>
      <c r="Q514">
        <v>0</v>
      </c>
      <c r="R514">
        <v>0</v>
      </c>
      <c r="S514">
        <v>0</v>
      </c>
      <c r="T514">
        <v>0</v>
      </c>
      <c r="U514">
        <v>0</v>
      </c>
      <c r="V514">
        <v>35931</v>
      </c>
      <c r="W514">
        <v>37127</v>
      </c>
    </row>
    <row r="515" spans="1:23" x14ac:dyDescent="0.2">
      <c r="A515">
        <v>50</v>
      </c>
      <c r="B515">
        <v>3150</v>
      </c>
      <c r="C515" t="s">
        <v>265</v>
      </c>
      <c r="D515">
        <v>0</v>
      </c>
      <c r="E515">
        <v>1</v>
      </c>
      <c r="F515">
        <v>1111.5</v>
      </c>
      <c r="G515">
        <v>24</v>
      </c>
      <c r="H515">
        <v>6579838</v>
      </c>
      <c r="I515">
        <v>845510</v>
      </c>
      <c r="J515">
        <v>464500</v>
      </c>
      <c r="K515">
        <v>2794458</v>
      </c>
      <c r="L515">
        <v>99702</v>
      </c>
      <c r="M515">
        <v>10262290.666999999</v>
      </c>
      <c r="N515">
        <v>2694756</v>
      </c>
      <c r="O515">
        <v>9677753</v>
      </c>
      <c r="P515">
        <v>584537.66666999995</v>
      </c>
      <c r="Q515">
        <v>0</v>
      </c>
      <c r="R515">
        <v>120795.56421</v>
      </c>
      <c r="S515">
        <v>36965</v>
      </c>
      <c r="T515">
        <v>1952</v>
      </c>
      <c r="U515">
        <v>120795.56421</v>
      </c>
      <c r="V515">
        <v>60095</v>
      </c>
      <c r="W515">
        <v>42485</v>
      </c>
    </row>
    <row r="516" spans="1:23" x14ac:dyDescent="0.2">
      <c r="A516">
        <v>50</v>
      </c>
      <c r="B516">
        <v>153</v>
      </c>
      <c r="C516" t="s">
        <v>266</v>
      </c>
      <c r="D516">
        <v>0</v>
      </c>
      <c r="E516">
        <v>1</v>
      </c>
      <c r="F516">
        <v>628.70000000000005</v>
      </c>
      <c r="G516">
        <v>-5.4</v>
      </c>
      <c r="H516">
        <v>3276314</v>
      </c>
      <c r="I516">
        <v>519762</v>
      </c>
      <c r="J516">
        <v>73142</v>
      </c>
      <c r="K516">
        <v>2088663</v>
      </c>
      <c r="L516">
        <v>72723</v>
      </c>
      <c r="M516">
        <v>5902050</v>
      </c>
      <c r="N516">
        <v>2015940</v>
      </c>
      <c r="O516">
        <v>5747679</v>
      </c>
      <c r="P516">
        <v>154371</v>
      </c>
      <c r="Q516">
        <v>0</v>
      </c>
      <c r="R516">
        <v>0</v>
      </c>
      <c r="S516">
        <v>171384</v>
      </c>
      <c r="T516">
        <v>9051</v>
      </c>
      <c r="U516">
        <v>0</v>
      </c>
      <c r="V516">
        <v>34315</v>
      </c>
      <c r="W516">
        <v>17311</v>
      </c>
    </row>
    <row r="517" spans="1:23" x14ac:dyDescent="0.2">
      <c r="A517">
        <v>50</v>
      </c>
      <c r="B517">
        <v>4775</v>
      </c>
      <c r="C517" t="s">
        <v>119</v>
      </c>
      <c r="D517">
        <v>0</v>
      </c>
      <c r="E517">
        <v>1</v>
      </c>
      <c r="F517">
        <v>192.9</v>
      </c>
      <c r="G517">
        <v>-19.100000000000001</v>
      </c>
      <c r="H517">
        <v>432805</v>
      </c>
      <c r="I517">
        <v>170612</v>
      </c>
      <c r="J517">
        <v>-73024</v>
      </c>
      <c r="K517">
        <v>1408849</v>
      </c>
      <c r="L517">
        <v>47546</v>
      </c>
      <c r="M517">
        <v>2060219.3333000001</v>
      </c>
      <c r="N517">
        <v>1361303</v>
      </c>
      <c r="O517">
        <v>2061338</v>
      </c>
      <c r="P517">
        <v>-1118.666667</v>
      </c>
      <c r="Q517">
        <v>101850</v>
      </c>
      <c r="R517">
        <v>0</v>
      </c>
      <c r="S517">
        <v>50407</v>
      </c>
      <c r="T517">
        <v>2662</v>
      </c>
      <c r="U517">
        <v>0</v>
      </c>
      <c r="V517">
        <v>11511</v>
      </c>
      <c r="W517">
        <v>47953</v>
      </c>
    </row>
    <row r="518" spans="1:23" x14ac:dyDescent="0.2">
      <c r="A518">
        <v>50</v>
      </c>
      <c r="B518">
        <v>6840</v>
      </c>
      <c r="C518" t="s">
        <v>267</v>
      </c>
      <c r="D518">
        <v>0</v>
      </c>
      <c r="E518">
        <v>1</v>
      </c>
      <c r="F518">
        <v>2009</v>
      </c>
      <c r="G518">
        <v>24.7</v>
      </c>
      <c r="H518">
        <v>10055380</v>
      </c>
      <c r="I518">
        <v>1560462</v>
      </c>
      <c r="J518">
        <v>569094</v>
      </c>
      <c r="K518">
        <v>5602341</v>
      </c>
      <c r="L518">
        <v>161502</v>
      </c>
      <c r="M518">
        <v>17327689.666999999</v>
      </c>
      <c r="N518">
        <v>5440839</v>
      </c>
      <c r="O518">
        <v>16537869</v>
      </c>
      <c r="P518">
        <v>789820.66666999995</v>
      </c>
      <c r="Q518">
        <v>0</v>
      </c>
      <c r="R518">
        <v>0</v>
      </c>
      <c r="S518">
        <v>235232</v>
      </c>
      <c r="T518">
        <v>12422</v>
      </c>
      <c r="U518">
        <v>0</v>
      </c>
      <c r="V518">
        <v>104252</v>
      </c>
      <c r="W518">
        <v>109507</v>
      </c>
    </row>
    <row r="519" spans="1:23" x14ac:dyDescent="0.2">
      <c r="A519">
        <v>51</v>
      </c>
      <c r="B519">
        <v>4772</v>
      </c>
      <c r="C519" t="s">
        <v>268</v>
      </c>
      <c r="D519">
        <v>0</v>
      </c>
      <c r="E519">
        <v>1</v>
      </c>
      <c r="F519">
        <v>810.6</v>
      </c>
      <c r="G519">
        <v>-33</v>
      </c>
      <c r="H519">
        <v>3773790</v>
      </c>
      <c r="I519">
        <v>630974</v>
      </c>
      <c r="J519">
        <v>-37053</v>
      </c>
      <c r="K519">
        <v>2958538</v>
      </c>
      <c r="L519">
        <v>149808</v>
      </c>
      <c r="M519">
        <v>7410279.3333000001</v>
      </c>
      <c r="N519">
        <v>2808730</v>
      </c>
      <c r="O519">
        <v>7281559</v>
      </c>
      <c r="P519">
        <v>128720.33332999999</v>
      </c>
      <c r="Q519">
        <v>110034</v>
      </c>
      <c r="R519">
        <v>0</v>
      </c>
      <c r="S519">
        <v>144500</v>
      </c>
      <c r="T519">
        <v>7631</v>
      </c>
      <c r="U519">
        <v>0</v>
      </c>
      <c r="V519">
        <v>43408</v>
      </c>
      <c r="W519">
        <v>46977</v>
      </c>
    </row>
    <row r="520" spans="1:23" x14ac:dyDescent="0.2">
      <c r="A520">
        <v>51</v>
      </c>
      <c r="B520">
        <v>1116</v>
      </c>
      <c r="C520" t="s">
        <v>280</v>
      </c>
      <c r="D520">
        <v>0</v>
      </c>
      <c r="E520">
        <v>1</v>
      </c>
      <c r="F520">
        <v>1546.2</v>
      </c>
      <c r="G520">
        <v>-43.1</v>
      </c>
      <c r="H520">
        <v>8160948</v>
      </c>
      <c r="I520">
        <v>1148580</v>
      </c>
      <c r="J520">
        <v>46158</v>
      </c>
      <c r="K520">
        <v>4758323</v>
      </c>
      <c r="L520">
        <v>152022</v>
      </c>
      <c r="M520">
        <v>14174388.333000001</v>
      </c>
      <c r="N520">
        <v>4606301</v>
      </c>
      <c r="O520">
        <v>13927858</v>
      </c>
      <c r="P520">
        <v>246530.33332999999</v>
      </c>
      <c r="Q520">
        <v>83765</v>
      </c>
      <c r="R520">
        <v>0</v>
      </c>
      <c r="S520">
        <v>90732</v>
      </c>
      <c r="T520">
        <v>4791</v>
      </c>
      <c r="U520">
        <v>0</v>
      </c>
      <c r="V520">
        <v>82447</v>
      </c>
      <c r="W520">
        <v>106537</v>
      </c>
    </row>
    <row r="521" spans="1:23" x14ac:dyDescent="0.2">
      <c r="A521">
        <v>51</v>
      </c>
      <c r="B521">
        <v>1638</v>
      </c>
      <c r="C521" t="s">
        <v>269</v>
      </c>
      <c r="D521">
        <v>0</v>
      </c>
      <c r="E521">
        <v>1</v>
      </c>
      <c r="F521">
        <v>1350.3</v>
      </c>
      <c r="G521">
        <v>-43.3</v>
      </c>
      <c r="H521">
        <v>5900929</v>
      </c>
      <c r="I521">
        <v>1002727</v>
      </c>
      <c r="J521">
        <v>-33324</v>
      </c>
      <c r="K521">
        <v>4912969</v>
      </c>
      <c r="L521">
        <v>164226</v>
      </c>
      <c r="M521">
        <v>11945244.333000001</v>
      </c>
      <c r="N521">
        <v>4748743</v>
      </c>
      <c r="O521">
        <v>11749939</v>
      </c>
      <c r="P521">
        <v>195305.33332999999</v>
      </c>
      <c r="Q521">
        <v>107258</v>
      </c>
      <c r="R521">
        <v>0</v>
      </c>
      <c r="S521">
        <v>332686</v>
      </c>
      <c r="T521">
        <v>17569</v>
      </c>
      <c r="U521">
        <v>0</v>
      </c>
      <c r="V521">
        <v>68759</v>
      </c>
      <c r="W521">
        <v>128619</v>
      </c>
    </row>
    <row r="522" spans="1:23" x14ac:dyDescent="0.2">
      <c r="A522">
        <v>51</v>
      </c>
      <c r="B522">
        <v>2295</v>
      </c>
      <c r="C522" t="s">
        <v>107</v>
      </c>
      <c r="D522">
        <v>0</v>
      </c>
      <c r="E522">
        <v>1</v>
      </c>
      <c r="F522">
        <v>1093.5</v>
      </c>
      <c r="G522">
        <v>-11.9</v>
      </c>
      <c r="H522">
        <v>6238630</v>
      </c>
      <c r="I522">
        <v>857541</v>
      </c>
      <c r="J522">
        <v>197315</v>
      </c>
      <c r="K522">
        <v>3558114</v>
      </c>
      <c r="L522">
        <v>35218</v>
      </c>
      <c r="M522">
        <v>10756183.666999999</v>
      </c>
      <c r="N522">
        <v>3522896</v>
      </c>
      <c r="O522">
        <v>10470918</v>
      </c>
      <c r="P522">
        <v>285265.66667000001</v>
      </c>
      <c r="Q522">
        <v>0</v>
      </c>
      <c r="R522">
        <v>0</v>
      </c>
      <c r="S522">
        <v>208349</v>
      </c>
      <c r="T522">
        <v>11003</v>
      </c>
      <c r="U522">
        <v>0</v>
      </c>
      <c r="V522">
        <v>63503</v>
      </c>
      <c r="W522">
        <v>101899</v>
      </c>
    </row>
    <row r="523" spans="1:23" x14ac:dyDescent="0.2">
      <c r="A523">
        <v>51</v>
      </c>
      <c r="B523">
        <v>3029</v>
      </c>
      <c r="C523" t="s">
        <v>270</v>
      </c>
      <c r="D523">
        <v>0</v>
      </c>
      <c r="E523">
        <v>1</v>
      </c>
      <c r="F523">
        <v>1287.4000000000001</v>
      </c>
      <c r="G523">
        <v>-9.6999999999999993</v>
      </c>
      <c r="H523">
        <v>6116874</v>
      </c>
      <c r="I523">
        <v>964313</v>
      </c>
      <c r="J523">
        <v>215384</v>
      </c>
      <c r="K523">
        <v>4527761</v>
      </c>
      <c r="L523">
        <v>98123</v>
      </c>
      <c r="M523">
        <v>11669960.666999999</v>
      </c>
      <c r="N523">
        <v>4429638</v>
      </c>
      <c r="O523">
        <v>11326891</v>
      </c>
      <c r="P523">
        <v>343069.66667000001</v>
      </c>
      <c r="Q523">
        <v>0</v>
      </c>
      <c r="R523">
        <v>0</v>
      </c>
      <c r="S523">
        <v>295721</v>
      </c>
      <c r="T523">
        <v>15617</v>
      </c>
      <c r="U523">
        <v>0</v>
      </c>
      <c r="V523">
        <v>67162</v>
      </c>
      <c r="W523">
        <v>61013</v>
      </c>
    </row>
    <row r="524" spans="1:23" x14ac:dyDescent="0.2">
      <c r="A524">
        <v>51</v>
      </c>
      <c r="B524">
        <v>3420</v>
      </c>
      <c r="C524" t="s">
        <v>108</v>
      </c>
      <c r="D524">
        <v>0</v>
      </c>
      <c r="E524">
        <v>1</v>
      </c>
      <c r="F524">
        <v>627.70000000000005</v>
      </c>
      <c r="G524">
        <v>17.899999999999999</v>
      </c>
      <c r="H524">
        <v>2981225</v>
      </c>
      <c r="I524">
        <v>489821</v>
      </c>
      <c r="J524">
        <v>240194</v>
      </c>
      <c r="K524">
        <v>1983922</v>
      </c>
      <c r="L524">
        <v>65845</v>
      </c>
      <c r="M524">
        <v>5493499</v>
      </c>
      <c r="N524">
        <v>1918077</v>
      </c>
      <c r="O524">
        <v>5168160</v>
      </c>
      <c r="P524">
        <v>325339</v>
      </c>
      <c r="Q524">
        <v>0</v>
      </c>
      <c r="R524">
        <v>0</v>
      </c>
      <c r="S524">
        <v>110895</v>
      </c>
      <c r="T524">
        <v>5856</v>
      </c>
      <c r="U524">
        <v>0</v>
      </c>
      <c r="V524">
        <v>32937</v>
      </c>
      <c r="W524">
        <v>38531</v>
      </c>
    </row>
    <row r="525" spans="1:23" x14ac:dyDescent="0.2">
      <c r="A525">
        <v>51</v>
      </c>
      <c r="B525">
        <v>4662</v>
      </c>
      <c r="C525" t="s">
        <v>271</v>
      </c>
      <c r="D525">
        <v>0</v>
      </c>
      <c r="E525">
        <v>1</v>
      </c>
      <c r="F525">
        <v>943.5</v>
      </c>
      <c r="G525">
        <v>-38.6</v>
      </c>
      <c r="H525">
        <v>4167874</v>
      </c>
      <c r="I525">
        <v>687593</v>
      </c>
      <c r="J525">
        <v>-129658</v>
      </c>
      <c r="K525">
        <v>3752605</v>
      </c>
      <c r="L525">
        <v>238883</v>
      </c>
      <c r="M525">
        <v>8671660.3333000001</v>
      </c>
      <c r="N525">
        <v>3513722</v>
      </c>
      <c r="O525">
        <v>8519327</v>
      </c>
      <c r="P525">
        <v>152333.33332999999</v>
      </c>
      <c r="Q525">
        <v>128040</v>
      </c>
      <c r="R525">
        <v>0</v>
      </c>
      <c r="S525">
        <v>184825</v>
      </c>
      <c r="T525">
        <v>9760</v>
      </c>
      <c r="U525">
        <v>0</v>
      </c>
      <c r="V525">
        <v>49935</v>
      </c>
      <c r="W525">
        <v>63588</v>
      </c>
    </row>
    <row r="526" spans="1:23" x14ac:dyDescent="0.2">
      <c r="A526">
        <v>51</v>
      </c>
      <c r="B526">
        <v>4787</v>
      </c>
      <c r="C526" t="s">
        <v>272</v>
      </c>
      <c r="D526">
        <v>0</v>
      </c>
      <c r="E526">
        <v>1</v>
      </c>
      <c r="F526">
        <v>303.89999999999998</v>
      </c>
      <c r="G526">
        <v>11.3</v>
      </c>
      <c r="H526">
        <v>1401747</v>
      </c>
      <c r="I526">
        <v>208044</v>
      </c>
      <c r="J526">
        <v>139555</v>
      </c>
      <c r="K526">
        <v>1115351</v>
      </c>
      <c r="L526">
        <v>44003</v>
      </c>
      <c r="M526">
        <v>2727894</v>
      </c>
      <c r="N526">
        <v>1071348</v>
      </c>
      <c r="O526">
        <v>2543041</v>
      </c>
      <c r="P526">
        <v>184853</v>
      </c>
      <c r="Q526">
        <v>0</v>
      </c>
      <c r="R526">
        <v>0</v>
      </c>
      <c r="S526">
        <v>30244</v>
      </c>
      <c r="T526">
        <v>1597</v>
      </c>
      <c r="U526">
        <v>0</v>
      </c>
      <c r="V526">
        <v>16193</v>
      </c>
      <c r="W526">
        <v>2752</v>
      </c>
    </row>
    <row r="527" spans="1:23" x14ac:dyDescent="0.2">
      <c r="A527">
        <v>51</v>
      </c>
      <c r="B527">
        <v>4788</v>
      </c>
      <c r="C527" t="s">
        <v>273</v>
      </c>
      <c r="D527">
        <v>0</v>
      </c>
      <c r="E527">
        <v>1</v>
      </c>
      <c r="F527">
        <v>529.70000000000005</v>
      </c>
      <c r="G527">
        <v>10.4</v>
      </c>
      <c r="H527">
        <v>2353032</v>
      </c>
      <c r="I527">
        <v>383988</v>
      </c>
      <c r="J527">
        <v>160672</v>
      </c>
      <c r="K527">
        <v>1876233</v>
      </c>
      <c r="L527">
        <v>54450</v>
      </c>
      <c r="M527">
        <v>4656242</v>
      </c>
      <c r="N527">
        <v>1821783</v>
      </c>
      <c r="O527">
        <v>4420206</v>
      </c>
      <c r="P527">
        <v>236036</v>
      </c>
      <c r="Q527">
        <v>0</v>
      </c>
      <c r="R527">
        <v>0</v>
      </c>
      <c r="S527">
        <v>134419</v>
      </c>
      <c r="T527">
        <v>7099</v>
      </c>
      <c r="U527">
        <v>0</v>
      </c>
      <c r="V527">
        <v>27280</v>
      </c>
      <c r="W527">
        <v>42989</v>
      </c>
    </row>
    <row r="528" spans="1:23" x14ac:dyDescent="0.2">
      <c r="A528">
        <v>51</v>
      </c>
      <c r="B528">
        <v>4995</v>
      </c>
      <c r="C528" t="s">
        <v>274</v>
      </c>
      <c r="D528">
        <v>0</v>
      </c>
      <c r="E528">
        <v>1</v>
      </c>
      <c r="F528">
        <v>927.5</v>
      </c>
      <c r="G528">
        <v>-10.6</v>
      </c>
      <c r="H528">
        <v>4566677</v>
      </c>
      <c r="I528">
        <v>682268</v>
      </c>
      <c r="J528">
        <v>120049</v>
      </c>
      <c r="K528">
        <v>2805477</v>
      </c>
      <c r="L528">
        <v>60522</v>
      </c>
      <c r="M528">
        <v>8081223.3333000001</v>
      </c>
      <c r="N528">
        <v>2744955</v>
      </c>
      <c r="O528">
        <v>7887718</v>
      </c>
      <c r="P528">
        <v>193505.33332999999</v>
      </c>
      <c r="Q528">
        <v>0</v>
      </c>
      <c r="R528">
        <v>0</v>
      </c>
      <c r="S528">
        <v>134419</v>
      </c>
      <c r="T528">
        <v>7099</v>
      </c>
      <c r="U528">
        <v>0</v>
      </c>
      <c r="V528">
        <v>47718</v>
      </c>
      <c r="W528">
        <v>26801</v>
      </c>
    </row>
    <row r="529" spans="1:23" x14ac:dyDescent="0.2">
      <c r="A529">
        <v>51</v>
      </c>
      <c r="B529">
        <v>5508</v>
      </c>
      <c r="C529" t="s">
        <v>275</v>
      </c>
      <c r="D529">
        <v>0</v>
      </c>
      <c r="E529">
        <v>1</v>
      </c>
      <c r="F529">
        <v>326.8</v>
      </c>
      <c r="G529">
        <v>25.1</v>
      </c>
      <c r="H529">
        <v>1110722</v>
      </c>
      <c r="I529">
        <v>300103</v>
      </c>
      <c r="J529">
        <v>227028</v>
      </c>
      <c r="K529">
        <v>1426938</v>
      </c>
      <c r="L529">
        <v>51574</v>
      </c>
      <c r="M529">
        <v>2844633.3333000001</v>
      </c>
      <c r="N529">
        <v>1375364</v>
      </c>
      <c r="O529">
        <v>2562919</v>
      </c>
      <c r="P529">
        <v>281714.33332999999</v>
      </c>
      <c r="Q529">
        <v>0</v>
      </c>
      <c r="R529">
        <v>0</v>
      </c>
      <c r="S529">
        <v>0</v>
      </c>
      <c r="T529">
        <v>0</v>
      </c>
      <c r="U529">
        <v>0</v>
      </c>
      <c r="V529">
        <v>16860</v>
      </c>
      <c r="W529">
        <v>6870</v>
      </c>
    </row>
    <row r="530" spans="1:23" x14ac:dyDescent="0.2">
      <c r="A530">
        <v>51</v>
      </c>
      <c r="B530">
        <v>5697</v>
      </c>
      <c r="C530" t="s">
        <v>276</v>
      </c>
      <c r="D530">
        <v>0</v>
      </c>
      <c r="E530">
        <v>1</v>
      </c>
      <c r="F530">
        <v>435.8</v>
      </c>
      <c r="G530">
        <v>-17.600000000000001</v>
      </c>
      <c r="H530">
        <v>1905768</v>
      </c>
      <c r="I530">
        <v>337844</v>
      </c>
      <c r="J530">
        <v>-10563</v>
      </c>
      <c r="K530">
        <v>1766853</v>
      </c>
      <c r="L530">
        <v>52900</v>
      </c>
      <c r="M530">
        <v>4021333</v>
      </c>
      <c r="N530">
        <v>1713953</v>
      </c>
      <c r="O530">
        <v>3974179</v>
      </c>
      <c r="P530">
        <v>47154</v>
      </c>
      <c r="Q530">
        <v>57667</v>
      </c>
      <c r="R530">
        <v>0</v>
      </c>
      <c r="S530">
        <v>53767</v>
      </c>
      <c r="T530">
        <v>2839</v>
      </c>
      <c r="U530">
        <v>0</v>
      </c>
      <c r="V530">
        <v>23361</v>
      </c>
      <c r="W530">
        <v>10868</v>
      </c>
    </row>
    <row r="531" spans="1:23" x14ac:dyDescent="0.2">
      <c r="A531">
        <v>51</v>
      </c>
      <c r="B531">
        <v>6100</v>
      </c>
      <c r="C531" t="s">
        <v>277</v>
      </c>
      <c r="D531">
        <v>0</v>
      </c>
      <c r="E531">
        <v>1</v>
      </c>
      <c r="F531">
        <v>556.70000000000005</v>
      </c>
      <c r="G531">
        <v>-7.7</v>
      </c>
      <c r="H531">
        <v>2749652</v>
      </c>
      <c r="I531">
        <v>412761</v>
      </c>
      <c r="J531">
        <v>104354</v>
      </c>
      <c r="K531">
        <v>2049788</v>
      </c>
      <c r="L531">
        <v>49465</v>
      </c>
      <c r="M531">
        <v>5228967.6666999999</v>
      </c>
      <c r="N531">
        <v>2000323</v>
      </c>
      <c r="O531">
        <v>5067537</v>
      </c>
      <c r="P531">
        <v>161430.66667000001</v>
      </c>
      <c r="Q531">
        <v>0</v>
      </c>
      <c r="R531">
        <v>0</v>
      </c>
      <c r="S531">
        <v>174744</v>
      </c>
      <c r="T531">
        <v>9228</v>
      </c>
      <c r="U531">
        <v>0</v>
      </c>
      <c r="V531">
        <v>30997</v>
      </c>
      <c r="W531">
        <v>16767</v>
      </c>
    </row>
    <row r="532" spans="1:23" x14ac:dyDescent="0.2">
      <c r="A532">
        <v>51</v>
      </c>
      <c r="B532">
        <v>5751</v>
      </c>
      <c r="C532" t="s">
        <v>278</v>
      </c>
      <c r="D532">
        <v>0</v>
      </c>
      <c r="E532">
        <v>1</v>
      </c>
      <c r="F532">
        <v>613.70000000000005</v>
      </c>
      <c r="G532">
        <v>-16.8</v>
      </c>
      <c r="H532">
        <v>2470605</v>
      </c>
      <c r="I532">
        <v>445693</v>
      </c>
      <c r="J532">
        <v>5299</v>
      </c>
      <c r="K532">
        <v>2329812</v>
      </c>
      <c r="L532">
        <v>72819</v>
      </c>
      <c r="M532">
        <v>5274075.3333000001</v>
      </c>
      <c r="N532">
        <v>2256993</v>
      </c>
      <c r="O532">
        <v>5183881</v>
      </c>
      <c r="P532">
        <v>90194.333333000002</v>
      </c>
      <c r="Q532">
        <v>30470</v>
      </c>
      <c r="R532">
        <v>0</v>
      </c>
      <c r="S532">
        <v>67209</v>
      </c>
      <c r="T532">
        <v>3549</v>
      </c>
      <c r="U532">
        <v>0</v>
      </c>
      <c r="V532">
        <v>31375</v>
      </c>
      <c r="W532">
        <v>27965</v>
      </c>
    </row>
    <row r="533" spans="1:23" x14ac:dyDescent="0.2">
      <c r="A533">
        <v>51</v>
      </c>
      <c r="B533">
        <v>6509</v>
      </c>
      <c r="C533" t="s">
        <v>279</v>
      </c>
      <c r="D533">
        <v>0</v>
      </c>
      <c r="E533">
        <v>1</v>
      </c>
      <c r="F533">
        <v>374.8</v>
      </c>
      <c r="G533">
        <v>19.600000000000001</v>
      </c>
      <c r="H533">
        <v>1681324</v>
      </c>
      <c r="I533">
        <v>288214</v>
      </c>
      <c r="J533">
        <v>216781</v>
      </c>
      <c r="K533">
        <v>1530188</v>
      </c>
      <c r="L533">
        <v>-37957</v>
      </c>
      <c r="M533">
        <v>3514310</v>
      </c>
      <c r="N533">
        <v>1568145</v>
      </c>
      <c r="O533">
        <v>3328963</v>
      </c>
      <c r="P533">
        <v>185347</v>
      </c>
      <c r="Q533">
        <v>0</v>
      </c>
      <c r="R533">
        <v>0</v>
      </c>
      <c r="S533">
        <v>97453</v>
      </c>
      <c r="T533">
        <v>5146</v>
      </c>
      <c r="U533">
        <v>0</v>
      </c>
      <c r="V533">
        <v>20214</v>
      </c>
      <c r="W533">
        <v>14584</v>
      </c>
    </row>
    <row r="534" spans="1:23" x14ac:dyDescent="0.2">
      <c r="A534">
        <v>52</v>
      </c>
      <c r="B534">
        <v>4772</v>
      </c>
      <c r="C534" t="s">
        <v>268</v>
      </c>
      <c r="D534">
        <v>0</v>
      </c>
      <c r="E534">
        <v>1</v>
      </c>
      <c r="F534">
        <v>810.6</v>
      </c>
      <c r="G534">
        <v>-33</v>
      </c>
      <c r="H534">
        <v>3773790</v>
      </c>
      <c r="I534">
        <v>630974</v>
      </c>
      <c r="J534">
        <v>-37053</v>
      </c>
      <c r="K534">
        <v>2958538</v>
      </c>
      <c r="L534">
        <v>149808</v>
      </c>
      <c r="M534">
        <v>7410279.3333000001</v>
      </c>
      <c r="N534">
        <v>2808730</v>
      </c>
      <c r="O534">
        <v>7281559</v>
      </c>
      <c r="P534">
        <v>128720.33332999999</v>
      </c>
      <c r="Q534">
        <v>110034</v>
      </c>
      <c r="R534">
        <v>0</v>
      </c>
      <c r="S534">
        <v>144500</v>
      </c>
      <c r="T534">
        <v>7631</v>
      </c>
      <c r="U534">
        <v>0</v>
      </c>
      <c r="V534">
        <v>43408</v>
      </c>
      <c r="W534">
        <v>46977</v>
      </c>
    </row>
    <row r="535" spans="1:23" x14ac:dyDescent="0.2">
      <c r="A535">
        <v>52</v>
      </c>
      <c r="B535">
        <v>1116</v>
      </c>
      <c r="C535" t="s">
        <v>280</v>
      </c>
      <c r="D535">
        <v>0</v>
      </c>
      <c r="E535">
        <v>1</v>
      </c>
      <c r="F535">
        <v>1546.2</v>
      </c>
      <c r="G535">
        <v>-43.1</v>
      </c>
      <c r="H535">
        <v>8160948</v>
      </c>
      <c r="I535">
        <v>1148580</v>
      </c>
      <c r="J535">
        <v>46158</v>
      </c>
      <c r="K535">
        <v>4758323</v>
      </c>
      <c r="L535">
        <v>152022</v>
      </c>
      <c r="M535">
        <v>14174388.333000001</v>
      </c>
      <c r="N535">
        <v>4606301</v>
      </c>
      <c r="O535">
        <v>13927858</v>
      </c>
      <c r="P535">
        <v>246530.33332999999</v>
      </c>
      <c r="Q535">
        <v>83765</v>
      </c>
      <c r="R535">
        <v>0</v>
      </c>
      <c r="S535">
        <v>90732</v>
      </c>
      <c r="T535">
        <v>4791</v>
      </c>
      <c r="U535">
        <v>0</v>
      </c>
      <c r="V535">
        <v>82447</v>
      </c>
      <c r="W535">
        <v>106537</v>
      </c>
    </row>
    <row r="536" spans="1:23" x14ac:dyDescent="0.2">
      <c r="A536">
        <v>52</v>
      </c>
      <c r="B536">
        <v>3029</v>
      </c>
      <c r="C536" t="s">
        <v>270</v>
      </c>
      <c r="D536">
        <v>0</v>
      </c>
      <c r="E536">
        <v>1</v>
      </c>
      <c r="F536">
        <v>1287.4000000000001</v>
      </c>
      <c r="G536">
        <v>-9.6999999999999993</v>
      </c>
      <c r="H536">
        <v>6116874</v>
      </c>
      <c r="I536">
        <v>964313</v>
      </c>
      <c r="J536">
        <v>215384</v>
      </c>
      <c r="K536">
        <v>4527761</v>
      </c>
      <c r="L536">
        <v>98123</v>
      </c>
      <c r="M536">
        <v>11669960.666999999</v>
      </c>
      <c r="N536">
        <v>4429638</v>
      </c>
      <c r="O536">
        <v>11326891</v>
      </c>
      <c r="P536">
        <v>343069.66667000001</v>
      </c>
      <c r="Q536">
        <v>0</v>
      </c>
      <c r="R536">
        <v>0</v>
      </c>
      <c r="S536">
        <v>295721</v>
      </c>
      <c r="T536">
        <v>15617</v>
      </c>
      <c r="U536">
        <v>0</v>
      </c>
      <c r="V536">
        <v>67162</v>
      </c>
      <c r="W536">
        <v>61013</v>
      </c>
    </row>
    <row r="537" spans="1:23" x14ac:dyDescent="0.2">
      <c r="A537">
        <v>52</v>
      </c>
      <c r="B537">
        <v>4131</v>
      </c>
      <c r="C537" t="s">
        <v>281</v>
      </c>
      <c r="D537">
        <v>0</v>
      </c>
      <c r="E537">
        <v>1</v>
      </c>
      <c r="F537">
        <v>3661.2</v>
      </c>
      <c r="G537">
        <v>-63.5</v>
      </c>
      <c r="H537">
        <v>19355606</v>
      </c>
      <c r="I537">
        <v>2710566</v>
      </c>
      <c r="J537">
        <v>359869</v>
      </c>
      <c r="K537">
        <v>11746266</v>
      </c>
      <c r="L537">
        <v>125962</v>
      </c>
      <c r="M537">
        <v>34286863</v>
      </c>
      <c r="N537">
        <v>11620304</v>
      </c>
      <c r="O537">
        <v>33567041</v>
      </c>
      <c r="P537">
        <v>719822</v>
      </c>
      <c r="Q537">
        <v>0</v>
      </c>
      <c r="R537">
        <v>0</v>
      </c>
      <c r="S537">
        <v>480546</v>
      </c>
      <c r="T537">
        <v>25377</v>
      </c>
      <c r="U537">
        <v>0</v>
      </c>
      <c r="V537">
        <v>199218</v>
      </c>
      <c r="W537">
        <v>474425</v>
      </c>
    </row>
    <row r="538" spans="1:23" x14ac:dyDescent="0.2">
      <c r="A538">
        <v>52</v>
      </c>
      <c r="B538">
        <v>4599</v>
      </c>
      <c r="C538" t="s">
        <v>282</v>
      </c>
      <c r="D538">
        <v>0</v>
      </c>
      <c r="E538">
        <v>1</v>
      </c>
      <c r="F538">
        <v>649.70000000000005</v>
      </c>
      <c r="G538">
        <v>3.3</v>
      </c>
      <c r="H538">
        <v>3188797</v>
      </c>
      <c r="I538">
        <v>464535</v>
      </c>
      <c r="J538">
        <v>166894</v>
      </c>
      <c r="K538">
        <v>2045373</v>
      </c>
      <c r="L538">
        <v>65055</v>
      </c>
      <c r="M538">
        <v>5712543.6666999999</v>
      </c>
      <c r="N538">
        <v>1980318</v>
      </c>
      <c r="O538">
        <v>5473506</v>
      </c>
      <c r="P538">
        <v>239037.66667000001</v>
      </c>
      <c r="Q538">
        <v>0</v>
      </c>
      <c r="R538">
        <v>0</v>
      </c>
      <c r="S538">
        <v>77291</v>
      </c>
      <c r="T538">
        <v>4082</v>
      </c>
      <c r="U538">
        <v>0</v>
      </c>
      <c r="V538">
        <v>33496</v>
      </c>
      <c r="W538">
        <v>13839</v>
      </c>
    </row>
    <row r="539" spans="1:23" x14ac:dyDescent="0.2">
      <c r="A539">
        <v>52</v>
      </c>
      <c r="B539">
        <v>4662</v>
      </c>
      <c r="C539" t="s">
        <v>271</v>
      </c>
      <c r="D539">
        <v>0</v>
      </c>
      <c r="E539">
        <v>1</v>
      </c>
      <c r="F539">
        <v>943.5</v>
      </c>
      <c r="G539">
        <v>-38.6</v>
      </c>
      <c r="H539">
        <v>4167874</v>
      </c>
      <c r="I539">
        <v>687593</v>
      </c>
      <c r="J539">
        <v>-129658</v>
      </c>
      <c r="K539">
        <v>3752605</v>
      </c>
      <c r="L539">
        <v>238883</v>
      </c>
      <c r="M539">
        <v>8671660.3333000001</v>
      </c>
      <c r="N539">
        <v>3513722</v>
      </c>
      <c r="O539">
        <v>8519327</v>
      </c>
      <c r="P539">
        <v>152333.33332999999</v>
      </c>
      <c r="Q539">
        <v>128040</v>
      </c>
      <c r="R539">
        <v>0</v>
      </c>
      <c r="S539">
        <v>184825</v>
      </c>
      <c r="T539">
        <v>9760</v>
      </c>
      <c r="U539">
        <v>0</v>
      </c>
      <c r="V539">
        <v>49935</v>
      </c>
      <c r="W539">
        <v>63588</v>
      </c>
    </row>
    <row r="540" spans="1:23" x14ac:dyDescent="0.2">
      <c r="A540">
        <v>52</v>
      </c>
      <c r="B540">
        <v>153</v>
      </c>
      <c r="C540" t="s">
        <v>266</v>
      </c>
      <c r="D540">
        <v>0</v>
      </c>
      <c r="E540">
        <v>1</v>
      </c>
      <c r="F540">
        <v>628.70000000000005</v>
      </c>
      <c r="G540">
        <v>-5.4</v>
      </c>
      <c r="H540">
        <v>3276314</v>
      </c>
      <c r="I540">
        <v>519762</v>
      </c>
      <c r="J540">
        <v>73142</v>
      </c>
      <c r="K540">
        <v>2088663</v>
      </c>
      <c r="L540">
        <v>72723</v>
      </c>
      <c r="M540">
        <v>5902050</v>
      </c>
      <c r="N540">
        <v>2015940</v>
      </c>
      <c r="O540">
        <v>5747679</v>
      </c>
      <c r="P540">
        <v>154371</v>
      </c>
      <c r="Q540">
        <v>0</v>
      </c>
      <c r="R540">
        <v>0</v>
      </c>
      <c r="S540">
        <v>171384</v>
      </c>
      <c r="T540">
        <v>9051</v>
      </c>
      <c r="U540">
        <v>0</v>
      </c>
      <c r="V540">
        <v>34315</v>
      </c>
      <c r="W540">
        <v>17311</v>
      </c>
    </row>
    <row r="541" spans="1:23" x14ac:dyDescent="0.2">
      <c r="A541">
        <v>52</v>
      </c>
      <c r="B541">
        <v>4774</v>
      </c>
      <c r="C541" t="s">
        <v>288</v>
      </c>
      <c r="D541">
        <v>0</v>
      </c>
      <c r="E541">
        <v>1</v>
      </c>
      <c r="F541">
        <v>846.6</v>
      </c>
      <c r="G541">
        <v>13.6</v>
      </c>
      <c r="H541">
        <v>4565962</v>
      </c>
      <c r="I541">
        <v>622074</v>
      </c>
      <c r="J541">
        <v>294275</v>
      </c>
      <c r="K541">
        <v>2600065</v>
      </c>
      <c r="L541">
        <v>82826</v>
      </c>
      <c r="M541">
        <v>7829074</v>
      </c>
      <c r="N541">
        <v>2517239</v>
      </c>
      <c r="O541">
        <v>7432459</v>
      </c>
      <c r="P541">
        <v>396615</v>
      </c>
      <c r="Q541">
        <v>0</v>
      </c>
      <c r="R541">
        <v>0</v>
      </c>
      <c r="S541">
        <v>164663</v>
      </c>
      <c r="T541">
        <v>8696</v>
      </c>
      <c r="U541">
        <v>0</v>
      </c>
      <c r="V541">
        <v>45221</v>
      </c>
      <c r="W541">
        <v>40973</v>
      </c>
    </row>
    <row r="542" spans="1:23" x14ac:dyDescent="0.2">
      <c r="A542">
        <v>52</v>
      </c>
      <c r="B542">
        <v>4995</v>
      </c>
      <c r="C542" t="s">
        <v>274</v>
      </c>
      <c r="D542">
        <v>0</v>
      </c>
      <c r="E542">
        <v>1</v>
      </c>
      <c r="F542">
        <v>927.5</v>
      </c>
      <c r="G542">
        <v>-10.6</v>
      </c>
      <c r="H542">
        <v>4566677</v>
      </c>
      <c r="I542">
        <v>682268</v>
      </c>
      <c r="J542">
        <v>120049</v>
      </c>
      <c r="K542">
        <v>2805477</v>
      </c>
      <c r="L542">
        <v>60522</v>
      </c>
      <c r="M542">
        <v>8081223.3333000001</v>
      </c>
      <c r="N542">
        <v>2744955</v>
      </c>
      <c r="O542">
        <v>7887718</v>
      </c>
      <c r="P542">
        <v>193505.33332999999</v>
      </c>
      <c r="Q542">
        <v>0</v>
      </c>
      <c r="R542">
        <v>0</v>
      </c>
      <c r="S542">
        <v>134419</v>
      </c>
      <c r="T542">
        <v>7099</v>
      </c>
      <c r="U542">
        <v>0</v>
      </c>
      <c r="V542">
        <v>47718</v>
      </c>
      <c r="W542">
        <v>26801</v>
      </c>
    </row>
    <row r="543" spans="1:23" x14ac:dyDescent="0.2">
      <c r="A543">
        <v>52</v>
      </c>
      <c r="B543">
        <v>5508</v>
      </c>
      <c r="C543" t="s">
        <v>275</v>
      </c>
      <c r="D543">
        <v>0</v>
      </c>
      <c r="E543">
        <v>1</v>
      </c>
      <c r="F543">
        <v>326.8</v>
      </c>
      <c r="G543">
        <v>25.1</v>
      </c>
      <c r="H543">
        <v>1110722</v>
      </c>
      <c r="I543">
        <v>300103</v>
      </c>
      <c r="J543">
        <v>227028</v>
      </c>
      <c r="K543">
        <v>1426938</v>
      </c>
      <c r="L543">
        <v>51574</v>
      </c>
      <c r="M543">
        <v>2844633.3333000001</v>
      </c>
      <c r="N543">
        <v>1375364</v>
      </c>
      <c r="O543">
        <v>2562919</v>
      </c>
      <c r="P543">
        <v>281714.33332999999</v>
      </c>
      <c r="Q543">
        <v>0</v>
      </c>
      <c r="R543">
        <v>0</v>
      </c>
      <c r="S543">
        <v>0</v>
      </c>
      <c r="T543">
        <v>0</v>
      </c>
      <c r="U543">
        <v>0</v>
      </c>
      <c r="V543">
        <v>16860</v>
      </c>
      <c r="W543">
        <v>6870</v>
      </c>
    </row>
    <row r="544" spans="1:23" x14ac:dyDescent="0.2">
      <c r="A544">
        <v>52</v>
      </c>
      <c r="B544">
        <v>5697</v>
      </c>
      <c r="C544" t="s">
        <v>276</v>
      </c>
      <c r="D544">
        <v>0</v>
      </c>
      <c r="E544">
        <v>1</v>
      </c>
      <c r="F544">
        <v>435.8</v>
      </c>
      <c r="G544">
        <v>-17.600000000000001</v>
      </c>
      <c r="H544">
        <v>1905768</v>
      </c>
      <c r="I544">
        <v>337844</v>
      </c>
      <c r="J544">
        <v>-10563</v>
      </c>
      <c r="K544">
        <v>1766853</v>
      </c>
      <c r="L544">
        <v>52900</v>
      </c>
      <c r="M544">
        <v>4021333</v>
      </c>
      <c r="N544">
        <v>1713953</v>
      </c>
      <c r="O544">
        <v>3974179</v>
      </c>
      <c r="P544">
        <v>47154</v>
      </c>
      <c r="Q544">
        <v>57667</v>
      </c>
      <c r="R544">
        <v>0</v>
      </c>
      <c r="S544">
        <v>53767</v>
      </c>
      <c r="T544">
        <v>2839</v>
      </c>
      <c r="U544">
        <v>0</v>
      </c>
      <c r="V544">
        <v>23361</v>
      </c>
      <c r="W544">
        <v>10868</v>
      </c>
    </row>
    <row r="545" spans="1:23" x14ac:dyDescent="0.2">
      <c r="A545">
        <v>52</v>
      </c>
      <c r="B545">
        <v>6100</v>
      </c>
      <c r="C545" t="s">
        <v>277</v>
      </c>
      <c r="D545">
        <v>0</v>
      </c>
      <c r="E545">
        <v>1</v>
      </c>
      <c r="F545">
        <v>556.70000000000005</v>
      </c>
      <c r="G545">
        <v>-7.7</v>
      </c>
      <c r="H545">
        <v>2749652</v>
      </c>
      <c r="I545">
        <v>412761</v>
      </c>
      <c r="J545">
        <v>104354</v>
      </c>
      <c r="K545">
        <v>2049788</v>
      </c>
      <c r="L545">
        <v>49465</v>
      </c>
      <c r="M545">
        <v>5228967.6666999999</v>
      </c>
      <c r="N545">
        <v>2000323</v>
      </c>
      <c r="O545">
        <v>5067537</v>
      </c>
      <c r="P545">
        <v>161430.66667000001</v>
      </c>
      <c r="Q545">
        <v>0</v>
      </c>
      <c r="R545">
        <v>0</v>
      </c>
      <c r="S545">
        <v>174744</v>
      </c>
      <c r="T545">
        <v>9228</v>
      </c>
      <c r="U545">
        <v>0</v>
      </c>
      <c r="V545">
        <v>30997</v>
      </c>
      <c r="W545">
        <v>16767</v>
      </c>
    </row>
    <row r="546" spans="1:23" x14ac:dyDescent="0.2">
      <c r="A546">
        <v>52</v>
      </c>
      <c r="B546">
        <v>5751</v>
      </c>
      <c r="C546" t="s">
        <v>278</v>
      </c>
      <c r="D546">
        <v>0</v>
      </c>
      <c r="E546">
        <v>1</v>
      </c>
      <c r="F546">
        <v>613.70000000000005</v>
      </c>
      <c r="G546">
        <v>-16.8</v>
      </c>
      <c r="H546">
        <v>2470605</v>
      </c>
      <c r="I546">
        <v>445693</v>
      </c>
      <c r="J546">
        <v>5299</v>
      </c>
      <c r="K546">
        <v>2329812</v>
      </c>
      <c r="L546">
        <v>72819</v>
      </c>
      <c r="M546">
        <v>5274075.3333000001</v>
      </c>
      <c r="N546">
        <v>2256993</v>
      </c>
      <c r="O546">
        <v>5183881</v>
      </c>
      <c r="P546">
        <v>90194.333333000002</v>
      </c>
      <c r="Q546">
        <v>30470</v>
      </c>
      <c r="R546">
        <v>0</v>
      </c>
      <c r="S546">
        <v>67209</v>
      </c>
      <c r="T546">
        <v>3549</v>
      </c>
      <c r="U546">
        <v>0</v>
      </c>
      <c r="V546">
        <v>31375</v>
      </c>
      <c r="W546">
        <v>27965</v>
      </c>
    </row>
    <row r="547" spans="1:23" x14ac:dyDescent="0.2">
      <c r="A547">
        <v>52</v>
      </c>
      <c r="B547">
        <v>6273</v>
      </c>
      <c r="C547" t="s">
        <v>283</v>
      </c>
      <c r="D547">
        <v>0</v>
      </c>
      <c r="E547">
        <v>1</v>
      </c>
      <c r="F547">
        <v>892.6</v>
      </c>
      <c r="G547">
        <v>34.299999999999997</v>
      </c>
      <c r="H547">
        <v>4957785</v>
      </c>
      <c r="I547">
        <v>670517</v>
      </c>
      <c r="J547">
        <v>421583</v>
      </c>
      <c r="K547">
        <v>2539861</v>
      </c>
      <c r="L547">
        <v>243240</v>
      </c>
      <c r="M547">
        <v>8195917.3333000001</v>
      </c>
      <c r="N547">
        <v>2296621</v>
      </c>
      <c r="O547">
        <v>7515956</v>
      </c>
      <c r="P547">
        <v>679961.33333000005</v>
      </c>
      <c r="Q547">
        <v>0</v>
      </c>
      <c r="R547">
        <v>0</v>
      </c>
      <c r="S547">
        <v>147860</v>
      </c>
      <c r="T547">
        <v>7808</v>
      </c>
      <c r="U547">
        <v>0</v>
      </c>
      <c r="V547">
        <v>49546</v>
      </c>
      <c r="W547">
        <v>27754</v>
      </c>
    </row>
    <row r="548" spans="1:23" x14ac:dyDescent="0.2">
      <c r="A548">
        <v>52</v>
      </c>
      <c r="B548">
        <v>6471</v>
      </c>
      <c r="C548" t="s">
        <v>284</v>
      </c>
      <c r="D548">
        <v>0</v>
      </c>
      <c r="E548">
        <v>1</v>
      </c>
      <c r="F548">
        <v>432.8</v>
      </c>
      <c r="G548">
        <v>-2.2000000000000002</v>
      </c>
      <c r="H548">
        <v>2251970</v>
      </c>
      <c r="I548">
        <v>343234</v>
      </c>
      <c r="J548">
        <v>72458</v>
      </c>
      <c r="K548">
        <v>1238509</v>
      </c>
      <c r="L548">
        <v>37949</v>
      </c>
      <c r="M548">
        <v>3841391.6666999999</v>
      </c>
      <c r="N548">
        <v>1200560</v>
      </c>
      <c r="O548">
        <v>3727652</v>
      </c>
      <c r="P548">
        <v>113739.66667000001</v>
      </c>
      <c r="Q548">
        <v>0</v>
      </c>
      <c r="R548">
        <v>0</v>
      </c>
      <c r="S548">
        <v>57128</v>
      </c>
      <c r="T548">
        <v>3017</v>
      </c>
      <c r="U548">
        <v>0</v>
      </c>
      <c r="V548">
        <v>22609</v>
      </c>
      <c r="W548">
        <v>7679</v>
      </c>
    </row>
    <row r="549" spans="1:23" x14ac:dyDescent="0.2">
      <c r="A549">
        <v>52</v>
      </c>
      <c r="B549">
        <v>6509</v>
      </c>
      <c r="C549" t="s">
        <v>279</v>
      </c>
      <c r="D549">
        <v>0</v>
      </c>
      <c r="E549">
        <v>1</v>
      </c>
      <c r="F549">
        <v>374.8</v>
      </c>
      <c r="G549">
        <v>19.600000000000001</v>
      </c>
      <c r="H549">
        <v>1681324</v>
      </c>
      <c r="I549">
        <v>288214</v>
      </c>
      <c r="J549">
        <v>216781</v>
      </c>
      <c r="K549">
        <v>1530188</v>
      </c>
      <c r="L549">
        <v>-37957</v>
      </c>
      <c r="M549">
        <v>3514310</v>
      </c>
      <c r="N549">
        <v>1568145</v>
      </c>
      <c r="O549">
        <v>3328963</v>
      </c>
      <c r="P549">
        <v>185347</v>
      </c>
      <c r="Q549">
        <v>0</v>
      </c>
      <c r="R549">
        <v>0</v>
      </c>
      <c r="S549">
        <v>97453</v>
      </c>
      <c r="T549">
        <v>5146</v>
      </c>
      <c r="U549">
        <v>0</v>
      </c>
      <c r="V549">
        <v>20214</v>
      </c>
      <c r="W549">
        <v>14584</v>
      </c>
    </row>
    <row r="550" spans="1:23" x14ac:dyDescent="0.2">
      <c r="A550">
        <v>52</v>
      </c>
      <c r="B550">
        <v>5922</v>
      </c>
      <c r="C550" t="s">
        <v>123</v>
      </c>
      <c r="D550">
        <v>0</v>
      </c>
      <c r="E550">
        <v>1</v>
      </c>
      <c r="F550">
        <v>662.7</v>
      </c>
      <c r="G550">
        <v>-17.399999999999999</v>
      </c>
      <c r="H550">
        <v>2881746</v>
      </c>
      <c r="I550">
        <v>531929</v>
      </c>
      <c r="J550">
        <v>18240</v>
      </c>
      <c r="K550">
        <v>2830457</v>
      </c>
      <c r="L550">
        <v>31511</v>
      </c>
      <c r="M550">
        <v>6268296.6666999999</v>
      </c>
      <c r="N550">
        <v>2798946</v>
      </c>
      <c r="O550">
        <v>6207145</v>
      </c>
      <c r="P550">
        <v>61151.666666999998</v>
      </c>
      <c r="Q550">
        <v>28843</v>
      </c>
      <c r="R550">
        <v>0</v>
      </c>
      <c r="S550">
        <v>131058</v>
      </c>
      <c r="T550">
        <v>6921</v>
      </c>
      <c r="U550">
        <v>0</v>
      </c>
      <c r="V550">
        <v>36651</v>
      </c>
      <c r="W550">
        <v>24165</v>
      </c>
    </row>
    <row r="551" spans="1:23" x14ac:dyDescent="0.2">
      <c r="A551">
        <v>53</v>
      </c>
      <c r="B551">
        <v>4772</v>
      </c>
      <c r="C551" t="s">
        <v>268</v>
      </c>
      <c r="D551">
        <v>0</v>
      </c>
      <c r="E551">
        <v>1</v>
      </c>
      <c r="F551">
        <v>810.6</v>
      </c>
      <c r="G551">
        <v>-33</v>
      </c>
      <c r="H551">
        <v>3773790</v>
      </c>
      <c r="I551">
        <v>630974</v>
      </c>
      <c r="J551">
        <v>-37053</v>
      </c>
      <c r="K551">
        <v>2958538</v>
      </c>
      <c r="L551">
        <v>149808</v>
      </c>
      <c r="M551">
        <v>7410279.3333000001</v>
      </c>
      <c r="N551">
        <v>2808730</v>
      </c>
      <c r="O551">
        <v>7281559</v>
      </c>
      <c r="P551">
        <v>128720.33332999999</v>
      </c>
      <c r="Q551">
        <v>110034</v>
      </c>
      <c r="R551">
        <v>0</v>
      </c>
      <c r="S551">
        <v>144500</v>
      </c>
      <c r="T551">
        <v>7631</v>
      </c>
      <c r="U551">
        <v>0</v>
      </c>
      <c r="V551">
        <v>43408</v>
      </c>
      <c r="W551">
        <v>46977</v>
      </c>
    </row>
    <row r="552" spans="1:23" x14ac:dyDescent="0.2">
      <c r="A552">
        <v>53</v>
      </c>
      <c r="B552">
        <v>1233</v>
      </c>
      <c r="C552" t="s">
        <v>285</v>
      </c>
      <c r="D552">
        <v>0</v>
      </c>
      <c r="E552">
        <v>1</v>
      </c>
      <c r="F552">
        <v>1195.4000000000001</v>
      </c>
      <c r="G552">
        <v>-41.3</v>
      </c>
      <c r="H552">
        <v>4942723</v>
      </c>
      <c r="I552">
        <v>854077</v>
      </c>
      <c r="J552">
        <v>-14662</v>
      </c>
      <c r="K552">
        <v>4895186</v>
      </c>
      <c r="L552">
        <v>170629</v>
      </c>
      <c r="M552">
        <v>10773265</v>
      </c>
      <c r="N552">
        <v>4724557</v>
      </c>
      <c r="O552">
        <v>10561912</v>
      </c>
      <c r="P552">
        <v>211353</v>
      </c>
      <c r="Q552">
        <v>113323</v>
      </c>
      <c r="R552">
        <v>0</v>
      </c>
      <c r="S552">
        <v>221791</v>
      </c>
      <c r="T552">
        <v>11713</v>
      </c>
      <c r="U552">
        <v>0</v>
      </c>
      <c r="V552">
        <v>63668</v>
      </c>
      <c r="W552">
        <v>81279</v>
      </c>
    </row>
    <row r="553" spans="1:23" x14ac:dyDescent="0.2">
      <c r="A553">
        <v>53</v>
      </c>
      <c r="B553">
        <v>4131</v>
      </c>
      <c r="C553" t="s">
        <v>281</v>
      </c>
      <c r="D553">
        <v>0</v>
      </c>
      <c r="E553">
        <v>1</v>
      </c>
      <c r="F553">
        <v>3661.2</v>
      </c>
      <c r="G553">
        <v>-63.5</v>
      </c>
      <c r="H553">
        <v>19355606</v>
      </c>
      <c r="I553">
        <v>2710566</v>
      </c>
      <c r="J553">
        <v>359869</v>
      </c>
      <c r="K553">
        <v>11746266</v>
      </c>
      <c r="L553">
        <v>125962</v>
      </c>
      <c r="M553">
        <v>34286863</v>
      </c>
      <c r="N553">
        <v>11620304</v>
      </c>
      <c r="O553">
        <v>33567041</v>
      </c>
      <c r="P553">
        <v>719822</v>
      </c>
      <c r="Q553">
        <v>0</v>
      </c>
      <c r="R553">
        <v>0</v>
      </c>
      <c r="S553">
        <v>480546</v>
      </c>
      <c r="T553">
        <v>25377</v>
      </c>
      <c r="U553">
        <v>0</v>
      </c>
      <c r="V553">
        <v>199218</v>
      </c>
      <c r="W553">
        <v>474425</v>
      </c>
    </row>
    <row r="554" spans="1:23" x14ac:dyDescent="0.2">
      <c r="A554">
        <v>53</v>
      </c>
      <c r="B554">
        <v>5922</v>
      </c>
      <c r="C554" t="s">
        <v>123</v>
      </c>
      <c r="D554">
        <v>0</v>
      </c>
      <c r="E554">
        <v>1</v>
      </c>
      <c r="F554">
        <v>662.7</v>
      </c>
      <c r="G554">
        <v>-17.399999999999999</v>
      </c>
      <c r="H554">
        <v>2881746</v>
      </c>
      <c r="I554">
        <v>531929</v>
      </c>
      <c r="J554">
        <v>18240</v>
      </c>
      <c r="K554">
        <v>2830457</v>
      </c>
      <c r="L554">
        <v>31511</v>
      </c>
      <c r="M554">
        <v>6268296.6666999999</v>
      </c>
      <c r="N554">
        <v>2798946</v>
      </c>
      <c r="O554">
        <v>6207145</v>
      </c>
      <c r="P554">
        <v>61151.666666999998</v>
      </c>
      <c r="Q554">
        <v>28843</v>
      </c>
      <c r="R554">
        <v>0</v>
      </c>
      <c r="S554">
        <v>131058</v>
      </c>
      <c r="T554">
        <v>6921</v>
      </c>
      <c r="U554">
        <v>0</v>
      </c>
      <c r="V554">
        <v>36651</v>
      </c>
      <c r="W554">
        <v>24165</v>
      </c>
    </row>
    <row r="555" spans="1:23" x14ac:dyDescent="0.2">
      <c r="A555">
        <v>54</v>
      </c>
      <c r="B555">
        <v>9</v>
      </c>
      <c r="C555" t="s">
        <v>253</v>
      </c>
      <c r="D555">
        <v>0</v>
      </c>
      <c r="E555">
        <v>1</v>
      </c>
      <c r="F555">
        <v>604.70000000000005</v>
      </c>
      <c r="G555">
        <v>8.5</v>
      </c>
      <c r="H555">
        <v>2486954</v>
      </c>
      <c r="I555">
        <v>458772</v>
      </c>
      <c r="J555">
        <v>221182</v>
      </c>
      <c r="K555">
        <v>2551469</v>
      </c>
      <c r="L555">
        <v>40728</v>
      </c>
      <c r="M555">
        <v>5513801</v>
      </c>
      <c r="N555">
        <v>2510741</v>
      </c>
      <c r="O555">
        <v>5244103</v>
      </c>
      <c r="P555">
        <v>269698</v>
      </c>
      <c r="Q555">
        <v>0</v>
      </c>
      <c r="R555">
        <v>0</v>
      </c>
      <c r="S555">
        <v>84012</v>
      </c>
      <c r="T555">
        <v>4437</v>
      </c>
      <c r="U555">
        <v>0</v>
      </c>
      <c r="V555">
        <v>32347</v>
      </c>
      <c r="W555">
        <v>16606</v>
      </c>
    </row>
    <row r="556" spans="1:23" x14ac:dyDescent="0.2">
      <c r="A556">
        <v>54</v>
      </c>
      <c r="B556">
        <v>108</v>
      </c>
      <c r="C556" t="s">
        <v>258</v>
      </c>
      <c r="D556">
        <v>0</v>
      </c>
      <c r="E556">
        <v>1</v>
      </c>
      <c r="F556">
        <v>277.89999999999998</v>
      </c>
      <c r="G556">
        <v>17.2</v>
      </c>
      <c r="H556">
        <v>1361678</v>
      </c>
      <c r="I556">
        <v>218899</v>
      </c>
      <c r="J556">
        <v>208218</v>
      </c>
      <c r="K556">
        <v>1033498</v>
      </c>
      <c r="L556">
        <v>52165</v>
      </c>
      <c r="M556">
        <v>2628139.3333000001</v>
      </c>
      <c r="N556">
        <v>981333</v>
      </c>
      <c r="O556">
        <v>2360827</v>
      </c>
      <c r="P556">
        <v>267312.33332999999</v>
      </c>
      <c r="Q556">
        <v>0</v>
      </c>
      <c r="R556">
        <v>0</v>
      </c>
      <c r="S556">
        <v>94093</v>
      </c>
      <c r="T556">
        <v>4969</v>
      </c>
      <c r="U556">
        <v>0</v>
      </c>
      <c r="V556">
        <v>15470</v>
      </c>
      <c r="W556">
        <v>14064</v>
      </c>
    </row>
    <row r="557" spans="1:23" x14ac:dyDescent="0.2">
      <c r="A557">
        <v>54</v>
      </c>
      <c r="B557">
        <v>279</v>
      </c>
      <c r="C557" t="s">
        <v>259</v>
      </c>
      <c r="D557">
        <v>0</v>
      </c>
      <c r="E557">
        <v>1</v>
      </c>
      <c r="F557">
        <v>798.6</v>
      </c>
      <c r="G557">
        <v>-10.4</v>
      </c>
      <c r="H557">
        <v>4203797</v>
      </c>
      <c r="I557">
        <v>624344</v>
      </c>
      <c r="J557">
        <v>134552</v>
      </c>
      <c r="K557">
        <v>2433334</v>
      </c>
      <c r="L557">
        <v>726</v>
      </c>
      <c r="M557">
        <v>7284292.6666999999</v>
      </c>
      <c r="N557">
        <v>2432608</v>
      </c>
      <c r="O557">
        <v>7137385</v>
      </c>
      <c r="P557">
        <v>146907.66667000001</v>
      </c>
      <c r="Q557">
        <v>0</v>
      </c>
      <c r="R557">
        <v>0</v>
      </c>
      <c r="S557">
        <v>184825</v>
      </c>
      <c r="T557">
        <v>9760</v>
      </c>
      <c r="U557">
        <v>0</v>
      </c>
      <c r="V557">
        <v>42626</v>
      </c>
      <c r="W557">
        <v>22818</v>
      </c>
    </row>
    <row r="558" spans="1:23" x14ac:dyDescent="0.2">
      <c r="A558">
        <v>54</v>
      </c>
      <c r="B558">
        <v>594</v>
      </c>
      <c r="C558" t="s">
        <v>111</v>
      </c>
      <c r="D558">
        <v>0</v>
      </c>
      <c r="E558">
        <v>1</v>
      </c>
      <c r="F558">
        <v>789.6</v>
      </c>
      <c r="G558">
        <v>-6.8</v>
      </c>
      <c r="H558">
        <v>4044213</v>
      </c>
      <c r="I558">
        <v>579889</v>
      </c>
      <c r="J558">
        <v>124578</v>
      </c>
      <c r="K558">
        <v>2456277</v>
      </c>
      <c r="L558">
        <v>52829</v>
      </c>
      <c r="M558">
        <v>7121180.3333000001</v>
      </c>
      <c r="N558">
        <v>2403448</v>
      </c>
      <c r="O558">
        <v>6924601</v>
      </c>
      <c r="P558">
        <v>196579.33332999999</v>
      </c>
      <c r="Q558">
        <v>0</v>
      </c>
      <c r="R558">
        <v>0</v>
      </c>
      <c r="S558">
        <v>120977</v>
      </c>
      <c r="T558">
        <v>6389</v>
      </c>
      <c r="U558">
        <v>0</v>
      </c>
      <c r="V558">
        <v>42313</v>
      </c>
      <c r="W558">
        <v>40801</v>
      </c>
    </row>
    <row r="559" spans="1:23" x14ac:dyDescent="0.2">
      <c r="A559">
        <v>54</v>
      </c>
      <c r="B559">
        <v>916</v>
      </c>
      <c r="C559" t="s">
        <v>112</v>
      </c>
      <c r="D559">
        <v>0</v>
      </c>
      <c r="E559">
        <v>1</v>
      </c>
      <c r="F559">
        <v>300.89999999999998</v>
      </c>
      <c r="G559">
        <v>36.5</v>
      </c>
      <c r="H559">
        <v>1683734</v>
      </c>
      <c r="I559">
        <v>250788</v>
      </c>
      <c r="J559">
        <v>352615</v>
      </c>
      <c r="K559">
        <v>1173321</v>
      </c>
      <c r="L559">
        <v>62232</v>
      </c>
      <c r="M559">
        <v>3117618.6666999999</v>
      </c>
      <c r="N559">
        <v>1111089</v>
      </c>
      <c r="O559">
        <v>2697926</v>
      </c>
      <c r="P559">
        <v>419692.66667000001</v>
      </c>
      <c r="Q559">
        <v>0</v>
      </c>
      <c r="R559">
        <v>0</v>
      </c>
      <c r="S559">
        <v>47046</v>
      </c>
      <c r="T559">
        <v>2484</v>
      </c>
      <c r="U559">
        <v>0</v>
      </c>
      <c r="V559">
        <v>18251</v>
      </c>
      <c r="W559">
        <v>9776</v>
      </c>
    </row>
    <row r="560" spans="1:23" x14ac:dyDescent="0.2">
      <c r="A560">
        <v>54</v>
      </c>
      <c r="B560">
        <v>4772</v>
      </c>
      <c r="C560" t="s">
        <v>268</v>
      </c>
      <c r="D560">
        <v>0</v>
      </c>
      <c r="E560">
        <v>1</v>
      </c>
      <c r="F560">
        <v>810.6</v>
      </c>
      <c r="G560">
        <v>-33</v>
      </c>
      <c r="H560">
        <v>3773790</v>
      </c>
      <c r="I560">
        <v>630974</v>
      </c>
      <c r="J560">
        <v>-37053</v>
      </c>
      <c r="K560">
        <v>2958538</v>
      </c>
      <c r="L560">
        <v>149808</v>
      </c>
      <c r="M560">
        <v>7410279.3333000001</v>
      </c>
      <c r="N560">
        <v>2808730</v>
      </c>
      <c r="O560">
        <v>7281559</v>
      </c>
      <c r="P560">
        <v>128720.33332999999</v>
      </c>
      <c r="Q560">
        <v>110034</v>
      </c>
      <c r="R560">
        <v>0</v>
      </c>
      <c r="S560">
        <v>144500</v>
      </c>
      <c r="T560">
        <v>7631</v>
      </c>
      <c r="U560">
        <v>0</v>
      </c>
      <c r="V560">
        <v>43408</v>
      </c>
      <c r="W560">
        <v>46977</v>
      </c>
    </row>
    <row r="561" spans="1:23" x14ac:dyDescent="0.2">
      <c r="A561">
        <v>54</v>
      </c>
      <c r="B561">
        <v>1206</v>
      </c>
      <c r="C561" t="s">
        <v>113</v>
      </c>
      <c r="D561">
        <v>0</v>
      </c>
      <c r="E561">
        <v>1</v>
      </c>
      <c r="F561">
        <v>954.5</v>
      </c>
      <c r="G561">
        <v>9.6</v>
      </c>
      <c r="H561">
        <v>5265520</v>
      </c>
      <c r="I561">
        <v>717211</v>
      </c>
      <c r="J561">
        <v>492767</v>
      </c>
      <c r="K561">
        <v>3589291</v>
      </c>
      <c r="L561">
        <v>121715</v>
      </c>
      <c r="M561">
        <v>9610022</v>
      </c>
      <c r="N561">
        <v>3467576</v>
      </c>
      <c r="O561">
        <v>8974456</v>
      </c>
      <c r="P561">
        <v>635566</v>
      </c>
      <c r="Q561">
        <v>0</v>
      </c>
      <c r="R561">
        <v>0</v>
      </c>
      <c r="S561">
        <v>188186</v>
      </c>
      <c r="T561">
        <v>-17607</v>
      </c>
      <c r="U561">
        <v>0</v>
      </c>
      <c r="V561">
        <v>57326</v>
      </c>
      <c r="W561">
        <v>38000</v>
      </c>
    </row>
    <row r="562" spans="1:23" x14ac:dyDescent="0.2">
      <c r="A562">
        <v>54</v>
      </c>
      <c r="B562">
        <v>1215</v>
      </c>
      <c r="C562" t="s">
        <v>260</v>
      </c>
      <c r="D562">
        <v>0</v>
      </c>
      <c r="E562">
        <v>1</v>
      </c>
      <c r="F562">
        <v>325.8</v>
      </c>
      <c r="G562">
        <v>-15</v>
      </c>
      <c r="H562">
        <v>1766985</v>
      </c>
      <c r="I562">
        <v>279796</v>
      </c>
      <c r="J562">
        <v>-18008</v>
      </c>
      <c r="K562">
        <v>981065</v>
      </c>
      <c r="L562">
        <v>63789</v>
      </c>
      <c r="M562">
        <v>3035815.3333000001</v>
      </c>
      <c r="N562">
        <v>917276</v>
      </c>
      <c r="O562">
        <v>2985762</v>
      </c>
      <c r="P562">
        <v>50053.333333000002</v>
      </c>
      <c r="Q562">
        <v>54958</v>
      </c>
      <c r="R562">
        <v>0</v>
      </c>
      <c r="S562">
        <v>36965</v>
      </c>
      <c r="T562">
        <v>1952</v>
      </c>
      <c r="U562">
        <v>0</v>
      </c>
      <c r="V562">
        <v>17339</v>
      </c>
      <c r="W562">
        <v>7969</v>
      </c>
    </row>
    <row r="563" spans="1:23" x14ac:dyDescent="0.2">
      <c r="A563">
        <v>54</v>
      </c>
      <c r="B563">
        <v>1233</v>
      </c>
      <c r="C563" t="s">
        <v>285</v>
      </c>
      <c r="D563">
        <v>0</v>
      </c>
      <c r="E563">
        <v>1</v>
      </c>
      <c r="F563">
        <v>1195.4000000000001</v>
      </c>
      <c r="G563">
        <v>-41.3</v>
      </c>
      <c r="H563">
        <v>4942723</v>
      </c>
      <c r="I563">
        <v>854077</v>
      </c>
      <c r="J563">
        <v>-14662</v>
      </c>
      <c r="K563">
        <v>4895186</v>
      </c>
      <c r="L563">
        <v>170629</v>
      </c>
      <c r="M563">
        <v>10773265</v>
      </c>
      <c r="N563">
        <v>4724557</v>
      </c>
      <c r="O563">
        <v>10561912</v>
      </c>
      <c r="P563">
        <v>211353</v>
      </c>
      <c r="Q563">
        <v>113323</v>
      </c>
      <c r="R563">
        <v>0</v>
      </c>
      <c r="S563">
        <v>221791</v>
      </c>
      <c r="T563">
        <v>11713</v>
      </c>
      <c r="U563">
        <v>0</v>
      </c>
      <c r="V563">
        <v>63668</v>
      </c>
      <c r="W563">
        <v>81279</v>
      </c>
    </row>
    <row r="564" spans="1:23" x14ac:dyDescent="0.2">
      <c r="A564">
        <v>54</v>
      </c>
      <c r="B564">
        <v>2295</v>
      </c>
      <c r="C564" t="s">
        <v>107</v>
      </c>
      <c r="D564">
        <v>0</v>
      </c>
      <c r="E564">
        <v>1</v>
      </c>
      <c r="F564">
        <v>1093.5</v>
      </c>
      <c r="G564">
        <v>-11.9</v>
      </c>
      <c r="H564">
        <v>6238630</v>
      </c>
      <c r="I564">
        <v>857541</v>
      </c>
      <c r="J564">
        <v>197315</v>
      </c>
      <c r="K564">
        <v>3558114</v>
      </c>
      <c r="L564">
        <v>35218</v>
      </c>
      <c r="M564">
        <v>10756183.666999999</v>
      </c>
      <c r="N564">
        <v>3522896</v>
      </c>
      <c r="O564">
        <v>10470918</v>
      </c>
      <c r="P564">
        <v>285265.66667000001</v>
      </c>
      <c r="Q564">
        <v>0</v>
      </c>
      <c r="R564">
        <v>0</v>
      </c>
      <c r="S564">
        <v>208349</v>
      </c>
      <c r="T564">
        <v>11003</v>
      </c>
      <c r="U564">
        <v>0</v>
      </c>
      <c r="V564">
        <v>63503</v>
      </c>
      <c r="W564">
        <v>101899</v>
      </c>
    </row>
    <row r="565" spans="1:23" x14ac:dyDescent="0.2">
      <c r="A565">
        <v>54</v>
      </c>
      <c r="B565">
        <v>2781</v>
      </c>
      <c r="C565" t="s">
        <v>264</v>
      </c>
      <c r="D565">
        <v>0</v>
      </c>
      <c r="E565">
        <v>1</v>
      </c>
      <c r="F565">
        <v>1232.4000000000001</v>
      </c>
      <c r="G565">
        <v>15.1</v>
      </c>
      <c r="H565">
        <v>7367241</v>
      </c>
      <c r="I565">
        <v>958848</v>
      </c>
      <c r="J565">
        <v>458295</v>
      </c>
      <c r="K565">
        <v>3395012</v>
      </c>
      <c r="L565">
        <v>108005</v>
      </c>
      <c r="M565">
        <v>11786741.333000001</v>
      </c>
      <c r="N565">
        <v>3287007</v>
      </c>
      <c r="O565">
        <v>11186239</v>
      </c>
      <c r="P565">
        <v>600502.33333000005</v>
      </c>
      <c r="Q565">
        <v>0</v>
      </c>
      <c r="R565">
        <v>26322.965475000001</v>
      </c>
      <c r="S565">
        <v>161302</v>
      </c>
      <c r="T565">
        <v>8518</v>
      </c>
      <c r="U565">
        <v>26322.965475000001</v>
      </c>
      <c r="V565">
        <v>70447</v>
      </c>
      <c r="W565">
        <v>65640</v>
      </c>
    </row>
    <row r="566" spans="1:23" x14ac:dyDescent="0.2">
      <c r="A566">
        <v>54</v>
      </c>
      <c r="B566">
        <v>3150</v>
      </c>
      <c r="C566" t="s">
        <v>265</v>
      </c>
      <c r="D566">
        <v>0</v>
      </c>
      <c r="E566">
        <v>1</v>
      </c>
      <c r="F566">
        <v>1111.5</v>
      </c>
      <c r="G566">
        <v>24</v>
      </c>
      <c r="H566">
        <v>6579838</v>
      </c>
      <c r="I566">
        <v>845510</v>
      </c>
      <c r="J566">
        <v>464500</v>
      </c>
      <c r="K566">
        <v>2794458</v>
      </c>
      <c r="L566">
        <v>99702</v>
      </c>
      <c r="M566">
        <v>10262290.666999999</v>
      </c>
      <c r="N566">
        <v>2694756</v>
      </c>
      <c r="O566">
        <v>9677753</v>
      </c>
      <c r="P566">
        <v>584537.66666999995</v>
      </c>
      <c r="Q566">
        <v>0</v>
      </c>
      <c r="R566">
        <v>120795.56421</v>
      </c>
      <c r="S566">
        <v>36965</v>
      </c>
      <c r="T566">
        <v>1952</v>
      </c>
      <c r="U566">
        <v>120795.56421</v>
      </c>
      <c r="V566">
        <v>60095</v>
      </c>
      <c r="W566">
        <v>42485</v>
      </c>
    </row>
    <row r="567" spans="1:23" x14ac:dyDescent="0.2">
      <c r="A567">
        <v>54</v>
      </c>
      <c r="B567">
        <v>4131</v>
      </c>
      <c r="C567" t="s">
        <v>281</v>
      </c>
      <c r="D567">
        <v>0</v>
      </c>
      <c r="E567">
        <v>1</v>
      </c>
      <c r="F567">
        <v>3661.2</v>
      </c>
      <c r="G567">
        <v>-63.5</v>
      </c>
      <c r="H567">
        <v>19355606</v>
      </c>
      <c r="I567">
        <v>2710566</v>
      </c>
      <c r="J567">
        <v>359869</v>
      </c>
      <c r="K567">
        <v>11746266</v>
      </c>
      <c r="L567">
        <v>125962</v>
      </c>
      <c r="M567">
        <v>34286863</v>
      </c>
      <c r="N567">
        <v>11620304</v>
      </c>
      <c r="O567">
        <v>33567041</v>
      </c>
      <c r="P567">
        <v>719822</v>
      </c>
      <c r="Q567">
        <v>0</v>
      </c>
      <c r="R567">
        <v>0</v>
      </c>
      <c r="S567">
        <v>480546</v>
      </c>
      <c r="T567">
        <v>25377</v>
      </c>
      <c r="U567">
        <v>0</v>
      </c>
      <c r="V567">
        <v>199218</v>
      </c>
      <c r="W567">
        <v>474425</v>
      </c>
    </row>
    <row r="568" spans="1:23" x14ac:dyDescent="0.2">
      <c r="A568">
        <v>54</v>
      </c>
      <c r="B568">
        <v>4599</v>
      </c>
      <c r="C568" t="s">
        <v>282</v>
      </c>
      <c r="D568">
        <v>0</v>
      </c>
      <c r="E568">
        <v>1</v>
      </c>
      <c r="F568">
        <v>649.70000000000005</v>
      </c>
      <c r="G568">
        <v>3.3</v>
      </c>
      <c r="H568">
        <v>3188797</v>
      </c>
      <c r="I568">
        <v>464535</v>
      </c>
      <c r="J568">
        <v>166894</v>
      </c>
      <c r="K568">
        <v>2045373</v>
      </c>
      <c r="L568">
        <v>65055</v>
      </c>
      <c r="M568">
        <v>5712543.6666999999</v>
      </c>
      <c r="N568">
        <v>1980318</v>
      </c>
      <c r="O568">
        <v>5473506</v>
      </c>
      <c r="P568">
        <v>239037.66667000001</v>
      </c>
      <c r="Q568">
        <v>0</v>
      </c>
      <c r="R568">
        <v>0</v>
      </c>
      <c r="S568">
        <v>77291</v>
      </c>
      <c r="T568">
        <v>4082</v>
      </c>
      <c r="U568">
        <v>0</v>
      </c>
      <c r="V568">
        <v>33496</v>
      </c>
      <c r="W568">
        <v>13839</v>
      </c>
    </row>
    <row r="569" spans="1:23" x14ac:dyDescent="0.2">
      <c r="A569">
        <v>54</v>
      </c>
      <c r="B569">
        <v>153</v>
      </c>
      <c r="C569" t="s">
        <v>266</v>
      </c>
      <c r="D569">
        <v>0</v>
      </c>
      <c r="E569">
        <v>1</v>
      </c>
      <c r="F569">
        <v>628.70000000000005</v>
      </c>
      <c r="G569">
        <v>-5.4</v>
      </c>
      <c r="H569">
        <v>3276314</v>
      </c>
      <c r="I569">
        <v>519762</v>
      </c>
      <c r="J569">
        <v>73142</v>
      </c>
      <c r="K569">
        <v>2088663</v>
      </c>
      <c r="L569">
        <v>72723</v>
      </c>
      <c r="M569">
        <v>5902050</v>
      </c>
      <c r="N569">
        <v>2015940</v>
      </c>
      <c r="O569">
        <v>5747679</v>
      </c>
      <c r="P569">
        <v>154371</v>
      </c>
      <c r="Q569">
        <v>0</v>
      </c>
      <c r="R569">
        <v>0</v>
      </c>
      <c r="S569">
        <v>171384</v>
      </c>
      <c r="T569">
        <v>9051</v>
      </c>
      <c r="U569">
        <v>0</v>
      </c>
      <c r="V569">
        <v>34315</v>
      </c>
      <c r="W569">
        <v>17311</v>
      </c>
    </row>
    <row r="570" spans="1:23" x14ac:dyDescent="0.2">
      <c r="A570">
        <v>54</v>
      </c>
      <c r="B570">
        <v>5697</v>
      </c>
      <c r="C570" t="s">
        <v>276</v>
      </c>
      <c r="D570">
        <v>0</v>
      </c>
      <c r="E570">
        <v>1</v>
      </c>
      <c r="F570">
        <v>435.8</v>
      </c>
      <c r="G570">
        <v>-17.600000000000001</v>
      </c>
      <c r="H570">
        <v>1905768</v>
      </c>
      <c r="I570">
        <v>337844</v>
      </c>
      <c r="J570">
        <v>-10563</v>
      </c>
      <c r="K570">
        <v>1766853</v>
      </c>
      <c r="L570">
        <v>52900</v>
      </c>
      <c r="M570">
        <v>4021333</v>
      </c>
      <c r="N570">
        <v>1713953</v>
      </c>
      <c r="O570">
        <v>3974179</v>
      </c>
      <c r="P570">
        <v>47154</v>
      </c>
      <c r="Q570">
        <v>57667</v>
      </c>
      <c r="R570">
        <v>0</v>
      </c>
      <c r="S570">
        <v>53767</v>
      </c>
      <c r="T570">
        <v>2839</v>
      </c>
      <c r="U570">
        <v>0</v>
      </c>
      <c r="V570">
        <v>23361</v>
      </c>
      <c r="W570">
        <v>10868</v>
      </c>
    </row>
    <row r="571" spans="1:23" x14ac:dyDescent="0.2">
      <c r="A571">
        <v>54</v>
      </c>
      <c r="B571">
        <v>6633</v>
      </c>
      <c r="C571" t="s">
        <v>121</v>
      </c>
      <c r="D571">
        <v>0</v>
      </c>
      <c r="E571">
        <v>1</v>
      </c>
      <c r="F571">
        <v>167.9</v>
      </c>
      <c r="G571">
        <v>-45.6</v>
      </c>
      <c r="H571">
        <v>0</v>
      </c>
      <c r="I571">
        <v>168455</v>
      </c>
      <c r="J571">
        <v>-214806</v>
      </c>
      <c r="K571">
        <v>1948305</v>
      </c>
      <c r="L571">
        <v>234980</v>
      </c>
      <c r="M571">
        <v>2041504</v>
      </c>
      <c r="N571">
        <v>1713325</v>
      </c>
      <c r="O571">
        <v>2012504</v>
      </c>
      <c r="P571">
        <v>29000</v>
      </c>
      <c r="Q571">
        <v>277970</v>
      </c>
      <c r="R571">
        <v>0</v>
      </c>
      <c r="S571">
        <v>0</v>
      </c>
      <c r="T571">
        <v>0</v>
      </c>
      <c r="U571">
        <v>0</v>
      </c>
      <c r="V571">
        <v>10222</v>
      </c>
      <c r="W571">
        <v>14865</v>
      </c>
    </row>
    <row r="572" spans="1:23" x14ac:dyDescent="0.2">
      <c r="A572">
        <v>54</v>
      </c>
      <c r="B572">
        <v>6840</v>
      </c>
      <c r="C572" t="s">
        <v>267</v>
      </c>
      <c r="D572">
        <v>0</v>
      </c>
      <c r="E572">
        <v>1</v>
      </c>
      <c r="F572">
        <v>2009</v>
      </c>
      <c r="G572">
        <v>24.7</v>
      </c>
      <c r="H572">
        <v>10055380</v>
      </c>
      <c r="I572">
        <v>1560462</v>
      </c>
      <c r="J572">
        <v>569094</v>
      </c>
      <c r="K572">
        <v>5602341</v>
      </c>
      <c r="L572">
        <v>161502</v>
      </c>
      <c r="M572">
        <v>17327689.666999999</v>
      </c>
      <c r="N572">
        <v>5440839</v>
      </c>
      <c r="O572">
        <v>16537869</v>
      </c>
      <c r="P572">
        <v>789820.66666999995</v>
      </c>
      <c r="Q572">
        <v>0</v>
      </c>
      <c r="R572">
        <v>0</v>
      </c>
      <c r="S572">
        <v>235232</v>
      </c>
      <c r="T572">
        <v>12422</v>
      </c>
      <c r="U572">
        <v>0</v>
      </c>
      <c r="V572">
        <v>104252</v>
      </c>
      <c r="W572">
        <v>109507</v>
      </c>
    </row>
    <row r="573" spans="1:23" x14ac:dyDescent="0.2">
      <c r="A573">
        <v>54</v>
      </c>
      <c r="B573">
        <v>5922</v>
      </c>
      <c r="C573" t="s">
        <v>123</v>
      </c>
      <c r="D573">
        <v>0</v>
      </c>
      <c r="E573">
        <v>1</v>
      </c>
      <c r="F573">
        <v>662.7</v>
      </c>
      <c r="G573">
        <v>-17.399999999999999</v>
      </c>
      <c r="H573">
        <v>2881746</v>
      </c>
      <c r="I573">
        <v>531929</v>
      </c>
      <c r="J573">
        <v>18240</v>
      </c>
      <c r="K573">
        <v>2830457</v>
      </c>
      <c r="L573">
        <v>31511</v>
      </c>
      <c r="M573">
        <v>6268296.6666999999</v>
      </c>
      <c r="N573">
        <v>2798946</v>
      </c>
      <c r="O573">
        <v>6207145</v>
      </c>
      <c r="P573">
        <v>61151.666666999998</v>
      </c>
      <c r="Q573">
        <v>28843</v>
      </c>
      <c r="R573">
        <v>0</v>
      </c>
      <c r="S573">
        <v>131058</v>
      </c>
      <c r="T573">
        <v>6921</v>
      </c>
      <c r="U573">
        <v>0</v>
      </c>
      <c r="V573">
        <v>36651</v>
      </c>
      <c r="W573">
        <v>24165</v>
      </c>
    </row>
    <row r="574" spans="1:23" x14ac:dyDescent="0.2">
      <c r="A574">
        <v>55</v>
      </c>
      <c r="B574">
        <v>135</v>
      </c>
      <c r="C574" t="s">
        <v>286</v>
      </c>
      <c r="D574">
        <v>0</v>
      </c>
      <c r="E574">
        <v>1</v>
      </c>
      <c r="F574">
        <v>1157.4000000000001</v>
      </c>
      <c r="G574">
        <v>-19.5</v>
      </c>
      <c r="H574">
        <v>5619437</v>
      </c>
      <c r="I574">
        <v>829176</v>
      </c>
      <c r="J574">
        <v>135312</v>
      </c>
      <c r="K574">
        <v>3814074</v>
      </c>
      <c r="L574">
        <v>99363</v>
      </c>
      <c r="M574">
        <v>10309696.333000001</v>
      </c>
      <c r="N574">
        <v>3714711</v>
      </c>
      <c r="O574">
        <v>10052004</v>
      </c>
      <c r="P574">
        <v>257692.33332999999</v>
      </c>
      <c r="Q574">
        <v>0</v>
      </c>
      <c r="R574">
        <v>0</v>
      </c>
      <c r="S574">
        <v>221791</v>
      </c>
      <c r="T574">
        <v>11713</v>
      </c>
      <c r="U574">
        <v>0</v>
      </c>
      <c r="V574">
        <v>61491</v>
      </c>
      <c r="W574">
        <v>47009</v>
      </c>
    </row>
    <row r="575" spans="1:23" x14ac:dyDescent="0.2">
      <c r="A575">
        <v>55</v>
      </c>
      <c r="B575">
        <v>1080</v>
      </c>
      <c r="C575" t="s">
        <v>287</v>
      </c>
      <c r="D575">
        <v>0</v>
      </c>
      <c r="E575">
        <v>1</v>
      </c>
      <c r="F575">
        <v>458.8</v>
      </c>
      <c r="G575">
        <v>-8.3000000000000007</v>
      </c>
      <c r="H575">
        <v>2391712</v>
      </c>
      <c r="I575">
        <v>338783</v>
      </c>
      <c r="J575">
        <v>63238</v>
      </c>
      <c r="K575">
        <v>1431377</v>
      </c>
      <c r="L575">
        <v>22012</v>
      </c>
      <c r="M575">
        <v>4179407</v>
      </c>
      <c r="N575">
        <v>1409365</v>
      </c>
      <c r="O575">
        <v>4086196</v>
      </c>
      <c r="P575">
        <v>93211</v>
      </c>
      <c r="Q575">
        <v>0</v>
      </c>
      <c r="R575">
        <v>0</v>
      </c>
      <c r="S575">
        <v>90732</v>
      </c>
      <c r="T575">
        <v>4791</v>
      </c>
      <c r="U575">
        <v>0</v>
      </c>
      <c r="V575">
        <v>25186</v>
      </c>
      <c r="W575">
        <v>17535</v>
      </c>
    </row>
    <row r="576" spans="1:23" x14ac:dyDescent="0.2">
      <c r="A576">
        <v>55</v>
      </c>
      <c r="B576">
        <v>1638</v>
      </c>
      <c r="C576" t="s">
        <v>269</v>
      </c>
      <c r="D576">
        <v>0</v>
      </c>
      <c r="E576">
        <v>1</v>
      </c>
      <c r="F576">
        <v>1350.3</v>
      </c>
      <c r="G576">
        <v>-43.3</v>
      </c>
      <c r="H576">
        <v>5900929</v>
      </c>
      <c r="I576">
        <v>1002727</v>
      </c>
      <c r="J576">
        <v>-33324</v>
      </c>
      <c r="K576">
        <v>4912969</v>
      </c>
      <c r="L576">
        <v>164226</v>
      </c>
      <c r="M576">
        <v>11945244.333000001</v>
      </c>
      <c r="N576">
        <v>4748743</v>
      </c>
      <c r="O576">
        <v>11749939</v>
      </c>
      <c r="P576">
        <v>195305.33332999999</v>
      </c>
      <c r="Q576">
        <v>107258</v>
      </c>
      <c r="R576">
        <v>0</v>
      </c>
      <c r="S576">
        <v>332686</v>
      </c>
      <c r="T576">
        <v>17569</v>
      </c>
      <c r="U576">
        <v>0</v>
      </c>
      <c r="V576">
        <v>68759</v>
      </c>
      <c r="W576">
        <v>128619</v>
      </c>
    </row>
    <row r="577" spans="1:23" x14ac:dyDescent="0.2">
      <c r="A577">
        <v>55</v>
      </c>
      <c r="B577">
        <v>3029</v>
      </c>
      <c r="C577" t="s">
        <v>270</v>
      </c>
      <c r="D577">
        <v>0</v>
      </c>
      <c r="E577">
        <v>1</v>
      </c>
      <c r="F577">
        <v>1287.4000000000001</v>
      </c>
      <c r="G577">
        <v>-9.6999999999999993</v>
      </c>
      <c r="H577">
        <v>6116874</v>
      </c>
      <c r="I577">
        <v>964313</v>
      </c>
      <c r="J577">
        <v>215384</v>
      </c>
      <c r="K577">
        <v>4527761</v>
      </c>
      <c r="L577">
        <v>98123</v>
      </c>
      <c r="M577">
        <v>11669960.666999999</v>
      </c>
      <c r="N577">
        <v>4429638</v>
      </c>
      <c r="O577">
        <v>11326891</v>
      </c>
      <c r="P577">
        <v>343069.66667000001</v>
      </c>
      <c r="Q577">
        <v>0</v>
      </c>
      <c r="R577">
        <v>0</v>
      </c>
      <c r="S577">
        <v>295721</v>
      </c>
      <c r="T577">
        <v>15617</v>
      </c>
      <c r="U577">
        <v>0</v>
      </c>
      <c r="V577">
        <v>67162</v>
      </c>
      <c r="W577">
        <v>61013</v>
      </c>
    </row>
    <row r="578" spans="1:23" x14ac:dyDescent="0.2">
      <c r="A578">
        <v>55</v>
      </c>
      <c r="B578">
        <v>4774</v>
      </c>
      <c r="C578" t="s">
        <v>288</v>
      </c>
      <c r="D578">
        <v>0</v>
      </c>
      <c r="E578">
        <v>1</v>
      </c>
      <c r="F578">
        <v>846.6</v>
      </c>
      <c r="G578">
        <v>13.6</v>
      </c>
      <c r="H578">
        <v>4565962</v>
      </c>
      <c r="I578">
        <v>622074</v>
      </c>
      <c r="J578">
        <v>294275</v>
      </c>
      <c r="K578">
        <v>2600065</v>
      </c>
      <c r="L578">
        <v>82826</v>
      </c>
      <c r="M578">
        <v>7829074</v>
      </c>
      <c r="N578">
        <v>2517239</v>
      </c>
      <c r="O578">
        <v>7432459</v>
      </c>
      <c r="P578">
        <v>396615</v>
      </c>
      <c r="Q578">
        <v>0</v>
      </c>
      <c r="R578">
        <v>0</v>
      </c>
      <c r="S578">
        <v>164663</v>
      </c>
      <c r="T578">
        <v>8696</v>
      </c>
      <c r="U578">
        <v>0</v>
      </c>
      <c r="V578">
        <v>45221</v>
      </c>
      <c r="W578">
        <v>40973</v>
      </c>
    </row>
    <row r="579" spans="1:23" x14ac:dyDescent="0.2">
      <c r="A579">
        <v>55</v>
      </c>
      <c r="B579">
        <v>4787</v>
      </c>
      <c r="C579" t="s">
        <v>272</v>
      </c>
      <c r="D579">
        <v>0</v>
      </c>
      <c r="E579">
        <v>1</v>
      </c>
      <c r="F579">
        <v>303.89999999999998</v>
      </c>
      <c r="G579">
        <v>11.3</v>
      </c>
      <c r="H579">
        <v>1401747</v>
      </c>
      <c r="I579">
        <v>208044</v>
      </c>
      <c r="J579">
        <v>139555</v>
      </c>
      <c r="K579">
        <v>1115351</v>
      </c>
      <c r="L579">
        <v>44003</v>
      </c>
      <c r="M579">
        <v>2727894</v>
      </c>
      <c r="N579">
        <v>1071348</v>
      </c>
      <c r="O579">
        <v>2543041</v>
      </c>
      <c r="P579">
        <v>184853</v>
      </c>
      <c r="Q579">
        <v>0</v>
      </c>
      <c r="R579">
        <v>0</v>
      </c>
      <c r="S579">
        <v>30244</v>
      </c>
      <c r="T579">
        <v>1597</v>
      </c>
      <c r="U579">
        <v>0</v>
      </c>
      <c r="V579">
        <v>16193</v>
      </c>
      <c r="W579">
        <v>2752</v>
      </c>
    </row>
    <row r="580" spans="1:23" x14ac:dyDescent="0.2">
      <c r="A580">
        <v>55</v>
      </c>
      <c r="B580">
        <v>5310</v>
      </c>
      <c r="C580" t="s">
        <v>289</v>
      </c>
      <c r="D580">
        <v>0</v>
      </c>
      <c r="E580">
        <v>1</v>
      </c>
      <c r="F580">
        <v>675.7</v>
      </c>
      <c r="G580">
        <v>16.399999999999999</v>
      </c>
      <c r="H580">
        <v>4008944</v>
      </c>
      <c r="I580">
        <v>518979</v>
      </c>
      <c r="J580">
        <v>290226</v>
      </c>
      <c r="K580">
        <v>1564337</v>
      </c>
      <c r="L580">
        <v>54123</v>
      </c>
      <c r="M580">
        <v>6117497.3333000001</v>
      </c>
      <c r="N580">
        <v>1510214</v>
      </c>
      <c r="O580">
        <v>5760814</v>
      </c>
      <c r="P580">
        <v>356683.33332999999</v>
      </c>
      <c r="Q580">
        <v>0</v>
      </c>
      <c r="R580">
        <v>52721.031690000003</v>
      </c>
      <c r="S580">
        <v>67209</v>
      </c>
      <c r="T580">
        <v>3549</v>
      </c>
      <c r="U580">
        <v>52721.031690000003</v>
      </c>
      <c r="V580">
        <v>37127</v>
      </c>
      <c r="W580">
        <v>25237</v>
      </c>
    </row>
    <row r="581" spans="1:23" x14ac:dyDescent="0.2">
      <c r="A581">
        <v>55</v>
      </c>
      <c r="B581">
        <v>6100</v>
      </c>
      <c r="C581" t="s">
        <v>277</v>
      </c>
      <c r="D581">
        <v>0</v>
      </c>
      <c r="E581">
        <v>1</v>
      </c>
      <c r="F581">
        <v>556.70000000000005</v>
      </c>
      <c r="G581">
        <v>-7.7</v>
      </c>
      <c r="H581">
        <v>2749652</v>
      </c>
      <c r="I581">
        <v>412761</v>
      </c>
      <c r="J581">
        <v>104354</v>
      </c>
      <c r="K581">
        <v>2049788</v>
      </c>
      <c r="L581">
        <v>49465</v>
      </c>
      <c r="M581">
        <v>5228967.6666999999</v>
      </c>
      <c r="N581">
        <v>2000323</v>
      </c>
      <c r="O581">
        <v>5067537</v>
      </c>
      <c r="P581">
        <v>161430.66667000001</v>
      </c>
      <c r="Q581">
        <v>0</v>
      </c>
      <c r="R581">
        <v>0</v>
      </c>
      <c r="S581">
        <v>174744</v>
      </c>
      <c r="T581">
        <v>9228</v>
      </c>
      <c r="U581">
        <v>0</v>
      </c>
      <c r="V581">
        <v>30997</v>
      </c>
      <c r="W581">
        <v>16767</v>
      </c>
    </row>
    <row r="582" spans="1:23" x14ac:dyDescent="0.2">
      <c r="A582">
        <v>55</v>
      </c>
      <c r="B582">
        <v>6273</v>
      </c>
      <c r="C582" t="s">
        <v>283</v>
      </c>
      <c r="D582">
        <v>0</v>
      </c>
      <c r="E582">
        <v>1</v>
      </c>
      <c r="F582">
        <v>892.6</v>
      </c>
      <c r="G582">
        <v>34.299999999999997</v>
      </c>
      <c r="H582">
        <v>4957785</v>
      </c>
      <c r="I582">
        <v>670517</v>
      </c>
      <c r="J582">
        <v>421583</v>
      </c>
      <c r="K582">
        <v>2539861</v>
      </c>
      <c r="L582">
        <v>243240</v>
      </c>
      <c r="M582">
        <v>8195917.3333000001</v>
      </c>
      <c r="N582">
        <v>2296621</v>
      </c>
      <c r="O582">
        <v>7515956</v>
      </c>
      <c r="P582">
        <v>679961.33333000005</v>
      </c>
      <c r="Q582">
        <v>0</v>
      </c>
      <c r="R582">
        <v>0</v>
      </c>
      <c r="S582">
        <v>147860</v>
      </c>
      <c r="T582">
        <v>7808</v>
      </c>
      <c r="U582">
        <v>0</v>
      </c>
      <c r="V582">
        <v>49546</v>
      </c>
      <c r="W582">
        <v>27754</v>
      </c>
    </row>
    <row r="583" spans="1:23" x14ac:dyDescent="0.2">
      <c r="A583">
        <v>55</v>
      </c>
      <c r="B583">
        <v>6509</v>
      </c>
      <c r="C583" t="s">
        <v>279</v>
      </c>
      <c r="D583">
        <v>0</v>
      </c>
      <c r="E583">
        <v>1</v>
      </c>
      <c r="F583">
        <v>374.8</v>
      </c>
      <c r="G583">
        <v>19.600000000000001</v>
      </c>
      <c r="H583">
        <v>1681324</v>
      </c>
      <c r="I583">
        <v>288214</v>
      </c>
      <c r="J583">
        <v>216781</v>
      </c>
      <c r="K583">
        <v>1530188</v>
      </c>
      <c r="L583">
        <v>-37957</v>
      </c>
      <c r="M583">
        <v>3514310</v>
      </c>
      <c r="N583">
        <v>1568145</v>
      </c>
      <c r="O583">
        <v>3328963</v>
      </c>
      <c r="P583">
        <v>185347</v>
      </c>
      <c r="Q583">
        <v>0</v>
      </c>
      <c r="R583">
        <v>0</v>
      </c>
      <c r="S583">
        <v>97453</v>
      </c>
      <c r="T583">
        <v>5146</v>
      </c>
      <c r="U583">
        <v>0</v>
      </c>
      <c r="V583">
        <v>20214</v>
      </c>
      <c r="W583">
        <v>14584</v>
      </c>
    </row>
    <row r="584" spans="1:23" x14ac:dyDescent="0.2">
      <c r="A584">
        <v>55</v>
      </c>
      <c r="B584">
        <v>6591</v>
      </c>
      <c r="C584" t="s">
        <v>290</v>
      </c>
      <c r="D584">
        <v>0</v>
      </c>
      <c r="E584">
        <v>1</v>
      </c>
      <c r="F584">
        <v>396.8</v>
      </c>
      <c r="G584">
        <v>2.7</v>
      </c>
      <c r="H584">
        <v>2172088</v>
      </c>
      <c r="I584">
        <v>295733</v>
      </c>
      <c r="J584">
        <v>138226</v>
      </c>
      <c r="K584">
        <v>1184388</v>
      </c>
      <c r="L584">
        <v>-3309</v>
      </c>
      <c r="M584">
        <v>3660854</v>
      </c>
      <c r="N584">
        <v>1187697</v>
      </c>
      <c r="O584">
        <v>3522372</v>
      </c>
      <c r="P584">
        <v>138482</v>
      </c>
      <c r="Q584">
        <v>0</v>
      </c>
      <c r="R584">
        <v>0</v>
      </c>
      <c r="S584">
        <v>77291</v>
      </c>
      <c r="T584">
        <v>4082</v>
      </c>
      <c r="U584">
        <v>0</v>
      </c>
      <c r="V584">
        <v>21591</v>
      </c>
      <c r="W584">
        <v>8645</v>
      </c>
    </row>
    <row r="585" spans="1:23" x14ac:dyDescent="0.2">
      <c r="A585">
        <v>55</v>
      </c>
      <c r="B585">
        <v>6943</v>
      </c>
      <c r="C585" t="s">
        <v>291</v>
      </c>
      <c r="D585">
        <v>0</v>
      </c>
      <c r="E585">
        <v>1</v>
      </c>
      <c r="F585">
        <v>277.89999999999998</v>
      </c>
      <c r="G585">
        <v>-1</v>
      </c>
      <c r="H585">
        <v>1189548</v>
      </c>
      <c r="I585">
        <v>212132</v>
      </c>
      <c r="J585">
        <v>54682</v>
      </c>
      <c r="K585">
        <v>1089377</v>
      </c>
      <c r="L585">
        <v>-27914</v>
      </c>
      <c r="M585">
        <v>2495219</v>
      </c>
      <c r="N585">
        <v>1117291</v>
      </c>
      <c r="O585">
        <v>2467009</v>
      </c>
      <c r="P585">
        <v>28210</v>
      </c>
      <c r="Q585">
        <v>0</v>
      </c>
      <c r="R585">
        <v>0</v>
      </c>
      <c r="S585">
        <v>63849</v>
      </c>
      <c r="T585">
        <v>3372</v>
      </c>
      <c r="U585">
        <v>0</v>
      </c>
      <c r="V585">
        <v>14504</v>
      </c>
      <c r="W585">
        <v>4162</v>
      </c>
    </row>
    <row r="586" spans="1:23" x14ac:dyDescent="0.2">
      <c r="A586">
        <v>56</v>
      </c>
      <c r="B586">
        <v>135</v>
      </c>
      <c r="C586" t="s">
        <v>286</v>
      </c>
      <c r="D586">
        <v>0</v>
      </c>
      <c r="E586">
        <v>1</v>
      </c>
      <c r="F586">
        <v>1157.4000000000001</v>
      </c>
      <c r="G586">
        <v>-19.5</v>
      </c>
      <c r="H586">
        <v>5619437</v>
      </c>
      <c r="I586">
        <v>829176</v>
      </c>
      <c r="J586">
        <v>135312</v>
      </c>
      <c r="K586">
        <v>3814074</v>
      </c>
      <c r="L586">
        <v>99363</v>
      </c>
      <c r="M586">
        <v>10309696.333000001</v>
      </c>
      <c r="N586">
        <v>3714711</v>
      </c>
      <c r="O586">
        <v>10052004</v>
      </c>
      <c r="P586">
        <v>257692.33332999999</v>
      </c>
      <c r="Q586">
        <v>0</v>
      </c>
      <c r="R586">
        <v>0</v>
      </c>
      <c r="S586">
        <v>221791</v>
      </c>
      <c r="T586">
        <v>11713</v>
      </c>
      <c r="U586">
        <v>0</v>
      </c>
      <c r="V586">
        <v>61491</v>
      </c>
      <c r="W586">
        <v>47009</v>
      </c>
    </row>
    <row r="587" spans="1:23" x14ac:dyDescent="0.2">
      <c r="A587">
        <v>56</v>
      </c>
      <c r="B587">
        <v>1080</v>
      </c>
      <c r="C587" t="s">
        <v>287</v>
      </c>
      <c r="D587">
        <v>0</v>
      </c>
      <c r="E587">
        <v>1</v>
      </c>
      <c r="F587">
        <v>458.8</v>
      </c>
      <c r="G587">
        <v>-8.3000000000000007</v>
      </c>
      <c r="H587">
        <v>2391712</v>
      </c>
      <c r="I587">
        <v>338783</v>
      </c>
      <c r="J587">
        <v>63238</v>
      </c>
      <c r="K587">
        <v>1431377</v>
      </c>
      <c r="L587">
        <v>22012</v>
      </c>
      <c r="M587">
        <v>4179407</v>
      </c>
      <c r="N587">
        <v>1409365</v>
      </c>
      <c r="O587">
        <v>4086196</v>
      </c>
      <c r="P587">
        <v>93211</v>
      </c>
      <c r="Q587">
        <v>0</v>
      </c>
      <c r="R587">
        <v>0</v>
      </c>
      <c r="S587">
        <v>90732</v>
      </c>
      <c r="T587">
        <v>4791</v>
      </c>
      <c r="U587">
        <v>0</v>
      </c>
      <c r="V587">
        <v>25186</v>
      </c>
      <c r="W587">
        <v>17535</v>
      </c>
    </row>
    <row r="588" spans="1:23" x14ac:dyDescent="0.2">
      <c r="A588">
        <v>56</v>
      </c>
      <c r="B588">
        <v>2763</v>
      </c>
      <c r="C588" t="s">
        <v>292</v>
      </c>
      <c r="D588">
        <v>0</v>
      </c>
      <c r="E588">
        <v>1</v>
      </c>
      <c r="F588">
        <v>624.70000000000005</v>
      </c>
      <c r="G588">
        <v>3.6</v>
      </c>
      <c r="H588">
        <v>2712083</v>
      </c>
      <c r="I588">
        <v>454861</v>
      </c>
      <c r="J588">
        <v>148498</v>
      </c>
      <c r="K588">
        <v>2347043</v>
      </c>
      <c r="L588">
        <v>63680</v>
      </c>
      <c r="M588">
        <v>5539327</v>
      </c>
      <c r="N588">
        <v>2283363</v>
      </c>
      <c r="O588">
        <v>5315190</v>
      </c>
      <c r="P588">
        <v>224137</v>
      </c>
      <c r="Q588">
        <v>0</v>
      </c>
      <c r="R588">
        <v>0</v>
      </c>
      <c r="S588">
        <v>84012</v>
      </c>
      <c r="T588">
        <v>4437</v>
      </c>
      <c r="U588">
        <v>0</v>
      </c>
      <c r="V588">
        <v>32447</v>
      </c>
      <c r="W588">
        <v>25340</v>
      </c>
    </row>
    <row r="589" spans="1:23" x14ac:dyDescent="0.2">
      <c r="A589">
        <v>56</v>
      </c>
      <c r="B589">
        <v>1638</v>
      </c>
      <c r="C589" t="s">
        <v>269</v>
      </c>
      <c r="D589">
        <v>0</v>
      </c>
      <c r="E589">
        <v>1</v>
      </c>
      <c r="F589">
        <v>1350.3</v>
      </c>
      <c r="G589">
        <v>-43.3</v>
      </c>
      <c r="H589">
        <v>5900929</v>
      </c>
      <c r="I589">
        <v>1002727</v>
      </c>
      <c r="J589">
        <v>-33324</v>
      </c>
      <c r="K589">
        <v>4912969</v>
      </c>
      <c r="L589">
        <v>164226</v>
      </c>
      <c r="M589">
        <v>11945244.333000001</v>
      </c>
      <c r="N589">
        <v>4748743</v>
      </c>
      <c r="O589">
        <v>11749939</v>
      </c>
      <c r="P589">
        <v>195305.33332999999</v>
      </c>
      <c r="Q589">
        <v>107258</v>
      </c>
      <c r="R589">
        <v>0</v>
      </c>
      <c r="S589">
        <v>332686</v>
      </c>
      <c r="T589">
        <v>17569</v>
      </c>
      <c r="U589">
        <v>0</v>
      </c>
      <c r="V589">
        <v>68759</v>
      </c>
      <c r="W589">
        <v>128619</v>
      </c>
    </row>
    <row r="590" spans="1:23" x14ac:dyDescent="0.2">
      <c r="A590">
        <v>56</v>
      </c>
      <c r="B590">
        <v>1863</v>
      </c>
      <c r="C590" t="s">
        <v>298</v>
      </c>
      <c r="D590">
        <v>0</v>
      </c>
      <c r="E590">
        <v>1</v>
      </c>
      <c r="F590">
        <v>10608.8</v>
      </c>
      <c r="G590">
        <v>30.2</v>
      </c>
      <c r="H590">
        <v>58229162</v>
      </c>
      <c r="I590">
        <v>11474660</v>
      </c>
      <c r="J590">
        <v>5787855</v>
      </c>
      <c r="K590">
        <v>32397022</v>
      </c>
      <c r="L590">
        <v>742924</v>
      </c>
      <c r="M590">
        <v>103177067.67</v>
      </c>
      <c r="N590">
        <v>31654098</v>
      </c>
      <c r="O590">
        <v>96132560</v>
      </c>
      <c r="P590">
        <v>7044507.6666999999</v>
      </c>
      <c r="Q590">
        <v>0</v>
      </c>
      <c r="R590">
        <v>0</v>
      </c>
      <c r="S590">
        <v>2480021</v>
      </c>
      <c r="T590">
        <v>134028</v>
      </c>
      <c r="U590">
        <v>0</v>
      </c>
      <c r="V590">
        <v>582957</v>
      </c>
      <c r="W590">
        <v>1076224</v>
      </c>
    </row>
    <row r="591" spans="1:23" x14ac:dyDescent="0.2">
      <c r="A591">
        <v>56</v>
      </c>
      <c r="B591">
        <v>1972</v>
      </c>
      <c r="C591" t="s">
        <v>293</v>
      </c>
      <c r="D591">
        <v>0</v>
      </c>
      <c r="E591">
        <v>1</v>
      </c>
      <c r="F591">
        <v>361.8</v>
      </c>
      <c r="G591">
        <v>-2.2000000000000002</v>
      </c>
      <c r="H591">
        <v>1491433</v>
      </c>
      <c r="I591">
        <v>292671</v>
      </c>
      <c r="J591">
        <v>102589</v>
      </c>
      <c r="K591">
        <v>1528952</v>
      </c>
      <c r="L591">
        <v>37060</v>
      </c>
      <c r="M591">
        <v>3329582.6666999999</v>
      </c>
      <c r="N591">
        <v>1491892</v>
      </c>
      <c r="O591">
        <v>3192541</v>
      </c>
      <c r="P591">
        <v>137041.66667000001</v>
      </c>
      <c r="Q591">
        <v>0</v>
      </c>
      <c r="R591">
        <v>0</v>
      </c>
      <c r="S591">
        <v>53767</v>
      </c>
      <c r="T591">
        <v>2839</v>
      </c>
      <c r="U591">
        <v>0</v>
      </c>
      <c r="V591">
        <v>19637</v>
      </c>
      <c r="W591">
        <v>16527</v>
      </c>
    </row>
    <row r="592" spans="1:23" x14ac:dyDescent="0.2">
      <c r="A592">
        <v>56</v>
      </c>
      <c r="B592">
        <v>1989</v>
      </c>
      <c r="C592" t="s">
        <v>294</v>
      </c>
      <c r="D592">
        <v>0</v>
      </c>
      <c r="E592">
        <v>1</v>
      </c>
      <c r="F592">
        <v>419.8</v>
      </c>
      <c r="G592">
        <v>5.8</v>
      </c>
      <c r="H592">
        <v>1988987</v>
      </c>
      <c r="I592">
        <v>336002</v>
      </c>
      <c r="J592">
        <v>134081</v>
      </c>
      <c r="K592">
        <v>1200945</v>
      </c>
      <c r="L592">
        <v>9442</v>
      </c>
      <c r="M592">
        <v>3541845.3333000001</v>
      </c>
      <c r="N592">
        <v>1191503</v>
      </c>
      <c r="O592">
        <v>3390919</v>
      </c>
      <c r="P592">
        <v>150926.33332999999</v>
      </c>
      <c r="Q592">
        <v>0</v>
      </c>
      <c r="R592">
        <v>0</v>
      </c>
      <c r="S592">
        <v>90732</v>
      </c>
      <c r="T592">
        <v>4791</v>
      </c>
      <c r="U592">
        <v>0</v>
      </c>
      <c r="V592">
        <v>21194</v>
      </c>
      <c r="W592">
        <v>15911</v>
      </c>
    </row>
    <row r="593" spans="1:23" x14ac:dyDescent="0.2">
      <c r="A593">
        <v>56</v>
      </c>
      <c r="B593">
        <v>4419</v>
      </c>
      <c r="C593" t="s">
        <v>295</v>
      </c>
      <c r="D593">
        <v>0</v>
      </c>
      <c r="E593">
        <v>1</v>
      </c>
      <c r="F593">
        <v>798.6</v>
      </c>
      <c r="G593">
        <v>4.4000000000000004</v>
      </c>
      <c r="H593">
        <v>4137015</v>
      </c>
      <c r="I593">
        <v>606991</v>
      </c>
      <c r="J593">
        <v>217750</v>
      </c>
      <c r="K593">
        <v>2323264</v>
      </c>
      <c r="L593">
        <v>60364</v>
      </c>
      <c r="M593">
        <v>7099785.6666999999</v>
      </c>
      <c r="N593">
        <v>2262900</v>
      </c>
      <c r="O593">
        <v>6806226</v>
      </c>
      <c r="P593">
        <v>293559.66667000001</v>
      </c>
      <c r="Q593">
        <v>0</v>
      </c>
      <c r="R593">
        <v>0</v>
      </c>
      <c r="S593">
        <v>144500</v>
      </c>
      <c r="T593">
        <v>7631</v>
      </c>
      <c r="U593">
        <v>0</v>
      </c>
      <c r="V593">
        <v>41402</v>
      </c>
      <c r="W593">
        <v>32516</v>
      </c>
    </row>
    <row r="594" spans="1:23" x14ac:dyDescent="0.2">
      <c r="A594">
        <v>56</v>
      </c>
      <c r="B594">
        <v>5310</v>
      </c>
      <c r="C594" t="s">
        <v>289</v>
      </c>
      <c r="D594">
        <v>0</v>
      </c>
      <c r="E594">
        <v>1</v>
      </c>
      <c r="F594">
        <v>675.7</v>
      </c>
      <c r="G594">
        <v>16.399999999999999</v>
      </c>
      <c r="H594">
        <v>4008944</v>
      </c>
      <c r="I594">
        <v>518979</v>
      </c>
      <c r="J594">
        <v>290226</v>
      </c>
      <c r="K594">
        <v>1564337</v>
      </c>
      <c r="L594">
        <v>54123</v>
      </c>
      <c r="M594">
        <v>6117497.3333000001</v>
      </c>
      <c r="N594">
        <v>1510214</v>
      </c>
      <c r="O594">
        <v>5760814</v>
      </c>
      <c r="P594">
        <v>356683.33332999999</v>
      </c>
      <c r="Q594">
        <v>0</v>
      </c>
      <c r="R594">
        <v>52721.031690000003</v>
      </c>
      <c r="S594">
        <v>67209</v>
      </c>
      <c r="T594">
        <v>3549</v>
      </c>
      <c r="U594">
        <v>52721.031690000003</v>
      </c>
      <c r="V594">
        <v>37127</v>
      </c>
      <c r="W594">
        <v>25237</v>
      </c>
    </row>
    <row r="595" spans="1:23" x14ac:dyDescent="0.2">
      <c r="A595">
        <v>56</v>
      </c>
      <c r="B595">
        <v>6100</v>
      </c>
      <c r="C595" t="s">
        <v>277</v>
      </c>
      <c r="D595">
        <v>0</v>
      </c>
      <c r="E595">
        <v>1</v>
      </c>
      <c r="F595">
        <v>556.70000000000005</v>
      </c>
      <c r="G595">
        <v>-7.7</v>
      </c>
      <c r="H595">
        <v>2749652</v>
      </c>
      <c r="I595">
        <v>412761</v>
      </c>
      <c r="J595">
        <v>104354</v>
      </c>
      <c r="K595">
        <v>2049788</v>
      </c>
      <c r="L595">
        <v>49465</v>
      </c>
      <c r="M595">
        <v>5228967.6666999999</v>
      </c>
      <c r="N595">
        <v>2000323</v>
      </c>
      <c r="O595">
        <v>5067537</v>
      </c>
      <c r="P595">
        <v>161430.66667000001</v>
      </c>
      <c r="Q595">
        <v>0</v>
      </c>
      <c r="R595">
        <v>0</v>
      </c>
      <c r="S595">
        <v>174744</v>
      </c>
      <c r="T595">
        <v>9228</v>
      </c>
      <c r="U595">
        <v>0</v>
      </c>
      <c r="V595">
        <v>30997</v>
      </c>
      <c r="W595">
        <v>16767</v>
      </c>
    </row>
    <row r="596" spans="1:23" x14ac:dyDescent="0.2">
      <c r="A596">
        <v>56</v>
      </c>
      <c r="B596">
        <v>6175</v>
      </c>
      <c r="C596" t="s">
        <v>296</v>
      </c>
      <c r="D596">
        <v>0</v>
      </c>
      <c r="E596">
        <v>1</v>
      </c>
      <c r="F596">
        <v>626.70000000000005</v>
      </c>
      <c r="G596">
        <v>9.8000000000000007</v>
      </c>
      <c r="H596">
        <v>3235667</v>
      </c>
      <c r="I596">
        <v>503610</v>
      </c>
      <c r="J596">
        <v>217350</v>
      </c>
      <c r="K596">
        <v>1895316</v>
      </c>
      <c r="L596">
        <v>57912</v>
      </c>
      <c r="M596">
        <v>5648364.6666999999</v>
      </c>
      <c r="N596">
        <v>1837404</v>
      </c>
      <c r="O596">
        <v>5367193</v>
      </c>
      <c r="P596">
        <v>281171.66667000001</v>
      </c>
      <c r="Q596">
        <v>0</v>
      </c>
      <c r="R596">
        <v>0</v>
      </c>
      <c r="S596">
        <v>114256</v>
      </c>
      <c r="T596">
        <v>6034</v>
      </c>
      <c r="U596">
        <v>0</v>
      </c>
      <c r="V596">
        <v>33544</v>
      </c>
      <c r="W596">
        <v>13772</v>
      </c>
    </row>
    <row r="597" spans="1:23" x14ac:dyDescent="0.2">
      <c r="A597">
        <v>56</v>
      </c>
      <c r="B597">
        <v>6591</v>
      </c>
      <c r="C597" t="s">
        <v>290</v>
      </c>
      <c r="D597">
        <v>0</v>
      </c>
      <c r="E597">
        <v>1</v>
      </c>
      <c r="F597">
        <v>396.8</v>
      </c>
      <c r="G597">
        <v>2.7</v>
      </c>
      <c r="H597">
        <v>2172088</v>
      </c>
      <c r="I597">
        <v>295733</v>
      </c>
      <c r="J597">
        <v>138226</v>
      </c>
      <c r="K597">
        <v>1184388</v>
      </c>
      <c r="L597">
        <v>-3309</v>
      </c>
      <c r="M597">
        <v>3660854</v>
      </c>
      <c r="N597">
        <v>1187697</v>
      </c>
      <c r="O597">
        <v>3522372</v>
      </c>
      <c r="P597">
        <v>138482</v>
      </c>
      <c r="Q597">
        <v>0</v>
      </c>
      <c r="R597">
        <v>0</v>
      </c>
      <c r="S597">
        <v>77291</v>
      </c>
      <c r="T597">
        <v>4082</v>
      </c>
      <c r="U597">
        <v>0</v>
      </c>
      <c r="V597">
        <v>21591</v>
      </c>
      <c r="W597">
        <v>8645</v>
      </c>
    </row>
    <row r="598" spans="1:23" x14ac:dyDescent="0.2">
      <c r="A598">
        <v>56</v>
      </c>
      <c r="B598">
        <v>6961</v>
      </c>
      <c r="C598" t="s">
        <v>297</v>
      </c>
      <c r="D598">
        <v>0</v>
      </c>
      <c r="E598">
        <v>1</v>
      </c>
      <c r="F598">
        <v>2973.5</v>
      </c>
      <c r="G598">
        <v>23.9</v>
      </c>
      <c r="H598">
        <v>14251029</v>
      </c>
      <c r="I598">
        <v>3099627</v>
      </c>
      <c r="J598">
        <v>1726279</v>
      </c>
      <c r="K598">
        <v>10717978</v>
      </c>
      <c r="L598">
        <v>294366</v>
      </c>
      <c r="M598">
        <v>28298859.333000001</v>
      </c>
      <c r="N598">
        <v>10423612</v>
      </c>
      <c r="O598">
        <v>26164185</v>
      </c>
      <c r="P598">
        <v>2134674.3333000001</v>
      </c>
      <c r="Q598">
        <v>0</v>
      </c>
      <c r="R598">
        <v>0</v>
      </c>
      <c r="S598">
        <v>940930</v>
      </c>
      <c r="T598">
        <v>49690</v>
      </c>
      <c r="U598">
        <v>0</v>
      </c>
      <c r="V598">
        <v>159402</v>
      </c>
      <c r="W598">
        <v>230225</v>
      </c>
    </row>
    <row r="599" spans="1:23" x14ac:dyDescent="0.2">
      <c r="A599">
        <v>57</v>
      </c>
      <c r="B599">
        <v>585</v>
      </c>
      <c r="C599" t="s">
        <v>302</v>
      </c>
      <c r="D599">
        <v>0</v>
      </c>
      <c r="E599">
        <v>1</v>
      </c>
      <c r="F599">
        <v>578.70000000000005</v>
      </c>
      <c r="G599">
        <v>-1</v>
      </c>
      <c r="H599">
        <v>2643022</v>
      </c>
      <c r="I599">
        <v>429770</v>
      </c>
      <c r="J599">
        <v>112370</v>
      </c>
      <c r="K599">
        <v>2013904</v>
      </c>
      <c r="L599">
        <v>51653</v>
      </c>
      <c r="M599">
        <v>5114245.3333000001</v>
      </c>
      <c r="N599">
        <v>1962251</v>
      </c>
      <c r="O599">
        <v>4936754</v>
      </c>
      <c r="P599">
        <v>177491.33332999999</v>
      </c>
      <c r="Q599">
        <v>0</v>
      </c>
      <c r="R599">
        <v>0</v>
      </c>
      <c r="S599">
        <v>137779</v>
      </c>
      <c r="T599">
        <v>7276</v>
      </c>
      <c r="U599">
        <v>0</v>
      </c>
      <c r="V599">
        <v>29808</v>
      </c>
      <c r="W599">
        <v>27549</v>
      </c>
    </row>
    <row r="600" spans="1:23" x14ac:dyDescent="0.2">
      <c r="A600">
        <v>57</v>
      </c>
      <c r="B600">
        <v>2763</v>
      </c>
      <c r="C600" t="s">
        <v>292</v>
      </c>
      <c r="D600">
        <v>0</v>
      </c>
      <c r="E600">
        <v>1</v>
      </c>
      <c r="F600">
        <v>624.70000000000005</v>
      </c>
      <c r="G600">
        <v>3.6</v>
      </c>
      <c r="H600">
        <v>2712083</v>
      </c>
      <c r="I600">
        <v>454861</v>
      </c>
      <c r="J600">
        <v>148498</v>
      </c>
      <c r="K600">
        <v>2347043</v>
      </c>
      <c r="L600">
        <v>63680</v>
      </c>
      <c r="M600">
        <v>5539327</v>
      </c>
      <c r="N600">
        <v>2283363</v>
      </c>
      <c r="O600">
        <v>5315190</v>
      </c>
      <c r="P600">
        <v>224137</v>
      </c>
      <c r="Q600">
        <v>0</v>
      </c>
      <c r="R600">
        <v>0</v>
      </c>
      <c r="S600">
        <v>84012</v>
      </c>
      <c r="T600">
        <v>4437</v>
      </c>
      <c r="U600">
        <v>0</v>
      </c>
      <c r="V600">
        <v>32447</v>
      </c>
      <c r="W600">
        <v>25340</v>
      </c>
    </row>
    <row r="601" spans="1:23" x14ac:dyDescent="0.2">
      <c r="A601">
        <v>57</v>
      </c>
      <c r="B601">
        <v>1863</v>
      </c>
      <c r="C601" t="s">
        <v>298</v>
      </c>
      <c r="D601">
        <v>0</v>
      </c>
      <c r="E601">
        <v>1</v>
      </c>
      <c r="F601">
        <v>10608.8</v>
      </c>
      <c r="G601">
        <v>30.2</v>
      </c>
      <c r="H601">
        <v>58229162</v>
      </c>
      <c r="I601">
        <v>11474660</v>
      </c>
      <c r="J601">
        <v>5787855</v>
      </c>
      <c r="K601">
        <v>32397022</v>
      </c>
      <c r="L601">
        <v>742924</v>
      </c>
      <c r="M601">
        <v>103177067.67</v>
      </c>
      <c r="N601">
        <v>31654098</v>
      </c>
      <c r="O601">
        <v>96132560</v>
      </c>
      <c r="P601">
        <v>7044507.6666999999</v>
      </c>
      <c r="Q601">
        <v>0</v>
      </c>
      <c r="R601">
        <v>0</v>
      </c>
      <c r="S601">
        <v>2480021</v>
      </c>
      <c r="T601">
        <v>134028</v>
      </c>
      <c r="U601">
        <v>0</v>
      </c>
      <c r="V601">
        <v>582957</v>
      </c>
      <c r="W601">
        <v>1076224</v>
      </c>
    </row>
    <row r="602" spans="1:23" x14ac:dyDescent="0.2">
      <c r="A602">
        <v>57</v>
      </c>
      <c r="B602">
        <v>1989</v>
      </c>
      <c r="C602" t="s">
        <v>294</v>
      </c>
      <c r="D602">
        <v>0</v>
      </c>
      <c r="E602">
        <v>1</v>
      </c>
      <c r="F602">
        <v>419.8</v>
      </c>
      <c r="G602">
        <v>5.8</v>
      </c>
      <c r="H602">
        <v>1988987</v>
      </c>
      <c r="I602">
        <v>336002</v>
      </c>
      <c r="J602">
        <v>134081</v>
      </c>
      <c r="K602">
        <v>1200945</v>
      </c>
      <c r="L602">
        <v>9442</v>
      </c>
      <c r="M602">
        <v>3541845.3333000001</v>
      </c>
      <c r="N602">
        <v>1191503</v>
      </c>
      <c r="O602">
        <v>3390919</v>
      </c>
      <c r="P602">
        <v>150926.33332999999</v>
      </c>
      <c r="Q602">
        <v>0</v>
      </c>
      <c r="R602">
        <v>0</v>
      </c>
      <c r="S602">
        <v>90732</v>
      </c>
      <c r="T602">
        <v>4791</v>
      </c>
      <c r="U602">
        <v>0</v>
      </c>
      <c r="V602">
        <v>21194</v>
      </c>
      <c r="W602">
        <v>15911</v>
      </c>
    </row>
    <row r="603" spans="1:23" x14ac:dyDescent="0.2">
      <c r="A603">
        <v>57</v>
      </c>
      <c r="B603">
        <v>4041</v>
      </c>
      <c r="C603" t="s">
        <v>299</v>
      </c>
      <c r="D603">
        <v>0</v>
      </c>
      <c r="E603">
        <v>1</v>
      </c>
      <c r="F603">
        <v>1351.3</v>
      </c>
      <c r="G603">
        <v>-1.3</v>
      </c>
      <c r="H603">
        <v>7843434</v>
      </c>
      <c r="I603">
        <v>1043372</v>
      </c>
      <c r="J603">
        <v>319330</v>
      </c>
      <c r="K603">
        <v>3555557</v>
      </c>
      <c r="L603">
        <v>88397</v>
      </c>
      <c r="M603">
        <v>12532600.666999999</v>
      </c>
      <c r="N603">
        <v>3467160</v>
      </c>
      <c r="O603">
        <v>12079840</v>
      </c>
      <c r="P603">
        <v>452760.66667000001</v>
      </c>
      <c r="Q603">
        <v>0</v>
      </c>
      <c r="R603">
        <v>15679.675856</v>
      </c>
      <c r="S603">
        <v>272197</v>
      </c>
      <c r="T603">
        <v>14374</v>
      </c>
      <c r="U603">
        <v>15679.675856</v>
      </c>
      <c r="V603">
        <v>75296</v>
      </c>
      <c r="W603">
        <v>90238</v>
      </c>
    </row>
    <row r="604" spans="1:23" x14ac:dyDescent="0.2">
      <c r="A604">
        <v>57</v>
      </c>
      <c r="B604">
        <v>6961</v>
      </c>
      <c r="C604" t="s">
        <v>297</v>
      </c>
      <c r="D604">
        <v>0</v>
      </c>
      <c r="E604">
        <v>1</v>
      </c>
      <c r="F604">
        <v>2973.5</v>
      </c>
      <c r="G604">
        <v>23.9</v>
      </c>
      <c r="H604">
        <v>14251029</v>
      </c>
      <c r="I604">
        <v>3099627</v>
      </c>
      <c r="J604">
        <v>1726279</v>
      </c>
      <c r="K604">
        <v>10717978</v>
      </c>
      <c r="L604">
        <v>294366</v>
      </c>
      <c r="M604">
        <v>28298859.333000001</v>
      </c>
      <c r="N604">
        <v>10423612</v>
      </c>
      <c r="O604">
        <v>26164185</v>
      </c>
      <c r="P604">
        <v>2134674.3333000001</v>
      </c>
      <c r="Q604">
        <v>0</v>
      </c>
      <c r="R604">
        <v>0</v>
      </c>
      <c r="S604">
        <v>940930</v>
      </c>
      <c r="T604">
        <v>49690</v>
      </c>
      <c r="U604">
        <v>0</v>
      </c>
      <c r="V604">
        <v>159402</v>
      </c>
      <c r="W604">
        <v>230225</v>
      </c>
    </row>
    <row r="605" spans="1:23" x14ac:dyDescent="0.2">
      <c r="A605">
        <v>58</v>
      </c>
      <c r="B605">
        <v>234</v>
      </c>
      <c r="C605" t="s">
        <v>300</v>
      </c>
      <c r="D605">
        <v>0</v>
      </c>
      <c r="E605">
        <v>1</v>
      </c>
      <c r="F605">
        <v>1214.4000000000001</v>
      </c>
      <c r="G605">
        <v>-32.6</v>
      </c>
      <c r="H605">
        <v>6485996</v>
      </c>
      <c r="I605">
        <v>921935</v>
      </c>
      <c r="J605">
        <v>67342</v>
      </c>
      <c r="K605">
        <v>3342293</v>
      </c>
      <c r="L605">
        <v>104024</v>
      </c>
      <c r="M605">
        <v>10799365.666999999</v>
      </c>
      <c r="N605">
        <v>3238269</v>
      </c>
      <c r="O605">
        <v>10604293</v>
      </c>
      <c r="P605">
        <v>195072.66667000001</v>
      </c>
      <c r="Q605">
        <v>55731</v>
      </c>
      <c r="R605">
        <v>0</v>
      </c>
      <c r="S605">
        <v>228511</v>
      </c>
      <c r="T605">
        <v>-39962</v>
      </c>
      <c r="U605">
        <v>0</v>
      </c>
      <c r="V605">
        <v>63676</v>
      </c>
      <c r="W605">
        <v>49142</v>
      </c>
    </row>
    <row r="606" spans="1:23" x14ac:dyDescent="0.2">
      <c r="A606">
        <v>58</v>
      </c>
      <c r="B606">
        <v>243</v>
      </c>
      <c r="C606" t="s">
        <v>301</v>
      </c>
      <c r="D606">
        <v>0</v>
      </c>
      <c r="E606">
        <v>1</v>
      </c>
      <c r="F606">
        <v>251.9</v>
      </c>
      <c r="G606">
        <v>-20.399999999999999</v>
      </c>
      <c r="H606">
        <v>1437203</v>
      </c>
      <c r="I606">
        <v>208652</v>
      </c>
      <c r="J606">
        <v>-28197</v>
      </c>
      <c r="K606">
        <v>934543</v>
      </c>
      <c r="L606">
        <v>111179</v>
      </c>
      <c r="M606">
        <v>2584097.6666999999</v>
      </c>
      <c r="N606">
        <v>823364</v>
      </c>
      <c r="O606">
        <v>2499196</v>
      </c>
      <c r="P606">
        <v>84901.666666999998</v>
      </c>
      <c r="Q606">
        <v>100591</v>
      </c>
      <c r="R606">
        <v>0</v>
      </c>
      <c r="S606">
        <v>53767</v>
      </c>
      <c r="T606">
        <v>2839</v>
      </c>
      <c r="U606">
        <v>0</v>
      </c>
      <c r="V606">
        <v>14979</v>
      </c>
      <c r="W606">
        <v>3700</v>
      </c>
    </row>
    <row r="607" spans="1:23" x14ac:dyDescent="0.2">
      <c r="A607">
        <v>58</v>
      </c>
      <c r="B607">
        <v>585</v>
      </c>
      <c r="C607" t="s">
        <v>302</v>
      </c>
      <c r="D607">
        <v>0</v>
      </c>
      <c r="E607">
        <v>1</v>
      </c>
      <c r="F607">
        <v>578.70000000000005</v>
      </c>
      <c r="G607">
        <v>-1</v>
      </c>
      <c r="H607">
        <v>2643022</v>
      </c>
      <c r="I607">
        <v>429770</v>
      </c>
      <c r="J607">
        <v>112370</v>
      </c>
      <c r="K607">
        <v>2013904</v>
      </c>
      <c r="L607">
        <v>51653</v>
      </c>
      <c r="M607">
        <v>5114245.3333000001</v>
      </c>
      <c r="N607">
        <v>1962251</v>
      </c>
      <c r="O607">
        <v>4936754</v>
      </c>
      <c r="P607">
        <v>177491.33332999999</v>
      </c>
      <c r="Q607">
        <v>0</v>
      </c>
      <c r="R607">
        <v>0</v>
      </c>
      <c r="S607">
        <v>137779</v>
      </c>
      <c r="T607">
        <v>7276</v>
      </c>
      <c r="U607">
        <v>0</v>
      </c>
      <c r="V607">
        <v>29808</v>
      </c>
      <c r="W607">
        <v>27549</v>
      </c>
    </row>
    <row r="608" spans="1:23" x14ac:dyDescent="0.2">
      <c r="A608">
        <v>58</v>
      </c>
      <c r="B608">
        <v>1675</v>
      </c>
      <c r="C608" t="s">
        <v>303</v>
      </c>
      <c r="D608">
        <v>0</v>
      </c>
      <c r="E608">
        <v>1</v>
      </c>
      <c r="F608">
        <v>192.9</v>
      </c>
      <c r="G608">
        <v>-19.100000000000001</v>
      </c>
      <c r="H608">
        <v>970702</v>
      </c>
      <c r="I608">
        <v>196362</v>
      </c>
      <c r="J608">
        <v>-9527</v>
      </c>
      <c r="K608">
        <v>721536</v>
      </c>
      <c r="L608">
        <v>108933</v>
      </c>
      <c r="M608">
        <v>1891128.6666999999</v>
      </c>
      <c r="N608">
        <v>612603</v>
      </c>
      <c r="O608">
        <v>1790452</v>
      </c>
      <c r="P608">
        <v>100676.66667000001</v>
      </c>
      <c r="Q608">
        <v>101956</v>
      </c>
      <c r="R608">
        <v>0</v>
      </c>
      <c r="S608">
        <v>50407</v>
      </c>
      <c r="T608">
        <v>2662</v>
      </c>
      <c r="U608">
        <v>0</v>
      </c>
      <c r="V608">
        <v>10254</v>
      </c>
      <c r="W608">
        <v>2529</v>
      </c>
    </row>
    <row r="609" spans="1:23" x14ac:dyDescent="0.2">
      <c r="A609">
        <v>58</v>
      </c>
      <c r="B609">
        <v>1863</v>
      </c>
      <c r="C609" t="s">
        <v>298</v>
      </c>
      <c r="D609">
        <v>0</v>
      </c>
      <c r="E609">
        <v>1</v>
      </c>
      <c r="F609">
        <v>10608.8</v>
      </c>
      <c r="G609">
        <v>30.2</v>
      </c>
      <c r="H609">
        <v>58229162</v>
      </c>
      <c r="I609">
        <v>11474660</v>
      </c>
      <c r="J609">
        <v>5787855</v>
      </c>
      <c r="K609">
        <v>32397022</v>
      </c>
      <c r="L609">
        <v>742924</v>
      </c>
      <c r="M609">
        <v>103177067.67</v>
      </c>
      <c r="N609">
        <v>31654098</v>
      </c>
      <c r="O609">
        <v>96132560</v>
      </c>
      <c r="P609">
        <v>7044507.6666999999</v>
      </c>
      <c r="Q609">
        <v>0</v>
      </c>
      <c r="R609">
        <v>0</v>
      </c>
      <c r="S609">
        <v>2480021</v>
      </c>
      <c r="T609">
        <v>134028</v>
      </c>
      <c r="U609">
        <v>0</v>
      </c>
      <c r="V609">
        <v>582957</v>
      </c>
      <c r="W609">
        <v>1076224</v>
      </c>
    </row>
    <row r="610" spans="1:23" x14ac:dyDescent="0.2">
      <c r="A610">
        <v>58</v>
      </c>
      <c r="B610">
        <v>1965</v>
      </c>
      <c r="C610" t="s">
        <v>304</v>
      </c>
      <c r="D610">
        <v>0</v>
      </c>
      <c r="E610">
        <v>1</v>
      </c>
      <c r="F610">
        <v>652.70000000000005</v>
      </c>
      <c r="G610">
        <v>-2.2999999999999998</v>
      </c>
      <c r="H610">
        <v>3561426</v>
      </c>
      <c r="I610">
        <v>477652</v>
      </c>
      <c r="J610">
        <v>134480</v>
      </c>
      <c r="K610">
        <v>1810425</v>
      </c>
      <c r="L610">
        <v>71649</v>
      </c>
      <c r="M610">
        <v>5866283.3333000001</v>
      </c>
      <c r="N610">
        <v>1738776</v>
      </c>
      <c r="O610">
        <v>5652149</v>
      </c>
      <c r="P610">
        <v>214134.33332999999</v>
      </c>
      <c r="Q610">
        <v>0</v>
      </c>
      <c r="R610">
        <v>0</v>
      </c>
      <c r="S610">
        <v>100814</v>
      </c>
      <c r="T610">
        <v>5324</v>
      </c>
      <c r="U610">
        <v>0</v>
      </c>
      <c r="V610">
        <v>35833</v>
      </c>
      <c r="W610">
        <v>16780</v>
      </c>
    </row>
    <row r="611" spans="1:23" x14ac:dyDescent="0.2">
      <c r="A611">
        <v>58</v>
      </c>
      <c r="B611">
        <v>3744</v>
      </c>
      <c r="C611" t="s">
        <v>305</v>
      </c>
      <c r="D611">
        <v>0</v>
      </c>
      <c r="E611">
        <v>1</v>
      </c>
      <c r="F611">
        <v>686.7</v>
      </c>
      <c r="G611">
        <v>-12.8</v>
      </c>
      <c r="H611">
        <v>3761137</v>
      </c>
      <c r="I611">
        <v>459542</v>
      </c>
      <c r="J611">
        <v>70077</v>
      </c>
      <c r="K611">
        <v>1424408</v>
      </c>
      <c r="L611">
        <v>46338</v>
      </c>
      <c r="M611">
        <v>5658307.6666999999</v>
      </c>
      <c r="N611">
        <v>1378070</v>
      </c>
      <c r="O611">
        <v>5535892</v>
      </c>
      <c r="P611">
        <v>122415.66667000001</v>
      </c>
      <c r="Q611">
        <v>0</v>
      </c>
      <c r="R611">
        <v>76203.114329000004</v>
      </c>
      <c r="S611">
        <v>174744</v>
      </c>
      <c r="T611">
        <v>9228</v>
      </c>
      <c r="U611">
        <v>76203.114329000004</v>
      </c>
      <c r="V611">
        <v>34297</v>
      </c>
      <c r="W611">
        <v>13221</v>
      </c>
    </row>
    <row r="612" spans="1:23" x14ac:dyDescent="0.2">
      <c r="A612">
        <v>58</v>
      </c>
      <c r="B612">
        <v>4041</v>
      </c>
      <c r="C612" t="s">
        <v>299</v>
      </c>
      <c r="D612">
        <v>0</v>
      </c>
      <c r="E612">
        <v>1</v>
      </c>
      <c r="F612">
        <v>1351.3</v>
      </c>
      <c r="G612">
        <v>-1.3</v>
      </c>
      <c r="H612">
        <v>7843434</v>
      </c>
      <c r="I612">
        <v>1043372</v>
      </c>
      <c r="J612">
        <v>319330</v>
      </c>
      <c r="K612">
        <v>3555557</v>
      </c>
      <c r="L612">
        <v>88397</v>
      </c>
      <c r="M612">
        <v>12532600.666999999</v>
      </c>
      <c r="N612">
        <v>3467160</v>
      </c>
      <c r="O612">
        <v>12079840</v>
      </c>
      <c r="P612">
        <v>452760.66667000001</v>
      </c>
      <c r="Q612">
        <v>0</v>
      </c>
      <c r="R612">
        <v>15679.675856</v>
      </c>
      <c r="S612">
        <v>272197</v>
      </c>
      <c r="T612">
        <v>14374</v>
      </c>
      <c r="U612">
        <v>15679.675856</v>
      </c>
      <c r="V612">
        <v>75296</v>
      </c>
      <c r="W612">
        <v>90238</v>
      </c>
    </row>
    <row r="613" spans="1:23" x14ac:dyDescent="0.2">
      <c r="A613">
        <v>58</v>
      </c>
      <c r="B613">
        <v>4269</v>
      </c>
      <c r="C613" t="s">
        <v>306</v>
      </c>
      <c r="D613">
        <v>0</v>
      </c>
      <c r="E613">
        <v>1</v>
      </c>
      <c r="F613">
        <v>544.70000000000005</v>
      </c>
      <c r="G613">
        <v>-9.3000000000000007</v>
      </c>
      <c r="H613">
        <v>2545800</v>
      </c>
      <c r="I613">
        <v>419490</v>
      </c>
      <c r="J613">
        <v>69221</v>
      </c>
      <c r="K613">
        <v>1951257</v>
      </c>
      <c r="L613">
        <v>42915</v>
      </c>
      <c r="M613">
        <v>4924635.3333000001</v>
      </c>
      <c r="N613">
        <v>1908342</v>
      </c>
      <c r="O613">
        <v>4809458</v>
      </c>
      <c r="P613">
        <v>115177.33332999999</v>
      </c>
      <c r="Q613">
        <v>0</v>
      </c>
      <c r="R613">
        <v>0</v>
      </c>
      <c r="S613">
        <v>100814</v>
      </c>
      <c r="T613">
        <v>5324</v>
      </c>
      <c r="U613">
        <v>0</v>
      </c>
      <c r="V613">
        <v>29073</v>
      </c>
      <c r="W613">
        <v>8088</v>
      </c>
    </row>
    <row r="614" spans="1:23" x14ac:dyDescent="0.2">
      <c r="A614">
        <v>58</v>
      </c>
      <c r="B614">
        <v>4446</v>
      </c>
      <c r="C614" t="s">
        <v>307</v>
      </c>
      <c r="D614">
        <v>0</v>
      </c>
      <c r="E614">
        <v>1</v>
      </c>
      <c r="F614">
        <v>1025.5</v>
      </c>
      <c r="G614">
        <v>4.9000000000000004</v>
      </c>
      <c r="H614">
        <v>5485655</v>
      </c>
      <c r="I614">
        <v>739789</v>
      </c>
      <c r="J614">
        <v>269317</v>
      </c>
      <c r="K614">
        <v>3077923</v>
      </c>
      <c r="L614">
        <v>83971</v>
      </c>
      <c r="M614">
        <v>9352196.3333000001</v>
      </c>
      <c r="N614">
        <v>2993952</v>
      </c>
      <c r="O614">
        <v>8975802</v>
      </c>
      <c r="P614">
        <v>376394.33332999999</v>
      </c>
      <c r="Q614">
        <v>0</v>
      </c>
      <c r="R614">
        <v>0</v>
      </c>
      <c r="S614">
        <v>188186</v>
      </c>
      <c r="T614">
        <v>9938</v>
      </c>
      <c r="U614">
        <v>0</v>
      </c>
      <c r="V614">
        <v>55519</v>
      </c>
      <c r="W614">
        <v>48829</v>
      </c>
    </row>
    <row r="615" spans="1:23" x14ac:dyDescent="0.2">
      <c r="A615">
        <v>58</v>
      </c>
      <c r="B615">
        <v>4554</v>
      </c>
      <c r="C615" t="s">
        <v>308</v>
      </c>
      <c r="D615">
        <v>0</v>
      </c>
      <c r="E615">
        <v>1</v>
      </c>
      <c r="F615">
        <v>1095.5</v>
      </c>
      <c r="G615">
        <v>0.4</v>
      </c>
      <c r="H615">
        <v>5753851</v>
      </c>
      <c r="I615">
        <v>808757</v>
      </c>
      <c r="J615">
        <v>233531</v>
      </c>
      <c r="K615">
        <v>2809379</v>
      </c>
      <c r="L615">
        <v>72955</v>
      </c>
      <c r="M615">
        <v>9411395</v>
      </c>
      <c r="N615">
        <v>2736424</v>
      </c>
      <c r="O615">
        <v>9086083</v>
      </c>
      <c r="P615">
        <v>325312</v>
      </c>
      <c r="Q615">
        <v>0</v>
      </c>
      <c r="R615">
        <v>0</v>
      </c>
      <c r="S615">
        <v>178105</v>
      </c>
      <c r="T615">
        <v>9406</v>
      </c>
      <c r="U615">
        <v>0</v>
      </c>
      <c r="V615">
        <v>55607</v>
      </c>
      <c r="W615">
        <v>39408</v>
      </c>
    </row>
    <row r="616" spans="1:23" x14ac:dyDescent="0.2">
      <c r="A616">
        <v>58</v>
      </c>
      <c r="B616">
        <v>3691</v>
      </c>
      <c r="C616" t="s">
        <v>309</v>
      </c>
      <c r="D616">
        <v>0</v>
      </c>
      <c r="E616">
        <v>1</v>
      </c>
      <c r="F616">
        <v>845.6</v>
      </c>
      <c r="G616">
        <v>-14.2</v>
      </c>
      <c r="H616">
        <v>4356863</v>
      </c>
      <c r="I616">
        <v>606274</v>
      </c>
      <c r="J616">
        <v>97710</v>
      </c>
      <c r="K616">
        <v>2688432</v>
      </c>
      <c r="L616">
        <v>60966</v>
      </c>
      <c r="M616">
        <v>7675759.3333000001</v>
      </c>
      <c r="N616">
        <v>2627466</v>
      </c>
      <c r="O616">
        <v>7505806</v>
      </c>
      <c r="P616">
        <v>169953.33332999999</v>
      </c>
      <c r="Q616">
        <v>0</v>
      </c>
      <c r="R616">
        <v>0</v>
      </c>
      <c r="S616">
        <v>137779</v>
      </c>
      <c r="T616">
        <v>7276</v>
      </c>
      <c r="U616">
        <v>0</v>
      </c>
      <c r="V616">
        <v>45975</v>
      </c>
      <c r="W616">
        <v>24190</v>
      </c>
    </row>
    <row r="617" spans="1:23" x14ac:dyDescent="0.2">
      <c r="A617">
        <v>58</v>
      </c>
      <c r="B617">
        <v>4773</v>
      </c>
      <c r="C617" t="s">
        <v>399</v>
      </c>
      <c r="D617">
        <v>0</v>
      </c>
      <c r="E617">
        <v>1</v>
      </c>
      <c r="F617">
        <v>541.70000000000005</v>
      </c>
      <c r="G617">
        <v>-2.4</v>
      </c>
      <c r="H617">
        <v>2646973</v>
      </c>
      <c r="I617">
        <v>427469</v>
      </c>
      <c r="J617">
        <v>106376</v>
      </c>
      <c r="K617">
        <v>1751175</v>
      </c>
      <c r="L617">
        <v>46430</v>
      </c>
      <c r="M617">
        <v>4831260</v>
      </c>
      <c r="N617">
        <v>1704745</v>
      </c>
      <c r="O617">
        <v>4676123</v>
      </c>
      <c r="P617">
        <v>155137</v>
      </c>
      <c r="Q617">
        <v>0</v>
      </c>
      <c r="R617">
        <v>0</v>
      </c>
      <c r="S617">
        <v>127698</v>
      </c>
      <c r="T617">
        <v>6744</v>
      </c>
      <c r="U617">
        <v>0</v>
      </c>
      <c r="V617">
        <v>27925</v>
      </c>
      <c r="W617">
        <v>5643</v>
      </c>
    </row>
    <row r="618" spans="1:23" x14ac:dyDescent="0.2">
      <c r="A618">
        <v>58</v>
      </c>
      <c r="B618">
        <v>4905</v>
      </c>
      <c r="C618" t="s">
        <v>310</v>
      </c>
      <c r="D618">
        <v>0</v>
      </c>
      <c r="E618">
        <v>1</v>
      </c>
      <c r="F618">
        <v>253.9</v>
      </c>
      <c r="G618">
        <v>18.5</v>
      </c>
      <c r="H618">
        <v>1384697</v>
      </c>
      <c r="I618">
        <v>222506</v>
      </c>
      <c r="J618">
        <v>202865</v>
      </c>
      <c r="K618">
        <v>787354</v>
      </c>
      <c r="L618">
        <v>42484</v>
      </c>
      <c r="M618">
        <v>2399191.6666999999</v>
      </c>
      <c r="N618">
        <v>744870</v>
      </c>
      <c r="O618">
        <v>2151831</v>
      </c>
      <c r="P618">
        <v>247360.66667000001</v>
      </c>
      <c r="Q618">
        <v>0</v>
      </c>
      <c r="R618">
        <v>0</v>
      </c>
      <c r="S618">
        <v>33605</v>
      </c>
      <c r="T618">
        <v>1775</v>
      </c>
      <c r="U618">
        <v>0</v>
      </c>
      <c r="V618">
        <v>14184</v>
      </c>
      <c r="W618">
        <v>4635</v>
      </c>
    </row>
    <row r="619" spans="1:23" x14ac:dyDescent="0.2">
      <c r="A619">
        <v>58</v>
      </c>
      <c r="B619">
        <v>6138</v>
      </c>
      <c r="C619" t="s">
        <v>395</v>
      </c>
      <c r="D619">
        <v>0</v>
      </c>
      <c r="E619">
        <v>1</v>
      </c>
      <c r="F619">
        <v>360.8</v>
      </c>
      <c r="G619">
        <v>-12.3</v>
      </c>
      <c r="H619">
        <v>1798048</v>
      </c>
      <c r="I619">
        <v>274764</v>
      </c>
      <c r="J619">
        <v>3565</v>
      </c>
      <c r="K619">
        <v>1130420</v>
      </c>
      <c r="L619">
        <v>56544</v>
      </c>
      <c r="M619">
        <v>3210530.6666999999</v>
      </c>
      <c r="N619">
        <v>1073876</v>
      </c>
      <c r="O619">
        <v>3147114</v>
      </c>
      <c r="P619">
        <v>63416.666666999998</v>
      </c>
      <c r="Q619">
        <v>33814</v>
      </c>
      <c r="R619">
        <v>0</v>
      </c>
      <c r="S619">
        <v>67209</v>
      </c>
      <c r="T619">
        <v>3549</v>
      </c>
      <c r="U619">
        <v>0</v>
      </c>
      <c r="V619">
        <v>18991</v>
      </c>
      <c r="W619">
        <v>7299</v>
      </c>
    </row>
    <row r="620" spans="1:23" x14ac:dyDescent="0.2">
      <c r="A620">
        <v>58</v>
      </c>
      <c r="B620">
        <v>6961</v>
      </c>
      <c r="C620" t="s">
        <v>297</v>
      </c>
      <c r="D620">
        <v>0</v>
      </c>
      <c r="E620">
        <v>1</v>
      </c>
      <c r="F620">
        <v>2973.5</v>
      </c>
      <c r="G620">
        <v>23.9</v>
      </c>
      <c r="H620">
        <v>14251029</v>
      </c>
      <c r="I620">
        <v>3099627</v>
      </c>
      <c r="J620">
        <v>1726279</v>
      </c>
      <c r="K620">
        <v>10717978</v>
      </c>
      <c r="L620">
        <v>294366</v>
      </c>
      <c r="M620">
        <v>28298859.333000001</v>
      </c>
      <c r="N620">
        <v>10423612</v>
      </c>
      <c r="O620">
        <v>26164185</v>
      </c>
      <c r="P620">
        <v>2134674.3333000001</v>
      </c>
      <c r="Q620">
        <v>0</v>
      </c>
      <c r="R620">
        <v>0</v>
      </c>
      <c r="S620">
        <v>940930</v>
      </c>
      <c r="T620">
        <v>49690</v>
      </c>
      <c r="U620">
        <v>0</v>
      </c>
      <c r="V620">
        <v>159402</v>
      </c>
      <c r="W620">
        <v>230225</v>
      </c>
    </row>
    <row r="621" spans="1:23" x14ac:dyDescent="0.2">
      <c r="A621">
        <v>59</v>
      </c>
      <c r="B621">
        <v>1044</v>
      </c>
      <c r="C621" t="s">
        <v>311</v>
      </c>
      <c r="D621">
        <v>0</v>
      </c>
      <c r="E621">
        <v>1</v>
      </c>
      <c r="F621">
        <v>4919.6000000000004</v>
      </c>
      <c r="G621">
        <v>60.5</v>
      </c>
      <c r="H621">
        <v>24312855</v>
      </c>
      <c r="I621">
        <v>3597820</v>
      </c>
      <c r="J621">
        <v>1368797</v>
      </c>
      <c r="K621">
        <v>14868684</v>
      </c>
      <c r="L621">
        <v>417507</v>
      </c>
      <c r="M621">
        <v>43149825.667000003</v>
      </c>
      <c r="N621">
        <v>14451177</v>
      </c>
      <c r="O621">
        <v>41172736</v>
      </c>
      <c r="P621">
        <v>1977089.6666999999</v>
      </c>
      <c r="Q621">
        <v>0</v>
      </c>
      <c r="R621">
        <v>0</v>
      </c>
      <c r="S621">
        <v>325965</v>
      </c>
      <c r="T621">
        <v>-62359</v>
      </c>
      <c r="U621">
        <v>0</v>
      </c>
      <c r="V621">
        <v>256789</v>
      </c>
      <c r="W621">
        <v>370467</v>
      </c>
    </row>
    <row r="622" spans="1:23" x14ac:dyDescent="0.2">
      <c r="A622">
        <v>59</v>
      </c>
      <c r="B622">
        <v>6795</v>
      </c>
      <c r="C622" t="s">
        <v>312</v>
      </c>
      <c r="D622">
        <v>0</v>
      </c>
      <c r="E622">
        <v>1</v>
      </c>
      <c r="F622">
        <v>11089.6</v>
      </c>
      <c r="G622">
        <v>97.3</v>
      </c>
      <c r="H622">
        <v>68829707</v>
      </c>
      <c r="I622">
        <v>11770174</v>
      </c>
      <c r="J622">
        <v>6715272</v>
      </c>
      <c r="K622">
        <v>28874884</v>
      </c>
      <c r="L622">
        <v>776083</v>
      </c>
      <c r="M622">
        <v>110516871.33</v>
      </c>
      <c r="N622">
        <v>28098801</v>
      </c>
      <c r="O622">
        <v>102475869</v>
      </c>
      <c r="P622">
        <v>8041002.3333000001</v>
      </c>
      <c r="Q622">
        <v>0</v>
      </c>
      <c r="R622">
        <v>1328120.9998000001</v>
      </c>
      <c r="S622">
        <v>1703754</v>
      </c>
      <c r="T622">
        <v>89973</v>
      </c>
      <c r="U622">
        <v>1328120.9998000001</v>
      </c>
      <c r="V622">
        <v>631908</v>
      </c>
      <c r="W622">
        <v>1042106</v>
      </c>
    </row>
    <row r="623" spans="1:23" x14ac:dyDescent="0.2">
      <c r="A623">
        <v>60</v>
      </c>
      <c r="B623">
        <v>1044</v>
      </c>
      <c r="C623" t="s">
        <v>311</v>
      </c>
      <c r="D623">
        <v>0</v>
      </c>
      <c r="E623">
        <v>1</v>
      </c>
      <c r="F623">
        <v>4919.6000000000004</v>
      </c>
      <c r="G623">
        <v>60.5</v>
      </c>
      <c r="H623">
        <v>24312855</v>
      </c>
      <c r="I623">
        <v>3597820</v>
      </c>
      <c r="J623">
        <v>1368797</v>
      </c>
      <c r="K623">
        <v>14868684</v>
      </c>
      <c r="L623">
        <v>417507</v>
      </c>
      <c r="M623">
        <v>43149825.667000003</v>
      </c>
      <c r="N623">
        <v>14451177</v>
      </c>
      <c r="O623">
        <v>41172736</v>
      </c>
      <c r="P623">
        <v>1977089.6666999999</v>
      </c>
      <c r="Q623">
        <v>0</v>
      </c>
      <c r="R623">
        <v>0</v>
      </c>
      <c r="S623">
        <v>325965</v>
      </c>
      <c r="T623">
        <v>-62359</v>
      </c>
      <c r="U623">
        <v>0</v>
      </c>
      <c r="V623">
        <v>256789</v>
      </c>
      <c r="W623">
        <v>370467</v>
      </c>
    </row>
    <row r="624" spans="1:23" x14ac:dyDescent="0.2">
      <c r="A624">
        <v>60</v>
      </c>
      <c r="B624">
        <v>1791</v>
      </c>
      <c r="C624" t="s">
        <v>261</v>
      </c>
      <c r="D624">
        <v>0</v>
      </c>
      <c r="E624">
        <v>1</v>
      </c>
      <c r="F624">
        <v>902.6</v>
      </c>
      <c r="G624">
        <v>22.1</v>
      </c>
      <c r="H624">
        <v>4897044</v>
      </c>
      <c r="I624">
        <v>680915</v>
      </c>
      <c r="J624">
        <v>360516</v>
      </c>
      <c r="K624">
        <v>2390860</v>
      </c>
      <c r="L624">
        <v>89806</v>
      </c>
      <c r="M624">
        <v>7993187.6666999999</v>
      </c>
      <c r="N624">
        <v>2301054</v>
      </c>
      <c r="O624">
        <v>7530227</v>
      </c>
      <c r="P624">
        <v>462960.66667000001</v>
      </c>
      <c r="Q624">
        <v>0</v>
      </c>
      <c r="R624">
        <v>0</v>
      </c>
      <c r="S624">
        <v>164663</v>
      </c>
      <c r="T624">
        <v>8696</v>
      </c>
      <c r="U624">
        <v>0</v>
      </c>
      <c r="V624">
        <v>47826</v>
      </c>
      <c r="W624">
        <v>24369</v>
      </c>
    </row>
    <row r="625" spans="1:23" x14ac:dyDescent="0.2">
      <c r="A625">
        <v>60</v>
      </c>
      <c r="B625">
        <v>2502</v>
      </c>
      <c r="C625" t="s">
        <v>262</v>
      </c>
      <c r="D625">
        <v>0</v>
      </c>
      <c r="E625">
        <v>1</v>
      </c>
      <c r="F625">
        <v>590.70000000000005</v>
      </c>
      <c r="G625">
        <v>-10.8</v>
      </c>
      <c r="H625">
        <v>2739036</v>
      </c>
      <c r="I625">
        <v>459813</v>
      </c>
      <c r="J625">
        <v>50064</v>
      </c>
      <c r="K625">
        <v>2165836</v>
      </c>
      <c r="L625">
        <v>44350</v>
      </c>
      <c r="M625">
        <v>5383130.6666999999</v>
      </c>
      <c r="N625">
        <v>2121486</v>
      </c>
      <c r="O625">
        <v>5279962</v>
      </c>
      <c r="P625">
        <v>103168.66667000001</v>
      </c>
      <c r="Q625">
        <v>0</v>
      </c>
      <c r="R625">
        <v>0</v>
      </c>
      <c r="S625">
        <v>0</v>
      </c>
      <c r="T625">
        <v>0</v>
      </c>
      <c r="U625">
        <v>0</v>
      </c>
      <c r="V625">
        <v>31193</v>
      </c>
      <c r="W625">
        <v>18446</v>
      </c>
    </row>
    <row r="626" spans="1:23" x14ac:dyDescent="0.2">
      <c r="A626">
        <v>60</v>
      </c>
      <c r="B626">
        <v>3042</v>
      </c>
      <c r="C626" t="s">
        <v>313</v>
      </c>
      <c r="D626">
        <v>0</v>
      </c>
      <c r="E626">
        <v>1</v>
      </c>
      <c r="F626">
        <v>676.7</v>
      </c>
      <c r="G626">
        <v>6.7</v>
      </c>
      <c r="H626">
        <v>3660110</v>
      </c>
      <c r="I626">
        <v>743730</v>
      </c>
      <c r="J626">
        <v>418098</v>
      </c>
      <c r="K626">
        <v>1978503</v>
      </c>
      <c r="L626">
        <v>42057</v>
      </c>
      <c r="M626">
        <v>6419470.3333000001</v>
      </c>
      <c r="N626">
        <v>1936446</v>
      </c>
      <c r="O626">
        <v>5940093</v>
      </c>
      <c r="P626">
        <v>479377.33332999999</v>
      </c>
      <c r="Q626">
        <v>0</v>
      </c>
      <c r="R626">
        <v>0</v>
      </c>
      <c r="S626">
        <v>0</v>
      </c>
      <c r="T626">
        <v>0</v>
      </c>
      <c r="U626">
        <v>0</v>
      </c>
      <c r="V626">
        <v>35931</v>
      </c>
      <c r="W626">
        <v>37127</v>
      </c>
    </row>
    <row r="627" spans="1:23" x14ac:dyDescent="0.2">
      <c r="A627">
        <v>60</v>
      </c>
      <c r="B627">
        <v>1935</v>
      </c>
      <c r="C627" t="s">
        <v>315</v>
      </c>
      <c r="D627">
        <v>0</v>
      </c>
      <c r="E627">
        <v>1</v>
      </c>
      <c r="F627">
        <v>1207.4000000000001</v>
      </c>
      <c r="G627">
        <v>-7</v>
      </c>
      <c r="H627">
        <v>6245848</v>
      </c>
      <c r="I627">
        <v>896616</v>
      </c>
      <c r="J627">
        <v>202175</v>
      </c>
      <c r="K627">
        <v>3687980</v>
      </c>
      <c r="L627">
        <v>94215</v>
      </c>
      <c r="M627">
        <v>10858221.666999999</v>
      </c>
      <c r="N627">
        <v>3593765</v>
      </c>
      <c r="O627">
        <v>10549492</v>
      </c>
      <c r="P627">
        <v>308729.66667000001</v>
      </c>
      <c r="Q627">
        <v>0</v>
      </c>
      <c r="R627">
        <v>0</v>
      </c>
      <c r="S627">
        <v>0</v>
      </c>
      <c r="T627">
        <v>0</v>
      </c>
      <c r="U627">
        <v>0</v>
      </c>
      <c r="V627">
        <v>63464</v>
      </c>
      <c r="W627">
        <v>27778</v>
      </c>
    </row>
    <row r="628" spans="1:23" x14ac:dyDescent="0.2">
      <c r="A628">
        <v>60</v>
      </c>
      <c r="B628">
        <v>6795</v>
      </c>
      <c r="C628" t="s">
        <v>312</v>
      </c>
      <c r="D628">
        <v>0</v>
      </c>
      <c r="E628">
        <v>1</v>
      </c>
      <c r="F628">
        <v>11089.6</v>
      </c>
      <c r="G628">
        <v>97.3</v>
      </c>
      <c r="H628">
        <v>68829707</v>
      </c>
      <c r="I628">
        <v>11770174</v>
      </c>
      <c r="J628">
        <v>6715272</v>
      </c>
      <c r="K628">
        <v>28874884</v>
      </c>
      <c r="L628">
        <v>776083</v>
      </c>
      <c r="M628">
        <v>110516871.33</v>
      </c>
      <c r="N628">
        <v>28098801</v>
      </c>
      <c r="O628">
        <v>102475869</v>
      </c>
      <c r="P628">
        <v>8041002.3333000001</v>
      </c>
      <c r="Q628">
        <v>0</v>
      </c>
      <c r="R628">
        <v>1328120.9998000001</v>
      </c>
      <c r="S628">
        <v>1703754</v>
      </c>
      <c r="T628">
        <v>89973</v>
      </c>
      <c r="U628">
        <v>1328120.9998000001</v>
      </c>
      <c r="V628">
        <v>631908</v>
      </c>
      <c r="W628">
        <v>1042106</v>
      </c>
    </row>
    <row r="629" spans="1:23" x14ac:dyDescent="0.2">
      <c r="A629">
        <v>61</v>
      </c>
      <c r="B629">
        <v>3042</v>
      </c>
      <c r="C629" t="s">
        <v>313</v>
      </c>
      <c r="D629">
        <v>0</v>
      </c>
      <c r="E629">
        <v>1</v>
      </c>
      <c r="F629">
        <v>676.7</v>
      </c>
      <c r="G629">
        <v>6.7</v>
      </c>
      <c r="H629">
        <v>3660110</v>
      </c>
      <c r="I629">
        <v>743730</v>
      </c>
      <c r="J629">
        <v>418098</v>
      </c>
      <c r="K629">
        <v>1978503</v>
      </c>
      <c r="L629">
        <v>42057</v>
      </c>
      <c r="M629">
        <v>6419470.3333000001</v>
      </c>
      <c r="N629">
        <v>1936446</v>
      </c>
      <c r="O629">
        <v>5940093</v>
      </c>
      <c r="P629">
        <v>479377.33332999999</v>
      </c>
      <c r="Q629">
        <v>0</v>
      </c>
      <c r="R629">
        <v>0</v>
      </c>
      <c r="S629">
        <v>0</v>
      </c>
      <c r="T629">
        <v>0</v>
      </c>
      <c r="U629">
        <v>0</v>
      </c>
      <c r="V629">
        <v>35931</v>
      </c>
      <c r="W629">
        <v>37127</v>
      </c>
    </row>
    <row r="630" spans="1:23" x14ac:dyDescent="0.2">
      <c r="A630">
        <v>61</v>
      </c>
      <c r="B630">
        <v>3204</v>
      </c>
      <c r="C630" t="s">
        <v>314</v>
      </c>
      <c r="D630">
        <v>0</v>
      </c>
      <c r="E630">
        <v>1</v>
      </c>
      <c r="F630">
        <v>868.6</v>
      </c>
      <c r="G630">
        <v>-13</v>
      </c>
      <c r="H630">
        <v>4640169</v>
      </c>
      <c r="I630">
        <v>592503</v>
      </c>
      <c r="J630">
        <v>122187</v>
      </c>
      <c r="K630">
        <v>2447377</v>
      </c>
      <c r="L630">
        <v>53971</v>
      </c>
      <c r="M630">
        <v>7702537</v>
      </c>
      <c r="N630">
        <v>2393406</v>
      </c>
      <c r="O630">
        <v>7514515</v>
      </c>
      <c r="P630">
        <v>188022</v>
      </c>
      <c r="Q630">
        <v>0</v>
      </c>
      <c r="R630">
        <v>0</v>
      </c>
      <c r="S630">
        <v>0</v>
      </c>
      <c r="T630">
        <v>0</v>
      </c>
      <c r="U630">
        <v>0</v>
      </c>
      <c r="V630">
        <v>46570</v>
      </c>
      <c r="W630">
        <v>22488</v>
      </c>
    </row>
    <row r="631" spans="1:23" x14ac:dyDescent="0.2">
      <c r="A631">
        <v>61</v>
      </c>
      <c r="B631">
        <v>1935</v>
      </c>
      <c r="C631" t="s">
        <v>315</v>
      </c>
      <c r="D631">
        <v>0</v>
      </c>
      <c r="E631">
        <v>1</v>
      </c>
      <c r="F631">
        <v>1207.4000000000001</v>
      </c>
      <c r="G631">
        <v>-7</v>
      </c>
      <c r="H631">
        <v>6245848</v>
      </c>
      <c r="I631">
        <v>896616</v>
      </c>
      <c r="J631">
        <v>202175</v>
      </c>
      <c r="K631">
        <v>3687980</v>
      </c>
      <c r="L631">
        <v>94215</v>
      </c>
      <c r="M631">
        <v>10858221.666999999</v>
      </c>
      <c r="N631">
        <v>3593765</v>
      </c>
      <c r="O631">
        <v>10549492</v>
      </c>
      <c r="P631">
        <v>308729.66667000001</v>
      </c>
      <c r="Q631">
        <v>0</v>
      </c>
      <c r="R631">
        <v>0</v>
      </c>
      <c r="S631">
        <v>0</v>
      </c>
      <c r="T631">
        <v>0</v>
      </c>
      <c r="U631">
        <v>0</v>
      </c>
      <c r="V631">
        <v>63464</v>
      </c>
      <c r="W631">
        <v>27778</v>
      </c>
    </row>
    <row r="632" spans="1:23" x14ac:dyDescent="0.2">
      <c r="A632">
        <v>61</v>
      </c>
      <c r="B632">
        <v>6660</v>
      </c>
      <c r="C632" t="s">
        <v>323</v>
      </c>
      <c r="D632">
        <v>0</v>
      </c>
      <c r="E632">
        <v>1</v>
      </c>
      <c r="F632">
        <v>1557.2</v>
      </c>
      <c r="G632">
        <v>-27.2</v>
      </c>
      <c r="H632">
        <v>8172061</v>
      </c>
      <c r="I632">
        <v>1168845</v>
      </c>
      <c r="J632">
        <v>152388</v>
      </c>
      <c r="K632">
        <v>4526348</v>
      </c>
      <c r="L632">
        <v>-6365</v>
      </c>
      <c r="M632">
        <v>13925235</v>
      </c>
      <c r="N632">
        <v>4532713</v>
      </c>
      <c r="O632">
        <v>13752853</v>
      </c>
      <c r="P632">
        <v>172382</v>
      </c>
      <c r="Q632">
        <v>0</v>
      </c>
      <c r="R632">
        <v>0</v>
      </c>
      <c r="S632">
        <v>231872</v>
      </c>
      <c r="T632">
        <v>12245</v>
      </c>
      <c r="U632">
        <v>0</v>
      </c>
      <c r="V632">
        <v>82536</v>
      </c>
      <c r="W632">
        <v>57981</v>
      </c>
    </row>
    <row r="633" spans="1:23" x14ac:dyDescent="0.2">
      <c r="A633">
        <v>61</v>
      </c>
      <c r="B633">
        <v>6795</v>
      </c>
      <c r="C633" t="s">
        <v>312</v>
      </c>
      <c r="D633">
        <v>0</v>
      </c>
      <c r="E633">
        <v>1</v>
      </c>
      <c r="F633">
        <v>11089.6</v>
      </c>
      <c r="G633">
        <v>97.3</v>
      </c>
      <c r="H633">
        <v>68829707</v>
      </c>
      <c r="I633">
        <v>11770174</v>
      </c>
      <c r="J633">
        <v>6715272</v>
      </c>
      <c r="K633">
        <v>28874884</v>
      </c>
      <c r="L633">
        <v>776083</v>
      </c>
      <c r="M633">
        <v>110516871.33</v>
      </c>
      <c r="N633">
        <v>28098801</v>
      </c>
      <c r="O633">
        <v>102475869</v>
      </c>
      <c r="P633">
        <v>8041002.3333000001</v>
      </c>
      <c r="Q633">
        <v>0</v>
      </c>
      <c r="R633">
        <v>1328120.9998000001</v>
      </c>
      <c r="S633">
        <v>1703754</v>
      </c>
      <c r="T633">
        <v>89973</v>
      </c>
      <c r="U633">
        <v>1328120.9998000001</v>
      </c>
      <c r="V633">
        <v>631908</v>
      </c>
      <c r="W633">
        <v>1042106</v>
      </c>
    </row>
    <row r="634" spans="1:23" x14ac:dyDescent="0.2">
      <c r="A634">
        <v>62</v>
      </c>
      <c r="B634">
        <v>1044</v>
      </c>
      <c r="C634" t="s">
        <v>311</v>
      </c>
      <c r="D634">
        <v>0</v>
      </c>
      <c r="E634">
        <v>1</v>
      </c>
      <c r="F634">
        <v>4919.6000000000004</v>
      </c>
      <c r="G634">
        <v>60.5</v>
      </c>
      <c r="H634">
        <v>24312855</v>
      </c>
      <c r="I634">
        <v>3597820</v>
      </c>
      <c r="J634">
        <v>1368797</v>
      </c>
      <c r="K634">
        <v>14868684</v>
      </c>
      <c r="L634">
        <v>417507</v>
      </c>
      <c r="M634">
        <v>43149825.667000003</v>
      </c>
      <c r="N634">
        <v>14451177</v>
      </c>
      <c r="O634">
        <v>41172736</v>
      </c>
      <c r="P634">
        <v>1977089.6666999999</v>
      </c>
      <c r="Q634">
        <v>0</v>
      </c>
      <c r="R634">
        <v>0</v>
      </c>
      <c r="S634">
        <v>325965</v>
      </c>
      <c r="T634">
        <v>-62359</v>
      </c>
      <c r="U634">
        <v>0</v>
      </c>
      <c r="V634">
        <v>256789</v>
      </c>
      <c r="W634">
        <v>370467</v>
      </c>
    </row>
    <row r="635" spans="1:23" x14ac:dyDescent="0.2">
      <c r="A635">
        <v>62</v>
      </c>
      <c r="B635">
        <v>1908</v>
      </c>
      <c r="C635" t="s">
        <v>317</v>
      </c>
      <c r="D635">
        <v>0</v>
      </c>
      <c r="E635">
        <v>1</v>
      </c>
      <c r="F635">
        <v>446.8</v>
      </c>
      <c r="G635">
        <v>-17.2</v>
      </c>
      <c r="H635">
        <v>2323616</v>
      </c>
      <c r="I635">
        <v>347484</v>
      </c>
      <c r="J635">
        <v>-26091</v>
      </c>
      <c r="K635">
        <v>1345104</v>
      </c>
      <c r="L635">
        <v>84022</v>
      </c>
      <c r="M635">
        <v>4026289.3333000001</v>
      </c>
      <c r="N635">
        <v>1261082</v>
      </c>
      <c r="O635">
        <v>3962124</v>
      </c>
      <c r="P635">
        <v>64165.333333000002</v>
      </c>
      <c r="Q635">
        <v>53695</v>
      </c>
      <c r="R635">
        <v>0</v>
      </c>
      <c r="S635">
        <v>63849</v>
      </c>
      <c r="T635">
        <v>3372</v>
      </c>
      <c r="U635">
        <v>0</v>
      </c>
      <c r="V635">
        <v>23934</v>
      </c>
      <c r="W635">
        <v>10085</v>
      </c>
    </row>
    <row r="636" spans="1:23" x14ac:dyDescent="0.2">
      <c r="A636">
        <v>62</v>
      </c>
      <c r="B636">
        <v>6795</v>
      </c>
      <c r="C636" t="s">
        <v>312</v>
      </c>
      <c r="D636">
        <v>0</v>
      </c>
      <c r="E636">
        <v>1</v>
      </c>
      <c r="F636">
        <v>11089.6</v>
      </c>
      <c r="G636">
        <v>97.3</v>
      </c>
      <c r="H636">
        <v>68829707</v>
      </c>
      <c r="I636">
        <v>11770174</v>
      </c>
      <c r="J636">
        <v>6715272</v>
      </c>
      <c r="K636">
        <v>28874884</v>
      </c>
      <c r="L636">
        <v>776083</v>
      </c>
      <c r="M636">
        <v>110516871.33</v>
      </c>
      <c r="N636">
        <v>28098801</v>
      </c>
      <c r="O636">
        <v>102475869</v>
      </c>
      <c r="P636">
        <v>8041002.3333000001</v>
      </c>
      <c r="Q636">
        <v>0</v>
      </c>
      <c r="R636">
        <v>1328120.9998000001</v>
      </c>
      <c r="S636">
        <v>1703754</v>
      </c>
      <c r="T636">
        <v>89973</v>
      </c>
      <c r="U636">
        <v>1328120.9998000001</v>
      </c>
      <c r="V636">
        <v>631908</v>
      </c>
      <c r="W636">
        <v>1042106</v>
      </c>
    </row>
    <row r="637" spans="1:23" x14ac:dyDescent="0.2">
      <c r="A637">
        <v>63</v>
      </c>
      <c r="B637">
        <v>1044</v>
      </c>
      <c r="C637" t="s">
        <v>311</v>
      </c>
      <c r="D637">
        <v>0</v>
      </c>
      <c r="E637">
        <v>1</v>
      </c>
      <c r="F637">
        <v>4919.6000000000004</v>
      </c>
      <c r="G637">
        <v>60.5</v>
      </c>
      <c r="H637">
        <v>24312855</v>
      </c>
      <c r="I637">
        <v>3597820</v>
      </c>
      <c r="J637">
        <v>1368797</v>
      </c>
      <c r="K637">
        <v>14868684</v>
      </c>
      <c r="L637">
        <v>417507</v>
      </c>
      <c r="M637">
        <v>43149825.667000003</v>
      </c>
      <c r="N637">
        <v>14451177</v>
      </c>
      <c r="O637">
        <v>41172736</v>
      </c>
      <c r="P637">
        <v>1977089.6666999999</v>
      </c>
      <c r="Q637">
        <v>0</v>
      </c>
      <c r="R637">
        <v>0</v>
      </c>
      <c r="S637">
        <v>325965</v>
      </c>
      <c r="T637">
        <v>-62359</v>
      </c>
      <c r="U637">
        <v>0</v>
      </c>
      <c r="V637">
        <v>256789</v>
      </c>
      <c r="W637">
        <v>370467</v>
      </c>
    </row>
    <row r="638" spans="1:23" x14ac:dyDescent="0.2">
      <c r="A638">
        <v>63</v>
      </c>
      <c r="B638">
        <v>1719</v>
      </c>
      <c r="C638" t="s">
        <v>316</v>
      </c>
      <c r="D638">
        <v>0</v>
      </c>
      <c r="E638">
        <v>1</v>
      </c>
      <c r="F638">
        <v>685.7</v>
      </c>
      <c r="G638">
        <v>-13.4</v>
      </c>
      <c r="H638">
        <v>3545630</v>
      </c>
      <c r="I638">
        <v>494453</v>
      </c>
      <c r="J638">
        <v>59533</v>
      </c>
      <c r="K638">
        <v>1829237</v>
      </c>
      <c r="L638">
        <v>47805</v>
      </c>
      <c r="M638">
        <v>5883911.6666999999</v>
      </c>
      <c r="N638">
        <v>1781432</v>
      </c>
      <c r="O638">
        <v>5769111</v>
      </c>
      <c r="P638">
        <v>114800.66667000001</v>
      </c>
      <c r="Q638">
        <v>0</v>
      </c>
      <c r="R638">
        <v>0</v>
      </c>
      <c r="S638">
        <v>120977</v>
      </c>
      <c r="T638">
        <v>6389</v>
      </c>
      <c r="U638">
        <v>0</v>
      </c>
      <c r="V638">
        <v>35378</v>
      </c>
      <c r="W638">
        <v>14592</v>
      </c>
    </row>
    <row r="639" spans="1:23" x14ac:dyDescent="0.2">
      <c r="A639">
        <v>63</v>
      </c>
      <c r="B639">
        <v>1791</v>
      </c>
      <c r="C639" t="s">
        <v>261</v>
      </c>
      <c r="D639">
        <v>0</v>
      </c>
      <c r="E639">
        <v>1</v>
      </c>
      <c r="F639">
        <v>902.6</v>
      </c>
      <c r="G639">
        <v>22.1</v>
      </c>
      <c r="H639">
        <v>4897044</v>
      </c>
      <c r="I639">
        <v>680915</v>
      </c>
      <c r="J639">
        <v>360516</v>
      </c>
      <c r="K639">
        <v>2390860</v>
      </c>
      <c r="L639">
        <v>89806</v>
      </c>
      <c r="M639">
        <v>7993187.6666999999</v>
      </c>
      <c r="N639">
        <v>2301054</v>
      </c>
      <c r="O639">
        <v>7530227</v>
      </c>
      <c r="P639">
        <v>462960.66667000001</v>
      </c>
      <c r="Q639">
        <v>0</v>
      </c>
      <c r="R639">
        <v>0</v>
      </c>
      <c r="S639">
        <v>164663</v>
      </c>
      <c r="T639">
        <v>8696</v>
      </c>
      <c r="U639">
        <v>0</v>
      </c>
      <c r="V639">
        <v>47826</v>
      </c>
      <c r="W639">
        <v>24369</v>
      </c>
    </row>
    <row r="640" spans="1:23" x14ac:dyDescent="0.2">
      <c r="A640">
        <v>63</v>
      </c>
      <c r="B640">
        <v>1908</v>
      </c>
      <c r="C640" t="s">
        <v>317</v>
      </c>
      <c r="D640">
        <v>0</v>
      </c>
      <c r="E640">
        <v>1</v>
      </c>
      <c r="F640">
        <v>446.8</v>
      </c>
      <c r="G640">
        <v>-17.2</v>
      </c>
      <c r="H640">
        <v>2323616</v>
      </c>
      <c r="I640">
        <v>347484</v>
      </c>
      <c r="J640">
        <v>-26091</v>
      </c>
      <c r="K640">
        <v>1345104</v>
      </c>
      <c r="L640">
        <v>84022</v>
      </c>
      <c r="M640">
        <v>4026289.3333000001</v>
      </c>
      <c r="N640">
        <v>1261082</v>
      </c>
      <c r="O640">
        <v>3962124</v>
      </c>
      <c r="P640">
        <v>64165.333333000002</v>
      </c>
      <c r="Q640">
        <v>53695</v>
      </c>
      <c r="R640">
        <v>0</v>
      </c>
      <c r="S640">
        <v>63849</v>
      </c>
      <c r="T640">
        <v>3372</v>
      </c>
      <c r="U640">
        <v>0</v>
      </c>
      <c r="V640">
        <v>23934</v>
      </c>
      <c r="W640">
        <v>10085</v>
      </c>
    </row>
    <row r="641" spans="1:23" x14ac:dyDescent="0.2">
      <c r="A641">
        <v>63</v>
      </c>
      <c r="B641">
        <v>3186</v>
      </c>
      <c r="C641" t="s">
        <v>318</v>
      </c>
      <c r="D641">
        <v>0</v>
      </c>
      <c r="E641">
        <v>1</v>
      </c>
      <c r="F641">
        <v>371.8</v>
      </c>
      <c r="G641">
        <v>-3</v>
      </c>
      <c r="H641">
        <v>1813757</v>
      </c>
      <c r="I641">
        <v>260137</v>
      </c>
      <c r="J641">
        <v>51501</v>
      </c>
      <c r="K641">
        <v>1103331</v>
      </c>
      <c r="L641">
        <v>30953</v>
      </c>
      <c r="M641">
        <v>3187352</v>
      </c>
      <c r="N641">
        <v>1072378</v>
      </c>
      <c r="O641">
        <v>3099490</v>
      </c>
      <c r="P641">
        <v>87862</v>
      </c>
      <c r="Q641">
        <v>0</v>
      </c>
      <c r="R641">
        <v>0</v>
      </c>
      <c r="S641">
        <v>110895</v>
      </c>
      <c r="T641">
        <v>5856</v>
      </c>
      <c r="U641">
        <v>0</v>
      </c>
      <c r="V641">
        <v>19024</v>
      </c>
      <c r="W641">
        <v>10127</v>
      </c>
    </row>
    <row r="642" spans="1:23" x14ac:dyDescent="0.2">
      <c r="A642">
        <v>63</v>
      </c>
      <c r="B642">
        <v>3204</v>
      </c>
      <c r="C642" t="s">
        <v>314</v>
      </c>
      <c r="D642">
        <v>0</v>
      </c>
      <c r="E642">
        <v>1</v>
      </c>
      <c r="F642">
        <v>868.6</v>
      </c>
      <c r="G642">
        <v>-13</v>
      </c>
      <c r="H642">
        <v>4640169</v>
      </c>
      <c r="I642">
        <v>592503</v>
      </c>
      <c r="J642">
        <v>122187</v>
      </c>
      <c r="K642">
        <v>2447377</v>
      </c>
      <c r="L642">
        <v>53971</v>
      </c>
      <c r="M642">
        <v>7702537</v>
      </c>
      <c r="N642">
        <v>2393406</v>
      </c>
      <c r="O642">
        <v>7514515</v>
      </c>
      <c r="P642">
        <v>188022</v>
      </c>
      <c r="Q642">
        <v>0</v>
      </c>
      <c r="R642">
        <v>0</v>
      </c>
      <c r="S642">
        <v>0</v>
      </c>
      <c r="T642">
        <v>0</v>
      </c>
      <c r="U642">
        <v>0</v>
      </c>
      <c r="V642">
        <v>46570</v>
      </c>
      <c r="W642">
        <v>22488</v>
      </c>
    </row>
    <row r="643" spans="1:23" x14ac:dyDescent="0.2">
      <c r="A643">
        <v>63</v>
      </c>
      <c r="B643">
        <v>4599</v>
      </c>
      <c r="C643" t="s">
        <v>282</v>
      </c>
      <c r="D643">
        <v>0</v>
      </c>
      <c r="E643">
        <v>1</v>
      </c>
      <c r="F643">
        <v>649.70000000000005</v>
      </c>
      <c r="G643">
        <v>3.3</v>
      </c>
      <c r="H643">
        <v>3188797</v>
      </c>
      <c r="I643">
        <v>464535</v>
      </c>
      <c r="J643">
        <v>166894</v>
      </c>
      <c r="K643">
        <v>2045373</v>
      </c>
      <c r="L643">
        <v>65055</v>
      </c>
      <c r="M643">
        <v>5712543.6666999999</v>
      </c>
      <c r="N643">
        <v>1980318</v>
      </c>
      <c r="O643">
        <v>5473506</v>
      </c>
      <c r="P643">
        <v>239037.66667000001</v>
      </c>
      <c r="Q643">
        <v>0</v>
      </c>
      <c r="R643">
        <v>0</v>
      </c>
      <c r="S643">
        <v>77291</v>
      </c>
      <c r="T643">
        <v>4082</v>
      </c>
      <c r="U643">
        <v>0</v>
      </c>
      <c r="V643">
        <v>33496</v>
      </c>
      <c r="W643">
        <v>13839</v>
      </c>
    </row>
    <row r="644" spans="1:23" x14ac:dyDescent="0.2">
      <c r="A644">
        <v>63</v>
      </c>
      <c r="B644">
        <v>6273</v>
      </c>
      <c r="C644" t="s">
        <v>283</v>
      </c>
      <c r="D644">
        <v>0</v>
      </c>
      <c r="E644">
        <v>1</v>
      </c>
      <c r="F644">
        <v>892.6</v>
      </c>
      <c r="G644">
        <v>34.299999999999997</v>
      </c>
      <c r="H644">
        <v>4957785</v>
      </c>
      <c r="I644">
        <v>670517</v>
      </c>
      <c r="J644">
        <v>421583</v>
      </c>
      <c r="K644">
        <v>2539861</v>
      </c>
      <c r="L644">
        <v>243240</v>
      </c>
      <c r="M644">
        <v>8195917.3333000001</v>
      </c>
      <c r="N644">
        <v>2296621</v>
      </c>
      <c r="O644">
        <v>7515956</v>
      </c>
      <c r="P644">
        <v>679961.33333000005</v>
      </c>
      <c r="Q644">
        <v>0</v>
      </c>
      <c r="R644">
        <v>0</v>
      </c>
      <c r="S644">
        <v>147860</v>
      </c>
      <c r="T644">
        <v>7808</v>
      </c>
      <c r="U644">
        <v>0</v>
      </c>
      <c r="V644">
        <v>49546</v>
      </c>
      <c r="W644">
        <v>27754</v>
      </c>
    </row>
    <row r="645" spans="1:23" x14ac:dyDescent="0.2">
      <c r="A645">
        <v>63</v>
      </c>
      <c r="B645">
        <v>6471</v>
      </c>
      <c r="C645" t="s">
        <v>284</v>
      </c>
      <c r="D645">
        <v>0</v>
      </c>
      <c r="E645">
        <v>1</v>
      </c>
      <c r="F645">
        <v>432.8</v>
      </c>
      <c r="G645">
        <v>-2.2000000000000002</v>
      </c>
      <c r="H645">
        <v>2251970</v>
      </c>
      <c r="I645">
        <v>343234</v>
      </c>
      <c r="J645">
        <v>72458</v>
      </c>
      <c r="K645">
        <v>1238509</v>
      </c>
      <c r="L645">
        <v>37949</v>
      </c>
      <c r="M645">
        <v>3841391.6666999999</v>
      </c>
      <c r="N645">
        <v>1200560</v>
      </c>
      <c r="O645">
        <v>3727652</v>
      </c>
      <c r="P645">
        <v>113739.66667000001</v>
      </c>
      <c r="Q645">
        <v>0</v>
      </c>
      <c r="R645">
        <v>0</v>
      </c>
      <c r="S645">
        <v>57128</v>
      </c>
      <c r="T645">
        <v>3017</v>
      </c>
      <c r="U645">
        <v>0</v>
      </c>
      <c r="V645">
        <v>22609</v>
      </c>
      <c r="W645">
        <v>7679</v>
      </c>
    </row>
    <row r="646" spans="1:23" x14ac:dyDescent="0.2">
      <c r="A646">
        <v>63</v>
      </c>
      <c r="B646">
        <v>6762</v>
      </c>
      <c r="C646" t="s">
        <v>319</v>
      </c>
      <c r="D646">
        <v>0</v>
      </c>
      <c r="E646">
        <v>1</v>
      </c>
      <c r="F646">
        <v>702.7</v>
      </c>
      <c r="G646">
        <v>-14.7</v>
      </c>
      <c r="H646">
        <v>3739039</v>
      </c>
      <c r="I646">
        <v>555764</v>
      </c>
      <c r="J646">
        <v>60885</v>
      </c>
      <c r="K646">
        <v>1787826</v>
      </c>
      <c r="L646">
        <v>42365</v>
      </c>
      <c r="M646">
        <v>6096905.6666999999</v>
      </c>
      <c r="N646">
        <v>1745461</v>
      </c>
      <c r="O646">
        <v>5986905</v>
      </c>
      <c r="P646">
        <v>110000.66667000001</v>
      </c>
      <c r="Q646">
        <v>6041</v>
      </c>
      <c r="R646">
        <v>0</v>
      </c>
      <c r="S646">
        <v>157942</v>
      </c>
      <c r="T646">
        <v>8341</v>
      </c>
      <c r="U646">
        <v>0</v>
      </c>
      <c r="V646">
        <v>36395</v>
      </c>
      <c r="W646">
        <v>14277</v>
      </c>
    </row>
    <row r="647" spans="1:23" x14ac:dyDescent="0.2">
      <c r="A647">
        <v>63</v>
      </c>
      <c r="B647">
        <v>6795</v>
      </c>
      <c r="C647" t="s">
        <v>312</v>
      </c>
      <c r="D647">
        <v>0</v>
      </c>
      <c r="E647">
        <v>1</v>
      </c>
      <c r="F647">
        <v>11089.6</v>
      </c>
      <c r="G647">
        <v>97.3</v>
      </c>
      <c r="H647">
        <v>68829707</v>
      </c>
      <c r="I647">
        <v>11770174</v>
      </c>
      <c r="J647">
        <v>6715272</v>
      </c>
      <c r="K647">
        <v>28874884</v>
      </c>
      <c r="L647">
        <v>776083</v>
      </c>
      <c r="M647">
        <v>110516871.33</v>
      </c>
      <c r="N647">
        <v>28098801</v>
      </c>
      <c r="O647">
        <v>102475869</v>
      </c>
      <c r="P647">
        <v>8041002.3333000001</v>
      </c>
      <c r="Q647">
        <v>0</v>
      </c>
      <c r="R647">
        <v>1328120.9998000001</v>
      </c>
      <c r="S647">
        <v>1703754</v>
      </c>
      <c r="T647">
        <v>89973</v>
      </c>
      <c r="U647">
        <v>1328120.9998000001</v>
      </c>
      <c r="V647">
        <v>631908</v>
      </c>
      <c r="W647">
        <v>1042106</v>
      </c>
    </row>
    <row r="648" spans="1:23" x14ac:dyDescent="0.2">
      <c r="A648">
        <v>63</v>
      </c>
      <c r="B648">
        <v>6840</v>
      </c>
      <c r="C648" t="s">
        <v>267</v>
      </c>
      <c r="D648">
        <v>0</v>
      </c>
      <c r="E648">
        <v>1</v>
      </c>
      <c r="F648">
        <v>2009</v>
      </c>
      <c r="G648">
        <v>24.7</v>
      </c>
      <c r="H648">
        <v>10055380</v>
      </c>
      <c r="I648">
        <v>1560462</v>
      </c>
      <c r="J648">
        <v>569094</v>
      </c>
      <c r="K648">
        <v>5602341</v>
      </c>
      <c r="L648">
        <v>161502</v>
      </c>
      <c r="M648">
        <v>17327689.666999999</v>
      </c>
      <c r="N648">
        <v>5440839</v>
      </c>
      <c r="O648">
        <v>16537869</v>
      </c>
      <c r="P648">
        <v>789820.66666999995</v>
      </c>
      <c r="Q648">
        <v>0</v>
      </c>
      <c r="R648">
        <v>0</v>
      </c>
      <c r="S648">
        <v>235232</v>
      </c>
      <c r="T648">
        <v>12422</v>
      </c>
      <c r="U648">
        <v>0</v>
      </c>
      <c r="V648">
        <v>104252</v>
      </c>
      <c r="W648">
        <v>109507</v>
      </c>
    </row>
    <row r="649" spans="1:23" x14ac:dyDescent="0.2">
      <c r="A649">
        <v>64</v>
      </c>
      <c r="B649">
        <v>1080</v>
      </c>
      <c r="C649" t="s">
        <v>287</v>
      </c>
      <c r="D649">
        <v>0</v>
      </c>
      <c r="E649">
        <v>1</v>
      </c>
      <c r="F649">
        <v>458.8</v>
      </c>
      <c r="G649">
        <v>-8.3000000000000007</v>
      </c>
      <c r="H649">
        <v>2391712</v>
      </c>
      <c r="I649">
        <v>338783</v>
      </c>
      <c r="J649">
        <v>63238</v>
      </c>
      <c r="K649">
        <v>1431377</v>
      </c>
      <c r="L649">
        <v>22012</v>
      </c>
      <c r="M649">
        <v>4179407</v>
      </c>
      <c r="N649">
        <v>1409365</v>
      </c>
      <c r="O649">
        <v>4086196</v>
      </c>
      <c r="P649">
        <v>93211</v>
      </c>
      <c r="Q649">
        <v>0</v>
      </c>
      <c r="R649">
        <v>0</v>
      </c>
      <c r="S649">
        <v>90732</v>
      </c>
      <c r="T649">
        <v>4791</v>
      </c>
      <c r="U649">
        <v>0</v>
      </c>
      <c r="V649">
        <v>25186</v>
      </c>
      <c r="W649">
        <v>17535</v>
      </c>
    </row>
    <row r="650" spans="1:23" x14ac:dyDescent="0.2">
      <c r="A650">
        <v>64</v>
      </c>
      <c r="B650">
        <v>1908</v>
      </c>
      <c r="C650" t="s">
        <v>317</v>
      </c>
      <c r="D650">
        <v>0</v>
      </c>
      <c r="E650">
        <v>1</v>
      </c>
      <c r="F650">
        <v>446.8</v>
      </c>
      <c r="G650">
        <v>-17.2</v>
      </c>
      <c r="H650">
        <v>2323616</v>
      </c>
      <c r="I650">
        <v>347484</v>
      </c>
      <c r="J650">
        <v>-26091</v>
      </c>
      <c r="K650">
        <v>1345104</v>
      </c>
      <c r="L650">
        <v>84022</v>
      </c>
      <c r="M650">
        <v>4026289.3333000001</v>
      </c>
      <c r="N650">
        <v>1261082</v>
      </c>
      <c r="O650">
        <v>3962124</v>
      </c>
      <c r="P650">
        <v>64165.333333000002</v>
      </c>
      <c r="Q650">
        <v>53695</v>
      </c>
      <c r="R650">
        <v>0</v>
      </c>
      <c r="S650">
        <v>63849</v>
      </c>
      <c r="T650">
        <v>3372</v>
      </c>
      <c r="U650">
        <v>0</v>
      </c>
      <c r="V650">
        <v>23934</v>
      </c>
      <c r="W650">
        <v>10085</v>
      </c>
    </row>
    <row r="651" spans="1:23" x14ac:dyDescent="0.2">
      <c r="A651">
        <v>64</v>
      </c>
      <c r="B651">
        <v>1963</v>
      </c>
      <c r="C651" t="s">
        <v>320</v>
      </c>
      <c r="D651">
        <v>0</v>
      </c>
      <c r="E651">
        <v>1</v>
      </c>
      <c r="F651">
        <v>564.70000000000005</v>
      </c>
      <c r="G651">
        <v>4.4000000000000004</v>
      </c>
      <c r="H651">
        <v>3111664</v>
      </c>
      <c r="I651">
        <v>452196</v>
      </c>
      <c r="J651">
        <v>158315</v>
      </c>
      <c r="K651">
        <v>1732393</v>
      </c>
      <c r="L651">
        <v>58455</v>
      </c>
      <c r="M651">
        <v>5309130.6666999999</v>
      </c>
      <c r="N651">
        <v>1673938</v>
      </c>
      <c r="O651">
        <v>5086562</v>
      </c>
      <c r="P651">
        <v>222568.66667000001</v>
      </c>
      <c r="Q651">
        <v>0</v>
      </c>
      <c r="R651">
        <v>0</v>
      </c>
      <c r="S651">
        <v>100814</v>
      </c>
      <c r="T651">
        <v>5324</v>
      </c>
      <c r="U651">
        <v>0</v>
      </c>
      <c r="V651">
        <v>31454</v>
      </c>
      <c r="W651">
        <v>12878</v>
      </c>
    </row>
    <row r="652" spans="1:23" x14ac:dyDescent="0.2">
      <c r="A652">
        <v>64</v>
      </c>
      <c r="B652">
        <v>3105</v>
      </c>
      <c r="C652" t="s">
        <v>321</v>
      </c>
      <c r="D652">
        <v>0</v>
      </c>
      <c r="E652">
        <v>1</v>
      </c>
      <c r="F652">
        <v>1397.3</v>
      </c>
      <c r="G652">
        <v>6.1</v>
      </c>
      <c r="H652">
        <v>7814265</v>
      </c>
      <c r="I652">
        <v>1084436</v>
      </c>
      <c r="J652">
        <v>371989</v>
      </c>
      <c r="K652">
        <v>4145679</v>
      </c>
      <c r="L652">
        <v>111622</v>
      </c>
      <c r="M652">
        <v>13129278</v>
      </c>
      <c r="N652">
        <v>4034057</v>
      </c>
      <c r="O652">
        <v>12602648</v>
      </c>
      <c r="P652">
        <v>526630</v>
      </c>
      <c r="Q652">
        <v>0</v>
      </c>
      <c r="R652">
        <v>0</v>
      </c>
      <c r="S652">
        <v>366290</v>
      </c>
      <c r="T652">
        <v>19343</v>
      </c>
      <c r="U652">
        <v>0</v>
      </c>
      <c r="V652">
        <v>77119</v>
      </c>
      <c r="W652">
        <v>84898</v>
      </c>
    </row>
    <row r="653" spans="1:23" x14ac:dyDescent="0.2">
      <c r="A653">
        <v>64</v>
      </c>
      <c r="B653">
        <v>3204</v>
      </c>
      <c r="C653" t="s">
        <v>314</v>
      </c>
      <c r="D653">
        <v>0</v>
      </c>
      <c r="E653">
        <v>1</v>
      </c>
      <c r="F653">
        <v>868.6</v>
      </c>
      <c r="G653">
        <v>-13</v>
      </c>
      <c r="H653">
        <v>4640169</v>
      </c>
      <c r="I653">
        <v>592503</v>
      </c>
      <c r="J653">
        <v>122187</v>
      </c>
      <c r="K653">
        <v>2447377</v>
      </c>
      <c r="L653">
        <v>53971</v>
      </c>
      <c r="M653">
        <v>7702537</v>
      </c>
      <c r="N653">
        <v>2393406</v>
      </c>
      <c r="O653">
        <v>7514515</v>
      </c>
      <c r="P653">
        <v>188022</v>
      </c>
      <c r="Q653">
        <v>0</v>
      </c>
      <c r="R653">
        <v>0</v>
      </c>
      <c r="S653">
        <v>0</v>
      </c>
      <c r="T653">
        <v>0</v>
      </c>
      <c r="U653">
        <v>0</v>
      </c>
      <c r="V653">
        <v>46570</v>
      </c>
      <c r="W653">
        <v>22488</v>
      </c>
    </row>
    <row r="654" spans="1:23" x14ac:dyDescent="0.2">
      <c r="A654">
        <v>64</v>
      </c>
      <c r="B654">
        <v>4774</v>
      </c>
      <c r="C654" t="s">
        <v>288</v>
      </c>
      <c r="D654">
        <v>0</v>
      </c>
      <c r="E654">
        <v>1</v>
      </c>
      <c r="F654">
        <v>846.6</v>
      </c>
      <c r="G654">
        <v>13.6</v>
      </c>
      <c r="H654">
        <v>4565962</v>
      </c>
      <c r="I654">
        <v>622074</v>
      </c>
      <c r="J654">
        <v>294275</v>
      </c>
      <c r="K654">
        <v>2600065</v>
      </c>
      <c r="L654">
        <v>82826</v>
      </c>
      <c r="M654">
        <v>7829074</v>
      </c>
      <c r="N654">
        <v>2517239</v>
      </c>
      <c r="O654">
        <v>7432459</v>
      </c>
      <c r="P654">
        <v>396615</v>
      </c>
      <c r="Q654">
        <v>0</v>
      </c>
      <c r="R654">
        <v>0</v>
      </c>
      <c r="S654">
        <v>164663</v>
      </c>
      <c r="T654">
        <v>8696</v>
      </c>
      <c r="U654">
        <v>0</v>
      </c>
      <c r="V654">
        <v>45221</v>
      </c>
      <c r="W654">
        <v>40973</v>
      </c>
    </row>
    <row r="655" spans="1:23" x14ac:dyDescent="0.2">
      <c r="A655">
        <v>64</v>
      </c>
      <c r="B655">
        <v>4869</v>
      </c>
      <c r="C655" t="s">
        <v>322</v>
      </c>
      <c r="D655">
        <v>0</v>
      </c>
      <c r="E655">
        <v>1</v>
      </c>
      <c r="F655">
        <v>1303.4000000000001</v>
      </c>
      <c r="G655">
        <v>30.6</v>
      </c>
      <c r="H655">
        <v>8202929</v>
      </c>
      <c r="I655">
        <v>1385972</v>
      </c>
      <c r="J655">
        <v>947808</v>
      </c>
      <c r="K655">
        <v>3108973</v>
      </c>
      <c r="L655">
        <v>123472</v>
      </c>
      <c r="M655">
        <v>12757557.333000001</v>
      </c>
      <c r="N655">
        <v>2985501</v>
      </c>
      <c r="O655">
        <v>11657909</v>
      </c>
      <c r="P655">
        <v>1099648.3333000001</v>
      </c>
      <c r="Q655">
        <v>0</v>
      </c>
      <c r="R655">
        <v>217996.32934</v>
      </c>
      <c r="S655">
        <v>181465</v>
      </c>
      <c r="T655">
        <v>9583</v>
      </c>
      <c r="U655">
        <v>217996.32934</v>
      </c>
      <c r="V655">
        <v>72945</v>
      </c>
      <c r="W655">
        <v>59683</v>
      </c>
    </row>
    <row r="656" spans="1:23" x14ac:dyDescent="0.2">
      <c r="A656">
        <v>64</v>
      </c>
      <c r="B656">
        <v>6175</v>
      </c>
      <c r="C656" t="s">
        <v>296</v>
      </c>
      <c r="D656">
        <v>0</v>
      </c>
      <c r="E656">
        <v>1</v>
      </c>
      <c r="F656">
        <v>626.70000000000005</v>
      </c>
      <c r="G656">
        <v>9.8000000000000007</v>
      </c>
      <c r="H656">
        <v>3235667</v>
      </c>
      <c r="I656">
        <v>503610</v>
      </c>
      <c r="J656">
        <v>217350</v>
      </c>
      <c r="K656">
        <v>1895316</v>
      </c>
      <c r="L656">
        <v>57912</v>
      </c>
      <c r="M656">
        <v>5648364.6666999999</v>
      </c>
      <c r="N656">
        <v>1837404</v>
      </c>
      <c r="O656">
        <v>5367193</v>
      </c>
      <c r="P656">
        <v>281171.66667000001</v>
      </c>
      <c r="Q656">
        <v>0</v>
      </c>
      <c r="R656">
        <v>0</v>
      </c>
      <c r="S656">
        <v>114256</v>
      </c>
      <c r="T656">
        <v>6034</v>
      </c>
      <c r="U656">
        <v>0</v>
      </c>
      <c r="V656">
        <v>33544</v>
      </c>
      <c r="W656">
        <v>13772</v>
      </c>
    </row>
    <row r="657" spans="1:23" x14ac:dyDescent="0.2">
      <c r="A657">
        <v>64</v>
      </c>
      <c r="B657">
        <v>6273</v>
      </c>
      <c r="C657" t="s">
        <v>283</v>
      </c>
      <c r="D657">
        <v>0</v>
      </c>
      <c r="E657">
        <v>1</v>
      </c>
      <c r="F657">
        <v>892.6</v>
      </c>
      <c r="G657">
        <v>34.299999999999997</v>
      </c>
      <c r="H657">
        <v>4957785</v>
      </c>
      <c r="I657">
        <v>670517</v>
      </c>
      <c r="J657">
        <v>421583</v>
      </c>
      <c r="K657">
        <v>2539861</v>
      </c>
      <c r="L657">
        <v>243240</v>
      </c>
      <c r="M657">
        <v>8195917.3333000001</v>
      </c>
      <c r="N657">
        <v>2296621</v>
      </c>
      <c r="O657">
        <v>7515956</v>
      </c>
      <c r="P657">
        <v>679961.33333000005</v>
      </c>
      <c r="Q657">
        <v>0</v>
      </c>
      <c r="R657">
        <v>0</v>
      </c>
      <c r="S657">
        <v>147860</v>
      </c>
      <c r="T657">
        <v>7808</v>
      </c>
      <c r="U657">
        <v>0</v>
      </c>
      <c r="V657">
        <v>49546</v>
      </c>
      <c r="W657">
        <v>27754</v>
      </c>
    </row>
    <row r="658" spans="1:23" x14ac:dyDescent="0.2">
      <c r="A658">
        <v>64</v>
      </c>
      <c r="B658">
        <v>1935</v>
      </c>
      <c r="C658" t="s">
        <v>315</v>
      </c>
      <c r="D658">
        <v>0</v>
      </c>
      <c r="E658">
        <v>1</v>
      </c>
      <c r="F658">
        <v>1207.4000000000001</v>
      </c>
      <c r="G658">
        <v>-7</v>
      </c>
      <c r="H658">
        <v>6245848</v>
      </c>
      <c r="I658">
        <v>896616</v>
      </c>
      <c r="J658">
        <v>202175</v>
      </c>
      <c r="K658">
        <v>3687980</v>
      </c>
      <c r="L658">
        <v>94215</v>
      </c>
      <c r="M658">
        <v>10858221.666999999</v>
      </c>
      <c r="N658">
        <v>3593765</v>
      </c>
      <c r="O658">
        <v>10549492</v>
      </c>
      <c r="P658">
        <v>308729.66667000001</v>
      </c>
      <c r="Q658">
        <v>0</v>
      </c>
      <c r="R658">
        <v>0</v>
      </c>
      <c r="S658">
        <v>0</v>
      </c>
      <c r="T658">
        <v>0</v>
      </c>
      <c r="U658">
        <v>0</v>
      </c>
      <c r="V658">
        <v>63464</v>
      </c>
      <c r="W658">
        <v>27778</v>
      </c>
    </row>
    <row r="659" spans="1:23" x14ac:dyDescent="0.2">
      <c r="A659">
        <v>64</v>
      </c>
      <c r="B659">
        <v>6591</v>
      </c>
      <c r="C659" t="s">
        <v>290</v>
      </c>
      <c r="D659">
        <v>0</v>
      </c>
      <c r="E659">
        <v>1</v>
      </c>
      <c r="F659">
        <v>396.8</v>
      </c>
      <c r="G659">
        <v>2.7</v>
      </c>
      <c r="H659">
        <v>2172088</v>
      </c>
      <c r="I659">
        <v>295733</v>
      </c>
      <c r="J659">
        <v>138226</v>
      </c>
      <c r="K659">
        <v>1184388</v>
      </c>
      <c r="L659">
        <v>-3309</v>
      </c>
      <c r="M659">
        <v>3660854</v>
      </c>
      <c r="N659">
        <v>1187697</v>
      </c>
      <c r="O659">
        <v>3522372</v>
      </c>
      <c r="P659">
        <v>138482</v>
      </c>
      <c r="Q659">
        <v>0</v>
      </c>
      <c r="R659">
        <v>0</v>
      </c>
      <c r="S659">
        <v>77291</v>
      </c>
      <c r="T659">
        <v>4082</v>
      </c>
      <c r="U659">
        <v>0</v>
      </c>
      <c r="V659">
        <v>21591</v>
      </c>
      <c r="W659">
        <v>8645</v>
      </c>
    </row>
    <row r="660" spans="1:23" x14ac:dyDescent="0.2">
      <c r="A660">
        <v>64</v>
      </c>
      <c r="B660">
        <v>6660</v>
      </c>
      <c r="C660" t="s">
        <v>323</v>
      </c>
      <c r="D660">
        <v>0</v>
      </c>
      <c r="E660">
        <v>1</v>
      </c>
      <c r="F660">
        <v>1557.2</v>
      </c>
      <c r="G660">
        <v>-27.2</v>
      </c>
      <c r="H660">
        <v>8172061</v>
      </c>
      <c r="I660">
        <v>1168845</v>
      </c>
      <c r="J660">
        <v>152388</v>
      </c>
      <c r="K660">
        <v>4526348</v>
      </c>
      <c r="L660">
        <v>-6365</v>
      </c>
      <c r="M660">
        <v>13925235</v>
      </c>
      <c r="N660">
        <v>4532713</v>
      </c>
      <c r="O660">
        <v>13752853</v>
      </c>
      <c r="P660">
        <v>172382</v>
      </c>
      <c r="Q660">
        <v>0</v>
      </c>
      <c r="R660">
        <v>0</v>
      </c>
      <c r="S660">
        <v>231872</v>
      </c>
      <c r="T660">
        <v>12245</v>
      </c>
      <c r="U660">
        <v>0</v>
      </c>
      <c r="V660">
        <v>82536</v>
      </c>
      <c r="W660">
        <v>57981</v>
      </c>
    </row>
    <row r="661" spans="1:23" x14ac:dyDescent="0.2">
      <c r="A661">
        <v>64</v>
      </c>
      <c r="B661">
        <v>6762</v>
      </c>
      <c r="C661" t="s">
        <v>319</v>
      </c>
      <c r="D661">
        <v>0</v>
      </c>
      <c r="E661">
        <v>1</v>
      </c>
      <c r="F661">
        <v>702.7</v>
      </c>
      <c r="G661">
        <v>-14.7</v>
      </c>
      <c r="H661">
        <v>3739039</v>
      </c>
      <c r="I661">
        <v>555764</v>
      </c>
      <c r="J661">
        <v>60885</v>
      </c>
      <c r="K661">
        <v>1787826</v>
      </c>
      <c r="L661">
        <v>42365</v>
      </c>
      <c r="M661">
        <v>6096905.6666999999</v>
      </c>
      <c r="N661">
        <v>1745461</v>
      </c>
      <c r="O661">
        <v>5986905</v>
      </c>
      <c r="P661">
        <v>110000.66667000001</v>
      </c>
      <c r="Q661">
        <v>6041</v>
      </c>
      <c r="R661">
        <v>0</v>
      </c>
      <c r="S661">
        <v>157942</v>
      </c>
      <c r="T661">
        <v>8341</v>
      </c>
      <c r="U661">
        <v>0</v>
      </c>
      <c r="V661">
        <v>36395</v>
      </c>
      <c r="W661">
        <v>14277</v>
      </c>
    </row>
    <row r="662" spans="1:23" x14ac:dyDescent="0.2">
      <c r="A662">
        <v>64</v>
      </c>
      <c r="B662">
        <v>6943</v>
      </c>
      <c r="C662" t="s">
        <v>291</v>
      </c>
      <c r="D662">
        <v>0</v>
      </c>
      <c r="E662">
        <v>1</v>
      </c>
      <c r="F662">
        <v>277.89999999999998</v>
      </c>
      <c r="G662">
        <v>-1</v>
      </c>
      <c r="H662">
        <v>1189548</v>
      </c>
      <c r="I662">
        <v>212132</v>
      </c>
      <c r="J662">
        <v>54682</v>
      </c>
      <c r="K662">
        <v>1089377</v>
      </c>
      <c r="L662">
        <v>-27914</v>
      </c>
      <c r="M662">
        <v>2495219</v>
      </c>
      <c r="N662">
        <v>1117291</v>
      </c>
      <c r="O662">
        <v>2467009</v>
      </c>
      <c r="P662">
        <v>28210</v>
      </c>
      <c r="Q662">
        <v>0</v>
      </c>
      <c r="R662">
        <v>0</v>
      </c>
      <c r="S662">
        <v>63849</v>
      </c>
      <c r="T662">
        <v>3372</v>
      </c>
      <c r="U662">
        <v>0</v>
      </c>
      <c r="V662">
        <v>14504</v>
      </c>
      <c r="W662">
        <v>4162</v>
      </c>
    </row>
    <row r="663" spans="1:23" x14ac:dyDescent="0.2">
      <c r="A663">
        <v>64</v>
      </c>
      <c r="B663">
        <v>6950</v>
      </c>
      <c r="C663" t="s">
        <v>324</v>
      </c>
      <c r="D663">
        <v>0</v>
      </c>
      <c r="E663">
        <v>1</v>
      </c>
      <c r="F663">
        <v>1540.2</v>
      </c>
      <c r="G663">
        <v>-5.2</v>
      </c>
      <c r="H663">
        <v>7883746</v>
      </c>
      <c r="I663">
        <v>1118165</v>
      </c>
      <c r="J663">
        <v>342180</v>
      </c>
      <c r="K663">
        <v>4481313</v>
      </c>
      <c r="L663">
        <v>112276</v>
      </c>
      <c r="M663">
        <v>13544513.666999999</v>
      </c>
      <c r="N663">
        <v>4369037</v>
      </c>
      <c r="O663">
        <v>13061600</v>
      </c>
      <c r="P663">
        <v>482913.66667000001</v>
      </c>
      <c r="Q663">
        <v>0</v>
      </c>
      <c r="R663">
        <v>0</v>
      </c>
      <c r="S663">
        <v>0</v>
      </c>
      <c r="T663">
        <v>0</v>
      </c>
      <c r="U663">
        <v>0</v>
      </c>
      <c r="V663">
        <v>80819</v>
      </c>
      <c r="W663">
        <v>61290</v>
      </c>
    </row>
    <row r="664" spans="1:23" x14ac:dyDescent="0.2">
      <c r="A664">
        <v>65</v>
      </c>
      <c r="B664">
        <v>1053</v>
      </c>
      <c r="C664" t="s">
        <v>325</v>
      </c>
      <c r="D664">
        <v>0</v>
      </c>
      <c r="E664">
        <v>1</v>
      </c>
      <c r="F664">
        <v>16972.7</v>
      </c>
      <c r="G664">
        <v>108</v>
      </c>
      <c r="H664">
        <v>91145690</v>
      </c>
      <c r="I664">
        <v>17713310</v>
      </c>
      <c r="J664">
        <v>9595287</v>
      </c>
      <c r="K664">
        <v>50772463</v>
      </c>
      <c r="L664">
        <v>1245811</v>
      </c>
      <c r="M664">
        <v>161227812.33000001</v>
      </c>
      <c r="N664">
        <v>49526652</v>
      </c>
      <c r="O664">
        <v>149591588</v>
      </c>
      <c r="P664">
        <v>11636224.333000001</v>
      </c>
      <c r="Q664">
        <v>0</v>
      </c>
      <c r="R664">
        <v>0</v>
      </c>
      <c r="S664">
        <v>1602941</v>
      </c>
      <c r="T664">
        <v>87711</v>
      </c>
      <c r="U664">
        <v>0</v>
      </c>
      <c r="V664">
        <v>915040</v>
      </c>
      <c r="W664">
        <v>1596349</v>
      </c>
    </row>
    <row r="665" spans="1:23" x14ac:dyDescent="0.2">
      <c r="A665">
        <v>65</v>
      </c>
      <c r="B665">
        <v>1337</v>
      </c>
      <c r="C665" t="s">
        <v>326</v>
      </c>
      <c r="D665">
        <v>0</v>
      </c>
      <c r="E665">
        <v>1</v>
      </c>
      <c r="F665">
        <v>4791.6000000000004</v>
      </c>
      <c r="G665">
        <v>106.3</v>
      </c>
      <c r="H665">
        <v>22296297</v>
      </c>
      <c r="I665">
        <v>3377601</v>
      </c>
      <c r="J665">
        <v>1493645</v>
      </c>
      <c r="K665">
        <v>15375067</v>
      </c>
      <c r="L665">
        <v>451944</v>
      </c>
      <c r="M665">
        <v>41726537.667000003</v>
      </c>
      <c r="N665">
        <v>14923123</v>
      </c>
      <c r="O665">
        <v>39494086</v>
      </c>
      <c r="P665">
        <v>2232451.6666999999</v>
      </c>
      <c r="Q665">
        <v>0</v>
      </c>
      <c r="R665">
        <v>0</v>
      </c>
      <c r="S665">
        <v>880441</v>
      </c>
      <c r="T665">
        <v>46495</v>
      </c>
      <c r="U665">
        <v>0</v>
      </c>
      <c r="V665">
        <v>245383</v>
      </c>
      <c r="W665">
        <v>677573</v>
      </c>
    </row>
    <row r="666" spans="1:23" x14ac:dyDescent="0.2">
      <c r="A666">
        <v>65</v>
      </c>
      <c r="B666">
        <v>3715</v>
      </c>
      <c r="C666" t="s">
        <v>327</v>
      </c>
      <c r="D666">
        <v>0</v>
      </c>
      <c r="E666">
        <v>1</v>
      </c>
      <c r="F666">
        <v>7041.5</v>
      </c>
      <c r="G666">
        <v>98.5</v>
      </c>
      <c r="H666">
        <v>36498930</v>
      </c>
      <c r="I666">
        <v>7010867</v>
      </c>
      <c r="J666">
        <v>4234152</v>
      </c>
      <c r="K666">
        <v>18061110</v>
      </c>
      <c r="L666">
        <v>504123</v>
      </c>
      <c r="M666">
        <v>62152481.332999997</v>
      </c>
      <c r="N666">
        <v>17556987</v>
      </c>
      <c r="O666">
        <v>57114545</v>
      </c>
      <c r="P666">
        <v>5037936.3333000001</v>
      </c>
      <c r="Q666">
        <v>0</v>
      </c>
      <c r="R666">
        <v>0</v>
      </c>
      <c r="S666">
        <v>604883</v>
      </c>
      <c r="T666">
        <v>31943</v>
      </c>
      <c r="U666">
        <v>0</v>
      </c>
      <c r="V666">
        <v>359381</v>
      </c>
      <c r="W666">
        <v>581574</v>
      </c>
    </row>
    <row r="667" spans="1:23" x14ac:dyDescent="0.2">
      <c r="A667">
        <v>65</v>
      </c>
      <c r="B667">
        <v>4554</v>
      </c>
      <c r="C667" t="s">
        <v>308</v>
      </c>
      <c r="D667">
        <v>0</v>
      </c>
      <c r="E667">
        <v>1</v>
      </c>
      <c r="F667">
        <v>1095.5</v>
      </c>
      <c r="G667">
        <v>0.4</v>
      </c>
      <c r="H667">
        <v>5753851</v>
      </c>
      <c r="I667">
        <v>808757</v>
      </c>
      <c r="J667">
        <v>233531</v>
      </c>
      <c r="K667">
        <v>2809379</v>
      </c>
      <c r="L667">
        <v>72955</v>
      </c>
      <c r="M667">
        <v>9411395</v>
      </c>
      <c r="N667">
        <v>2736424</v>
      </c>
      <c r="O667">
        <v>9086083</v>
      </c>
      <c r="P667">
        <v>325312</v>
      </c>
      <c r="Q667">
        <v>0</v>
      </c>
      <c r="R667">
        <v>0</v>
      </c>
      <c r="S667">
        <v>178105</v>
      </c>
      <c r="T667">
        <v>9406</v>
      </c>
      <c r="U667">
        <v>0</v>
      </c>
      <c r="V667">
        <v>55607</v>
      </c>
      <c r="W667">
        <v>39408</v>
      </c>
    </row>
    <row r="668" spans="1:23" x14ac:dyDescent="0.2">
      <c r="A668">
        <v>66</v>
      </c>
      <c r="B668">
        <v>1053</v>
      </c>
      <c r="C668" t="s">
        <v>325</v>
      </c>
      <c r="D668">
        <v>0</v>
      </c>
      <c r="E668">
        <v>1</v>
      </c>
      <c r="F668">
        <v>16972.7</v>
      </c>
      <c r="G668">
        <v>108</v>
      </c>
      <c r="H668">
        <v>91145690</v>
      </c>
      <c r="I668">
        <v>17713310</v>
      </c>
      <c r="J668">
        <v>9595287</v>
      </c>
      <c r="K668">
        <v>50772463</v>
      </c>
      <c r="L668">
        <v>1245811</v>
      </c>
      <c r="M668">
        <v>161227812.33000001</v>
      </c>
      <c r="N668">
        <v>49526652</v>
      </c>
      <c r="O668">
        <v>149591588</v>
      </c>
      <c r="P668">
        <v>11636224.333000001</v>
      </c>
      <c r="Q668">
        <v>0</v>
      </c>
      <c r="R668">
        <v>0</v>
      </c>
      <c r="S668">
        <v>1602941</v>
      </c>
      <c r="T668">
        <v>87711</v>
      </c>
      <c r="U668">
        <v>0</v>
      </c>
      <c r="V668">
        <v>915040</v>
      </c>
      <c r="W668">
        <v>1596349</v>
      </c>
    </row>
    <row r="669" spans="1:23" x14ac:dyDescent="0.2">
      <c r="A669">
        <v>66</v>
      </c>
      <c r="B669">
        <v>3715</v>
      </c>
      <c r="C669" t="s">
        <v>327</v>
      </c>
      <c r="D669">
        <v>0</v>
      </c>
      <c r="E669">
        <v>1</v>
      </c>
      <c r="F669">
        <v>7041.5</v>
      </c>
      <c r="G669">
        <v>98.5</v>
      </c>
      <c r="H669">
        <v>36498930</v>
      </c>
      <c r="I669">
        <v>7010867</v>
      </c>
      <c r="J669">
        <v>4234152</v>
      </c>
      <c r="K669">
        <v>18061110</v>
      </c>
      <c r="L669">
        <v>504123</v>
      </c>
      <c r="M669">
        <v>62152481.332999997</v>
      </c>
      <c r="N669">
        <v>17556987</v>
      </c>
      <c r="O669">
        <v>57114545</v>
      </c>
      <c r="P669">
        <v>5037936.3333000001</v>
      </c>
      <c r="Q669">
        <v>0</v>
      </c>
      <c r="R669">
        <v>0</v>
      </c>
      <c r="S669">
        <v>604883</v>
      </c>
      <c r="T669">
        <v>31943</v>
      </c>
      <c r="U669">
        <v>0</v>
      </c>
      <c r="V669">
        <v>359381</v>
      </c>
      <c r="W669">
        <v>581574</v>
      </c>
    </row>
    <row r="670" spans="1:23" x14ac:dyDescent="0.2">
      <c r="A670">
        <v>66</v>
      </c>
      <c r="B670">
        <v>4086</v>
      </c>
      <c r="C670" t="s">
        <v>328</v>
      </c>
      <c r="D670">
        <v>0</v>
      </c>
      <c r="E670">
        <v>1</v>
      </c>
      <c r="F670">
        <v>1880.1</v>
      </c>
      <c r="G670">
        <v>16.100000000000001</v>
      </c>
      <c r="H670">
        <v>10519385</v>
      </c>
      <c r="I670">
        <v>1428790</v>
      </c>
      <c r="J670">
        <v>523231</v>
      </c>
      <c r="K670">
        <v>4443704</v>
      </c>
      <c r="L670">
        <v>127799</v>
      </c>
      <c r="M670">
        <v>16524111.666999999</v>
      </c>
      <c r="N670">
        <v>4315905</v>
      </c>
      <c r="O670">
        <v>15806704</v>
      </c>
      <c r="P670">
        <v>717407.66666999995</v>
      </c>
      <c r="Q670">
        <v>0</v>
      </c>
      <c r="R670">
        <v>119036.81779</v>
      </c>
      <c r="S670">
        <v>305802</v>
      </c>
      <c r="T670">
        <v>16149</v>
      </c>
      <c r="U670">
        <v>119036.81779</v>
      </c>
      <c r="V670">
        <v>97994</v>
      </c>
      <c r="W670">
        <v>132233</v>
      </c>
    </row>
    <row r="671" spans="1:23" x14ac:dyDescent="0.2">
      <c r="A671">
        <v>67</v>
      </c>
      <c r="B671">
        <v>99</v>
      </c>
      <c r="C671" t="s">
        <v>329</v>
      </c>
      <c r="D671">
        <v>0</v>
      </c>
      <c r="E671">
        <v>1</v>
      </c>
      <c r="F671">
        <v>528.70000000000005</v>
      </c>
      <c r="G671">
        <v>-15.8</v>
      </c>
      <c r="H671">
        <v>2535804</v>
      </c>
      <c r="I671">
        <v>384123</v>
      </c>
      <c r="J671">
        <v>7356</v>
      </c>
      <c r="K671">
        <v>1568584</v>
      </c>
      <c r="L671">
        <v>62083</v>
      </c>
      <c r="M671">
        <v>4493799</v>
      </c>
      <c r="N671">
        <v>1506501</v>
      </c>
      <c r="O671">
        <v>4422309</v>
      </c>
      <c r="P671">
        <v>71490</v>
      </c>
      <c r="Q671">
        <v>34264</v>
      </c>
      <c r="R671">
        <v>0</v>
      </c>
      <c r="S671">
        <v>0</v>
      </c>
      <c r="T671">
        <v>0</v>
      </c>
      <c r="U671">
        <v>0</v>
      </c>
      <c r="V671">
        <v>27036</v>
      </c>
      <c r="W671">
        <v>5288</v>
      </c>
    </row>
    <row r="672" spans="1:23" x14ac:dyDescent="0.2">
      <c r="A672">
        <v>67</v>
      </c>
      <c r="B672">
        <v>1053</v>
      </c>
      <c r="C672" t="s">
        <v>325</v>
      </c>
      <c r="D672">
        <v>0</v>
      </c>
      <c r="E672">
        <v>1</v>
      </c>
      <c r="F672">
        <v>16972.7</v>
      </c>
      <c r="G672">
        <v>108</v>
      </c>
      <c r="H672">
        <v>91145690</v>
      </c>
      <c r="I672">
        <v>17713310</v>
      </c>
      <c r="J672">
        <v>9595287</v>
      </c>
      <c r="K672">
        <v>50772463</v>
      </c>
      <c r="L672">
        <v>1245811</v>
      </c>
      <c r="M672">
        <v>161227812.33000001</v>
      </c>
      <c r="N672">
        <v>49526652</v>
      </c>
      <c r="O672">
        <v>149591588</v>
      </c>
      <c r="P672">
        <v>11636224.333000001</v>
      </c>
      <c r="Q672">
        <v>0</v>
      </c>
      <c r="R672">
        <v>0</v>
      </c>
      <c r="S672">
        <v>1602941</v>
      </c>
      <c r="T672">
        <v>87711</v>
      </c>
      <c r="U672">
        <v>0</v>
      </c>
      <c r="V672">
        <v>915040</v>
      </c>
      <c r="W672">
        <v>1596349</v>
      </c>
    </row>
    <row r="673" spans="1:23" x14ac:dyDescent="0.2">
      <c r="A673">
        <v>67</v>
      </c>
      <c r="B673">
        <v>3715</v>
      </c>
      <c r="C673" t="s">
        <v>327</v>
      </c>
      <c r="D673">
        <v>0</v>
      </c>
      <c r="E673">
        <v>1</v>
      </c>
      <c r="F673">
        <v>7041.5</v>
      </c>
      <c r="G673">
        <v>98.5</v>
      </c>
      <c r="H673">
        <v>36498930</v>
      </c>
      <c r="I673">
        <v>7010867</v>
      </c>
      <c r="J673">
        <v>4234152</v>
      </c>
      <c r="K673">
        <v>18061110</v>
      </c>
      <c r="L673">
        <v>504123</v>
      </c>
      <c r="M673">
        <v>62152481.332999997</v>
      </c>
      <c r="N673">
        <v>17556987</v>
      </c>
      <c r="O673">
        <v>57114545</v>
      </c>
      <c r="P673">
        <v>5037936.3333000001</v>
      </c>
      <c r="Q673">
        <v>0</v>
      </c>
      <c r="R673">
        <v>0</v>
      </c>
      <c r="S673">
        <v>604883</v>
      </c>
      <c r="T673">
        <v>31943</v>
      </c>
      <c r="U673">
        <v>0</v>
      </c>
      <c r="V673">
        <v>359381</v>
      </c>
      <c r="W673">
        <v>581574</v>
      </c>
    </row>
    <row r="674" spans="1:23" x14ac:dyDescent="0.2">
      <c r="A674">
        <v>67</v>
      </c>
      <c r="B674">
        <v>4086</v>
      </c>
      <c r="C674" t="s">
        <v>328</v>
      </c>
      <c r="D674">
        <v>0</v>
      </c>
      <c r="E674">
        <v>1</v>
      </c>
      <c r="F674">
        <v>1880.1</v>
      </c>
      <c r="G674">
        <v>16.100000000000001</v>
      </c>
      <c r="H674">
        <v>10519385</v>
      </c>
      <c r="I674">
        <v>1428790</v>
      </c>
      <c r="J674">
        <v>523231</v>
      </c>
      <c r="K674">
        <v>4443704</v>
      </c>
      <c r="L674">
        <v>127799</v>
      </c>
      <c r="M674">
        <v>16524111.666999999</v>
      </c>
      <c r="N674">
        <v>4315905</v>
      </c>
      <c r="O674">
        <v>15806704</v>
      </c>
      <c r="P674">
        <v>717407.66666999995</v>
      </c>
      <c r="Q674">
        <v>0</v>
      </c>
      <c r="R674">
        <v>119036.81779</v>
      </c>
      <c r="S674">
        <v>305802</v>
      </c>
      <c r="T674">
        <v>16149</v>
      </c>
      <c r="U674">
        <v>119036.81779</v>
      </c>
      <c r="V674">
        <v>97994</v>
      </c>
      <c r="W674">
        <v>132233</v>
      </c>
    </row>
    <row r="675" spans="1:23" x14ac:dyDescent="0.2">
      <c r="A675">
        <v>68</v>
      </c>
      <c r="B675">
        <v>1053</v>
      </c>
      <c r="C675" t="s">
        <v>325</v>
      </c>
      <c r="D675">
        <v>0</v>
      </c>
      <c r="E675">
        <v>1</v>
      </c>
      <c r="F675">
        <v>16972.7</v>
      </c>
      <c r="G675">
        <v>108</v>
      </c>
      <c r="H675">
        <v>91145690</v>
      </c>
      <c r="I675">
        <v>17713310</v>
      </c>
      <c r="J675">
        <v>9595287</v>
      </c>
      <c r="K675">
        <v>50772463</v>
      </c>
      <c r="L675">
        <v>1245811</v>
      </c>
      <c r="M675">
        <v>161227812.33000001</v>
      </c>
      <c r="N675">
        <v>49526652</v>
      </c>
      <c r="O675">
        <v>149591588</v>
      </c>
      <c r="P675">
        <v>11636224.333000001</v>
      </c>
      <c r="Q675">
        <v>0</v>
      </c>
      <c r="R675">
        <v>0</v>
      </c>
      <c r="S675">
        <v>1602941</v>
      </c>
      <c r="T675">
        <v>87711</v>
      </c>
      <c r="U675">
        <v>0</v>
      </c>
      <c r="V675">
        <v>915040</v>
      </c>
      <c r="W675">
        <v>1596349</v>
      </c>
    </row>
    <row r="676" spans="1:23" x14ac:dyDescent="0.2">
      <c r="A676">
        <v>68</v>
      </c>
      <c r="B676">
        <v>1337</v>
      </c>
      <c r="C676" t="s">
        <v>326</v>
      </c>
      <c r="D676">
        <v>0</v>
      </c>
      <c r="E676">
        <v>1</v>
      </c>
      <c r="F676">
        <v>4791.6000000000004</v>
      </c>
      <c r="G676">
        <v>106.3</v>
      </c>
      <c r="H676">
        <v>22296297</v>
      </c>
      <c r="I676">
        <v>3377601</v>
      </c>
      <c r="J676">
        <v>1493645</v>
      </c>
      <c r="K676">
        <v>15375067</v>
      </c>
      <c r="L676">
        <v>451944</v>
      </c>
      <c r="M676">
        <v>41726537.667000003</v>
      </c>
      <c r="N676">
        <v>14923123</v>
      </c>
      <c r="O676">
        <v>39494086</v>
      </c>
      <c r="P676">
        <v>2232451.6666999999</v>
      </c>
      <c r="Q676">
        <v>0</v>
      </c>
      <c r="R676">
        <v>0</v>
      </c>
      <c r="S676">
        <v>880441</v>
      </c>
      <c r="T676">
        <v>46495</v>
      </c>
      <c r="U676">
        <v>0</v>
      </c>
      <c r="V676">
        <v>245383</v>
      </c>
      <c r="W676">
        <v>677573</v>
      </c>
    </row>
    <row r="677" spans="1:23" x14ac:dyDescent="0.2">
      <c r="A677">
        <v>68</v>
      </c>
      <c r="B677">
        <v>3715</v>
      </c>
      <c r="C677" t="s">
        <v>327</v>
      </c>
      <c r="D677">
        <v>0</v>
      </c>
      <c r="E677">
        <v>1</v>
      </c>
      <c r="F677">
        <v>7041.5</v>
      </c>
      <c r="G677">
        <v>98.5</v>
      </c>
      <c r="H677">
        <v>36498930</v>
      </c>
      <c r="I677">
        <v>7010867</v>
      </c>
      <c r="J677">
        <v>4234152</v>
      </c>
      <c r="K677">
        <v>18061110</v>
      </c>
      <c r="L677">
        <v>504123</v>
      </c>
      <c r="M677">
        <v>62152481.332999997</v>
      </c>
      <c r="N677">
        <v>17556987</v>
      </c>
      <c r="O677">
        <v>57114545</v>
      </c>
      <c r="P677">
        <v>5037936.3333000001</v>
      </c>
      <c r="Q677">
        <v>0</v>
      </c>
      <c r="R677">
        <v>0</v>
      </c>
      <c r="S677">
        <v>604883</v>
      </c>
      <c r="T677">
        <v>31943</v>
      </c>
      <c r="U677">
        <v>0</v>
      </c>
      <c r="V677">
        <v>359381</v>
      </c>
      <c r="W677">
        <v>581574</v>
      </c>
    </row>
    <row r="678" spans="1:23" x14ac:dyDescent="0.2">
      <c r="A678">
        <v>68</v>
      </c>
      <c r="B678">
        <v>4086</v>
      </c>
      <c r="C678" t="s">
        <v>328</v>
      </c>
      <c r="D678">
        <v>0</v>
      </c>
      <c r="E678">
        <v>1</v>
      </c>
      <c r="F678">
        <v>1880.1</v>
      </c>
      <c r="G678">
        <v>16.100000000000001</v>
      </c>
      <c r="H678">
        <v>10519385</v>
      </c>
      <c r="I678">
        <v>1428790</v>
      </c>
      <c r="J678">
        <v>523231</v>
      </c>
      <c r="K678">
        <v>4443704</v>
      </c>
      <c r="L678">
        <v>127799</v>
      </c>
      <c r="M678">
        <v>16524111.666999999</v>
      </c>
      <c r="N678">
        <v>4315905</v>
      </c>
      <c r="O678">
        <v>15806704</v>
      </c>
      <c r="P678">
        <v>717407.66666999995</v>
      </c>
      <c r="Q678">
        <v>0</v>
      </c>
      <c r="R678">
        <v>119036.81779</v>
      </c>
      <c r="S678">
        <v>305802</v>
      </c>
      <c r="T678">
        <v>16149</v>
      </c>
      <c r="U678">
        <v>119036.81779</v>
      </c>
      <c r="V678">
        <v>97994</v>
      </c>
      <c r="W678">
        <v>132233</v>
      </c>
    </row>
    <row r="679" spans="1:23" x14ac:dyDescent="0.2">
      <c r="A679">
        <v>68</v>
      </c>
      <c r="B679">
        <v>4554</v>
      </c>
      <c r="C679" t="s">
        <v>308</v>
      </c>
      <c r="D679">
        <v>0</v>
      </c>
      <c r="E679">
        <v>1</v>
      </c>
      <c r="F679">
        <v>1095.5</v>
      </c>
      <c r="G679">
        <v>0.4</v>
      </c>
      <c r="H679">
        <v>5753851</v>
      </c>
      <c r="I679">
        <v>808757</v>
      </c>
      <c r="J679">
        <v>233531</v>
      </c>
      <c r="K679">
        <v>2809379</v>
      </c>
      <c r="L679">
        <v>72955</v>
      </c>
      <c r="M679">
        <v>9411395</v>
      </c>
      <c r="N679">
        <v>2736424</v>
      </c>
      <c r="O679">
        <v>9086083</v>
      </c>
      <c r="P679">
        <v>325312</v>
      </c>
      <c r="Q679">
        <v>0</v>
      </c>
      <c r="R679">
        <v>0</v>
      </c>
      <c r="S679">
        <v>178105</v>
      </c>
      <c r="T679">
        <v>9406</v>
      </c>
      <c r="U679">
        <v>0</v>
      </c>
      <c r="V679">
        <v>55607</v>
      </c>
      <c r="W679">
        <v>39408</v>
      </c>
    </row>
    <row r="680" spans="1:23" x14ac:dyDescent="0.2">
      <c r="A680">
        <v>68</v>
      </c>
      <c r="B680">
        <v>6093</v>
      </c>
      <c r="C680" t="s">
        <v>330</v>
      </c>
      <c r="D680">
        <v>0</v>
      </c>
      <c r="E680">
        <v>1</v>
      </c>
      <c r="F680">
        <v>1214.4000000000001</v>
      </c>
      <c r="G680">
        <v>-44.3</v>
      </c>
      <c r="H680">
        <v>5869775</v>
      </c>
      <c r="I680">
        <v>827208</v>
      </c>
      <c r="J680">
        <v>-38118</v>
      </c>
      <c r="K680">
        <v>3574585</v>
      </c>
      <c r="L680">
        <v>174969</v>
      </c>
      <c r="M680">
        <v>10299755</v>
      </c>
      <c r="N680">
        <v>3399616</v>
      </c>
      <c r="O680">
        <v>10148700</v>
      </c>
      <c r="P680">
        <v>151055</v>
      </c>
      <c r="Q680">
        <v>130192</v>
      </c>
      <c r="R680">
        <v>0</v>
      </c>
      <c r="S680">
        <v>198267</v>
      </c>
      <c r="T680">
        <v>10470</v>
      </c>
      <c r="U680">
        <v>0</v>
      </c>
      <c r="V680">
        <v>60753</v>
      </c>
      <c r="W680">
        <v>28187</v>
      </c>
    </row>
    <row r="681" spans="1:23" x14ac:dyDescent="0.2">
      <c r="A681">
        <v>69</v>
      </c>
      <c r="B681">
        <v>1053</v>
      </c>
      <c r="C681" t="s">
        <v>325</v>
      </c>
      <c r="D681">
        <v>0</v>
      </c>
      <c r="E681">
        <v>1</v>
      </c>
      <c r="F681">
        <v>16972.7</v>
      </c>
      <c r="G681">
        <v>108</v>
      </c>
      <c r="H681">
        <v>91145690</v>
      </c>
      <c r="I681">
        <v>17713310</v>
      </c>
      <c r="J681">
        <v>9595287</v>
      </c>
      <c r="K681">
        <v>50772463</v>
      </c>
      <c r="L681">
        <v>1245811</v>
      </c>
      <c r="M681">
        <v>161227812.33000001</v>
      </c>
      <c r="N681">
        <v>49526652</v>
      </c>
      <c r="O681">
        <v>149591588</v>
      </c>
      <c r="P681">
        <v>11636224.333000001</v>
      </c>
      <c r="Q681">
        <v>0</v>
      </c>
      <c r="R681">
        <v>0</v>
      </c>
      <c r="S681">
        <v>1602941</v>
      </c>
      <c r="T681">
        <v>87711</v>
      </c>
      <c r="U681">
        <v>0</v>
      </c>
      <c r="V681">
        <v>915040</v>
      </c>
      <c r="W681">
        <v>1596349</v>
      </c>
    </row>
    <row r="682" spans="1:23" x14ac:dyDescent="0.2">
      <c r="A682">
        <v>69</v>
      </c>
      <c r="B682">
        <v>1337</v>
      </c>
      <c r="C682" t="s">
        <v>326</v>
      </c>
      <c r="D682">
        <v>0</v>
      </c>
      <c r="E682">
        <v>1</v>
      </c>
      <c r="F682">
        <v>4791.6000000000004</v>
      </c>
      <c r="G682">
        <v>106.3</v>
      </c>
      <c r="H682">
        <v>22296297</v>
      </c>
      <c r="I682">
        <v>3377601</v>
      </c>
      <c r="J682">
        <v>1493645</v>
      </c>
      <c r="K682">
        <v>15375067</v>
      </c>
      <c r="L682">
        <v>451944</v>
      </c>
      <c r="M682">
        <v>41726537.667000003</v>
      </c>
      <c r="N682">
        <v>14923123</v>
      </c>
      <c r="O682">
        <v>39494086</v>
      </c>
      <c r="P682">
        <v>2232451.6666999999</v>
      </c>
      <c r="Q682">
        <v>0</v>
      </c>
      <c r="R682">
        <v>0</v>
      </c>
      <c r="S682">
        <v>880441</v>
      </c>
      <c r="T682">
        <v>46495</v>
      </c>
      <c r="U682">
        <v>0</v>
      </c>
      <c r="V682">
        <v>245383</v>
      </c>
      <c r="W682">
        <v>677573</v>
      </c>
    </row>
    <row r="683" spans="1:23" x14ac:dyDescent="0.2">
      <c r="A683">
        <v>70</v>
      </c>
      <c r="B683">
        <v>609</v>
      </c>
      <c r="C683" t="s">
        <v>334</v>
      </c>
      <c r="D683">
        <v>0</v>
      </c>
      <c r="E683">
        <v>1</v>
      </c>
      <c r="F683">
        <v>1492.3</v>
      </c>
      <c r="G683">
        <v>-3.7</v>
      </c>
      <c r="H683">
        <v>7078579</v>
      </c>
      <c r="I683">
        <v>1532354</v>
      </c>
      <c r="J683">
        <v>783661</v>
      </c>
      <c r="K683">
        <v>4754597</v>
      </c>
      <c r="L683">
        <v>124234</v>
      </c>
      <c r="M683">
        <v>13397541.333000001</v>
      </c>
      <c r="N683">
        <v>4630363</v>
      </c>
      <c r="O683">
        <v>12476013</v>
      </c>
      <c r="P683">
        <v>921528.33333000005</v>
      </c>
      <c r="Q683">
        <v>0</v>
      </c>
      <c r="R683">
        <v>0</v>
      </c>
      <c r="S683">
        <v>315883</v>
      </c>
      <c r="T683">
        <v>16681</v>
      </c>
      <c r="U683">
        <v>0</v>
      </c>
      <c r="V683">
        <v>77461</v>
      </c>
      <c r="W683">
        <v>32011</v>
      </c>
    </row>
    <row r="684" spans="1:23" x14ac:dyDescent="0.2">
      <c r="A684">
        <v>70</v>
      </c>
      <c r="B684">
        <v>1053</v>
      </c>
      <c r="C684" t="s">
        <v>325</v>
      </c>
      <c r="D684">
        <v>0</v>
      </c>
      <c r="E684">
        <v>1</v>
      </c>
      <c r="F684">
        <v>16972.7</v>
      </c>
      <c r="G684">
        <v>108</v>
      </c>
      <c r="H684">
        <v>91145690</v>
      </c>
      <c r="I684">
        <v>17713310</v>
      </c>
      <c r="J684">
        <v>9595287</v>
      </c>
      <c r="K684">
        <v>50772463</v>
      </c>
      <c r="L684">
        <v>1245811</v>
      </c>
      <c r="M684">
        <v>161227812.33000001</v>
      </c>
      <c r="N684">
        <v>49526652</v>
      </c>
      <c r="O684">
        <v>149591588</v>
      </c>
      <c r="P684">
        <v>11636224.333000001</v>
      </c>
      <c r="Q684">
        <v>0</v>
      </c>
      <c r="R684">
        <v>0</v>
      </c>
      <c r="S684">
        <v>1602941</v>
      </c>
      <c r="T684">
        <v>87711</v>
      </c>
      <c r="U684">
        <v>0</v>
      </c>
      <c r="V684">
        <v>915040</v>
      </c>
      <c r="W684">
        <v>1596349</v>
      </c>
    </row>
    <row r="685" spans="1:23" x14ac:dyDescent="0.2">
      <c r="A685">
        <v>70</v>
      </c>
      <c r="B685">
        <v>1337</v>
      </c>
      <c r="C685" t="s">
        <v>326</v>
      </c>
      <c r="D685">
        <v>0</v>
      </c>
      <c r="E685">
        <v>1</v>
      </c>
      <c r="F685">
        <v>4791.6000000000004</v>
      </c>
      <c r="G685">
        <v>106.3</v>
      </c>
      <c r="H685">
        <v>22296297</v>
      </c>
      <c r="I685">
        <v>3377601</v>
      </c>
      <c r="J685">
        <v>1493645</v>
      </c>
      <c r="K685">
        <v>15375067</v>
      </c>
      <c r="L685">
        <v>451944</v>
      </c>
      <c r="M685">
        <v>41726537.667000003</v>
      </c>
      <c r="N685">
        <v>14923123</v>
      </c>
      <c r="O685">
        <v>39494086</v>
      </c>
      <c r="P685">
        <v>2232451.6666999999</v>
      </c>
      <c r="Q685">
        <v>0</v>
      </c>
      <c r="R685">
        <v>0</v>
      </c>
      <c r="S685">
        <v>880441</v>
      </c>
      <c r="T685">
        <v>46495</v>
      </c>
      <c r="U685">
        <v>0</v>
      </c>
      <c r="V685">
        <v>245383</v>
      </c>
      <c r="W685">
        <v>677573</v>
      </c>
    </row>
    <row r="686" spans="1:23" x14ac:dyDescent="0.2">
      <c r="A686">
        <v>71</v>
      </c>
      <c r="B686">
        <v>540</v>
      </c>
      <c r="C686" t="s">
        <v>254</v>
      </c>
      <c r="D686">
        <v>0</v>
      </c>
      <c r="E686">
        <v>1</v>
      </c>
      <c r="F686">
        <v>589.70000000000005</v>
      </c>
      <c r="G686">
        <v>11.2</v>
      </c>
      <c r="H686">
        <v>2913166</v>
      </c>
      <c r="I686">
        <v>438997</v>
      </c>
      <c r="J686">
        <v>237831</v>
      </c>
      <c r="K686">
        <v>2119830</v>
      </c>
      <c r="L686">
        <v>75400</v>
      </c>
      <c r="M686">
        <v>5494610.3333000001</v>
      </c>
      <c r="N686">
        <v>2044430</v>
      </c>
      <c r="O686">
        <v>5170577</v>
      </c>
      <c r="P686">
        <v>324033.33332999999</v>
      </c>
      <c r="Q686">
        <v>0</v>
      </c>
      <c r="R686">
        <v>0</v>
      </c>
      <c r="S686">
        <v>97453</v>
      </c>
      <c r="T686">
        <v>5146</v>
      </c>
      <c r="U686">
        <v>0</v>
      </c>
      <c r="V686">
        <v>31999</v>
      </c>
      <c r="W686">
        <v>22617</v>
      </c>
    </row>
    <row r="687" spans="1:23" x14ac:dyDescent="0.2">
      <c r="A687">
        <v>71</v>
      </c>
      <c r="B687">
        <v>3582</v>
      </c>
      <c r="C687" t="s">
        <v>235</v>
      </c>
      <c r="D687">
        <v>0</v>
      </c>
      <c r="E687">
        <v>1</v>
      </c>
      <c r="F687">
        <v>575.70000000000005</v>
      </c>
      <c r="G687">
        <v>-33.6</v>
      </c>
      <c r="H687">
        <v>2758700</v>
      </c>
      <c r="I687">
        <v>662431</v>
      </c>
      <c r="J687">
        <v>88667</v>
      </c>
      <c r="K687">
        <v>2147518</v>
      </c>
      <c r="L687">
        <v>-1681</v>
      </c>
      <c r="M687">
        <v>5589306.6666999999</v>
      </c>
      <c r="N687">
        <v>2149199</v>
      </c>
      <c r="O687">
        <v>5493052</v>
      </c>
      <c r="P687">
        <v>96254.666666999998</v>
      </c>
      <c r="Q687">
        <v>146061</v>
      </c>
      <c r="R687">
        <v>0</v>
      </c>
      <c r="S687">
        <v>171384</v>
      </c>
      <c r="T687">
        <v>9051</v>
      </c>
      <c r="U687">
        <v>0</v>
      </c>
      <c r="V687">
        <v>30109</v>
      </c>
      <c r="W687">
        <v>20658</v>
      </c>
    </row>
    <row r="688" spans="1:23" x14ac:dyDescent="0.2">
      <c r="A688">
        <v>71</v>
      </c>
      <c r="B688">
        <v>2682</v>
      </c>
      <c r="C688" t="s">
        <v>331</v>
      </c>
      <c r="D688">
        <v>0</v>
      </c>
      <c r="E688">
        <v>1</v>
      </c>
      <c r="F688">
        <v>300.89999999999998</v>
      </c>
      <c r="G688">
        <v>-15.1</v>
      </c>
      <c r="H688">
        <v>1460747</v>
      </c>
      <c r="I688">
        <v>266972</v>
      </c>
      <c r="J688">
        <v>-5169</v>
      </c>
      <c r="K688">
        <v>1169093</v>
      </c>
      <c r="L688">
        <v>72706</v>
      </c>
      <c r="M688">
        <v>2912041.3333000001</v>
      </c>
      <c r="N688">
        <v>1096387</v>
      </c>
      <c r="O688">
        <v>2836896</v>
      </c>
      <c r="P688">
        <v>75145.333333000002</v>
      </c>
      <c r="Q688">
        <v>58771</v>
      </c>
      <c r="R688">
        <v>0</v>
      </c>
      <c r="S688">
        <v>114256</v>
      </c>
      <c r="T688">
        <v>6034</v>
      </c>
      <c r="U688">
        <v>0</v>
      </c>
      <c r="V688">
        <v>16511</v>
      </c>
      <c r="W688">
        <v>15229</v>
      </c>
    </row>
    <row r="689" spans="1:23" x14ac:dyDescent="0.2">
      <c r="A689">
        <v>71</v>
      </c>
      <c r="B689">
        <v>2502</v>
      </c>
      <c r="C689" t="s">
        <v>262</v>
      </c>
      <c r="D689">
        <v>0</v>
      </c>
      <c r="E689">
        <v>1</v>
      </c>
      <c r="F689">
        <v>590.70000000000005</v>
      </c>
      <c r="G689">
        <v>-10.8</v>
      </c>
      <c r="H689">
        <v>2739036</v>
      </c>
      <c r="I689">
        <v>459813</v>
      </c>
      <c r="J689">
        <v>50064</v>
      </c>
      <c r="K689">
        <v>2165836</v>
      </c>
      <c r="L689">
        <v>44350</v>
      </c>
      <c r="M689">
        <v>5383130.6666999999</v>
      </c>
      <c r="N689">
        <v>2121486</v>
      </c>
      <c r="O689">
        <v>5279962</v>
      </c>
      <c r="P689">
        <v>103168.66667000001</v>
      </c>
      <c r="Q689">
        <v>0</v>
      </c>
      <c r="R689">
        <v>0</v>
      </c>
      <c r="S689">
        <v>0</v>
      </c>
      <c r="T689">
        <v>0</v>
      </c>
      <c r="U689">
        <v>0</v>
      </c>
      <c r="V689">
        <v>31193</v>
      </c>
      <c r="W689">
        <v>18446</v>
      </c>
    </row>
    <row r="690" spans="1:23" x14ac:dyDescent="0.2">
      <c r="A690">
        <v>71</v>
      </c>
      <c r="B690">
        <v>4104</v>
      </c>
      <c r="C690" t="s">
        <v>332</v>
      </c>
      <c r="D690">
        <v>0</v>
      </c>
      <c r="E690">
        <v>1</v>
      </c>
      <c r="F690">
        <v>5456.3</v>
      </c>
      <c r="G690">
        <v>67.8</v>
      </c>
      <c r="H690">
        <v>35763615</v>
      </c>
      <c r="I690">
        <v>5773666</v>
      </c>
      <c r="J690">
        <v>3604139</v>
      </c>
      <c r="K690">
        <v>11156192</v>
      </c>
      <c r="L690">
        <v>338046</v>
      </c>
      <c r="M690">
        <v>53041005</v>
      </c>
      <c r="N690">
        <v>10818146</v>
      </c>
      <c r="O690">
        <v>48939732</v>
      </c>
      <c r="P690">
        <v>4101273</v>
      </c>
      <c r="Q690">
        <v>0</v>
      </c>
      <c r="R690">
        <v>1743147.0227000001</v>
      </c>
      <c r="S690">
        <v>739302</v>
      </c>
      <c r="T690">
        <v>39042</v>
      </c>
      <c r="U690">
        <v>1743147.0227000001</v>
      </c>
      <c r="V690">
        <v>300446</v>
      </c>
      <c r="W690">
        <v>347532</v>
      </c>
    </row>
    <row r="691" spans="1:23" x14ac:dyDescent="0.2">
      <c r="A691">
        <v>71</v>
      </c>
      <c r="B691">
        <v>6985</v>
      </c>
      <c r="C691" t="s">
        <v>257</v>
      </c>
      <c r="D691">
        <v>0</v>
      </c>
      <c r="E691">
        <v>1</v>
      </c>
      <c r="F691">
        <v>913.6</v>
      </c>
      <c r="G691">
        <v>50.1</v>
      </c>
      <c r="H691">
        <v>4839835</v>
      </c>
      <c r="I691">
        <v>670929</v>
      </c>
      <c r="J691">
        <v>530082</v>
      </c>
      <c r="K691">
        <v>2306738</v>
      </c>
      <c r="L691">
        <v>114412</v>
      </c>
      <c r="M691">
        <v>7831238.6666999999</v>
      </c>
      <c r="N691">
        <v>2192326</v>
      </c>
      <c r="O691">
        <v>7181022</v>
      </c>
      <c r="P691">
        <v>650216.66666999995</v>
      </c>
      <c r="Q691">
        <v>0</v>
      </c>
      <c r="R691">
        <v>0</v>
      </c>
      <c r="S691">
        <v>0</v>
      </c>
      <c r="T691">
        <v>0</v>
      </c>
      <c r="U691">
        <v>0</v>
      </c>
      <c r="V691">
        <v>46920</v>
      </c>
      <c r="W691">
        <v>13737</v>
      </c>
    </row>
    <row r="692" spans="1:23" x14ac:dyDescent="0.2">
      <c r="A692">
        <v>72</v>
      </c>
      <c r="B692">
        <v>540</v>
      </c>
      <c r="C692" t="s">
        <v>254</v>
      </c>
      <c r="D692">
        <v>0</v>
      </c>
      <c r="E692">
        <v>1</v>
      </c>
      <c r="F692">
        <v>589.70000000000005</v>
      </c>
      <c r="G692">
        <v>11.2</v>
      </c>
      <c r="H692">
        <v>2913166</v>
      </c>
      <c r="I692">
        <v>438997</v>
      </c>
      <c r="J692">
        <v>237831</v>
      </c>
      <c r="K692">
        <v>2119830</v>
      </c>
      <c r="L692">
        <v>75400</v>
      </c>
      <c r="M692">
        <v>5494610.3333000001</v>
      </c>
      <c r="N692">
        <v>2044430</v>
      </c>
      <c r="O692">
        <v>5170577</v>
      </c>
      <c r="P692">
        <v>324033.33332999999</v>
      </c>
      <c r="Q692">
        <v>0</v>
      </c>
      <c r="R692">
        <v>0</v>
      </c>
      <c r="S692">
        <v>97453</v>
      </c>
      <c r="T692">
        <v>5146</v>
      </c>
      <c r="U692">
        <v>0</v>
      </c>
      <c r="V692">
        <v>31999</v>
      </c>
      <c r="W692">
        <v>22617</v>
      </c>
    </row>
    <row r="693" spans="1:23" x14ac:dyDescent="0.2">
      <c r="A693">
        <v>72</v>
      </c>
      <c r="B693">
        <v>513</v>
      </c>
      <c r="C693" t="s">
        <v>231</v>
      </c>
      <c r="D693">
        <v>0</v>
      </c>
      <c r="E693">
        <v>1</v>
      </c>
      <c r="F693">
        <v>362.8</v>
      </c>
      <c r="G693">
        <v>3.4</v>
      </c>
      <c r="H693">
        <v>1969960</v>
      </c>
      <c r="I693">
        <v>274702</v>
      </c>
      <c r="J693">
        <v>102533</v>
      </c>
      <c r="K693">
        <v>869117</v>
      </c>
      <c r="L693">
        <v>25811</v>
      </c>
      <c r="M693">
        <v>3118610.3333000001</v>
      </c>
      <c r="N693">
        <v>843306</v>
      </c>
      <c r="O693">
        <v>2988312</v>
      </c>
      <c r="P693">
        <v>130298.33332999999</v>
      </c>
      <c r="Q693">
        <v>0</v>
      </c>
      <c r="R693">
        <v>23329.989302999998</v>
      </c>
      <c r="S693">
        <v>80651</v>
      </c>
      <c r="T693">
        <v>4259</v>
      </c>
      <c r="U693">
        <v>23329.989302999998</v>
      </c>
      <c r="V693">
        <v>18355</v>
      </c>
      <c r="W693">
        <v>4831</v>
      </c>
    </row>
    <row r="694" spans="1:23" x14ac:dyDescent="0.2">
      <c r="A694">
        <v>72</v>
      </c>
      <c r="B694">
        <v>576</v>
      </c>
      <c r="C694" t="s">
        <v>333</v>
      </c>
      <c r="D694">
        <v>0</v>
      </c>
      <c r="E694">
        <v>1</v>
      </c>
      <c r="F694">
        <v>554.70000000000005</v>
      </c>
      <c r="G694">
        <v>-2.9</v>
      </c>
      <c r="H694">
        <v>3027713</v>
      </c>
      <c r="I694">
        <v>388049</v>
      </c>
      <c r="J694">
        <v>148531</v>
      </c>
      <c r="K694">
        <v>1378852</v>
      </c>
      <c r="L694">
        <v>20772</v>
      </c>
      <c r="M694">
        <v>4812401.6666999999</v>
      </c>
      <c r="N694">
        <v>1358080</v>
      </c>
      <c r="O694">
        <v>4635244</v>
      </c>
      <c r="P694">
        <v>177157.66667000001</v>
      </c>
      <c r="Q694">
        <v>0</v>
      </c>
      <c r="R694">
        <v>0</v>
      </c>
      <c r="S694">
        <v>87372</v>
      </c>
      <c r="T694">
        <v>4614</v>
      </c>
      <c r="U694">
        <v>0</v>
      </c>
      <c r="V694">
        <v>29436</v>
      </c>
      <c r="W694">
        <v>17788</v>
      </c>
    </row>
    <row r="695" spans="1:23" x14ac:dyDescent="0.2">
      <c r="A695">
        <v>72</v>
      </c>
      <c r="B695">
        <v>609</v>
      </c>
      <c r="C695" t="s">
        <v>334</v>
      </c>
      <c r="D695">
        <v>0</v>
      </c>
      <c r="E695">
        <v>1</v>
      </c>
      <c r="F695">
        <v>1492.3</v>
      </c>
      <c r="G695">
        <v>-3.7</v>
      </c>
      <c r="H695">
        <v>7078579</v>
      </c>
      <c r="I695">
        <v>1532354</v>
      </c>
      <c r="J695">
        <v>783661</v>
      </c>
      <c r="K695">
        <v>4754597</v>
      </c>
      <c r="L695">
        <v>124234</v>
      </c>
      <c r="M695">
        <v>13397541.333000001</v>
      </c>
      <c r="N695">
        <v>4630363</v>
      </c>
      <c r="O695">
        <v>12476013</v>
      </c>
      <c r="P695">
        <v>921528.33333000005</v>
      </c>
      <c r="Q695">
        <v>0</v>
      </c>
      <c r="R695">
        <v>0</v>
      </c>
      <c r="S695">
        <v>315883</v>
      </c>
      <c r="T695">
        <v>16681</v>
      </c>
      <c r="U695">
        <v>0</v>
      </c>
      <c r="V695">
        <v>77461</v>
      </c>
      <c r="W695">
        <v>32011</v>
      </c>
    </row>
    <row r="696" spans="1:23" x14ac:dyDescent="0.2">
      <c r="A696">
        <v>72</v>
      </c>
      <c r="B696">
        <v>846</v>
      </c>
      <c r="C696" t="s">
        <v>351</v>
      </c>
      <c r="D696">
        <v>0</v>
      </c>
      <c r="E696">
        <v>1</v>
      </c>
      <c r="F696">
        <v>518.70000000000005</v>
      </c>
      <c r="G696">
        <v>-14.5</v>
      </c>
      <c r="H696">
        <v>2485651</v>
      </c>
      <c r="I696">
        <v>396468</v>
      </c>
      <c r="J696">
        <v>38</v>
      </c>
      <c r="K696">
        <v>1725598</v>
      </c>
      <c r="L696">
        <v>74872</v>
      </c>
      <c r="M696">
        <v>4622217.3333000001</v>
      </c>
      <c r="N696">
        <v>1650726</v>
      </c>
      <c r="O696">
        <v>4540735</v>
      </c>
      <c r="P696">
        <v>81482.333333000002</v>
      </c>
      <c r="Q696">
        <v>27476</v>
      </c>
      <c r="R696">
        <v>0</v>
      </c>
      <c r="S696">
        <v>104174</v>
      </c>
      <c r="T696">
        <v>5501</v>
      </c>
      <c r="U696">
        <v>0</v>
      </c>
      <c r="V696">
        <v>27531</v>
      </c>
      <c r="W696">
        <v>14500</v>
      </c>
    </row>
    <row r="697" spans="1:23" x14ac:dyDescent="0.2">
      <c r="A697">
        <v>72</v>
      </c>
      <c r="B697">
        <v>1350</v>
      </c>
      <c r="C697" t="s">
        <v>234</v>
      </c>
      <c r="D697">
        <v>0</v>
      </c>
      <c r="E697">
        <v>1</v>
      </c>
      <c r="F697">
        <v>492.8</v>
      </c>
      <c r="G697">
        <v>5</v>
      </c>
      <c r="H697">
        <v>2550328</v>
      </c>
      <c r="I697">
        <v>363265</v>
      </c>
      <c r="J697">
        <v>140039</v>
      </c>
      <c r="K697">
        <v>1318232</v>
      </c>
      <c r="L697">
        <v>40437</v>
      </c>
      <c r="M697">
        <v>4237908.6666999999</v>
      </c>
      <c r="N697">
        <v>1277795</v>
      </c>
      <c r="O697">
        <v>4055005</v>
      </c>
      <c r="P697">
        <v>182903.66667000001</v>
      </c>
      <c r="Q697">
        <v>0</v>
      </c>
      <c r="R697">
        <v>0</v>
      </c>
      <c r="S697">
        <v>80651</v>
      </c>
      <c r="T697">
        <v>4259</v>
      </c>
      <c r="U697">
        <v>0</v>
      </c>
      <c r="V697">
        <v>25427</v>
      </c>
      <c r="W697">
        <v>6084</v>
      </c>
    </row>
    <row r="698" spans="1:23" x14ac:dyDescent="0.2">
      <c r="A698">
        <v>72</v>
      </c>
      <c r="B698">
        <v>1359</v>
      </c>
      <c r="C698" t="s">
        <v>255</v>
      </c>
      <c r="D698">
        <v>0</v>
      </c>
      <c r="E698">
        <v>1</v>
      </c>
      <c r="F698">
        <v>516.70000000000005</v>
      </c>
      <c r="G698">
        <v>-11.3</v>
      </c>
      <c r="H698">
        <v>2100637</v>
      </c>
      <c r="I698">
        <v>561313</v>
      </c>
      <c r="J698">
        <v>177775</v>
      </c>
      <c r="K698">
        <v>1845658</v>
      </c>
      <c r="L698">
        <v>39644</v>
      </c>
      <c r="M698">
        <v>4545763</v>
      </c>
      <c r="N698">
        <v>1806014</v>
      </c>
      <c r="O698">
        <v>4309923</v>
      </c>
      <c r="P698">
        <v>235840</v>
      </c>
      <c r="Q698">
        <v>7240</v>
      </c>
      <c r="R698">
        <v>0</v>
      </c>
      <c r="S698">
        <v>80651</v>
      </c>
      <c r="T698">
        <v>4259</v>
      </c>
      <c r="U698">
        <v>0</v>
      </c>
      <c r="V698">
        <v>25772</v>
      </c>
      <c r="W698">
        <v>38155</v>
      </c>
    </row>
    <row r="699" spans="1:23" x14ac:dyDescent="0.2">
      <c r="A699">
        <v>72</v>
      </c>
      <c r="B699">
        <v>3582</v>
      </c>
      <c r="C699" t="s">
        <v>235</v>
      </c>
      <c r="D699">
        <v>0</v>
      </c>
      <c r="E699">
        <v>1</v>
      </c>
      <c r="F699">
        <v>575.70000000000005</v>
      </c>
      <c r="G699">
        <v>-33.6</v>
      </c>
      <c r="H699">
        <v>2758700</v>
      </c>
      <c r="I699">
        <v>662431</v>
      </c>
      <c r="J699">
        <v>88667</v>
      </c>
      <c r="K699">
        <v>2147518</v>
      </c>
      <c r="L699">
        <v>-1681</v>
      </c>
      <c r="M699">
        <v>5589306.6666999999</v>
      </c>
      <c r="N699">
        <v>2149199</v>
      </c>
      <c r="O699">
        <v>5493052</v>
      </c>
      <c r="P699">
        <v>96254.666666999998</v>
      </c>
      <c r="Q699">
        <v>146061</v>
      </c>
      <c r="R699">
        <v>0</v>
      </c>
      <c r="S699">
        <v>171384</v>
      </c>
      <c r="T699">
        <v>9051</v>
      </c>
      <c r="U699">
        <v>0</v>
      </c>
      <c r="V699">
        <v>30109</v>
      </c>
      <c r="W699">
        <v>20658</v>
      </c>
    </row>
    <row r="700" spans="1:23" x14ac:dyDescent="0.2">
      <c r="A700">
        <v>72</v>
      </c>
      <c r="B700">
        <v>2007</v>
      </c>
      <c r="C700" t="s">
        <v>256</v>
      </c>
      <c r="D700">
        <v>0</v>
      </c>
      <c r="E700">
        <v>1</v>
      </c>
      <c r="F700">
        <v>651.70000000000005</v>
      </c>
      <c r="G700">
        <v>20.7</v>
      </c>
      <c r="H700">
        <v>3978847</v>
      </c>
      <c r="I700">
        <v>510089</v>
      </c>
      <c r="J700">
        <v>313969</v>
      </c>
      <c r="K700">
        <v>1890858</v>
      </c>
      <c r="L700">
        <v>69885</v>
      </c>
      <c r="M700">
        <v>6404040.3333000001</v>
      </c>
      <c r="N700">
        <v>1820973</v>
      </c>
      <c r="O700">
        <v>6009095</v>
      </c>
      <c r="P700">
        <v>394945.33332999999</v>
      </c>
      <c r="Q700">
        <v>0</v>
      </c>
      <c r="R700">
        <v>14836.887993</v>
      </c>
      <c r="S700">
        <v>161302</v>
      </c>
      <c r="T700">
        <v>8518</v>
      </c>
      <c r="U700">
        <v>14836.887993</v>
      </c>
      <c r="V700">
        <v>37810</v>
      </c>
      <c r="W700">
        <v>24246</v>
      </c>
    </row>
    <row r="701" spans="1:23" x14ac:dyDescent="0.2">
      <c r="A701">
        <v>72</v>
      </c>
      <c r="B701">
        <v>2682</v>
      </c>
      <c r="C701" t="s">
        <v>331</v>
      </c>
      <c r="D701">
        <v>0</v>
      </c>
      <c r="E701">
        <v>1</v>
      </c>
      <c r="F701">
        <v>300.89999999999998</v>
      </c>
      <c r="G701">
        <v>-15.1</v>
      </c>
      <c r="H701">
        <v>1460747</v>
      </c>
      <c r="I701">
        <v>266972</v>
      </c>
      <c r="J701">
        <v>-5169</v>
      </c>
      <c r="K701">
        <v>1169093</v>
      </c>
      <c r="L701">
        <v>72706</v>
      </c>
      <c r="M701">
        <v>2912041.3333000001</v>
      </c>
      <c r="N701">
        <v>1096387</v>
      </c>
      <c r="O701">
        <v>2836896</v>
      </c>
      <c r="P701">
        <v>75145.333333000002</v>
      </c>
      <c r="Q701">
        <v>58771</v>
      </c>
      <c r="R701">
        <v>0</v>
      </c>
      <c r="S701">
        <v>114256</v>
      </c>
      <c r="T701">
        <v>6034</v>
      </c>
      <c r="U701">
        <v>0</v>
      </c>
      <c r="V701">
        <v>16511</v>
      </c>
      <c r="W701">
        <v>15229</v>
      </c>
    </row>
    <row r="702" spans="1:23" x14ac:dyDescent="0.2">
      <c r="A702">
        <v>72</v>
      </c>
      <c r="B702">
        <v>2502</v>
      </c>
      <c r="C702" t="s">
        <v>262</v>
      </c>
      <c r="D702">
        <v>0</v>
      </c>
      <c r="E702">
        <v>1</v>
      </c>
      <c r="F702">
        <v>590.70000000000005</v>
      </c>
      <c r="G702">
        <v>-10.8</v>
      </c>
      <c r="H702">
        <v>2739036</v>
      </c>
      <c r="I702">
        <v>459813</v>
      </c>
      <c r="J702">
        <v>50064</v>
      </c>
      <c r="K702">
        <v>2165836</v>
      </c>
      <c r="L702">
        <v>44350</v>
      </c>
      <c r="M702">
        <v>5383130.6666999999</v>
      </c>
      <c r="N702">
        <v>2121486</v>
      </c>
      <c r="O702">
        <v>5279962</v>
      </c>
      <c r="P702">
        <v>103168.66667000001</v>
      </c>
      <c r="Q702">
        <v>0</v>
      </c>
      <c r="R702">
        <v>0</v>
      </c>
      <c r="S702">
        <v>0</v>
      </c>
      <c r="T702">
        <v>0</v>
      </c>
      <c r="U702">
        <v>0</v>
      </c>
      <c r="V702">
        <v>31193</v>
      </c>
      <c r="W702">
        <v>18446</v>
      </c>
    </row>
    <row r="703" spans="1:23" x14ac:dyDescent="0.2">
      <c r="A703">
        <v>72</v>
      </c>
      <c r="B703">
        <v>2709</v>
      </c>
      <c r="C703" t="s">
        <v>236</v>
      </c>
      <c r="D703">
        <v>0</v>
      </c>
      <c r="E703">
        <v>1</v>
      </c>
      <c r="F703">
        <v>1608.2</v>
      </c>
      <c r="G703">
        <v>-17.600000000000001</v>
      </c>
      <c r="H703">
        <v>8056246</v>
      </c>
      <c r="I703">
        <v>1175212</v>
      </c>
      <c r="J703">
        <v>234137</v>
      </c>
      <c r="K703">
        <v>5144343</v>
      </c>
      <c r="L703">
        <v>85606</v>
      </c>
      <c r="M703">
        <v>14509332.333000001</v>
      </c>
      <c r="N703">
        <v>5058737</v>
      </c>
      <c r="O703">
        <v>14125069</v>
      </c>
      <c r="P703">
        <v>384263.33332999999</v>
      </c>
      <c r="Q703">
        <v>0</v>
      </c>
      <c r="R703">
        <v>0</v>
      </c>
      <c r="S703">
        <v>305802</v>
      </c>
      <c r="T703">
        <v>16149</v>
      </c>
      <c r="U703">
        <v>0</v>
      </c>
      <c r="V703">
        <v>84658</v>
      </c>
      <c r="W703">
        <v>133531</v>
      </c>
    </row>
    <row r="704" spans="1:23" x14ac:dyDescent="0.2">
      <c r="A704">
        <v>72</v>
      </c>
      <c r="B704">
        <v>2727</v>
      </c>
      <c r="C704" t="s">
        <v>263</v>
      </c>
      <c r="D704">
        <v>0</v>
      </c>
      <c r="E704">
        <v>1</v>
      </c>
      <c r="F704">
        <v>659.7</v>
      </c>
      <c r="G704">
        <v>35</v>
      </c>
      <c r="H704">
        <v>3416722</v>
      </c>
      <c r="I704">
        <v>520254</v>
      </c>
      <c r="J704">
        <v>397649</v>
      </c>
      <c r="K704">
        <v>1946320</v>
      </c>
      <c r="L704">
        <v>88948</v>
      </c>
      <c r="M704">
        <v>5909734</v>
      </c>
      <c r="N704">
        <v>1857372</v>
      </c>
      <c r="O704">
        <v>5409973</v>
      </c>
      <c r="P704">
        <v>499761</v>
      </c>
      <c r="Q704">
        <v>0</v>
      </c>
      <c r="R704">
        <v>0</v>
      </c>
      <c r="S704">
        <v>0</v>
      </c>
      <c r="T704">
        <v>0</v>
      </c>
      <c r="U704">
        <v>0</v>
      </c>
      <c r="V704">
        <v>34575</v>
      </c>
      <c r="W704">
        <v>26438</v>
      </c>
    </row>
    <row r="705" spans="1:23" x14ac:dyDescent="0.2">
      <c r="A705">
        <v>72</v>
      </c>
      <c r="B705">
        <v>3042</v>
      </c>
      <c r="C705" t="s">
        <v>313</v>
      </c>
      <c r="D705">
        <v>0</v>
      </c>
      <c r="E705">
        <v>1</v>
      </c>
      <c r="F705">
        <v>676.7</v>
      </c>
      <c r="G705">
        <v>6.7</v>
      </c>
      <c r="H705">
        <v>3660110</v>
      </c>
      <c r="I705">
        <v>743730</v>
      </c>
      <c r="J705">
        <v>418098</v>
      </c>
      <c r="K705">
        <v>1978503</v>
      </c>
      <c r="L705">
        <v>42057</v>
      </c>
      <c r="M705">
        <v>6419470.3333000001</v>
      </c>
      <c r="N705">
        <v>1936446</v>
      </c>
      <c r="O705">
        <v>5940093</v>
      </c>
      <c r="P705">
        <v>479377.33332999999</v>
      </c>
      <c r="Q705">
        <v>0</v>
      </c>
      <c r="R705">
        <v>0</v>
      </c>
      <c r="S705">
        <v>0</v>
      </c>
      <c r="T705">
        <v>0</v>
      </c>
      <c r="U705">
        <v>0</v>
      </c>
      <c r="V705">
        <v>35931</v>
      </c>
      <c r="W705">
        <v>37127</v>
      </c>
    </row>
    <row r="706" spans="1:23" x14ac:dyDescent="0.2">
      <c r="A706">
        <v>72</v>
      </c>
      <c r="B706">
        <v>4104</v>
      </c>
      <c r="C706" t="s">
        <v>332</v>
      </c>
      <c r="D706">
        <v>0</v>
      </c>
      <c r="E706">
        <v>1</v>
      </c>
      <c r="F706">
        <v>5456.3</v>
      </c>
      <c r="G706">
        <v>67.8</v>
      </c>
      <c r="H706">
        <v>35763615</v>
      </c>
      <c r="I706">
        <v>5773666</v>
      </c>
      <c r="J706">
        <v>3604139</v>
      </c>
      <c r="K706">
        <v>11156192</v>
      </c>
      <c r="L706">
        <v>338046</v>
      </c>
      <c r="M706">
        <v>53041005</v>
      </c>
      <c r="N706">
        <v>10818146</v>
      </c>
      <c r="O706">
        <v>48939732</v>
      </c>
      <c r="P706">
        <v>4101273</v>
      </c>
      <c r="Q706">
        <v>0</v>
      </c>
      <c r="R706">
        <v>1743147.0227000001</v>
      </c>
      <c r="S706">
        <v>739302</v>
      </c>
      <c r="T706">
        <v>39042</v>
      </c>
      <c r="U706">
        <v>1743147.0227000001</v>
      </c>
      <c r="V706">
        <v>300446</v>
      </c>
      <c r="W706">
        <v>347532</v>
      </c>
    </row>
    <row r="707" spans="1:23" x14ac:dyDescent="0.2">
      <c r="A707">
        <v>72</v>
      </c>
      <c r="B707">
        <v>4725</v>
      </c>
      <c r="C707" t="s">
        <v>227</v>
      </c>
      <c r="D707">
        <v>0</v>
      </c>
      <c r="E707">
        <v>1</v>
      </c>
      <c r="F707">
        <v>2990.5</v>
      </c>
      <c r="G707">
        <v>-12.2</v>
      </c>
      <c r="H707">
        <v>17048976</v>
      </c>
      <c r="I707">
        <v>2146107</v>
      </c>
      <c r="J707">
        <v>603207</v>
      </c>
      <c r="K707">
        <v>7248108</v>
      </c>
      <c r="L707">
        <v>223310</v>
      </c>
      <c r="M707">
        <v>26606287.333000001</v>
      </c>
      <c r="N707">
        <v>7024798</v>
      </c>
      <c r="O707">
        <v>25702223</v>
      </c>
      <c r="P707">
        <v>904064.33333000005</v>
      </c>
      <c r="Q707">
        <v>0</v>
      </c>
      <c r="R707">
        <v>215477.63972000001</v>
      </c>
      <c r="S707">
        <v>285639</v>
      </c>
      <c r="T707">
        <v>15084</v>
      </c>
      <c r="U707">
        <v>215477.63972000001</v>
      </c>
      <c r="V707">
        <v>158889</v>
      </c>
      <c r="W707">
        <v>163096</v>
      </c>
    </row>
    <row r="708" spans="1:23" x14ac:dyDescent="0.2">
      <c r="A708">
        <v>72</v>
      </c>
      <c r="B708">
        <v>4785</v>
      </c>
      <c r="C708" t="s">
        <v>335</v>
      </c>
      <c r="D708">
        <v>0</v>
      </c>
      <c r="E708">
        <v>1</v>
      </c>
      <c r="F708">
        <v>470.8</v>
      </c>
      <c r="G708">
        <v>-21.1</v>
      </c>
      <c r="H708">
        <v>2157963</v>
      </c>
      <c r="I708">
        <v>384863</v>
      </c>
      <c r="J708">
        <v>-56508</v>
      </c>
      <c r="K708">
        <v>1735288</v>
      </c>
      <c r="L708">
        <v>-10295</v>
      </c>
      <c r="M708">
        <v>4296892.6666999999</v>
      </c>
      <c r="N708">
        <v>1745583</v>
      </c>
      <c r="O708">
        <v>4354806</v>
      </c>
      <c r="P708">
        <v>-57913.333330000001</v>
      </c>
      <c r="Q708">
        <v>75714</v>
      </c>
      <c r="R708">
        <v>0</v>
      </c>
      <c r="S708">
        <v>0</v>
      </c>
      <c r="T708">
        <v>0</v>
      </c>
      <c r="U708">
        <v>0</v>
      </c>
      <c r="V708">
        <v>24519</v>
      </c>
      <c r="W708">
        <v>18779</v>
      </c>
    </row>
    <row r="709" spans="1:23" x14ac:dyDescent="0.2">
      <c r="A709">
        <v>72</v>
      </c>
      <c r="B709">
        <v>6098</v>
      </c>
      <c r="C709" t="s">
        <v>336</v>
      </c>
      <c r="D709">
        <v>0</v>
      </c>
      <c r="E709">
        <v>1</v>
      </c>
      <c r="F709">
        <v>1459.3</v>
      </c>
      <c r="G709">
        <v>-7.2</v>
      </c>
      <c r="H709">
        <v>9027554</v>
      </c>
      <c r="I709">
        <v>1123406</v>
      </c>
      <c r="J709">
        <v>303846</v>
      </c>
      <c r="K709">
        <v>3423087</v>
      </c>
      <c r="L709">
        <v>108354</v>
      </c>
      <c r="M709">
        <v>13638218</v>
      </c>
      <c r="N709">
        <v>3314733</v>
      </c>
      <c r="O709">
        <v>13195584</v>
      </c>
      <c r="P709">
        <v>442634</v>
      </c>
      <c r="Q709">
        <v>0</v>
      </c>
      <c r="R709">
        <v>189915.37357</v>
      </c>
      <c r="S709">
        <v>282279</v>
      </c>
      <c r="T709">
        <v>14907</v>
      </c>
      <c r="U709">
        <v>189915.37357</v>
      </c>
      <c r="V709">
        <v>81736</v>
      </c>
      <c r="W709">
        <v>64171</v>
      </c>
    </row>
    <row r="710" spans="1:23" x14ac:dyDescent="0.2">
      <c r="A710">
        <v>72</v>
      </c>
      <c r="B710">
        <v>1935</v>
      </c>
      <c r="C710" t="s">
        <v>315</v>
      </c>
      <c r="D710">
        <v>0</v>
      </c>
      <c r="E710">
        <v>1</v>
      </c>
      <c r="F710">
        <v>1207.4000000000001</v>
      </c>
      <c r="G710">
        <v>-7</v>
      </c>
      <c r="H710">
        <v>6245848</v>
      </c>
      <c r="I710">
        <v>896616</v>
      </c>
      <c r="J710">
        <v>202175</v>
      </c>
      <c r="K710">
        <v>3687980</v>
      </c>
      <c r="L710">
        <v>94215</v>
      </c>
      <c r="M710">
        <v>10858221.666999999</v>
      </c>
      <c r="N710">
        <v>3593765</v>
      </c>
      <c r="O710">
        <v>10549492</v>
      </c>
      <c r="P710">
        <v>308729.66667000001</v>
      </c>
      <c r="Q710">
        <v>0</v>
      </c>
      <c r="R710">
        <v>0</v>
      </c>
      <c r="S710">
        <v>0</v>
      </c>
      <c r="T710">
        <v>0</v>
      </c>
      <c r="U710">
        <v>0</v>
      </c>
      <c r="V710">
        <v>63464</v>
      </c>
      <c r="W710">
        <v>27778</v>
      </c>
    </row>
    <row r="711" spans="1:23" x14ac:dyDescent="0.2">
      <c r="A711">
        <v>72</v>
      </c>
      <c r="B711">
        <v>6660</v>
      </c>
      <c r="C711" t="s">
        <v>323</v>
      </c>
      <c r="D711">
        <v>0</v>
      </c>
      <c r="E711">
        <v>1</v>
      </c>
      <c r="F711">
        <v>1557.2</v>
      </c>
      <c r="G711">
        <v>-27.2</v>
      </c>
      <c r="H711">
        <v>8172061</v>
      </c>
      <c r="I711">
        <v>1168845</v>
      </c>
      <c r="J711">
        <v>152388</v>
      </c>
      <c r="K711">
        <v>4526348</v>
      </c>
      <c r="L711">
        <v>-6365</v>
      </c>
      <c r="M711">
        <v>13925235</v>
      </c>
      <c r="N711">
        <v>4532713</v>
      </c>
      <c r="O711">
        <v>13752853</v>
      </c>
      <c r="P711">
        <v>172382</v>
      </c>
      <c r="Q711">
        <v>0</v>
      </c>
      <c r="R711">
        <v>0</v>
      </c>
      <c r="S711">
        <v>231872</v>
      </c>
      <c r="T711">
        <v>12245</v>
      </c>
      <c r="U711">
        <v>0</v>
      </c>
      <c r="V711">
        <v>82536</v>
      </c>
      <c r="W711">
        <v>57981</v>
      </c>
    </row>
    <row r="712" spans="1:23" x14ac:dyDescent="0.2">
      <c r="A712">
        <v>72</v>
      </c>
      <c r="B712">
        <v>6795</v>
      </c>
      <c r="C712" t="s">
        <v>312</v>
      </c>
      <c r="D712">
        <v>0</v>
      </c>
      <c r="E712">
        <v>1</v>
      </c>
      <c r="F712">
        <v>11089.6</v>
      </c>
      <c r="G712">
        <v>97.3</v>
      </c>
      <c r="H712">
        <v>68829707</v>
      </c>
      <c r="I712">
        <v>11770174</v>
      </c>
      <c r="J712">
        <v>6715272</v>
      </c>
      <c r="K712">
        <v>28874884</v>
      </c>
      <c r="L712">
        <v>776083</v>
      </c>
      <c r="M712">
        <v>110516871.33</v>
      </c>
      <c r="N712">
        <v>28098801</v>
      </c>
      <c r="O712">
        <v>102475869</v>
      </c>
      <c r="P712">
        <v>8041002.3333000001</v>
      </c>
      <c r="Q712">
        <v>0</v>
      </c>
      <c r="R712">
        <v>1328120.9998000001</v>
      </c>
      <c r="S712">
        <v>1703754</v>
      </c>
      <c r="T712">
        <v>89973</v>
      </c>
      <c r="U712">
        <v>1328120.9998000001</v>
      </c>
      <c r="V712">
        <v>631908</v>
      </c>
      <c r="W712">
        <v>1042106</v>
      </c>
    </row>
    <row r="713" spans="1:23" x14ac:dyDescent="0.2">
      <c r="A713">
        <v>72</v>
      </c>
      <c r="B713">
        <v>6985</v>
      </c>
      <c r="C713" t="s">
        <v>257</v>
      </c>
      <c r="D713">
        <v>0</v>
      </c>
      <c r="E713">
        <v>1</v>
      </c>
      <c r="F713">
        <v>913.6</v>
      </c>
      <c r="G713">
        <v>50.1</v>
      </c>
      <c r="H713">
        <v>4839835</v>
      </c>
      <c r="I713">
        <v>670929</v>
      </c>
      <c r="J713">
        <v>530082</v>
      </c>
      <c r="K713">
        <v>2306738</v>
      </c>
      <c r="L713">
        <v>114412</v>
      </c>
      <c r="M713">
        <v>7831238.6666999999</v>
      </c>
      <c r="N713">
        <v>2192326</v>
      </c>
      <c r="O713">
        <v>7181022</v>
      </c>
      <c r="P713">
        <v>650216.66666999995</v>
      </c>
      <c r="Q713">
        <v>0</v>
      </c>
      <c r="R713">
        <v>0</v>
      </c>
      <c r="S713">
        <v>0</v>
      </c>
      <c r="T713">
        <v>0</v>
      </c>
      <c r="U713">
        <v>0</v>
      </c>
      <c r="V713">
        <v>46920</v>
      </c>
      <c r="W713">
        <v>13737</v>
      </c>
    </row>
    <row r="714" spans="1:23" x14ac:dyDescent="0.2">
      <c r="A714">
        <v>73</v>
      </c>
      <c r="B714">
        <v>603</v>
      </c>
      <c r="C714" t="s">
        <v>337</v>
      </c>
      <c r="D714">
        <v>0</v>
      </c>
      <c r="E714">
        <v>1</v>
      </c>
      <c r="F714">
        <v>191.4</v>
      </c>
      <c r="G714">
        <v>-2.9</v>
      </c>
      <c r="H714">
        <v>764539</v>
      </c>
      <c r="I714">
        <v>126892</v>
      </c>
      <c r="J714">
        <v>14988</v>
      </c>
      <c r="K714">
        <v>741551</v>
      </c>
      <c r="L714">
        <v>15345</v>
      </c>
      <c r="M714">
        <v>1635638.3333000001</v>
      </c>
      <c r="N714">
        <v>726206</v>
      </c>
      <c r="O714">
        <v>1604297</v>
      </c>
      <c r="P714">
        <v>31341.333332999999</v>
      </c>
      <c r="Q714">
        <v>0</v>
      </c>
      <c r="R714">
        <v>0</v>
      </c>
      <c r="S714">
        <v>33605</v>
      </c>
      <c r="T714">
        <v>1775</v>
      </c>
      <c r="U714">
        <v>0</v>
      </c>
      <c r="V714">
        <v>9836</v>
      </c>
      <c r="W714">
        <v>2656</v>
      </c>
    </row>
    <row r="715" spans="1:23" x14ac:dyDescent="0.2">
      <c r="A715">
        <v>73</v>
      </c>
      <c r="B715">
        <v>918</v>
      </c>
      <c r="C715" t="s">
        <v>390</v>
      </c>
      <c r="D715">
        <v>0</v>
      </c>
      <c r="E715">
        <v>1</v>
      </c>
      <c r="F715">
        <v>433.8</v>
      </c>
      <c r="G715">
        <v>-16.2</v>
      </c>
      <c r="H715">
        <v>2108658</v>
      </c>
      <c r="I715">
        <v>349902</v>
      </c>
      <c r="J715">
        <v>-8986</v>
      </c>
      <c r="K715">
        <v>1382433</v>
      </c>
      <c r="L715">
        <v>46221</v>
      </c>
      <c r="M715">
        <v>3847524</v>
      </c>
      <c r="N715">
        <v>1336212</v>
      </c>
      <c r="O715">
        <v>3808141</v>
      </c>
      <c r="P715">
        <v>39383</v>
      </c>
      <c r="Q715">
        <v>50142</v>
      </c>
      <c r="R715">
        <v>0</v>
      </c>
      <c r="S715">
        <v>94093</v>
      </c>
      <c r="T715">
        <v>4969</v>
      </c>
      <c r="U715">
        <v>0</v>
      </c>
      <c r="V715">
        <v>22668</v>
      </c>
      <c r="W715">
        <v>6531</v>
      </c>
    </row>
    <row r="716" spans="1:23" x14ac:dyDescent="0.2">
      <c r="A716">
        <v>73</v>
      </c>
      <c r="B716">
        <v>1337</v>
      </c>
      <c r="C716" t="s">
        <v>326</v>
      </c>
      <c r="D716">
        <v>0</v>
      </c>
      <c r="E716">
        <v>1</v>
      </c>
      <c r="F716">
        <v>4791.6000000000004</v>
      </c>
      <c r="G716">
        <v>106.3</v>
      </c>
      <c r="H716">
        <v>22296297</v>
      </c>
      <c r="I716">
        <v>3377601</v>
      </c>
      <c r="J716">
        <v>1493645</v>
      </c>
      <c r="K716">
        <v>15375067</v>
      </c>
      <c r="L716">
        <v>451944</v>
      </c>
      <c r="M716">
        <v>41726537.667000003</v>
      </c>
      <c r="N716">
        <v>14923123</v>
      </c>
      <c r="O716">
        <v>39494086</v>
      </c>
      <c r="P716">
        <v>2232451.6666999999</v>
      </c>
      <c r="Q716">
        <v>0</v>
      </c>
      <c r="R716">
        <v>0</v>
      </c>
      <c r="S716">
        <v>880441</v>
      </c>
      <c r="T716">
        <v>46495</v>
      </c>
      <c r="U716">
        <v>0</v>
      </c>
      <c r="V716">
        <v>245383</v>
      </c>
      <c r="W716">
        <v>677573</v>
      </c>
    </row>
    <row r="717" spans="1:23" x14ac:dyDescent="0.2">
      <c r="A717">
        <v>73</v>
      </c>
      <c r="B717">
        <v>1926</v>
      </c>
      <c r="C717" t="s">
        <v>338</v>
      </c>
      <c r="D717">
        <v>0</v>
      </c>
      <c r="E717">
        <v>1</v>
      </c>
      <c r="F717">
        <v>599.70000000000005</v>
      </c>
      <c r="G717">
        <v>34.1</v>
      </c>
      <c r="H717">
        <v>2833030</v>
      </c>
      <c r="I717">
        <v>501425</v>
      </c>
      <c r="J717">
        <v>361213</v>
      </c>
      <c r="K717">
        <v>1878471</v>
      </c>
      <c r="L717">
        <v>60927</v>
      </c>
      <c r="M717">
        <v>5252351.6666999999</v>
      </c>
      <c r="N717">
        <v>1817544</v>
      </c>
      <c r="O717">
        <v>4809723</v>
      </c>
      <c r="P717">
        <v>442628.66667000001</v>
      </c>
      <c r="Q717">
        <v>0</v>
      </c>
      <c r="R717">
        <v>0</v>
      </c>
      <c r="S717">
        <v>70570</v>
      </c>
      <c r="T717">
        <v>3727</v>
      </c>
      <c r="U717">
        <v>0</v>
      </c>
      <c r="V717">
        <v>30620</v>
      </c>
      <c r="W717">
        <v>39426</v>
      </c>
    </row>
    <row r="718" spans="1:23" x14ac:dyDescent="0.2">
      <c r="A718">
        <v>73</v>
      </c>
      <c r="B718">
        <v>3141</v>
      </c>
      <c r="C718" t="s">
        <v>339</v>
      </c>
      <c r="D718">
        <v>0</v>
      </c>
      <c r="E718">
        <v>1</v>
      </c>
      <c r="F718">
        <v>13467.4</v>
      </c>
      <c r="G718">
        <v>307.5</v>
      </c>
      <c r="H718">
        <v>63179162</v>
      </c>
      <c r="I718">
        <v>9592285</v>
      </c>
      <c r="J718">
        <v>4403388</v>
      </c>
      <c r="K718">
        <v>45932445</v>
      </c>
      <c r="L718">
        <v>1373493</v>
      </c>
      <c r="M718">
        <v>120179137</v>
      </c>
      <c r="N718">
        <v>44558952</v>
      </c>
      <c r="O718">
        <v>113633667</v>
      </c>
      <c r="P718">
        <v>6545470</v>
      </c>
      <c r="Q718">
        <v>0</v>
      </c>
      <c r="R718">
        <v>0</v>
      </c>
      <c r="S718">
        <v>1155999</v>
      </c>
      <c r="T718">
        <v>61047</v>
      </c>
      <c r="U718">
        <v>0</v>
      </c>
      <c r="V718">
        <v>703856</v>
      </c>
      <c r="W718">
        <v>1475245</v>
      </c>
    </row>
    <row r="719" spans="1:23" x14ac:dyDescent="0.2">
      <c r="A719">
        <v>73</v>
      </c>
      <c r="B719">
        <v>3744</v>
      </c>
      <c r="C719" t="s">
        <v>305</v>
      </c>
      <c r="D719">
        <v>0</v>
      </c>
      <c r="E719">
        <v>1</v>
      </c>
      <c r="F719">
        <v>686.7</v>
      </c>
      <c r="G719">
        <v>-12.8</v>
      </c>
      <c r="H719">
        <v>3761137</v>
      </c>
      <c r="I719">
        <v>459542</v>
      </c>
      <c r="J719">
        <v>70077</v>
      </c>
      <c r="K719">
        <v>1424408</v>
      </c>
      <c r="L719">
        <v>46338</v>
      </c>
      <c r="M719">
        <v>5658307.6666999999</v>
      </c>
      <c r="N719">
        <v>1378070</v>
      </c>
      <c r="O719">
        <v>5535892</v>
      </c>
      <c r="P719">
        <v>122415.66667000001</v>
      </c>
      <c r="Q719">
        <v>0</v>
      </c>
      <c r="R719">
        <v>76203.114329000004</v>
      </c>
      <c r="S719">
        <v>174744</v>
      </c>
      <c r="T719">
        <v>9228</v>
      </c>
      <c r="U719">
        <v>76203.114329000004</v>
      </c>
      <c r="V719">
        <v>34297</v>
      </c>
      <c r="W719">
        <v>13221</v>
      </c>
    </row>
    <row r="720" spans="1:23" x14ac:dyDescent="0.2">
      <c r="A720">
        <v>73</v>
      </c>
      <c r="B720">
        <v>3816</v>
      </c>
      <c r="C720" t="s">
        <v>340</v>
      </c>
      <c r="D720">
        <v>0</v>
      </c>
      <c r="E720">
        <v>1</v>
      </c>
      <c r="F720">
        <v>409.8</v>
      </c>
      <c r="G720">
        <v>5.3</v>
      </c>
      <c r="H720">
        <v>1994366</v>
      </c>
      <c r="I720">
        <v>331806</v>
      </c>
      <c r="J720">
        <v>112740</v>
      </c>
      <c r="K720">
        <v>1168910</v>
      </c>
      <c r="L720">
        <v>-19919</v>
      </c>
      <c r="M720">
        <v>3509121.6666999999</v>
      </c>
      <c r="N720">
        <v>1188829</v>
      </c>
      <c r="O720">
        <v>3409749</v>
      </c>
      <c r="P720">
        <v>99372.666666999998</v>
      </c>
      <c r="Q720">
        <v>0</v>
      </c>
      <c r="R720">
        <v>0</v>
      </c>
      <c r="S720">
        <v>77291</v>
      </c>
      <c r="T720">
        <v>4082</v>
      </c>
      <c r="U720">
        <v>0</v>
      </c>
      <c r="V720">
        <v>20980</v>
      </c>
      <c r="W720">
        <v>14040</v>
      </c>
    </row>
    <row r="721" spans="1:23" x14ac:dyDescent="0.2">
      <c r="A721">
        <v>73</v>
      </c>
      <c r="B721">
        <v>4269</v>
      </c>
      <c r="C721" t="s">
        <v>306</v>
      </c>
      <c r="D721">
        <v>0</v>
      </c>
      <c r="E721">
        <v>1</v>
      </c>
      <c r="F721">
        <v>544.70000000000005</v>
      </c>
      <c r="G721">
        <v>-9.3000000000000007</v>
      </c>
      <c r="H721">
        <v>2545800</v>
      </c>
      <c r="I721">
        <v>419490</v>
      </c>
      <c r="J721">
        <v>69221</v>
      </c>
      <c r="K721">
        <v>1951257</v>
      </c>
      <c r="L721">
        <v>42915</v>
      </c>
      <c r="M721">
        <v>4924635.3333000001</v>
      </c>
      <c r="N721">
        <v>1908342</v>
      </c>
      <c r="O721">
        <v>4809458</v>
      </c>
      <c r="P721">
        <v>115177.33332999999</v>
      </c>
      <c r="Q721">
        <v>0</v>
      </c>
      <c r="R721">
        <v>0</v>
      </c>
      <c r="S721">
        <v>100814</v>
      </c>
      <c r="T721">
        <v>5324</v>
      </c>
      <c r="U721">
        <v>0</v>
      </c>
      <c r="V721">
        <v>29073</v>
      </c>
      <c r="W721">
        <v>8088</v>
      </c>
    </row>
    <row r="722" spans="1:23" x14ac:dyDescent="0.2">
      <c r="A722">
        <v>73</v>
      </c>
      <c r="B722">
        <v>4554</v>
      </c>
      <c r="C722" t="s">
        <v>308</v>
      </c>
      <c r="D722">
        <v>0</v>
      </c>
      <c r="E722">
        <v>1</v>
      </c>
      <c r="F722">
        <v>1095.5</v>
      </c>
      <c r="G722">
        <v>0.4</v>
      </c>
      <c r="H722">
        <v>5753851</v>
      </c>
      <c r="I722">
        <v>808757</v>
      </c>
      <c r="J722">
        <v>233531</v>
      </c>
      <c r="K722">
        <v>2809379</v>
      </c>
      <c r="L722">
        <v>72955</v>
      </c>
      <c r="M722">
        <v>9411395</v>
      </c>
      <c r="N722">
        <v>2736424</v>
      </c>
      <c r="O722">
        <v>9086083</v>
      </c>
      <c r="P722">
        <v>325312</v>
      </c>
      <c r="Q722">
        <v>0</v>
      </c>
      <c r="R722">
        <v>0</v>
      </c>
      <c r="S722">
        <v>178105</v>
      </c>
      <c r="T722">
        <v>9406</v>
      </c>
      <c r="U722">
        <v>0</v>
      </c>
      <c r="V722">
        <v>55607</v>
      </c>
      <c r="W722">
        <v>39408</v>
      </c>
    </row>
    <row r="723" spans="1:23" x14ac:dyDescent="0.2">
      <c r="A723">
        <v>73</v>
      </c>
      <c r="B723">
        <v>3691</v>
      </c>
      <c r="C723" t="s">
        <v>309</v>
      </c>
      <c r="D723">
        <v>0</v>
      </c>
      <c r="E723">
        <v>1</v>
      </c>
      <c r="F723">
        <v>845.6</v>
      </c>
      <c r="G723">
        <v>-14.2</v>
      </c>
      <c r="H723">
        <v>4356863</v>
      </c>
      <c r="I723">
        <v>606274</v>
      </c>
      <c r="J723">
        <v>97710</v>
      </c>
      <c r="K723">
        <v>2688432</v>
      </c>
      <c r="L723">
        <v>60966</v>
      </c>
      <c r="M723">
        <v>7675759.3333000001</v>
      </c>
      <c r="N723">
        <v>2627466</v>
      </c>
      <c r="O723">
        <v>7505806</v>
      </c>
      <c r="P723">
        <v>169953.33332999999</v>
      </c>
      <c r="Q723">
        <v>0</v>
      </c>
      <c r="R723">
        <v>0</v>
      </c>
      <c r="S723">
        <v>137779</v>
      </c>
      <c r="T723">
        <v>7276</v>
      </c>
      <c r="U723">
        <v>0</v>
      </c>
      <c r="V723">
        <v>45975</v>
      </c>
      <c r="W723">
        <v>24190</v>
      </c>
    </row>
    <row r="724" spans="1:23" x14ac:dyDescent="0.2">
      <c r="A724">
        <v>73</v>
      </c>
      <c r="B724">
        <v>4905</v>
      </c>
      <c r="C724" t="s">
        <v>310</v>
      </c>
      <c r="D724">
        <v>0</v>
      </c>
      <c r="E724">
        <v>1</v>
      </c>
      <c r="F724">
        <v>253.9</v>
      </c>
      <c r="G724">
        <v>18.5</v>
      </c>
      <c r="H724">
        <v>1384697</v>
      </c>
      <c r="I724">
        <v>222506</v>
      </c>
      <c r="J724">
        <v>202865</v>
      </c>
      <c r="K724">
        <v>787354</v>
      </c>
      <c r="L724">
        <v>42484</v>
      </c>
      <c r="M724">
        <v>2399191.6666999999</v>
      </c>
      <c r="N724">
        <v>744870</v>
      </c>
      <c r="O724">
        <v>2151831</v>
      </c>
      <c r="P724">
        <v>247360.66667000001</v>
      </c>
      <c r="Q724">
        <v>0</v>
      </c>
      <c r="R724">
        <v>0</v>
      </c>
      <c r="S724">
        <v>33605</v>
      </c>
      <c r="T724">
        <v>1775</v>
      </c>
      <c r="U724">
        <v>0</v>
      </c>
      <c r="V724">
        <v>14184</v>
      </c>
      <c r="W724">
        <v>4635</v>
      </c>
    </row>
    <row r="725" spans="1:23" x14ac:dyDescent="0.2">
      <c r="A725">
        <v>73</v>
      </c>
      <c r="B725">
        <v>6093</v>
      </c>
      <c r="C725" t="s">
        <v>330</v>
      </c>
      <c r="D725">
        <v>0</v>
      </c>
      <c r="E725">
        <v>1</v>
      </c>
      <c r="F725">
        <v>1214.4000000000001</v>
      </c>
      <c r="G725">
        <v>-44.3</v>
      </c>
      <c r="H725">
        <v>5869775</v>
      </c>
      <c r="I725">
        <v>827208</v>
      </c>
      <c r="J725">
        <v>-38118</v>
      </c>
      <c r="K725">
        <v>3574585</v>
      </c>
      <c r="L725">
        <v>174969</v>
      </c>
      <c r="M725">
        <v>10299755</v>
      </c>
      <c r="N725">
        <v>3399616</v>
      </c>
      <c r="O725">
        <v>10148700</v>
      </c>
      <c r="P725">
        <v>151055</v>
      </c>
      <c r="Q725">
        <v>130192</v>
      </c>
      <c r="R725">
        <v>0</v>
      </c>
      <c r="S725">
        <v>198267</v>
      </c>
      <c r="T725">
        <v>10470</v>
      </c>
      <c r="U725">
        <v>0</v>
      </c>
      <c r="V725">
        <v>60753</v>
      </c>
      <c r="W725">
        <v>28187</v>
      </c>
    </row>
    <row r="726" spans="1:23" x14ac:dyDescent="0.2">
      <c r="A726">
        <v>73</v>
      </c>
      <c r="B726">
        <v>6408</v>
      </c>
      <c r="C726" t="s">
        <v>341</v>
      </c>
      <c r="D726">
        <v>0</v>
      </c>
      <c r="E726">
        <v>1</v>
      </c>
      <c r="F726">
        <v>894.6</v>
      </c>
      <c r="G726">
        <v>7.7</v>
      </c>
      <c r="H726">
        <v>4757010</v>
      </c>
      <c r="I726">
        <v>637463</v>
      </c>
      <c r="J726">
        <v>262735</v>
      </c>
      <c r="K726">
        <v>2439377</v>
      </c>
      <c r="L726">
        <v>69626</v>
      </c>
      <c r="M726">
        <v>7870751.6666999999</v>
      </c>
      <c r="N726">
        <v>2369751</v>
      </c>
      <c r="O726">
        <v>7521095</v>
      </c>
      <c r="P726">
        <v>349656.66667000001</v>
      </c>
      <c r="Q726">
        <v>0</v>
      </c>
      <c r="R726">
        <v>0</v>
      </c>
      <c r="S726">
        <v>100814</v>
      </c>
      <c r="T726">
        <v>5324</v>
      </c>
      <c r="U726">
        <v>0</v>
      </c>
      <c r="V726">
        <v>47584</v>
      </c>
      <c r="W726">
        <v>36902</v>
      </c>
    </row>
    <row r="727" spans="1:23" x14ac:dyDescent="0.2">
      <c r="A727">
        <v>73</v>
      </c>
      <c r="B727">
        <v>6930</v>
      </c>
      <c r="C727" t="s">
        <v>342</v>
      </c>
      <c r="D727">
        <v>0</v>
      </c>
      <c r="E727">
        <v>1</v>
      </c>
      <c r="F727">
        <v>806.6</v>
      </c>
      <c r="G727">
        <v>-6.7</v>
      </c>
      <c r="H727">
        <v>3605802</v>
      </c>
      <c r="I727">
        <v>575403</v>
      </c>
      <c r="J727">
        <v>94994</v>
      </c>
      <c r="K727">
        <v>2868022</v>
      </c>
      <c r="L727">
        <v>54646</v>
      </c>
      <c r="M727">
        <v>7146728.3333000001</v>
      </c>
      <c r="N727">
        <v>2813376</v>
      </c>
      <c r="O727">
        <v>6948338</v>
      </c>
      <c r="P727">
        <v>198390.33332999999</v>
      </c>
      <c r="Q727">
        <v>0</v>
      </c>
      <c r="R727">
        <v>0</v>
      </c>
      <c r="S727">
        <v>174744</v>
      </c>
      <c r="T727">
        <v>9228</v>
      </c>
      <c r="U727">
        <v>0</v>
      </c>
      <c r="V727">
        <v>41765</v>
      </c>
      <c r="W727">
        <v>97501</v>
      </c>
    </row>
    <row r="728" spans="1:23" x14ac:dyDescent="0.2">
      <c r="A728">
        <v>73</v>
      </c>
      <c r="B728">
        <v>6975</v>
      </c>
      <c r="C728" t="s">
        <v>343</v>
      </c>
      <c r="D728">
        <v>0</v>
      </c>
      <c r="E728">
        <v>1</v>
      </c>
      <c r="F728">
        <v>1206.4000000000001</v>
      </c>
      <c r="G728">
        <v>2.5</v>
      </c>
      <c r="H728">
        <v>6949100</v>
      </c>
      <c r="I728">
        <v>895868</v>
      </c>
      <c r="J728">
        <v>293046</v>
      </c>
      <c r="K728">
        <v>2804904</v>
      </c>
      <c r="L728">
        <v>93494</v>
      </c>
      <c r="M728">
        <v>10683347.333000001</v>
      </c>
      <c r="N728">
        <v>2711410</v>
      </c>
      <c r="O728">
        <v>10279941</v>
      </c>
      <c r="P728">
        <v>403406.33332999999</v>
      </c>
      <c r="Q728">
        <v>0</v>
      </c>
      <c r="R728">
        <v>123371.34762</v>
      </c>
      <c r="S728">
        <v>315883</v>
      </c>
      <c r="T728">
        <v>16681</v>
      </c>
      <c r="U728">
        <v>123371.34762</v>
      </c>
      <c r="V728">
        <v>63735</v>
      </c>
      <c r="W728">
        <v>33475</v>
      </c>
    </row>
    <row r="729" spans="1:23" x14ac:dyDescent="0.2">
      <c r="A729">
        <v>73</v>
      </c>
      <c r="B729">
        <v>7038</v>
      </c>
      <c r="C729" t="s">
        <v>344</v>
      </c>
      <c r="D729">
        <v>0</v>
      </c>
      <c r="E729">
        <v>1</v>
      </c>
      <c r="F729">
        <v>747.6</v>
      </c>
      <c r="G729">
        <v>-14.4</v>
      </c>
      <c r="H729">
        <v>3832447</v>
      </c>
      <c r="I729">
        <v>555708</v>
      </c>
      <c r="J729">
        <v>70092</v>
      </c>
      <c r="K729">
        <v>2252075</v>
      </c>
      <c r="L729">
        <v>36054</v>
      </c>
      <c r="M729">
        <v>6679284.3333000001</v>
      </c>
      <c r="N729">
        <v>2216021</v>
      </c>
      <c r="O729">
        <v>6553517</v>
      </c>
      <c r="P729">
        <v>125767.33332999999</v>
      </c>
      <c r="Q729">
        <v>0</v>
      </c>
      <c r="R729">
        <v>0</v>
      </c>
      <c r="S729">
        <v>157942</v>
      </c>
      <c r="T729">
        <v>8341</v>
      </c>
      <c r="U729">
        <v>0</v>
      </c>
      <c r="V729">
        <v>39025</v>
      </c>
      <c r="W729">
        <v>39054</v>
      </c>
    </row>
    <row r="730" spans="1:23" x14ac:dyDescent="0.2">
      <c r="A730">
        <v>74</v>
      </c>
      <c r="B730">
        <v>1221</v>
      </c>
      <c r="C730" t="s">
        <v>345</v>
      </c>
      <c r="D730">
        <v>0</v>
      </c>
      <c r="E730">
        <v>1</v>
      </c>
      <c r="F730">
        <v>1895.1</v>
      </c>
      <c r="G730">
        <v>97.5</v>
      </c>
      <c r="H730">
        <v>9597234</v>
      </c>
      <c r="I730">
        <v>1361403</v>
      </c>
      <c r="J730">
        <v>998771</v>
      </c>
      <c r="K730">
        <v>5311346</v>
      </c>
      <c r="L730">
        <v>216668</v>
      </c>
      <c r="M730">
        <v>16413079</v>
      </c>
      <c r="N730">
        <v>5094678</v>
      </c>
      <c r="O730">
        <v>15124432</v>
      </c>
      <c r="P730">
        <v>1288647</v>
      </c>
      <c r="Q730">
        <v>0</v>
      </c>
      <c r="R730">
        <v>0</v>
      </c>
      <c r="S730">
        <v>184825</v>
      </c>
      <c r="T730">
        <v>9760</v>
      </c>
      <c r="U730">
        <v>0</v>
      </c>
      <c r="V730">
        <v>99356</v>
      </c>
      <c r="W730">
        <v>143096</v>
      </c>
    </row>
    <row r="731" spans="1:23" x14ac:dyDescent="0.2">
      <c r="A731">
        <v>74</v>
      </c>
      <c r="B731">
        <v>3141</v>
      </c>
      <c r="C731" t="s">
        <v>339</v>
      </c>
      <c r="D731">
        <v>0</v>
      </c>
      <c r="E731">
        <v>1</v>
      </c>
      <c r="F731">
        <v>13467.4</v>
      </c>
      <c r="G731">
        <v>307.5</v>
      </c>
      <c r="H731">
        <v>63179162</v>
      </c>
      <c r="I731">
        <v>9592285</v>
      </c>
      <c r="J731">
        <v>4403388</v>
      </c>
      <c r="K731">
        <v>45932445</v>
      </c>
      <c r="L731">
        <v>1373493</v>
      </c>
      <c r="M731">
        <v>120179137</v>
      </c>
      <c r="N731">
        <v>44558952</v>
      </c>
      <c r="O731">
        <v>113633667</v>
      </c>
      <c r="P731">
        <v>6545470</v>
      </c>
      <c r="Q731">
        <v>0</v>
      </c>
      <c r="R731">
        <v>0</v>
      </c>
      <c r="S731">
        <v>1155999</v>
      </c>
      <c r="T731">
        <v>61047</v>
      </c>
      <c r="U731">
        <v>0</v>
      </c>
      <c r="V731">
        <v>703856</v>
      </c>
      <c r="W731">
        <v>1475245</v>
      </c>
    </row>
    <row r="732" spans="1:23" x14ac:dyDescent="0.2">
      <c r="A732">
        <v>74</v>
      </c>
      <c r="B732">
        <v>6093</v>
      </c>
      <c r="C732" t="s">
        <v>330</v>
      </c>
      <c r="D732">
        <v>0</v>
      </c>
      <c r="E732">
        <v>1</v>
      </c>
      <c r="F732">
        <v>1214.4000000000001</v>
      </c>
      <c r="G732">
        <v>-44.3</v>
      </c>
      <c r="H732">
        <v>5869775</v>
      </c>
      <c r="I732">
        <v>827208</v>
      </c>
      <c r="J732">
        <v>-38118</v>
      </c>
      <c r="K732">
        <v>3574585</v>
      </c>
      <c r="L732">
        <v>174969</v>
      </c>
      <c r="M732">
        <v>10299755</v>
      </c>
      <c r="N732">
        <v>3399616</v>
      </c>
      <c r="O732">
        <v>10148700</v>
      </c>
      <c r="P732">
        <v>151055</v>
      </c>
      <c r="Q732">
        <v>130192</v>
      </c>
      <c r="R732">
        <v>0</v>
      </c>
      <c r="S732">
        <v>198267</v>
      </c>
      <c r="T732">
        <v>10470</v>
      </c>
      <c r="U732">
        <v>0</v>
      </c>
      <c r="V732">
        <v>60753</v>
      </c>
      <c r="W732">
        <v>28187</v>
      </c>
    </row>
    <row r="733" spans="1:23" x14ac:dyDescent="0.2">
      <c r="A733">
        <v>75</v>
      </c>
      <c r="B733">
        <v>576</v>
      </c>
      <c r="C733" t="s">
        <v>333</v>
      </c>
      <c r="D733">
        <v>0</v>
      </c>
      <c r="E733">
        <v>1</v>
      </c>
      <c r="F733">
        <v>554.70000000000005</v>
      </c>
      <c r="G733">
        <v>-2.9</v>
      </c>
      <c r="H733">
        <v>3027713</v>
      </c>
      <c r="I733">
        <v>388049</v>
      </c>
      <c r="J733">
        <v>148531</v>
      </c>
      <c r="K733">
        <v>1378852</v>
      </c>
      <c r="L733">
        <v>20772</v>
      </c>
      <c r="M733">
        <v>4812401.6666999999</v>
      </c>
      <c r="N733">
        <v>1358080</v>
      </c>
      <c r="O733">
        <v>4635244</v>
      </c>
      <c r="P733">
        <v>177157.66667000001</v>
      </c>
      <c r="Q733">
        <v>0</v>
      </c>
      <c r="R733">
        <v>0</v>
      </c>
      <c r="S733">
        <v>87372</v>
      </c>
      <c r="T733">
        <v>4614</v>
      </c>
      <c r="U733">
        <v>0</v>
      </c>
      <c r="V733">
        <v>29436</v>
      </c>
      <c r="W733">
        <v>17788</v>
      </c>
    </row>
    <row r="734" spans="1:23" x14ac:dyDescent="0.2">
      <c r="A734">
        <v>75</v>
      </c>
      <c r="B734">
        <v>609</v>
      </c>
      <c r="C734" t="s">
        <v>334</v>
      </c>
      <c r="D734">
        <v>0</v>
      </c>
      <c r="E734">
        <v>1</v>
      </c>
      <c r="F734">
        <v>1492.3</v>
      </c>
      <c r="G734">
        <v>-3.7</v>
      </c>
      <c r="H734">
        <v>7078579</v>
      </c>
      <c r="I734">
        <v>1532354</v>
      </c>
      <c r="J734">
        <v>783661</v>
      </c>
      <c r="K734">
        <v>4754597</v>
      </c>
      <c r="L734">
        <v>124234</v>
      </c>
      <c r="M734">
        <v>13397541.333000001</v>
      </c>
      <c r="N734">
        <v>4630363</v>
      </c>
      <c r="O734">
        <v>12476013</v>
      </c>
      <c r="P734">
        <v>921528.33333000005</v>
      </c>
      <c r="Q734">
        <v>0</v>
      </c>
      <c r="R734">
        <v>0</v>
      </c>
      <c r="S734">
        <v>315883</v>
      </c>
      <c r="T734">
        <v>16681</v>
      </c>
      <c r="U734">
        <v>0</v>
      </c>
      <c r="V734">
        <v>77461</v>
      </c>
      <c r="W734">
        <v>32011</v>
      </c>
    </row>
    <row r="735" spans="1:23" x14ac:dyDescent="0.2">
      <c r="A735">
        <v>75</v>
      </c>
      <c r="B735">
        <v>1053</v>
      </c>
      <c r="C735" t="s">
        <v>325</v>
      </c>
      <c r="D735">
        <v>0</v>
      </c>
      <c r="E735">
        <v>1</v>
      </c>
      <c r="F735">
        <v>16972.7</v>
      </c>
      <c r="G735">
        <v>108</v>
      </c>
      <c r="H735">
        <v>91145690</v>
      </c>
      <c r="I735">
        <v>17713310</v>
      </c>
      <c r="J735">
        <v>9595287</v>
      </c>
      <c r="K735">
        <v>50772463</v>
      </c>
      <c r="L735">
        <v>1245811</v>
      </c>
      <c r="M735">
        <v>161227812.33000001</v>
      </c>
      <c r="N735">
        <v>49526652</v>
      </c>
      <c r="O735">
        <v>149591588</v>
      </c>
      <c r="P735">
        <v>11636224.333000001</v>
      </c>
      <c r="Q735">
        <v>0</v>
      </c>
      <c r="R735">
        <v>0</v>
      </c>
      <c r="S735">
        <v>1602941</v>
      </c>
      <c r="T735">
        <v>87711</v>
      </c>
      <c r="U735">
        <v>0</v>
      </c>
      <c r="V735">
        <v>915040</v>
      </c>
      <c r="W735">
        <v>1596349</v>
      </c>
    </row>
    <row r="736" spans="1:23" x14ac:dyDescent="0.2">
      <c r="A736">
        <v>75</v>
      </c>
      <c r="B736">
        <v>1062</v>
      </c>
      <c r="C736" t="s">
        <v>346</v>
      </c>
      <c r="D736">
        <v>0</v>
      </c>
      <c r="E736">
        <v>1</v>
      </c>
      <c r="F736">
        <v>1335.3</v>
      </c>
      <c r="G736">
        <v>16.899999999999999</v>
      </c>
      <c r="H736">
        <v>7522430</v>
      </c>
      <c r="I736">
        <v>958544</v>
      </c>
      <c r="J736">
        <v>382151</v>
      </c>
      <c r="K736">
        <v>2489171</v>
      </c>
      <c r="L736">
        <v>80666</v>
      </c>
      <c r="M736">
        <v>11006656.666999999</v>
      </c>
      <c r="N736">
        <v>2408505</v>
      </c>
      <c r="O736">
        <v>10525833</v>
      </c>
      <c r="P736">
        <v>480823.66667000001</v>
      </c>
      <c r="Q736">
        <v>0</v>
      </c>
      <c r="R736">
        <v>228637.69724000001</v>
      </c>
      <c r="S736">
        <v>292360</v>
      </c>
      <c r="T736">
        <v>15439</v>
      </c>
      <c r="U736">
        <v>228637.69724000001</v>
      </c>
      <c r="V736">
        <v>66647</v>
      </c>
      <c r="W736">
        <v>36512</v>
      </c>
    </row>
    <row r="737" spans="1:23" x14ac:dyDescent="0.2">
      <c r="A737">
        <v>75</v>
      </c>
      <c r="B737">
        <v>1221</v>
      </c>
      <c r="C737" t="s">
        <v>345</v>
      </c>
      <c r="D737">
        <v>0</v>
      </c>
      <c r="E737">
        <v>1</v>
      </c>
      <c r="F737">
        <v>1895.1</v>
      </c>
      <c r="G737">
        <v>97.5</v>
      </c>
      <c r="H737">
        <v>9597234</v>
      </c>
      <c r="I737">
        <v>1361403</v>
      </c>
      <c r="J737">
        <v>998771</v>
      </c>
      <c r="K737">
        <v>5311346</v>
      </c>
      <c r="L737">
        <v>216668</v>
      </c>
      <c r="M737">
        <v>16413079</v>
      </c>
      <c r="N737">
        <v>5094678</v>
      </c>
      <c r="O737">
        <v>15124432</v>
      </c>
      <c r="P737">
        <v>1288647</v>
      </c>
      <c r="Q737">
        <v>0</v>
      </c>
      <c r="R737">
        <v>0</v>
      </c>
      <c r="S737">
        <v>184825</v>
      </c>
      <c r="T737">
        <v>9760</v>
      </c>
      <c r="U737">
        <v>0</v>
      </c>
      <c r="V737">
        <v>99356</v>
      </c>
      <c r="W737">
        <v>143096</v>
      </c>
    </row>
    <row r="738" spans="1:23" x14ac:dyDescent="0.2">
      <c r="A738">
        <v>75</v>
      </c>
      <c r="B738">
        <v>1337</v>
      </c>
      <c r="C738" t="s">
        <v>326</v>
      </c>
      <c r="D738">
        <v>0</v>
      </c>
      <c r="E738">
        <v>1</v>
      </c>
      <c r="F738">
        <v>4791.6000000000004</v>
      </c>
      <c r="G738">
        <v>106.3</v>
      </c>
      <c r="H738">
        <v>22296297</v>
      </c>
      <c r="I738">
        <v>3377601</v>
      </c>
      <c r="J738">
        <v>1493645</v>
      </c>
      <c r="K738">
        <v>15375067</v>
      </c>
      <c r="L738">
        <v>451944</v>
      </c>
      <c r="M738">
        <v>41726537.667000003</v>
      </c>
      <c r="N738">
        <v>14923123</v>
      </c>
      <c r="O738">
        <v>39494086</v>
      </c>
      <c r="P738">
        <v>2232451.6666999999</v>
      </c>
      <c r="Q738">
        <v>0</v>
      </c>
      <c r="R738">
        <v>0</v>
      </c>
      <c r="S738">
        <v>880441</v>
      </c>
      <c r="T738">
        <v>46495</v>
      </c>
      <c r="U738">
        <v>0</v>
      </c>
      <c r="V738">
        <v>245383</v>
      </c>
      <c r="W738">
        <v>677573</v>
      </c>
    </row>
    <row r="739" spans="1:23" x14ac:dyDescent="0.2">
      <c r="A739">
        <v>75</v>
      </c>
      <c r="B739">
        <v>2766</v>
      </c>
      <c r="C739" t="s">
        <v>347</v>
      </c>
      <c r="D739">
        <v>0</v>
      </c>
      <c r="E739">
        <v>1</v>
      </c>
      <c r="F739">
        <v>337.8</v>
      </c>
      <c r="G739">
        <v>12.9</v>
      </c>
      <c r="H739">
        <v>1536295</v>
      </c>
      <c r="I739">
        <v>251675</v>
      </c>
      <c r="J739">
        <v>190236</v>
      </c>
      <c r="K739">
        <v>1248314</v>
      </c>
      <c r="L739">
        <v>45599</v>
      </c>
      <c r="M739">
        <v>3052414</v>
      </c>
      <c r="N739">
        <v>1202715</v>
      </c>
      <c r="O739">
        <v>2809451</v>
      </c>
      <c r="P739">
        <v>242963</v>
      </c>
      <c r="Q739">
        <v>0</v>
      </c>
      <c r="R739">
        <v>0</v>
      </c>
      <c r="S739">
        <v>80651</v>
      </c>
      <c r="T739">
        <v>4259</v>
      </c>
      <c r="U739">
        <v>0</v>
      </c>
      <c r="V739">
        <v>18167</v>
      </c>
      <c r="W739">
        <v>16130</v>
      </c>
    </row>
    <row r="740" spans="1:23" x14ac:dyDescent="0.2">
      <c r="A740">
        <v>75</v>
      </c>
      <c r="B740">
        <v>3105</v>
      </c>
      <c r="C740" t="s">
        <v>321</v>
      </c>
      <c r="D740">
        <v>0</v>
      </c>
      <c r="E740">
        <v>1</v>
      </c>
      <c r="F740">
        <v>1397.3</v>
      </c>
      <c r="G740">
        <v>6.1</v>
      </c>
      <c r="H740">
        <v>7814265</v>
      </c>
      <c r="I740">
        <v>1084436</v>
      </c>
      <c r="J740">
        <v>371989</v>
      </c>
      <c r="K740">
        <v>4145679</v>
      </c>
      <c r="L740">
        <v>111622</v>
      </c>
      <c r="M740">
        <v>13129278</v>
      </c>
      <c r="N740">
        <v>4034057</v>
      </c>
      <c r="O740">
        <v>12602648</v>
      </c>
      <c r="P740">
        <v>526630</v>
      </c>
      <c r="Q740">
        <v>0</v>
      </c>
      <c r="R740">
        <v>0</v>
      </c>
      <c r="S740">
        <v>366290</v>
      </c>
      <c r="T740">
        <v>19343</v>
      </c>
      <c r="U740">
        <v>0</v>
      </c>
      <c r="V740">
        <v>77119</v>
      </c>
      <c r="W740">
        <v>84898</v>
      </c>
    </row>
    <row r="741" spans="1:23" x14ac:dyDescent="0.2">
      <c r="A741">
        <v>75</v>
      </c>
      <c r="B741">
        <v>3154</v>
      </c>
      <c r="C741" t="s">
        <v>348</v>
      </c>
      <c r="D741">
        <v>0</v>
      </c>
      <c r="E741">
        <v>1</v>
      </c>
      <c r="F741">
        <v>516.70000000000005</v>
      </c>
      <c r="G741">
        <v>-40.9</v>
      </c>
      <c r="H741">
        <v>2807009</v>
      </c>
      <c r="I741">
        <v>370935</v>
      </c>
      <c r="J741">
        <v>-143307</v>
      </c>
      <c r="K741">
        <v>1531718</v>
      </c>
      <c r="L741">
        <v>231575</v>
      </c>
      <c r="M741">
        <v>4728914.3333000001</v>
      </c>
      <c r="N741">
        <v>1300143</v>
      </c>
      <c r="O741">
        <v>4630736</v>
      </c>
      <c r="P741">
        <v>98178.333333000002</v>
      </c>
      <c r="Q741">
        <v>197177</v>
      </c>
      <c r="R741">
        <v>0</v>
      </c>
      <c r="S741">
        <v>97453</v>
      </c>
      <c r="T741">
        <v>5146</v>
      </c>
      <c r="U741">
        <v>0</v>
      </c>
      <c r="V741">
        <v>27440</v>
      </c>
      <c r="W741">
        <v>19252</v>
      </c>
    </row>
    <row r="742" spans="1:23" x14ac:dyDescent="0.2">
      <c r="A742">
        <v>75</v>
      </c>
      <c r="B742">
        <v>4777</v>
      </c>
      <c r="C742" t="s">
        <v>349</v>
      </c>
      <c r="D742">
        <v>0</v>
      </c>
      <c r="E742">
        <v>1</v>
      </c>
      <c r="F742">
        <v>698.7</v>
      </c>
      <c r="G742">
        <v>0.5</v>
      </c>
      <c r="H742">
        <v>3569654</v>
      </c>
      <c r="I742">
        <v>491754</v>
      </c>
      <c r="J742">
        <v>174385</v>
      </c>
      <c r="K742">
        <v>1846915</v>
      </c>
      <c r="L742">
        <v>49001</v>
      </c>
      <c r="M742">
        <v>5915635.3333000001</v>
      </c>
      <c r="N742">
        <v>1797914</v>
      </c>
      <c r="O742">
        <v>5689835</v>
      </c>
      <c r="P742">
        <v>225800.33332999999</v>
      </c>
      <c r="Q742">
        <v>0</v>
      </c>
      <c r="R742">
        <v>0</v>
      </c>
      <c r="S742">
        <v>131058</v>
      </c>
      <c r="T742">
        <v>6921</v>
      </c>
      <c r="U742">
        <v>0</v>
      </c>
      <c r="V742">
        <v>35660</v>
      </c>
      <c r="W742">
        <v>7312</v>
      </c>
    </row>
    <row r="743" spans="1:23" x14ac:dyDescent="0.2">
      <c r="A743">
        <v>75</v>
      </c>
      <c r="B743">
        <v>1935</v>
      </c>
      <c r="C743" t="s">
        <v>315</v>
      </c>
      <c r="D743">
        <v>0</v>
      </c>
      <c r="E743">
        <v>1</v>
      </c>
      <c r="F743">
        <v>1207.4000000000001</v>
      </c>
      <c r="G743">
        <v>-7</v>
      </c>
      <c r="H743">
        <v>6245848</v>
      </c>
      <c r="I743">
        <v>896616</v>
      </c>
      <c r="J743">
        <v>202175</v>
      </c>
      <c r="K743">
        <v>3687980</v>
      </c>
      <c r="L743">
        <v>94215</v>
      </c>
      <c r="M743">
        <v>10858221.666999999</v>
      </c>
      <c r="N743">
        <v>3593765</v>
      </c>
      <c r="O743">
        <v>10549492</v>
      </c>
      <c r="P743">
        <v>308729.66667000001</v>
      </c>
      <c r="Q743">
        <v>0</v>
      </c>
      <c r="R743">
        <v>0</v>
      </c>
      <c r="S743">
        <v>0</v>
      </c>
      <c r="T743">
        <v>0</v>
      </c>
      <c r="U743">
        <v>0</v>
      </c>
      <c r="V743">
        <v>63464</v>
      </c>
      <c r="W743">
        <v>27778</v>
      </c>
    </row>
    <row r="744" spans="1:23" x14ac:dyDescent="0.2">
      <c r="A744">
        <v>75</v>
      </c>
      <c r="B744">
        <v>6660</v>
      </c>
      <c r="C744" t="s">
        <v>323</v>
      </c>
      <c r="D744">
        <v>0</v>
      </c>
      <c r="E744">
        <v>1</v>
      </c>
      <c r="F744">
        <v>1557.2</v>
      </c>
      <c r="G744">
        <v>-27.2</v>
      </c>
      <c r="H744">
        <v>8172061</v>
      </c>
      <c r="I744">
        <v>1168845</v>
      </c>
      <c r="J744">
        <v>152388</v>
      </c>
      <c r="K744">
        <v>4526348</v>
      </c>
      <c r="L744">
        <v>-6365</v>
      </c>
      <c r="M744">
        <v>13925235</v>
      </c>
      <c r="N744">
        <v>4532713</v>
      </c>
      <c r="O744">
        <v>13752853</v>
      </c>
      <c r="P744">
        <v>172382</v>
      </c>
      <c r="Q744">
        <v>0</v>
      </c>
      <c r="R744">
        <v>0</v>
      </c>
      <c r="S744">
        <v>231872</v>
      </c>
      <c r="T744">
        <v>12245</v>
      </c>
      <c r="U744">
        <v>0</v>
      </c>
      <c r="V744">
        <v>82536</v>
      </c>
      <c r="W744">
        <v>57981</v>
      </c>
    </row>
    <row r="745" spans="1:23" x14ac:dyDescent="0.2">
      <c r="A745">
        <v>75</v>
      </c>
      <c r="B745">
        <v>7029</v>
      </c>
      <c r="C745" t="s">
        <v>350</v>
      </c>
      <c r="D745">
        <v>0</v>
      </c>
      <c r="E745">
        <v>1</v>
      </c>
      <c r="F745">
        <v>1167.4000000000001</v>
      </c>
      <c r="G745">
        <v>23.8</v>
      </c>
      <c r="H745">
        <v>5902464</v>
      </c>
      <c r="I745">
        <v>833532</v>
      </c>
      <c r="J745">
        <v>410227</v>
      </c>
      <c r="K745">
        <v>3316952</v>
      </c>
      <c r="L745">
        <v>110910</v>
      </c>
      <c r="M745">
        <v>10110727</v>
      </c>
      <c r="N745">
        <v>3206042</v>
      </c>
      <c r="O745">
        <v>9561585</v>
      </c>
      <c r="P745">
        <v>549142</v>
      </c>
      <c r="Q745">
        <v>0</v>
      </c>
      <c r="R745">
        <v>0</v>
      </c>
      <c r="S745">
        <v>215070</v>
      </c>
      <c r="T745">
        <v>11358</v>
      </c>
      <c r="U745">
        <v>0</v>
      </c>
      <c r="V745">
        <v>59634</v>
      </c>
      <c r="W745">
        <v>57779</v>
      </c>
    </row>
    <row r="746" spans="1:23" x14ac:dyDescent="0.2">
      <c r="A746">
        <v>76</v>
      </c>
      <c r="B746">
        <v>576</v>
      </c>
      <c r="C746" t="s">
        <v>333</v>
      </c>
      <c r="D746">
        <v>0</v>
      </c>
      <c r="E746">
        <v>1</v>
      </c>
      <c r="F746">
        <v>554.70000000000005</v>
      </c>
      <c r="G746">
        <v>-2.9</v>
      </c>
      <c r="H746">
        <v>3027713</v>
      </c>
      <c r="I746">
        <v>388049</v>
      </c>
      <c r="J746">
        <v>148531</v>
      </c>
      <c r="K746">
        <v>1378852</v>
      </c>
      <c r="L746">
        <v>20772</v>
      </c>
      <c r="M746">
        <v>4812401.6666999999</v>
      </c>
      <c r="N746">
        <v>1358080</v>
      </c>
      <c r="O746">
        <v>4635244</v>
      </c>
      <c r="P746">
        <v>177157.66667000001</v>
      </c>
      <c r="Q746">
        <v>0</v>
      </c>
      <c r="R746">
        <v>0</v>
      </c>
      <c r="S746">
        <v>87372</v>
      </c>
      <c r="T746">
        <v>4614</v>
      </c>
      <c r="U746">
        <v>0</v>
      </c>
      <c r="V746">
        <v>29436</v>
      </c>
      <c r="W746">
        <v>17788</v>
      </c>
    </row>
    <row r="747" spans="1:23" x14ac:dyDescent="0.2">
      <c r="A747">
        <v>76</v>
      </c>
      <c r="B747">
        <v>609</v>
      </c>
      <c r="C747" t="s">
        <v>334</v>
      </c>
      <c r="D747">
        <v>0</v>
      </c>
      <c r="E747">
        <v>1</v>
      </c>
      <c r="F747">
        <v>1492.3</v>
      </c>
      <c r="G747">
        <v>-3.7</v>
      </c>
      <c r="H747">
        <v>7078579</v>
      </c>
      <c r="I747">
        <v>1532354</v>
      </c>
      <c r="J747">
        <v>783661</v>
      </c>
      <c r="K747">
        <v>4754597</v>
      </c>
      <c r="L747">
        <v>124234</v>
      </c>
      <c r="M747">
        <v>13397541.333000001</v>
      </c>
      <c r="N747">
        <v>4630363</v>
      </c>
      <c r="O747">
        <v>12476013</v>
      </c>
      <c r="P747">
        <v>921528.33333000005</v>
      </c>
      <c r="Q747">
        <v>0</v>
      </c>
      <c r="R747">
        <v>0</v>
      </c>
      <c r="S747">
        <v>315883</v>
      </c>
      <c r="T747">
        <v>16681</v>
      </c>
      <c r="U747">
        <v>0</v>
      </c>
      <c r="V747">
        <v>77461</v>
      </c>
      <c r="W747">
        <v>32011</v>
      </c>
    </row>
    <row r="748" spans="1:23" x14ac:dyDescent="0.2">
      <c r="A748">
        <v>76</v>
      </c>
      <c r="B748">
        <v>846</v>
      </c>
      <c r="C748" t="s">
        <v>351</v>
      </c>
      <c r="D748">
        <v>0</v>
      </c>
      <c r="E748">
        <v>1</v>
      </c>
      <c r="F748">
        <v>518.70000000000005</v>
      </c>
      <c r="G748">
        <v>-14.5</v>
      </c>
      <c r="H748">
        <v>2485651</v>
      </c>
      <c r="I748">
        <v>396468</v>
      </c>
      <c r="J748">
        <v>38</v>
      </c>
      <c r="K748">
        <v>1725598</v>
      </c>
      <c r="L748">
        <v>74872</v>
      </c>
      <c r="M748">
        <v>4622217.3333000001</v>
      </c>
      <c r="N748">
        <v>1650726</v>
      </c>
      <c r="O748">
        <v>4540735</v>
      </c>
      <c r="P748">
        <v>81482.333333000002</v>
      </c>
      <c r="Q748">
        <v>27476</v>
      </c>
      <c r="R748">
        <v>0</v>
      </c>
      <c r="S748">
        <v>104174</v>
      </c>
      <c r="T748">
        <v>5501</v>
      </c>
      <c r="U748">
        <v>0</v>
      </c>
      <c r="V748">
        <v>27531</v>
      </c>
      <c r="W748">
        <v>14500</v>
      </c>
    </row>
    <row r="749" spans="1:23" x14ac:dyDescent="0.2">
      <c r="A749">
        <v>76</v>
      </c>
      <c r="B749">
        <v>1221</v>
      </c>
      <c r="C749" t="s">
        <v>345</v>
      </c>
      <c r="D749">
        <v>0</v>
      </c>
      <c r="E749">
        <v>1</v>
      </c>
      <c r="F749">
        <v>1895.1</v>
      </c>
      <c r="G749">
        <v>97.5</v>
      </c>
      <c r="H749">
        <v>9597234</v>
      </c>
      <c r="I749">
        <v>1361403</v>
      </c>
      <c r="J749">
        <v>998771</v>
      </c>
      <c r="K749">
        <v>5311346</v>
      </c>
      <c r="L749">
        <v>216668</v>
      </c>
      <c r="M749">
        <v>16413079</v>
      </c>
      <c r="N749">
        <v>5094678</v>
      </c>
      <c r="O749">
        <v>15124432</v>
      </c>
      <c r="P749">
        <v>1288647</v>
      </c>
      <c r="Q749">
        <v>0</v>
      </c>
      <c r="R749">
        <v>0</v>
      </c>
      <c r="S749">
        <v>184825</v>
      </c>
      <c r="T749">
        <v>9760</v>
      </c>
      <c r="U749">
        <v>0</v>
      </c>
      <c r="V749">
        <v>99356</v>
      </c>
      <c r="W749">
        <v>143096</v>
      </c>
    </row>
    <row r="750" spans="1:23" x14ac:dyDescent="0.2">
      <c r="A750">
        <v>76</v>
      </c>
      <c r="B750">
        <v>1337</v>
      </c>
      <c r="C750" t="s">
        <v>326</v>
      </c>
      <c r="D750">
        <v>0</v>
      </c>
      <c r="E750">
        <v>1</v>
      </c>
      <c r="F750">
        <v>4791.6000000000004</v>
      </c>
      <c r="G750">
        <v>106.3</v>
      </c>
      <c r="H750">
        <v>22296297</v>
      </c>
      <c r="I750">
        <v>3377601</v>
      </c>
      <c r="J750">
        <v>1493645</v>
      </c>
      <c r="K750">
        <v>15375067</v>
      </c>
      <c r="L750">
        <v>451944</v>
      </c>
      <c r="M750">
        <v>41726537.667000003</v>
      </c>
      <c r="N750">
        <v>14923123</v>
      </c>
      <c r="O750">
        <v>39494086</v>
      </c>
      <c r="P750">
        <v>2232451.6666999999</v>
      </c>
      <c r="Q750">
        <v>0</v>
      </c>
      <c r="R750">
        <v>0</v>
      </c>
      <c r="S750">
        <v>880441</v>
      </c>
      <c r="T750">
        <v>46495</v>
      </c>
      <c r="U750">
        <v>0</v>
      </c>
      <c r="V750">
        <v>245383</v>
      </c>
      <c r="W750">
        <v>677573</v>
      </c>
    </row>
    <row r="751" spans="1:23" x14ac:dyDescent="0.2">
      <c r="A751">
        <v>76</v>
      </c>
      <c r="B751">
        <v>3582</v>
      </c>
      <c r="C751" t="s">
        <v>235</v>
      </c>
      <c r="D751">
        <v>0</v>
      </c>
      <c r="E751">
        <v>1</v>
      </c>
      <c r="F751">
        <v>575.70000000000005</v>
      </c>
      <c r="G751">
        <v>-33.6</v>
      </c>
      <c r="H751">
        <v>2758700</v>
      </c>
      <c r="I751">
        <v>662431</v>
      </c>
      <c r="J751">
        <v>88667</v>
      </c>
      <c r="K751">
        <v>2147518</v>
      </c>
      <c r="L751">
        <v>-1681</v>
      </c>
      <c r="M751">
        <v>5589306.6666999999</v>
      </c>
      <c r="N751">
        <v>2149199</v>
      </c>
      <c r="O751">
        <v>5493052</v>
      </c>
      <c r="P751">
        <v>96254.666666999998</v>
      </c>
      <c r="Q751">
        <v>146061</v>
      </c>
      <c r="R751">
        <v>0</v>
      </c>
      <c r="S751">
        <v>171384</v>
      </c>
      <c r="T751">
        <v>9051</v>
      </c>
      <c r="U751">
        <v>0</v>
      </c>
      <c r="V751">
        <v>30109</v>
      </c>
      <c r="W751">
        <v>20658</v>
      </c>
    </row>
    <row r="752" spans="1:23" x14ac:dyDescent="0.2">
      <c r="A752">
        <v>76</v>
      </c>
      <c r="B752">
        <v>2097</v>
      </c>
      <c r="C752" t="s">
        <v>352</v>
      </c>
      <c r="D752">
        <v>0</v>
      </c>
      <c r="E752">
        <v>1</v>
      </c>
      <c r="F752">
        <v>458.8</v>
      </c>
      <c r="G752">
        <v>0</v>
      </c>
      <c r="H752">
        <v>2248403</v>
      </c>
      <c r="I752">
        <v>385612</v>
      </c>
      <c r="J752">
        <v>127659</v>
      </c>
      <c r="K752">
        <v>1652010</v>
      </c>
      <c r="L752">
        <v>44040</v>
      </c>
      <c r="M752">
        <v>4294592.6666999999</v>
      </c>
      <c r="N752">
        <v>1607970</v>
      </c>
      <c r="O752">
        <v>4119830</v>
      </c>
      <c r="P752">
        <v>174762.66667000001</v>
      </c>
      <c r="Q752">
        <v>0</v>
      </c>
      <c r="R752">
        <v>0</v>
      </c>
      <c r="S752">
        <v>97453</v>
      </c>
      <c r="T752">
        <v>5146</v>
      </c>
      <c r="U752">
        <v>0</v>
      </c>
      <c r="V752">
        <v>24559</v>
      </c>
      <c r="W752">
        <v>8568</v>
      </c>
    </row>
    <row r="753" spans="1:23" x14ac:dyDescent="0.2">
      <c r="A753">
        <v>76</v>
      </c>
      <c r="B753">
        <v>2709</v>
      </c>
      <c r="C753" t="s">
        <v>236</v>
      </c>
      <c r="D753">
        <v>0</v>
      </c>
      <c r="E753">
        <v>1</v>
      </c>
      <c r="F753">
        <v>1608.2</v>
      </c>
      <c r="G753">
        <v>-17.600000000000001</v>
      </c>
      <c r="H753">
        <v>8056246</v>
      </c>
      <c r="I753">
        <v>1175212</v>
      </c>
      <c r="J753">
        <v>234137</v>
      </c>
      <c r="K753">
        <v>5144343</v>
      </c>
      <c r="L753">
        <v>85606</v>
      </c>
      <c r="M753">
        <v>14509332.333000001</v>
      </c>
      <c r="N753">
        <v>5058737</v>
      </c>
      <c r="O753">
        <v>14125069</v>
      </c>
      <c r="P753">
        <v>384263.33332999999</v>
      </c>
      <c r="Q753">
        <v>0</v>
      </c>
      <c r="R753">
        <v>0</v>
      </c>
      <c r="S753">
        <v>305802</v>
      </c>
      <c r="T753">
        <v>16149</v>
      </c>
      <c r="U753">
        <v>0</v>
      </c>
      <c r="V753">
        <v>84658</v>
      </c>
      <c r="W753">
        <v>133531</v>
      </c>
    </row>
    <row r="754" spans="1:23" x14ac:dyDescent="0.2">
      <c r="A754">
        <v>76</v>
      </c>
      <c r="B754">
        <v>2766</v>
      </c>
      <c r="C754" t="s">
        <v>347</v>
      </c>
      <c r="D754">
        <v>0</v>
      </c>
      <c r="E754">
        <v>1</v>
      </c>
      <c r="F754">
        <v>337.8</v>
      </c>
      <c r="G754">
        <v>12.9</v>
      </c>
      <c r="H754">
        <v>1536295</v>
      </c>
      <c r="I754">
        <v>251675</v>
      </c>
      <c r="J754">
        <v>190236</v>
      </c>
      <c r="K754">
        <v>1248314</v>
      </c>
      <c r="L754">
        <v>45599</v>
      </c>
      <c r="M754">
        <v>3052414</v>
      </c>
      <c r="N754">
        <v>1202715</v>
      </c>
      <c r="O754">
        <v>2809451</v>
      </c>
      <c r="P754">
        <v>242963</v>
      </c>
      <c r="Q754">
        <v>0</v>
      </c>
      <c r="R754">
        <v>0</v>
      </c>
      <c r="S754">
        <v>80651</v>
      </c>
      <c r="T754">
        <v>4259</v>
      </c>
      <c r="U754">
        <v>0</v>
      </c>
      <c r="V754">
        <v>18167</v>
      </c>
      <c r="W754">
        <v>16130</v>
      </c>
    </row>
    <row r="755" spans="1:23" x14ac:dyDescent="0.2">
      <c r="A755">
        <v>76</v>
      </c>
      <c r="B755">
        <v>3154</v>
      </c>
      <c r="C755" t="s">
        <v>348</v>
      </c>
      <c r="D755">
        <v>0</v>
      </c>
      <c r="E755">
        <v>1</v>
      </c>
      <c r="F755">
        <v>516.70000000000005</v>
      </c>
      <c r="G755">
        <v>-40.9</v>
      </c>
      <c r="H755">
        <v>2807009</v>
      </c>
      <c r="I755">
        <v>370935</v>
      </c>
      <c r="J755">
        <v>-143307</v>
      </c>
      <c r="K755">
        <v>1531718</v>
      </c>
      <c r="L755">
        <v>231575</v>
      </c>
      <c r="M755">
        <v>4728914.3333000001</v>
      </c>
      <c r="N755">
        <v>1300143</v>
      </c>
      <c r="O755">
        <v>4630736</v>
      </c>
      <c r="P755">
        <v>98178.333333000002</v>
      </c>
      <c r="Q755">
        <v>197177</v>
      </c>
      <c r="R755">
        <v>0</v>
      </c>
      <c r="S755">
        <v>97453</v>
      </c>
      <c r="T755">
        <v>5146</v>
      </c>
      <c r="U755">
        <v>0</v>
      </c>
      <c r="V755">
        <v>27440</v>
      </c>
      <c r="W755">
        <v>19252</v>
      </c>
    </row>
    <row r="756" spans="1:23" x14ac:dyDescent="0.2">
      <c r="A756">
        <v>76</v>
      </c>
      <c r="B756">
        <v>3906</v>
      </c>
      <c r="C756" t="s">
        <v>225</v>
      </c>
      <c r="D756">
        <v>0</v>
      </c>
      <c r="E756">
        <v>1</v>
      </c>
      <c r="F756">
        <v>443.8</v>
      </c>
      <c r="G756">
        <v>11</v>
      </c>
      <c r="H756">
        <v>1989436</v>
      </c>
      <c r="I756">
        <v>320126</v>
      </c>
      <c r="J756">
        <v>161360</v>
      </c>
      <c r="K756">
        <v>1487510</v>
      </c>
      <c r="L756">
        <v>52862</v>
      </c>
      <c r="M756">
        <v>3812417</v>
      </c>
      <c r="N756">
        <v>1434648</v>
      </c>
      <c r="O756">
        <v>3591305</v>
      </c>
      <c r="P756">
        <v>221112</v>
      </c>
      <c r="Q756">
        <v>0</v>
      </c>
      <c r="R756">
        <v>0</v>
      </c>
      <c r="S756">
        <v>117616</v>
      </c>
      <c r="T756">
        <v>6211</v>
      </c>
      <c r="U756">
        <v>0</v>
      </c>
      <c r="V756">
        <v>22587</v>
      </c>
      <c r="W756">
        <v>15345</v>
      </c>
    </row>
    <row r="757" spans="1:23" x14ac:dyDescent="0.2">
      <c r="A757">
        <v>76</v>
      </c>
      <c r="B757">
        <v>4271</v>
      </c>
      <c r="C757" t="s">
        <v>353</v>
      </c>
      <c r="D757">
        <v>0</v>
      </c>
      <c r="E757">
        <v>1</v>
      </c>
      <c r="F757">
        <v>1268.4000000000001</v>
      </c>
      <c r="G757">
        <v>22.4</v>
      </c>
      <c r="H757">
        <v>6488695</v>
      </c>
      <c r="I757">
        <v>943404</v>
      </c>
      <c r="J757">
        <v>438929</v>
      </c>
      <c r="K757">
        <v>3679894</v>
      </c>
      <c r="L757">
        <v>123087</v>
      </c>
      <c r="M757">
        <v>11155815.333000001</v>
      </c>
      <c r="N757">
        <v>3556807</v>
      </c>
      <c r="O757">
        <v>10572316</v>
      </c>
      <c r="P757">
        <v>583499.33333000005</v>
      </c>
      <c r="Q757">
        <v>0</v>
      </c>
      <c r="R757">
        <v>0</v>
      </c>
      <c r="S757">
        <v>262116</v>
      </c>
      <c r="T757">
        <v>13842</v>
      </c>
      <c r="U757">
        <v>0</v>
      </c>
      <c r="V757">
        <v>66473</v>
      </c>
      <c r="W757">
        <v>43822</v>
      </c>
    </row>
    <row r="758" spans="1:23" x14ac:dyDescent="0.2">
      <c r="A758">
        <v>76</v>
      </c>
      <c r="B758">
        <v>4437</v>
      </c>
      <c r="C758" t="s">
        <v>354</v>
      </c>
      <c r="D758">
        <v>0</v>
      </c>
      <c r="E758">
        <v>1</v>
      </c>
      <c r="F758">
        <v>540.70000000000005</v>
      </c>
      <c r="G758">
        <v>-10.199999999999999</v>
      </c>
      <c r="H758">
        <v>2148433</v>
      </c>
      <c r="I758">
        <v>378813</v>
      </c>
      <c r="J758">
        <v>27375</v>
      </c>
      <c r="K758">
        <v>2163331</v>
      </c>
      <c r="L758">
        <v>50214</v>
      </c>
      <c r="M758">
        <v>4706510</v>
      </c>
      <c r="N758">
        <v>2113117</v>
      </c>
      <c r="O758">
        <v>4620558</v>
      </c>
      <c r="P758">
        <v>85952</v>
      </c>
      <c r="Q758">
        <v>0</v>
      </c>
      <c r="R758">
        <v>0</v>
      </c>
      <c r="S758">
        <v>87372</v>
      </c>
      <c r="T758">
        <v>4614</v>
      </c>
      <c r="U758">
        <v>0</v>
      </c>
      <c r="V758">
        <v>27603</v>
      </c>
      <c r="W758">
        <v>15933</v>
      </c>
    </row>
    <row r="759" spans="1:23" x14ac:dyDescent="0.2">
      <c r="A759">
        <v>76</v>
      </c>
      <c r="B759">
        <v>4776</v>
      </c>
      <c r="C759" t="s">
        <v>355</v>
      </c>
      <c r="D759">
        <v>0</v>
      </c>
      <c r="E759">
        <v>1</v>
      </c>
      <c r="F759">
        <v>492.8</v>
      </c>
      <c r="G759">
        <v>0.2</v>
      </c>
      <c r="H759">
        <v>2195816</v>
      </c>
      <c r="I759">
        <v>378823</v>
      </c>
      <c r="J759">
        <v>88372</v>
      </c>
      <c r="K759">
        <v>1880120</v>
      </c>
      <c r="L759">
        <v>-137789</v>
      </c>
      <c r="M759">
        <v>4467497.3333000001</v>
      </c>
      <c r="N759">
        <v>2017909</v>
      </c>
      <c r="O759">
        <v>4510627</v>
      </c>
      <c r="P759">
        <v>-43129.666669999999</v>
      </c>
      <c r="Q759">
        <v>0</v>
      </c>
      <c r="R759">
        <v>0</v>
      </c>
      <c r="S759">
        <v>94093</v>
      </c>
      <c r="T759">
        <v>4969</v>
      </c>
      <c r="U759">
        <v>0</v>
      </c>
      <c r="V759">
        <v>25791</v>
      </c>
      <c r="W759">
        <v>12738</v>
      </c>
    </row>
    <row r="760" spans="1:23" x14ac:dyDescent="0.2">
      <c r="A760">
        <v>76</v>
      </c>
      <c r="B760">
        <v>6098</v>
      </c>
      <c r="C760" t="s">
        <v>336</v>
      </c>
      <c r="D760">
        <v>0</v>
      </c>
      <c r="E760">
        <v>1</v>
      </c>
      <c r="F760">
        <v>1459.3</v>
      </c>
      <c r="G760">
        <v>-7.2</v>
      </c>
      <c r="H760">
        <v>9027554</v>
      </c>
      <c r="I760">
        <v>1123406</v>
      </c>
      <c r="J760">
        <v>303846</v>
      </c>
      <c r="K760">
        <v>3423087</v>
      </c>
      <c r="L760">
        <v>108354</v>
      </c>
      <c r="M760">
        <v>13638218</v>
      </c>
      <c r="N760">
        <v>3314733</v>
      </c>
      <c r="O760">
        <v>13195584</v>
      </c>
      <c r="P760">
        <v>442634</v>
      </c>
      <c r="Q760">
        <v>0</v>
      </c>
      <c r="R760">
        <v>189915.37357</v>
      </c>
      <c r="S760">
        <v>282279</v>
      </c>
      <c r="T760">
        <v>14907</v>
      </c>
      <c r="U760">
        <v>189915.37357</v>
      </c>
      <c r="V760">
        <v>81736</v>
      </c>
      <c r="W760">
        <v>64171</v>
      </c>
    </row>
    <row r="761" spans="1:23" x14ac:dyDescent="0.2">
      <c r="A761">
        <v>76</v>
      </c>
      <c r="B761">
        <v>6462</v>
      </c>
      <c r="C761" t="s">
        <v>356</v>
      </c>
      <c r="D761">
        <v>0</v>
      </c>
      <c r="E761">
        <v>1</v>
      </c>
      <c r="F761">
        <v>228.9</v>
      </c>
      <c r="G761">
        <v>-31.1</v>
      </c>
      <c r="H761">
        <v>1183969</v>
      </c>
      <c r="I761">
        <v>210166</v>
      </c>
      <c r="J761">
        <v>-102930</v>
      </c>
      <c r="K761">
        <v>1073785</v>
      </c>
      <c r="L761">
        <v>149635</v>
      </c>
      <c r="M761">
        <v>2472932</v>
      </c>
      <c r="N761">
        <v>924150</v>
      </c>
      <c r="O761">
        <v>2424043</v>
      </c>
      <c r="P761">
        <v>48889</v>
      </c>
      <c r="Q761">
        <v>170814</v>
      </c>
      <c r="R761">
        <v>0</v>
      </c>
      <c r="S761">
        <v>47046</v>
      </c>
      <c r="T761">
        <v>2484</v>
      </c>
      <c r="U761">
        <v>0</v>
      </c>
      <c r="V761">
        <v>13493</v>
      </c>
      <c r="W761">
        <v>5012</v>
      </c>
    </row>
    <row r="762" spans="1:23" x14ac:dyDescent="0.2">
      <c r="A762">
        <v>76</v>
      </c>
      <c r="B762">
        <v>7029</v>
      </c>
      <c r="C762" t="s">
        <v>350</v>
      </c>
      <c r="D762">
        <v>0</v>
      </c>
      <c r="E762">
        <v>1</v>
      </c>
      <c r="F762">
        <v>1167.4000000000001</v>
      </c>
      <c r="G762">
        <v>23.8</v>
      </c>
      <c r="H762">
        <v>5902464</v>
      </c>
      <c r="I762">
        <v>833532</v>
      </c>
      <c r="J762">
        <v>410227</v>
      </c>
      <c r="K762">
        <v>3316952</v>
      </c>
      <c r="L762">
        <v>110910</v>
      </c>
      <c r="M762">
        <v>10110727</v>
      </c>
      <c r="N762">
        <v>3206042</v>
      </c>
      <c r="O762">
        <v>9561585</v>
      </c>
      <c r="P762">
        <v>549142</v>
      </c>
      <c r="Q762">
        <v>0</v>
      </c>
      <c r="R762">
        <v>0</v>
      </c>
      <c r="S762">
        <v>215070</v>
      </c>
      <c r="T762">
        <v>11358</v>
      </c>
      <c r="U762">
        <v>0</v>
      </c>
      <c r="V762">
        <v>59634</v>
      </c>
      <c r="W762">
        <v>57779</v>
      </c>
    </row>
    <row r="763" spans="1:23" x14ac:dyDescent="0.2">
      <c r="A763">
        <v>77</v>
      </c>
      <c r="B763">
        <v>609</v>
      </c>
      <c r="C763" t="s">
        <v>334</v>
      </c>
      <c r="D763">
        <v>0</v>
      </c>
      <c r="E763">
        <v>1</v>
      </c>
      <c r="F763">
        <v>1492.3</v>
      </c>
      <c r="G763">
        <v>-3.7</v>
      </c>
      <c r="H763">
        <v>7078579</v>
      </c>
      <c r="I763">
        <v>1532354</v>
      </c>
      <c r="J763">
        <v>783661</v>
      </c>
      <c r="K763">
        <v>4754597</v>
      </c>
      <c r="L763">
        <v>124234</v>
      </c>
      <c r="M763">
        <v>13397541.333000001</v>
      </c>
      <c r="N763">
        <v>4630363</v>
      </c>
      <c r="O763">
        <v>12476013</v>
      </c>
      <c r="P763">
        <v>921528.33333000005</v>
      </c>
      <c r="Q763">
        <v>0</v>
      </c>
      <c r="R763">
        <v>0</v>
      </c>
      <c r="S763">
        <v>315883</v>
      </c>
      <c r="T763">
        <v>16681</v>
      </c>
      <c r="U763">
        <v>0</v>
      </c>
      <c r="V763">
        <v>77461</v>
      </c>
      <c r="W763">
        <v>32011</v>
      </c>
    </row>
    <row r="764" spans="1:23" x14ac:dyDescent="0.2">
      <c r="A764">
        <v>77</v>
      </c>
      <c r="B764">
        <v>1221</v>
      </c>
      <c r="C764" t="s">
        <v>345</v>
      </c>
      <c r="D764">
        <v>0</v>
      </c>
      <c r="E764">
        <v>1</v>
      </c>
      <c r="F764">
        <v>1895.1</v>
      </c>
      <c r="G764">
        <v>97.5</v>
      </c>
      <c r="H764">
        <v>9597234</v>
      </c>
      <c r="I764">
        <v>1361403</v>
      </c>
      <c r="J764">
        <v>998771</v>
      </c>
      <c r="K764">
        <v>5311346</v>
      </c>
      <c r="L764">
        <v>216668</v>
      </c>
      <c r="M764">
        <v>16413079</v>
      </c>
      <c r="N764">
        <v>5094678</v>
      </c>
      <c r="O764">
        <v>15124432</v>
      </c>
      <c r="P764">
        <v>1288647</v>
      </c>
      <c r="Q764">
        <v>0</v>
      </c>
      <c r="R764">
        <v>0</v>
      </c>
      <c r="S764">
        <v>184825</v>
      </c>
      <c r="T764">
        <v>9760</v>
      </c>
      <c r="U764">
        <v>0</v>
      </c>
      <c r="V764">
        <v>99356</v>
      </c>
      <c r="W764">
        <v>143096</v>
      </c>
    </row>
    <row r="765" spans="1:23" x14ac:dyDescent="0.2">
      <c r="A765">
        <v>77</v>
      </c>
      <c r="B765">
        <v>1337</v>
      </c>
      <c r="C765" t="s">
        <v>326</v>
      </c>
      <c r="D765">
        <v>0</v>
      </c>
      <c r="E765">
        <v>1</v>
      </c>
      <c r="F765">
        <v>4791.6000000000004</v>
      </c>
      <c r="G765">
        <v>106.3</v>
      </c>
      <c r="H765">
        <v>22296297</v>
      </c>
      <c r="I765">
        <v>3377601</v>
      </c>
      <c r="J765">
        <v>1493645</v>
      </c>
      <c r="K765">
        <v>15375067</v>
      </c>
      <c r="L765">
        <v>451944</v>
      </c>
      <c r="M765">
        <v>41726537.667000003</v>
      </c>
      <c r="N765">
        <v>14923123</v>
      </c>
      <c r="O765">
        <v>39494086</v>
      </c>
      <c r="P765">
        <v>2232451.6666999999</v>
      </c>
      <c r="Q765">
        <v>0</v>
      </c>
      <c r="R765">
        <v>0</v>
      </c>
      <c r="S765">
        <v>880441</v>
      </c>
      <c r="T765">
        <v>46495</v>
      </c>
      <c r="U765">
        <v>0</v>
      </c>
      <c r="V765">
        <v>245383</v>
      </c>
      <c r="W765">
        <v>677573</v>
      </c>
    </row>
    <row r="766" spans="1:23" x14ac:dyDescent="0.2">
      <c r="A766">
        <v>77</v>
      </c>
      <c r="B766">
        <v>1368</v>
      </c>
      <c r="C766" t="s">
        <v>384</v>
      </c>
      <c r="D766">
        <v>0</v>
      </c>
      <c r="E766">
        <v>1</v>
      </c>
      <c r="F766">
        <v>762.6</v>
      </c>
      <c r="G766">
        <v>-53</v>
      </c>
      <c r="H766">
        <v>4418803</v>
      </c>
      <c r="I766">
        <v>618328</v>
      </c>
      <c r="J766">
        <v>-123784</v>
      </c>
      <c r="K766">
        <v>2376793</v>
      </c>
      <c r="L766">
        <v>257835</v>
      </c>
      <c r="M766">
        <v>7439759.3333000001</v>
      </c>
      <c r="N766">
        <v>2118958</v>
      </c>
      <c r="O766">
        <v>7292767</v>
      </c>
      <c r="P766">
        <v>146992.33332999999</v>
      </c>
      <c r="Q766">
        <v>243663</v>
      </c>
      <c r="R766">
        <v>0</v>
      </c>
      <c r="S766">
        <v>141139</v>
      </c>
      <c r="T766">
        <v>7453</v>
      </c>
      <c r="U766">
        <v>0</v>
      </c>
      <c r="V766">
        <v>43246</v>
      </c>
      <c r="W766">
        <v>25835</v>
      </c>
    </row>
    <row r="767" spans="1:23" x14ac:dyDescent="0.2">
      <c r="A767">
        <v>77</v>
      </c>
      <c r="B767">
        <v>2977</v>
      </c>
      <c r="C767" t="s">
        <v>357</v>
      </c>
      <c r="D767">
        <v>0</v>
      </c>
      <c r="E767">
        <v>1</v>
      </c>
      <c r="F767">
        <v>651.70000000000005</v>
      </c>
      <c r="G767">
        <v>2.2000000000000002</v>
      </c>
      <c r="H767">
        <v>3292023</v>
      </c>
      <c r="I767">
        <v>498268</v>
      </c>
      <c r="J767">
        <v>184410</v>
      </c>
      <c r="K767">
        <v>2051378</v>
      </c>
      <c r="L767">
        <v>56493</v>
      </c>
      <c r="M767">
        <v>5882589.3333000001</v>
      </c>
      <c r="N767">
        <v>1994885</v>
      </c>
      <c r="O767">
        <v>5619904</v>
      </c>
      <c r="P767">
        <v>262685.33332999999</v>
      </c>
      <c r="Q767">
        <v>0</v>
      </c>
      <c r="R767">
        <v>0</v>
      </c>
      <c r="S767">
        <v>131058</v>
      </c>
      <c r="T767">
        <v>6921</v>
      </c>
      <c r="U767">
        <v>0</v>
      </c>
      <c r="V767">
        <v>35194</v>
      </c>
      <c r="W767">
        <v>40920</v>
      </c>
    </row>
    <row r="768" spans="1:23" x14ac:dyDescent="0.2">
      <c r="A768">
        <v>77</v>
      </c>
      <c r="B768">
        <v>3141</v>
      </c>
      <c r="C768" t="s">
        <v>339</v>
      </c>
      <c r="D768">
        <v>0</v>
      </c>
      <c r="E768">
        <v>1</v>
      </c>
      <c r="F768">
        <v>13467.4</v>
      </c>
      <c r="G768">
        <v>307.5</v>
      </c>
      <c r="H768">
        <v>63179162</v>
      </c>
      <c r="I768">
        <v>9592285</v>
      </c>
      <c r="J768">
        <v>4403388</v>
      </c>
      <c r="K768">
        <v>45932445</v>
      </c>
      <c r="L768">
        <v>1373493</v>
      </c>
      <c r="M768">
        <v>120179137</v>
      </c>
      <c r="N768">
        <v>44558952</v>
      </c>
      <c r="O768">
        <v>113633667</v>
      </c>
      <c r="P768">
        <v>6545470</v>
      </c>
      <c r="Q768">
        <v>0</v>
      </c>
      <c r="R768">
        <v>0</v>
      </c>
      <c r="S768">
        <v>1155999</v>
      </c>
      <c r="T768">
        <v>61047</v>
      </c>
      <c r="U768">
        <v>0</v>
      </c>
      <c r="V768">
        <v>703856</v>
      </c>
      <c r="W768">
        <v>1475245</v>
      </c>
    </row>
    <row r="769" spans="1:23" x14ac:dyDescent="0.2">
      <c r="A769">
        <v>77</v>
      </c>
      <c r="B769">
        <v>3816</v>
      </c>
      <c r="C769" t="s">
        <v>340</v>
      </c>
      <c r="D769">
        <v>0</v>
      </c>
      <c r="E769">
        <v>1</v>
      </c>
      <c r="F769">
        <v>409.8</v>
      </c>
      <c r="G769">
        <v>5.3</v>
      </c>
      <c r="H769">
        <v>1994366</v>
      </c>
      <c r="I769">
        <v>331806</v>
      </c>
      <c r="J769">
        <v>112740</v>
      </c>
      <c r="K769">
        <v>1168910</v>
      </c>
      <c r="L769">
        <v>-19919</v>
      </c>
      <c r="M769">
        <v>3509121.6666999999</v>
      </c>
      <c r="N769">
        <v>1188829</v>
      </c>
      <c r="O769">
        <v>3409749</v>
      </c>
      <c r="P769">
        <v>99372.666666999998</v>
      </c>
      <c r="Q769">
        <v>0</v>
      </c>
      <c r="R769">
        <v>0</v>
      </c>
      <c r="S769">
        <v>77291</v>
      </c>
      <c r="T769">
        <v>4082</v>
      </c>
      <c r="U769">
        <v>0</v>
      </c>
      <c r="V769">
        <v>20980</v>
      </c>
      <c r="W769">
        <v>14040</v>
      </c>
    </row>
    <row r="770" spans="1:23" x14ac:dyDescent="0.2">
      <c r="A770">
        <v>77</v>
      </c>
      <c r="B770">
        <v>4271</v>
      </c>
      <c r="C770" t="s">
        <v>353</v>
      </c>
      <c r="D770">
        <v>0</v>
      </c>
      <c r="E770">
        <v>1</v>
      </c>
      <c r="F770">
        <v>1268.4000000000001</v>
      </c>
      <c r="G770">
        <v>22.4</v>
      </c>
      <c r="H770">
        <v>6488695</v>
      </c>
      <c r="I770">
        <v>943404</v>
      </c>
      <c r="J770">
        <v>438929</v>
      </c>
      <c r="K770">
        <v>3679894</v>
      </c>
      <c r="L770">
        <v>123087</v>
      </c>
      <c r="M770">
        <v>11155815.333000001</v>
      </c>
      <c r="N770">
        <v>3556807</v>
      </c>
      <c r="O770">
        <v>10572316</v>
      </c>
      <c r="P770">
        <v>583499.33333000005</v>
      </c>
      <c r="Q770">
        <v>0</v>
      </c>
      <c r="R770">
        <v>0</v>
      </c>
      <c r="S770">
        <v>262116</v>
      </c>
      <c r="T770">
        <v>13842</v>
      </c>
      <c r="U770">
        <v>0</v>
      </c>
      <c r="V770">
        <v>66473</v>
      </c>
      <c r="W770">
        <v>43822</v>
      </c>
    </row>
    <row r="771" spans="1:23" x14ac:dyDescent="0.2">
      <c r="A771">
        <v>77</v>
      </c>
      <c r="B771">
        <v>6093</v>
      </c>
      <c r="C771" t="s">
        <v>330</v>
      </c>
      <c r="D771">
        <v>0</v>
      </c>
      <c r="E771">
        <v>1</v>
      </c>
      <c r="F771">
        <v>1214.4000000000001</v>
      </c>
      <c r="G771">
        <v>-44.3</v>
      </c>
      <c r="H771">
        <v>5869775</v>
      </c>
      <c r="I771">
        <v>827208</v>
      </c>
      <c r="J771">
        <v>-38118</v>
      </c>
      <c r="K771">
        <v>3574585</v>
      </c>
      <c r="L771">
        <v>174969</v>
      </c>
      <c r="M771">
        <v>10299755</v>
      </c>
      <c r="N771">
        <v>3399616</v>
      </c>
      <c r="O771">
        <v>10148700</v>
      </c>
      <c r="P771">
        <v>151055</v>
      </c>
      <c r="Q771">
        <v>130192</v>
      </c>
      <c r="R771">
        <v>0</v>
      </c>
      <c r="S771">
        <v>198267</v>
      </c>
      <c r="T771">
        <v>10470</v>
      </c>
      <c r="U771">
        <v>0</v>
      </c>
      <c r="V771">
        <v>60753</v>
      </c>
      <c r="W771">
        <v>28187</v>
      </c>
    </row>
    <row r="772" spans="1:23" x14ac:dyDescent="0.2">
      <c r="A772">
        <v>77</v>
      </c>
      <c r="B772">
        <v>6975</v>
      </c>
      <c r="C772" t="s">
        <v>343</v>
      </c>
      <c r="D772">
        <v>0</v>
      </c>
      <c r="E772">
        <v>1</v>
      </c>
      <c r="F772">
        <v>1206.4000000000001</v>
      </c>
      <c r="G772">
        <v>2.5</v>
      </c>
      <c r="H772">
        <v>6949100</v>
      </c>
      <c r="I772">
        <v>895868</v>
      </c>
      <c r="J772">
        <v>293046</v>
      </c>
      <c r="K772">
        <v>2804904</v>
      </c>
      <c r="L772">
        <v>93494</v>
      </c>
      <c r="M772">
        <v>10683347.333000001</v>
      </c>
      <c r="N772">
        <v>2711410</v>
      </c>
      <c r="O772">
        <v>10279941</v>
      </c>
      <c r="P772">
        <v>403406.33332999999</v>
      </c>
      <c r="Q772">
        <v>0</v>
      </c>
      <c r="R772">
        <v>123371.34762</v>
      </c>
      <c r="S772">
        <v>315883</v>
      </c>
      <c r="T772">
        <v>16681</v>
      </c>
      <c r="U772">
        <v>123371.34762</v>
      </c>
      <c r="V772">
        <v>63735</v>
      </c>
      <c r="W772">
        <v>33475</v>
      </c>
    </row>
    <row r="773" spans="1:23" x14ac:dyDescent="0.2">
      <c r="A773">
        <v>77</v>
      </c>
      <c r="B773">
        <v>7029</v>
      </c>
      <c r="C773" t="s">
        <v>350</v>
      </c>
      <c r="D773">
        <v>0</v>
      </c>
      <c r="E773">
        <v>1</v>
      </c>
      <c r="F773">
        <v>1167.4000000000001</v>
      </c>
      <c r="G773">
        <v>23.8</v>
      </c>
      <c r="H773">
        <v>5902464</v>
      </c>
      <c r="I773">
        <v>833532</v>
      </c>
      <c r="J773">
        <v>410227</v>
      </c>
      <c r="K773">
        <v>3316952</v>
      </c>
      <c r="L773">
        <v>110910</v>
      </c>
      <c r="M773">
        <v>10110727</v>
      </c>
      <c r="N773">
        <v>3206042</v>
      </c>
      <c r="O773">
        <v>9561585</v>
      </c>
      <c r="P773">
        <v>549142</v>
      </c>
      <c r="Q773">
        <v>0</v>
      </c>
      <c r="R773">
        <v>0</v>
      </c>
      <c r="S773">
        <v>215070</v>
      </c>
      <c r="T773">
        <v>11358</v>
      </c>
      <c r="U773">
        <v>0</v>
      </c>
      <c r="V773">
        <v>59634</v>
      </c>
      <c r="W773">
        <v>57779</v>
      </c>
    </row>
    <row r="774" spans="1:23" x14ac:dyDescent="0.2">
      <c r="A774">
        <v>78</v>
      </c>
      <c r="B774">
        <v>1368</v>
      </c>
      <c r="C774" t="s">
        <v>384</v>
      </c>
      <c r="D774">
        <v>0</v>
      </c>
      <c r="E774">
        <v>1</v>
      </c>
      <c r="F774">
        <v>762.6</v>
      </c>
      <c r="G774">
        <v>-53</v>
      </c>
      <c r="H774">
        <v>4418803</v>
      </c>
      <c r="I774">
        <v>618328</v>
      </c>
      <c r="J774">
        <v>-123784</v>
      </c>
      <c r="K774">
        <v>2376793</v>
      </c>
      <c r="L774">
        <v>257835</v>
      </c>
      <c r="M774">
        <v>7439759.3333000001</v>
      </c>
      <c r="N774">
        <v>2118958</v>
      </c>
      <c r="O774">
        <v>7292767</v>
      </c>
      <c r="P774">
        <v>146992.33332999999</v>
      </c>
      <c r="Q774">
        <v>243663</v>
      </c>
      <c r="R774">
        <v>0</v>
      </c>
      <c r="S774">
        <v>141139</v>
      </c>
      <c r="T774">
        <v>7453</v>
      </c>
      <c r="U774">
        <v>0</v>
      </c>
      <c r="V774">
        <v>43246</v>
      </c>
      <c r="W774">
        <v>25835</v>
      </c>
    </row>
    <row r="775" spans="1:23" x14ac:dyDescent="0.2">
      <c r="A775">
        <v>78</v>
      </c>
      <c r="B775">
        <v>657</v>
      </c>
      <c r="C775" t="s">
        <v>363</v>
      </c>
      <c r="D775">
        <v>0</v>
      </c>
      <c r="E775">
        <v>1</v>
      </c>
      <c r="F775">
        <v>878.6</v>
      </c>
      <c r="G775">
        <v>21.5</v>
      </c>
      <c r="H775">
        <v>3565847</v>
      </c>
      <c r="I775">
        <v>659417</v>
      </c>
      <c r="J775">
        <v>256536</v>
      </c>
      <c r="K775">
        <v>3543777</v>
      </c>
      <c r="L775">
        <v>117577</v>
      </c>
      <c r="M775">
        <v>7893133</v>
      </c>
      <c r="N775">
        <v>3426200</v>
      </c>
      <c r="O775">
        <v>7455471</v>
      </c>
      <c r="P775">
        <v>437662</v>
      </c>
      <c r="Q775">
        <v>0</v>
      </c>
      <c r="R775">
        <v>0</v>
      </c>
      <c r="S775">
        <v>221791</v>
      </c>
      <c r="T775">
        <v>11713</v>
      </c>
      <c r="U775">
        <v>0</v>
      </c>
      <c r="V775">
        <v>46161</v>
      </c>
      <c r="W775">
        <v>124092</v>
      </c>
    </row>
    <row r="776" spans="1:23" x14ac:dyDescent="0.2">
      <c r="A776">
        <v>78</v>
      </c>
      <c r="B776">
        <v>2097</v>
      </c>
      <c r="C776" t="s">
        <v>352</v>
      </c>
      <c r="D776">
        <v>0</v>
      </c>
      <c r="E776">
        <v>1</v>
      </c>
      <c r="F776">
        <v>458.8</v>
      </c>
      <c r="G776">
        <v>0</v>
      </c>
      <c r="H776">
        <v>2248403</v>
      </c>
      <c r="I776">
        <v>385612</v>
      </c>
      <c r="J776">
        <v>127659</v>
      </c>
      <c r="K776">
        <v>1652010</v>
      </c>
      <c r="L776">
        <v>44040</v>
      </c>
      <c r="M776">
        <v>4294592.6666999999</v>
      </c>
      <c r="N776">
        <v>1607970</v>
      </c>
      <c r="O776">
        <v>4119830</v>
      </c>
      <c r="P776">
        <v>174762.66667000001</v>
      </c>
      <c r="Q776">
        <v>0</v>
      </c>
      <c r="R776">
        <v>0</v>
      </c>
      <c r="S776">
        <v>97453</v>
      </c>
      <c r="T776">
        <v>5146</v>
      </c>
      <c r="U776">
        <v>0</v>
      </c>
      <c r="V776">
        <v>24559</v>
      </c>
      <c r="W776">
        <v>8568</v>
      </c>
    </row>
    <row r="777" spans="1:23" x14ac:dyDescent="0.2">
      <c r="A777">
        <v>78</v>
      </c>
      <c r="B777">
        <v>2169</v>
      </c>
      <c r="C777" t="s">
        <v>358</v>
      </c>
      <c r="D777">
        <v>0</v>
      </c>
      <c r="E777">
        <v>1</v>
      </c>
      <c r="F777">
        <v>1641.2</v>
      </c>
      <c r="G777">
        <v>-19</v>
      </c>
      <c r="H777">
        <v>8098890</v>
      </c>
      <c r="I777">
        <v>1224554</v>
      </c>
      <c r="J777">
        <v>243481</v>
      </c>
      <c r="K777">
        <v>5354162</v>
      </c>
      <c r="L777">
        <v>117996</v>
      </c>
      <c r="M777">
        <v>14792680</v>
      </c>
      <c r="N777">
        <v>5236166</v>
      </c>
      <c r="O777">
        <v>14375158</v>
      </c>
      <c r="P777">
        <v>417522</v>
      </c>
      <c r="Q777">
        <v>0</v>
      </c>
      <c r="R777">
        <v>0</v>
      </c>
      <c r="S777">
        <v>107535</v>
      </c>
      <c r="T777">
        <v>5679</v>
      </c>
      <c r="U777">
        <v>0</v>
      </c>
      <c r="V777">
        <v>89407</v>
      </c>
      <c r="W777">
        <v>115074</v>
      </c>
    </row>
    <row r="778" spans="1:23" x14ac:dyDescent="0.2">
      <c r="A778">
        <v>78</v>
      </c>
      <c r="B778">
        <v>2977</v>
      </c>
      <c r="C778" t="s">
        <v>357</v>
      </c>
      <c r="D778">
        <v>0</v>
      </c>
      <c r="E778">
        <v>1</v>
      </c>
      <c r="F778">
        <v>651.70000000000005</v>
      </c>
      <c r="G778">
        <v>2.2000000000000002</v>
      </c>
      <c r="H778">
        <v>3292023</v>
      </c>
      <c r="I778">
        <v>498268</v>
      </c>
      <c r="J778">
        <v>184410</v>
      </c>
      <c r="K778">
        <v>2051378</v>
      </c>
      <c r="L778">
        <v>56493</v>
      </c>
      <c r="M778">
        <v>5882589.3333000001</v>
      </c>
      <c r="N778">
        <v>1994885</v>
      </c>
      <c r="O778">
        <v>5619904</v>
      </c>
      <c r="P778">
        <v>262685.33332999999</v>
      </c>
      <c r="Q778">
        <v>0</v>
      </c>
      <c r="R778">
        <v>0</v>
      </c>
      <c r="S778">
        <v>131058</v>
      </c>
      <c r="T778">
        <v>6921</v>
      </c>
      <c r="U778">
        <v>0</v>
      </c>
      <c r="V778">
        <v>35194</v>
      </c>
      <c r="W778">
        <v>40920</v>
      </c>
    </row>
    <row r="779" spans="1:23" x14ac:dyDescent="0.2">
      <c r="A779">
        <v>78</v>
      </c>
      <c r="B779">
        <v>3330</v>
      </c>
      <c r="C779" t="s">
        <v>359</v>
      </c>
      <c r="D779">
        <v>0</v>
      </c>
      <c r="E779">
        <v>1</v>
      </c>
      <c r="F779">
        <v>372.8</v>
      </c>
      <c r="G779">
        <v>27</v>
      </c>
      <c r="H779">
        <v>1705984</v>
      </c>
      <c r="I779">
        <v>284670</v>
      </c>
      <c r="J779">
        <v>283174</v>
      </c>
      <c r="K779">
        <v>1345727</v>
      </c>
      <c r="L779">
        <v>70793</v>
      </c>
      <c r="M779">
        <v>3344890</v>
      </c>
      <c r="N779">
        <v>1274934</v>
      </c>
      <c r="O779">
        <v>2987549</v>
      </c>
      <c r="P779">
        <v>357341</v>
      </c>
      <c r="Q779">
        <v>0</v>
      </c>
      <c r="R779">
        <v>0</v>
      </c>
      <c r="S779">
        <v>80651</v>
      </c>
      <c r="T779">
        <v>4259</v>
      </c>
      <c r="U779">
        <v>0</v>
      </c>
      <c r="V779">
        <v>19782</v>
      </c>
      <c r="W779">
        <v>8509</v>
      </c>
    </row>
    <row r="780" spans="1:23" x14ac:dyDescent="0.2">
      <c r="A780">
        <v>78</v>
      </c>
      <c r="B780">
        <v>3816</v>
      </c>
      <c r="C780" t="s">
        <v>340</v>
      </c>
      <c r="D780">
        <v>0</v>
      </c>
      <c r="E780">
        <v>1</v>
      </c>
      <c r="F780">
        <v>409.8</v>
      </c>
      <c r="G780">
        <v>5.3</v>
      </c>
      <c r="H780">
        <v>1994366</v>
      </c>
      <c r="I780">
        <v>331806</v>
      </c>
      <c r="J780">
        <v>112740</v>
      </c>
      <c r="K780">
        <v>1168910</v>
      </c>
      <c r="L780">
        <v>-19919</v>
      </c>
      <c r="M780">
        <v>3509121.6666999999</v>
      </c>
      <c r="N780">
        <v>1188829</v>
      </c>
      <c r="O780">
        <v>3409749</v>
      </c>
      <c r="P780">
        <v>99372.666666999998</v>
      </c>
      <c r="Q780">
        <v>0</v>
      </c>
      <c r="R780">
        <v>0</v>
      </c>
      <c r="S780">
        <v>77291</v>
      </c>
      <c r="T780">
        <v>4082</v>
      </c>
      <c r="U780">
        <v>0</v>
      </c>
      <c r="V780">
        <v>20980</v>
      </c>
      <c r="W780">
        <v>14040</v>
      </c>
    </row>
    <row r="781" spans="1:23" x14ac:dyDescent="0.2">
      <c r="A781">
        <v>78</v>
      </c>
      <c r="B781">
        <v>4271</v>
      </c>
      <c r="C781" t="s">
        <v>353</v>
      </c>
      <c r="D781">
        <v>0</v>
      </c>
      <c r="E781">
        <v>1</v>
      </c>
      <c r="F781">
        <v>1268.4000000000001</v>
      </c>
      <c r="G781">
        <v>22.4</v>
      </c>
      <c r="H781">
        <v>6488695</v>
      </c>
      <c r="I781">
        <v>943404</v>
      </c>
      <c r="J781">
        <v>438929</v>
      </c>
      <c r="K781">
        <v>3679894</v>
      </c>
      <c r="L781">
        <v>123087</v>
      </c>
      <c r="M781">
        <v>11155815.333000001</v>
      </c>
      <c r="N781">
        <v>3556807</v>
      </c>
      <c r="O781">
        <v>10572316</v>
      </c>
      <c r="P781">
        <v>583499.33333000005</v>
      </c>
      <c r="Q781">
        <v>0</v>
      </c>
      <c r="R781">
        <v>0</v>
      </c>
      <c r="S781">
        <v>262116</v>
      </c>
      <c r="T781">
        <v>13842</v>
      </c>
      <c r="U781">
        <v>0</v>
      </c>
      <c r="V781">
        <v>66473</v>
      </c>
      <c r="W781">
        <v>43822</v>
      </c>
    </row>
    <row r="782" spans="1:23" x14ac:dyDescent="0.2">
      <c r="A782">
        <v>78</v>
      </c>
      <c r="B782">
        <v>4437</v>
      </c>
      <c r="C782" t="s">
        <v>354</v>
      </c>
      <c r="D782">
        <v>0</v>
      </c>
      <c r="E782">
        <v>1</v>
      </c>
      <c r="F782">
        <v>540.70000000000005</v>
      </c>
      <c r="G782">
        <v>-10.199999999999999</v>
      </c>
      <c r="H782">
        <v>2148433</v>
      </c>
      <c r="I782">
        <v>378813</v>
      </c>
      <c r="J782">
        <v>27375</v>
      </c>
      <c r="K782">
        <v>2163331</v>
      </c>
      <c r="L782">
        <v>50214</v>
      </c>
      <c r="M782">
        <v>4706510</v>
      </c>
      <c r="N782">
        <v>2113117</v>
      </c>
      <c r="O782">
        <v>4620558</v>
      </c>
      <c r="P782">
        <v>85952</v>
      </c>
      <c r="Q782">
        <v>0</v>
      </c>
      <c r="R782">
        <v>0</v>
      </c>
      <c r="S782">
        <v>87372</v>
      </c>
      <c r="T782">
        <v>4614</v>
      </c>
      <c r="U782">
        <v>0</v>
      </c>
      <c r="V782">
        <v>27603</v>
      </c>
      <c r="W782">
        <v>15933</v>
      </c>
    </row>
    <row r="783" spans="1:23" x14ac:dyDescent="0.2">
      <c r="A783">
        <v>78</v>
      </c>
      <c r="B783">
        <v>4776</v>
      </c>
      <c r="C783" t="s">
        <v>355</v>
      </c>
      <c r="D783">
        <v>0</v>
      </c>
      <c r="E783">
        <v>1</v>
      </c>
      <c r="F783">
        <v>492.8</v>
      </c>
      <c r="G783">
        <v>0.2</v>
      </c>
      <c r="H783">
        <v>2195816</v>
      </c>
      <c r="I783">
        <v>378823</v>
      </c>
      <c r="J783">
        <v>88372</v>
      </c>
      <c r="K783">
        <v>1880120</v>
      </c>
      <c r="L783">
        <v>-137789</v>
      </c>
      <c r="M783">
        <v>4467497.3333000001</v>
      </c>
      <c r="N783">
        <v>2017909</v>
      </c>
      <c r="O783">
        <v>4510627</v>
      </c>
      <c r="P783">
        <v>-43129.666669999999</v>
      </c>
      <c r="Q783">
        <v>0</v>
      </c>
      <c r="R783">
        <v>0</v>
      </c>
      <c r="S783">
        <v>94093</v>
      </c>
      <c r="T783">
        <v>4969</v>
      </c>
      <c r="U783">
        <v>0</v>
      </c>
      <c r="V783">
        <v>25791</v>
      </c>
      <c r="W783">
        <v>12738</v>
      </c>
    </row>
    <row r="784" spans="1:23" x14ac:dyDescent="0.2">
      <c r="A784">
        <v>78</v>
      </c>
      <c r="B784">
        <v>5013</v>
      </c>
      <c r="C784" t="s">
        <v>364</v>
      </c>
      <c r="D784">
        <v>0</v>
      </c>
      <c r="E784">
        <v>1</v>
      </c>
      <c r="F784">
        <v>2404.8000000000002</v>
      </c>
      <c r="G784">
        <v>-18.3</v>
      </c>
      <c r="H784">
        <v>13209754</v>
      </c>
      <c r="I784">
        <v>1743416</v>
      </c>
      <c r="J784">
        <v>395676</v>
      </c>
      <c r="K784">
        <v>6195668</v>
      </c>
      <c r="L784">
        <v>170032</v>
      </c>
      <c r="M784">
        <v>21310453.666999999</v>
      </c>
      <c r="N784">
        <v>6025636</v>
      </c>
      <c r="O784">
        <v>20659147</v>
      </c>
      <c r="P784">
        <v>651306.66666999995</v>
      </c>
      <c r="Q784">
        <v>0</v>
      </c>
      <c r="R784">
        <v>16065.564141999999</v>
      </c>
      <c r="S784">
        <v>463744</v>
      </c>
      <c r="T784">
        <v>24490</v>
      </c>
      <c r="U784">
        <v>16065.564141999999</v>
      </c>
      <c r="V784">
        <v>126885</v>
      </c>
      <c r="W784">
        <v>161616</v>
      </c>
    </row>
    <row r="785" spans="1:23" x14ac:dyDescent="0.2">
      <c r="A785">
        <v>78</v>
      </c>
      <c r="B785">
        <v>5163</v>
      </c>
      <c r="C785" t="s">
        <v>360</v>
      </c>
      <c r="D785">
        <v>0</v>
      </c>
      <c r="E785">
        <v>1</v>
      </c>
      <c r="F785">
        <v>623.70000000000005</v>
      </c>
      <c r="G785">
        <v>-0.3</v>
      </c>
      <c r="H785">
        <v>2962252</v>
      </c>
      <c r="I785">
        <v>453044</v>
      </c>
      <c r="J785">
        <v>135931</v>
      </c>
      <c r="K785">
        <v>1895947</v>
      </c>
      <c r="L785">
        <v>51676</v>
      </c>
      <c r="M785">
        <v>5325882</v>
      </c>
      <c r="N785">
        <v>1844271</v>
      </c>
      <c r="O785">
        <v>5132051</v>
      </c>
      <c r="P785">
        <v>193831</v>
      </c>
      <c r="Q785">
        <v>0</v>
      </c>
      <c r="R785">
        <v>0</v>
      </c>
      <c r="S785">
        <v>134419</v>
      </c>
      <c r="T785">
        <v>7099</v>
      </c>
      <c r="U785">
        <v>0</v>
      </c>
      <c r="V785">
        <v>32359</v>
      </c>
      <c r="W785">
        <v>14639</v>
      </c>
    </row>
    <row r="786" spans="1:23" x14ac:dyDescent="0.2">
      <c r="A786">
        <v>78</v>
      </c>
      <c r="B786">
        <v>6012</v>
      </c>
      <c r="C786" t="s">
        <v>361</v>
      </c>
      <c r="D786">
        <v>0</v>
      </c>
      <c r="E786">
        <v>1</v>
      </c>
      <c r="F786">
        <v>527.70000000000005</v>
      </c>
      <c r="G786">
        <v>-5.2</v>
      </c>
      <c r="H786">
        <v>2750170</v>
      </c>
      <c r="I786">
        <v>407639</v>
      </c>
      <c r="J786">
        <v>107647</v>
      </c>
      <c r="K786">
        <v>1512420</v>
      </c>
      <c r="L786">
        <v>33239</v>
      </c>
      <c r="M786">
        <v>4691349</v>
      </c>
      <c r="N786">
        <v>1479181</v>
      </c>
      <c r="O786">
        <v>4541219</v>
      </c>
      <c r="P786">
        <v>150130</v>
      </c>
      <c r="Q786">
        <v>0</v>
      </c>
      <c r="R786">
        <v>0</v>
      </c>
      <c r="S786">
        <v>100814</v>
      </c>
      <c r="T786">
        <v>5324</v>
      </c>
      <c r="U786">
        <v>0</v>
      </c>
      <c r="V786">
        <v>27942</v>
      </c>
      <c r="W786">
        <v>21120</v>
      </c>
    </row>
    <row r="787" spans="1:23" x14ac:dyDescent="0.2">
      <c r="A787">
        <v>78</v>
      </c>
      <c r="B787">
        <v>6462</v>
      </c>
      <c r="C787" t="s">
        <v>356</v>
      </c>
      <c r="D787">
        <v>0</v>
      </c>
      <c r="E787">
        <v>1</v>
      </c>
      <c r="F787">
        <v>228.9</v>
      </c>
      <c r="G787">
        <v>-31.1</v>
      </c>
      <c r="H787">
        <v>1183969</v>
      </c>
      <c r="I787">
        <v>210166</v>
      </c>
      <c r="J787">
        <v>-102930</v>
      </c>
      <c r="K787">
        <v>1073785</v>
      </c>
      <c r="L787">
        <v>149635</v>
      </c>
      <c r="M787">
        <v>2472932</v>
      </c>
      <c r="N787">
        <v>924150</v>
      </c>
      <c r="O787">
        <v>2424043</v>
      </c>
      <c r="P787">
        <v>48889</v>
      </c>
      <c r="Q787">
        <v>170814</v>
      </c>
      <c r="R787">
        <v>0</v>
      </c>
      <c r="S787">
        <v>47046</v>
      </c>
      <c r="T787">
        <v>2484</v>
      </c>
      <c r="U787">
        <v>0</v>
      </c>
      <c r="V787">
        <v>13493</v>
      </c>
      <c r="W787">
        <v>5012</v>
      </c>
    </row>
    <row r="788" spans="1:23" x14ac:dyDescent="0.2">
      <c r="A788">
        <v>78</v>
      </c>
      <c r="B788">
        <v>6700</v>
      </c>
      <c r="C788" t="s">
        <v>380</v>
      </c>
      <c r="D788">
        <v>0</v>
      </c>
      <c r="E788">
        <v>1</v>
      </c>
      <c r="F788">
        <v>469.8</v>
      </c>
      <c r="G788">
        <v>-11.7</v>
      </c>
      <c r="H788">
        <v>2643900</v>
      </c>
      <c r="I788">
        <v>381307</v>
      </c>
      <c r="J788">
        <v>57668</v>
      </c>
      <c r="K788">
        <v>1370440</v>
      </c>
      <c r="L788">
        <v>25364</v>
      </c>
      <c r="M788">
        <v>4411083.6666999999</v>
      </c>
      <c r="N788">
        <v>1345076</v>
      </c>
      <c r="O788">
        <v>4320771</v>
      </c>
      <c r="P788">
        <v>90312.666666999998</v>
      </c>
      <c r="Q788">
        <v>17451</v>
      </c>
      <c r="R788">
        <v>0</v>
      </c>
      <c r="S788">
        <v>110895</v>
      </c>
      <c r="T788">
        <v>5856</v>
      </c>
      <c r="U788">
        <v>0</v>
      </c>
      <c r="V788">
        <v>26230</v>
      </c>
      <c r="W788">
        <v>15437</v>
      </c>
    </row>
    <row r="789" spans="1:23" x14ac:dyDescent="0.2">
      <c r="A789">
        <v>78</v>
      </c>
      <c r="B789">
        <v>6768</v>
      </c>
      <c r="C789" t="s">
        <v>362</v>
      </c>
      <c r="D789">
        <v>0</v>
      </c>
      <c r="E789">
        <v>1</v>
      </c>
      <c r="F789">
        <v>1766.1</v>
      </c>
      <c r="G789">
        <v>-18.5</v>
      </c>
      <c r="H789">
        <v>10773279</v>
      </c>
      <c r="I789">
        <v>1298212</v>
      </c>
      <c r="J789">
        <v>334838</v>
      </c>
      <c r="K789">
        <v>4271430</v>
      </c>
      <c r="L789">
        <v>129497</v>
      </c>
      <c r="M789">
        <v>16426472.666999999</v>
      </c>
      <c r="N789">
        <v>4141933</v>
      </c>
      <c r="O789">
        <v>15921481</v>
      </c>
      <c r="P789">
        <v>504991.66667000001</v>
      </c>
      <c r="Q789">
        <v>0</v>
      </c>
      <c r="R789">
        <v>209347.74841999999</v>
      </c>
      <c r="S789">
        <v>322604</v>
      </c>
      <c r="T789">
        <v>17036</v>
      </c>
      <c r="U789">
        <v>209347.74841999999</v>
      </c>
      <c r="V789">
        <v>98493</v>
      </c>
      <c r="W789">
        <v>83552</v>
      </c>
    </row>
    <row r="790" spans="1:23" x14ac:dyDescent="0.2">
      <c r="A790">
        <v>79</v>
      </c>
      <c r="B790">
        <v>81</v>
      </c>
      <c r="C790" t="s">
        <v>365</v>
      </c>
      <c r="D790">
        <v>0</v>
      </c>
      <c r="E790">
        <v>1</v>
      </c>
      <c r="F790">
        <v>1168.4000000000001</v>
      </c>
      <c r="G790">
        <v>-14.2</v>
      </c>
      <c r="H790">
        <v>6536727</v>
      </c>
      <c r="I790">
        <v>831171</v>
      </c>
      <c r="J790">
        <v>154732</v>
      </c>
      <c r="K790">
        <v>2715776</v>
      </c>
      <c r="L790">
        <v>79350</v>
      </c>
      <c r="M790">
        <v>10127889.666999999</v>
      </c>
      <c r="N790">
        <v>2636426</v>
      </c>
      <c r="O790">
        <v>9871130</v>
      </c>
      <c r="P790">
        <v>256759.66667000001</v>
      </c>
      <c r="Q790">
        <v>0</v>
      </c>
      <c r="R790">
        <v>124245.2406</v>
      </c>
      <c r="S790">
        <v>191546</v>
      </c>
      <c r="T790">
        <v>10115</v>
      </c>
      <c r="U790">
        <v>124245.2406</v>
      </c>
      <c r="V790">
        <v>59662</v>
      </c>
      <c r="W790">
        <v>44216</v>
      </c>
    </row>
    <row r="791" spans="1:23" x14ac:dyDescent="0.2">
      <c r="A791">
        <v>79</v>
      </c>
      <c r="B791">
        <v>657</v>
      </c>
      <c r="C791" t="s">
        <v>363</v>
      </c>
      <c r="D791">
        <v>0</v>
      </c>
      <c r="E791">
        <v>1</v>
      </c>
      <c r="F791">
        <v>878.6</v>
      </c>
      <c r="G791">
        <v>21.5</v>
      </c>
      <c r="H791">
        <v>3565847</v>
      </c>
      <c r="I791">
        <v>659417</v>
      </c>
      <c r="J791">
        <v>256536</v>
      </c>
      <c r="K791">
        <v>3543777</v>
      </c>
      <c r="L791">
        <v>117577</v>
      </c>
      <c r="M791">
        <v>7893133</v>
      </c>
      <c r="N791">
        <v>3426200</v>
      </c>
      <c r="O791">
        <v>7455471</v>
      </c>
      <c r="P791">
        <v>437662</v>
      </c>
      <c r="Q791">
        <v>0</v>
      </c>
      <c r="R791">
        <v>0</v>
      </c>
      <c r="S791">
        <v>221791</v>
      </c>
      <c r="T791">
        <v>11713</v>
      </c>
      <c r="U791">
        <v>0</v>
      </c>
      <c r="V791">
        <v>46161</v>
      </c>
      <c r="W791">
        <v>124092</v>
      </c>
    </row>
    <row r="792" spans="1:23" x14ac:dyDescent="0.2">
      <c r="A792">
        <v>79</v>
      </c>
      <c r="B792">
        <v>3375</v>
      </c>
      <c r="C792" t="s">
        <v>224</v>
      </c>
      <c r="D792">
        <v>0</v>
      </c>
      <c r="E792">
        <v>1</v>
      </c>
      <c r="F792">
        <v>1770.1</v>
      </c>
      <c r="G792">
        <v>-27.1</v>
      </c>
      <c r="H792">
        <v>10332596</v>
      </c>
      <c r="I792">
        <v>1284078</v>
      </c>
      <c r="J792">
        <v>215467</v>
      </c>
      <c r="K792">
        <v>4036201</v>
      </c>
      <c r="L792">
        <v>104199</v>
      </c>
      <c r="M792">
        <v>15746003.666999999</v>
      </c>
      <c r="N792">
        <v>3932002</v>
      </c>
      <c r="O792">
        <v>15377840</v>
      </c>
      <c r="P792">
        <v>368163.66667000001</v>
      </c>
      <c r="Q792">
        <v>0</v>
      </c>
      <c r="R792">
        <v>237579.43899</v>
      </c>
      <c r="S792">
        <v>265477</v>
      </c>
      <c r="T792">
        <v>14020</v>
      </c>
      <c r="U792">
        <v>237579.43899</v>
      </c>
      <c r="V792">
        <v>93792</v>
      </c>
      <c r="W792">
        <v>93129</v>
      </c>
    </row>
    <row r="793" spans="1:23" x14ac:dyDescent="0.2">
      <c r="A793">
        <v>79</v>
      </c>
      <c r="B793">
        <v>3906</v>
      </c>
      <c r="C793" t="s">
        <v>225</v>
      </c>
      <c r="D793">
        <v>0</v>
      </c>
      <c r="E793">
        <v>1</v>
      </c>
      <c r="F793">
        <v>443.8</v>
      </c>
      <c r="G793">
        <v>11</v>
      </c>
      <c r="H793">
        <v>1989436</v>
      </c>
      <c r="I793">
        <v>320126</v>
      </c>
      <c r="J793">
        <v>161360</v>
      </c>
      <c r="K793">
        <v>1487510</v>
      </c>
      <c r="L793">
        <v>52862</v>
      </c>
      <c r="M793">
        <v>3812417</v>
      </c>
      <c r="N793">
        <v>1434648</v>
      </c>
      <c r="O793">
        <v>3591305</v>
      </c>
      <c r="P793">
        <v>221112</v>
      </c>
      <c r="Q793">
        <v>0</v>
      </c>
      <c r="R793">
        <v>0</v>
      </c>
      <c r="S793">
        <v>117616</v>
      </c>
      <c r="T793">
        <v>6211</v>
      </c>
      <c r="U793">
        <v>0</v>
      </c>
      <c r="V793">
        <v>22587</v>
      </c>
      <c r="W793">
        <v>15345</v>
      </c>
    </row>
    <row r="794" spans="1:23" x14ac:dyDescent="0.2">
      <c r="A794">
        <v>79</v>
      </c>
      <c r="B794">
        <v>4776</v>
      </c>
      <c r="C794" t="s">
        <v>355</v>
      </c>
      <c r="D794">
        <v>0</v>
      </c>
      <c r="E794">
        <v>1</v>
      </c>
      <c r="F794">
        <v>492.8</v>
      </c>
      <c r="G794">
        <v>0.2</v>
      </c>
      <c r="H794">
        <v>2195816</v>
      </c>
      <c r="I794">
        <v>378823</v>
      </c>
      <c r="J794">
        <v>88372</v>
      </c>
      <c r="K794">
        <v>1880120</v>
      </c>
      <c r="L794">
        <v>-137789</v>
      </c>
      <c r="M794">
        <v>4467497.3333000001</v>
      </c>
      <c r="N794">
        <v>2017909</v>
      </c>
      <c r="O794">
        <v>4510627</v>
      </c>
      <c r="P794">
        <v>-43129.666669999999</v>
      </c>
      <c r="Q794">
        <v>0</v>
      </c>
      <c r="R794">
        <v>0</v>
      </c>
      <c r="S794">
        <v>94093</v>
      </c>
      <c r="T794">
        <v>4969</v>
      </c>
      <c r="U794">
        <v>0</v>
      </c>
      <c r="V794">
        <v>25791</v>
      </c>
      <c r="W794">
        <v>12738</v>
      </c>
    </row>
    <row r="795" spans="1:23" x14ac:dyDescent="0.2">
      <c r="A795">
        <v>79</v>
      </c>
      <c r="B795">
        <v>5013</v>
      </c>
      <c r="C795" t="s">
        <v>364</v>
      </c>
      <c r="D795">
        <v>0</v>
      </c>
      <c r="E795">
        <v>1</v>
      </c>
      <c r="F795">
        <v>2404.8000000000002</v>
      </c>
      <c r="G795">
        <v>-18.3</v>
      </c>
      <c r="H795">
        <v>13209754</v>
      </c>
      <c r="I795">
        <v>1743416</v>
      </c>
      <c r="J795">
        <v>395676</v>
      </c>
      <c r="K795">
        <v>6195668</v>
      </c>
      <c r="L795">
        <v>170032</v>
      </c>
      <c r="M795">
        <v>21310453.666999999</v>
      </c>
      <c r="N795">
        <v>6025636</v>
      </c>
      <c r="O795">
        <v>20659147</v>
      </c>
      <c r="P795">
        <v>651306.66666999995</v>
      </c>
      <c r="Q795">
        <v>0</v>
      </c>
      <c r="R795">
        <v>16065.564141999999</v>
      </c>
      <c r="S795">
        <v>463744</v>
      </c>
      <c r="T795">
        <v>24490</v>
      </c>
      <c r="U795">
        <v>16065.564141999999</v>
      </c>
      <c r="V795">
        <v>126885</v>
      </c>
      <c r="W795">
        <v>161616</v>
      </c>
    </row>
    <row r="796" spans="1:23" x14ac:dyDescent="0.2">
      <c r="A796">
        <v>79</v>
      </c>
      <c r="B796">
        <v>5319</v>
      </c>
      <c r="C796" t="s">
        <v>228</v>
      </c>
      <c r="D796">
        <v>0</v>
      </c>
      <c r="E796">
        <v>1</v>
      </c>
      <c r="F796">
        <v>1121.4000000000001</v>
      </c>
      <c r="G796">
        <v>52.2</v>
      </c>
      <c r="H796">
        <v>6170518</v>
      </c>
      <c r="I796">
        <v>783902</v>
      </c>
      <c r="J796">
        <v>600234</v>
      </c>
      <c r="K796">
        <v>2548661</v>
      </c>
      <c r="L796">
        <v>93505</v>
      </c>
      <c r="M796">
        <v>9528561.6666999999</v>
      </c>
      <c r="N796">
        <v>2455156</v>
      </c>
      <c r="O796">
        <v>8820589</v>
      </c>
      <c r="P796">
        <v>707972.66666999995</v>
      </c>
      <c r="Q796">
        <v>0</v>
      </c>
      <c r="R796">
        <v>77039.515247000003</v>
      </c>
      <c r="S796">
        <v>235232</v>
      </c>
      <c r="T796">
        <v>15483</v>
      </c>
      <c r="U796">
        <v>77039.515247000003</v>
      </c>
      <c r="V796">
        <v>57443</v>
      </c>
      <c r="W796">
        <v>25481</v>
      </c>
    </row>
    <row r="797" spans="1:23" x14ac:dyDescent="0.2">
      <c r="A797">
        <v>79</v>
      </c>
      <c r="B797">
        <v>5166</v>
      </c>
      <c r="C797" t="s">
        <v>229</v>
      </c>
      <c r="D797">
        <v>0</v>
      </c>
      <c r="E797">
        <v>1</v>
      </c>
      <c r="F797">
        <v>2124</v>
      </c>
      <c r="G797">
        <v>-7.9</v>
      </c>
      <c r="H797">
        <v>10040507</v>
      </c>
      <c r="I797">
        <v>2129378</v>
      </c>
      <c r="J797">
        <v>1079031</v>
      </c>
      <c r="K797">
        <v>6627953</v>
      </c>
      <c r="L797">
        <v>155158</v>
      </c>
      <c r="M797">
        <v>18976718.666999999</v>
      </c>
      <c r="N797">
        <v>6472795</v>
      </c>
      <c r="O797">
        <v>17651046</v>
      </c>
      <c r="P797">
        <v>1325672.6666999999</v>
      </c>
      <c r="Q797">
        <v>0</v>
      </c>
      <c r="R797">
        <v>0</v>
      </c>
      <c r="S797">
        <v>393174</v>
      </c>
      <c r="T797">
        <v>20763</v>
      </c>
      <c r="U797">
        <v>0</v>
      </c>
      <c r="V797">
        <v>109308</v>
      </c>
      <c r="W797">
        <v>178881</v>
      </c>
    </row>
    <row r="798" spans="1:23" x14ac:dyDescent="0.2">
      <c r="A798">
        <v>79</v>
      </c>
      <c r="B798">
        <v>6512</v>
      </c>
      <c r="C798" t="s">
        <v>230</v>
      </c>
      <c r="D798">
        <v>0</v>
      </c>
      <c r="E798">
        <v>1</v>
      </c>
      <c r="F798">
        <v>372.8</v>
      </c>
      <c r="G798">
        <v>-1.9</v>
      </c>
      <c r="H798">
        <v>1963308</v>
      </c>
      <c r="I798">
        <v>294598</v>
      </c>
      <c r="J798">
        <v>66169</v>
      </c>
      <c r="K798">
        <v>1076095</v>
      </c>
      <c r="L798">
        <v>29729</v>
      </c>
      <c r="M798">
        <v>3340119.6666999999</v>
      </c>
      <c r="N798">
        <v>1046366</v>
      </c>
      <c r="O798">
        <v>3240384</v>
      </c>
      <c r="P798">
        <v>99735.666666999998</v>
      </c>
      <c r="Q798">
        <v>0</v>
      </c>
      <c r="R798">
        <v>0</v>
      </c>
      <c r="S798">
        <v>57128</v>
      </c>
      <c r="T798">
        <v>3017</v>
      </c>
      <c r="U798">
        <v>0</v>
      </c>
      <c r="V798">
        <v>19474</v>
      </c>
      <c r="W798">
        <v>6119</v>
      </c>
    </row>
    <row r="799" spans="1:23" x14ac:dyDescent="0.2">
      <c r="A799">
        <v>80</v>
      </c>
      <c r="B799">
        <v>81</v>
      </c>
      <c r="C799" t="s">
        <v>365</v>
      </c>
      <c r="D799">
        <v>0</v>
      </c>
      <c r="E799">
        <v>1</v>
      </c>
      <c r="F799">
        <v>1168.4000000000001</v>
      </c>
      <c r="G799">
        <v>-14.2</v>
      </c>
      <c r="H799">
        <v>6536727</v>
      </c>
      <c r="I799">
        <v>831171</v>
      </c>
      <c r="J799">
        <v>154732</v>
      </c>
      <c r="K799">
        <v>2715776</v>
      </c>
      <c r="L799">
        <v>79350</v>
      </c>
      <c r="M799">
        <v>10127889.666999999</v>
      </c>
      <c r="N799">
        <v>2636426</v>
      </c>
      <c r="O799">
        <v>9871130</v>
      </c>
      <c r="P799">
        <v>256759.66667000001</v>
      </c>
      <c r="Q799">
        <v>0</v>
      </c>
      <c r="R799">
        <v>124245.2406</v>
      </c>
      <c r="S799">
        <v>191546</v>
      </c>
      <c r="T799">
        <v>10115</v>
      </c>
      <c r="U799">
        <v>124245.2406</v>
      </c>
      <c r="V799">
        <v>59662</v>
      </c>
      <c r="W799">
        <v>44216</v>
      </c>
    </row>
    <row r="800" spans="1:23" x14ac:dyDescent="0.2">
      <c r="A800">
        <v>80</v>
      </c>
      <c r="B800">
        <v>1071</v>
      </c>
      <c r="C800" t="s">
        <v>366</v>
      </c>
      <c r="D800">
        <v>0</v>
      </c>
      <c r="E800">
        <v>1</v>
      </c>
      <c r="F800">
        <v>1349.3</v>
      </c>
      <c r="G800">
        <v>-20.7</v>
      </c>
      <c r="H800">
        <v>8277440</v>
      </c>
      <c r="I800">
        <v>990928</v>
      </c>
      <c r="J800">
        <v>173403</v>
      </c>
      <c r="K800">
        <v>2786888</v>
      </c>
      <c r="L800">
        <v>62915</v>
      </c>
      <c r="M800">
        <v>12137137</v>
      </c>
      <c r="N800">
        <v>2723973</v>
      </c>
      <c r="O800">
        <v>11864470</v>
      </c>
      <c r="P800">
        <v>272667</v>
      </c>
      <c r="Q800">
        <v>0</v>
      </c>
      <c r="R800">
        <v>334504.46484999999</v>
      </c>
      <c r="S800">
        <v>299081</v>
      </c>
      <c r="T800">
        <v>15794</v>
      </c>
      <c r="U800">
        <v>334504.46484999999</v>
      </c>
      <c r="V800">
        <v>70960</v>
      </c>
      <c r="W800">
        <v>81881</v>
      </c>
    </row>
    <row r="801" spans="1:23" x14ac:dyDescent="0.2">
      <c r="A801">
        <v>80</v>
      </c>
      <c r="B801">
        <v>1107</v>
      </c>
      <c r="C801" t="s">
        <v>218</v>
      </c>
      <c r="D801">
        <v>0</v>
      </c>
      <c r="E801">
        <v>1</v>
      </c>
      <c r="F801">
        <v>1312.4</v>
      </c>
      <c r="G801">
        <v>-31.2</v>
      </c>
      <c r="H801">
        <v>7753216</v>
      </c>
      <c r="I801">
        <v>954661</v>
      </c>
      <c r="J801">
        <v>77969</v>
      </c>
      <c r="K801">
        <v>2937222</v>
      </c>
      <c r="L801">
        <v>108722</v>
      </c>
      <c r="M801">
        <v>11698576</v>
      </c>
      <c r="N801">
        <v>2828500</v>
      </c>
      <c r="O801">
        <v>11486428</v>
      </c>
      <c r="P801">
        <v>212148</v>
      </c>
      <c r="Q801">
        <v>33485</v>
      </c>
      <c r="R801">
        <v>188930.34270000001</v>
      </c>
      <c r="S801">
        <v>211709</v>
      </c>
      <c r="T801">
        <v>11180</v>
      </c>
      <c r="U801">
        <v>188930.34270000001</v>
      </c>
      <c r="V801">
        <v>69658</v>
      </c>
      <c r="W801">
        <v>53477</v>
      </c>
    </row>
    <row r="802" spans="1:23" x14ac:dyDescent="0.2">
      <c r="A802">
        <v>80</v>
      </c>
      <c r="B802">
        <v>1619</v>
      </c>
      <c r="C802" t="s">
        <v>370</v>
      </c>
      <c r="D802">
        <v>0</v>
      </c>
      <c r="E802">
        <v>1</v>
      </c>
      <c r="F802">
        <v>1203.4000000000001</v>
      </c>
      <c r="G802">
        <v>21.4</v>
      </c>
      <c r="H802">
        <v>6223737</v>
      </c>
      <c r="I802">
        <v>877345</v>
      </c>
      <c r="J802">
        <v>409909</v>
      </c>
      <c r="K802">
        <v>3206902</v>
      </c>
      <c r="L802">
        <v>113570</v>
      </c>
      <c r="M802">
        <v>10341525.666999999</v>
      </c>
      <c r="N802">
        <v>3093332</v>
      </c>
      <c r="O802">
        <v>9800583</v>
      </c>
      <c r="P802">
        <v>540942.66666999995</v>
      </c>
      <c r="Q802">
        <v>0</v>
      </c>
      <c r="R802">
        <v>0</v>
      </c>
      <c r="S802">
        <v>164663</v>
      </c>
      <c r="T802">
        <v>8696</v>
      </c>
      <c r="U802">
        <v>0</v>
      </c>
      <c r="V802">
        <v>60271</v>
      </c>
      <c r="W802">
        <v>33542</v>
      </c>
    </row>
    <row r="803" spans="1:23" x14ac:dyDescent="0.2">
      <c r="A803">
        <v>80</v>
      </c>
      <c r="B803">
        <v>657</v>
      </c>
      <c r="C803" t="s">
        <v>363</v>
      </c>
      <c r="D803">
        <v>0</v>
      </c>
      <c r="E803">
        <v>1</v>
      </c>
      <c r="F803">
        <v>878.6</v>
      </c>
      <c r="G803">
        <v>21.5</v>
      </c>
      <c r="H803">
        <v>3565847</v>
      </c>
      <c r="I803">
        <v>659417</v>
      </c>
      <c r="J803">
        <v>256536</v>
      </c>
      <c r="K803">
        <v>3543777</v>
      </c>
      <c r="L803">
        <v>117577</v>
      </c>
      <c r="M803">
        <v>7893133</v>
      </c>
      <c r="N803">
        <v>3426200</v>
      </c>
      <c r="O803">
        <v>7455471</v>
      </c>
      <c r="P803">
        <v>437662</v>
      </c>
      <c r="Q803">
        <v>0</v>
      </c>
      <c r="R803">
        <v>0</v>
      </c>
      <c r="S803">
        <v>221791</v>
      </c>
      <c r="T803">
        <v>11713</v>
      </c>
      <c r="U803">
        <v>0</v>
      </c>
      <c r="V803">
        <v>46161</v>
      </c>
      <c r="W803">
        <v>124092</v>
      </c>
    </row>
    <row r="804" spans="1:23" x14ac:dyDescent="0.2">
      <c r="A804">
        <v>80</v>
      </c>
      <c r="B804">
        <v>4437</v>
      </c>
      <c r="C804" t="s">
        <v>354</v>
      </c>
      <c r="D804">
        <v>0</v>
      </c>
      <c r="E804">
        <v>1</v>
      </c>
      <c r="F804">
        <v>540.70000000000005</v>
      </c>
      <c r="G804">
        <v>-10.199999999999999</v>
      </c>
      <c r="H804">
        <v>2148433</v>
      </c>
      <c r="I804">
        <v>378813</v>
      </c>
      <c r="J804">
        <v>27375</v>
      </c>
      <c r="K804">
        <v>2163331</v>
      </c>
      <c r="L804">
        <v>50214</v>
      </c>
      <c r="M804">
        <v>4706510</v>
      </c>
      <c r="N804">
        <v>2113117</v>
      </c>
      <c r="O804">
        <v>4620558</v>
      </c>
      <c r="P804">
        <v>85952</v>
      </c>
      <c r="Q804">
        <v>0</v>
      </c>
      <c r="R804">
        <v>0</v>
      </c>
      <c r="S804">
        <v>87372</v>
      </c>
      <c r="T804">
        <v>4614</v>
      </c>
      <c r="U804">
        <v>0</v>
      </c>
      <c r="V804">
        <v>27603</v>
      </c>
      <c r="W804">
        <v>15933</v>
      </c>
    </row>
    <row r="805" spans="1:23" x14ac:dyDescent="0.2">
      <c r="A805">
        <v>80</v>
      </c>
      <c r="B805">
        <v>4491</v>
      </c>
      <c r="C805" t="s">
        <v>220</v>
      </c>
      <c r="D805">
        <v>0</v>
      </c>
      <c r="E805">
        <v>1</v>
      </c>
      <c r="F805">
        <v>348.8</v>
      </c>
      <c r="G805">
        <v>-4.0999999999999996</v>
      </c>
      <c r="H805">
        <v>1959066</v>
      </c>
      <c r="I805">
        <v>294893</v>
      </c>
      <c r="J805">
        <v>74507</v>
      </c>
      <c r="K805">
        <v>980591</v>
      </c>
      <c r="L805">
        <v>31012</v>
      </c>
      <c r="M805">
        <v>3245539</v>
      </c>
      <c r="N805">
        <v>949579</v>
      </c>
      <c r="O805">
        <v>3134626</v>
      </c>
      <c r="P805">
        <v>110913</v>
      </c>
      <c r="Q805">
        <v>0</v>
      </c>
      <c r="R805">
        <v>0</v>
      </c>
      <c r="S805">
        <v>67209</v>
      </c>
      <c r="T805">
        <v>3549</v>
      </c>
      <c r="U805">
        <v>0</v>
      </c>
      <c r="V805">
        <v>18925</v>
      </c>
      <c r="W805">
        <v>10989</v>
      </c>
    </row>
    <row r="806" spans="1:23" x14ac:dyDescent="0.2">
      <c r="A806">
        <v>80</v>
      </c>
      <c r="B806">
        <v>4518</v>
      </c>
      <c r="C806" t="s">
        <v>367</v>
      </c>
      <c r="D806">
        <v>0</v>
      </c>
      <c r="E806">
        <v>1</v>
      </c>
      <c r="F806">
        <v>239.9</v>
      </c>
      <c r="G806">
        <v>8</v>
      </c>
      <c r="H806">
        <v>1371011</v>
      </c>
      <c r="I806">
        <v>193277</v>
      </c>
      <c r="J806">
        <v>142917</v>
      </c>
      <c r="K806">
        <v>599718</v>
      </c>
      <c r="L806">
        <v>24616</v>
      </c>
      <c r="M806">
        <v>2165707</v>
      </c>
      <c r="N806">
        <v>575102</v>
      </c>
      <c r="O806">
        <v>1997642</v>
      </c>
      <c r="P806">
        <v>168065</v>
      </c>
      <c r="Q806">
        <v>0</v>
      </c>
      <c r="R806">
        <v>8117.0554794</v>
      </c>
      <c r="S806">
        <v>43686</v>
      </c>
      <c r="T806">
        <v>2307</v>
      </c>
      <c r="U806">
        <v>8117.0554794</v>
      </c>
      <c r="V806">
        <v>12956</v>
      </c>
      <c r="W806">
        <v>1701</v>
      </c>
    </row>
    <row r="807" spans="1:23" x14ac:dyDescent="0.2">
      <c r="A807">
        <v>80</v>
      </c>
      <c r="B807">
        <v>4776</v>
      </c>
      <c r="C807" t="s">
        <v>355</v>
      </c>
      <c r="D807">
        <v>0</v>
      </c>
      <c r="E807">
        <v>1</v>
      </c>
      <c r="F807">
        <v>492.8</v>
      </c>
      <c r="G807">
        <v>0.2</v>
      </c>
      <c r="H807">
        <v>2195816</v>
      </c>
      <c r="I807">
        <v>378823</v>
      </c>
      <c r="J807">
        <v>88372</v>
      </c>
      <c r="K807">
        <v>1880120</v>
      </c>
      <c r="L807">
        <v>-137789</v>
      </c>
      <c r="M807">
        <v>4467497.3333000001</v>
      </c>
      <c r="N807">
        <v>2017909</v>
      </c>
      <c r="O807">
        <v>4510627</v>
      </c>
      <c r="P807">
        <v>-43129.666669999999</v>
      </c>
      <c r="Q807">
        <v>0</v>
      </c>
      <c r="R807">
        <v>0</v>
      </c>
      <c r="S807">
        <v>94093</v>
      </c>
      <c r="T807">
        <v>4969</v>
      </c>
      <c r="U807">
        <v>0</v>
      </c>
      <c r="V807">
        <v>25791</v>
      </c>
      <c r="W807">
        <v>12738</v>
      </c>
    </row>
    <row r="808" spans="1:23" x14ac:dyDescent="0.2">
      <c r="A808">
        <v>80</v>
      </c>
      <c r="B808">
        <v>5013</v>
      </c>
      <c r="C808" t="s">
        <v>364</v>
      </c>
      <c r="D808">
        <v>0</v>
      </c>
      <c r="E808">
        <v>1</v>
      </c>
      <c r="F808">
        <v>2404.8000000000002</v>
      </c>
      <c r="G808">
        <v>-18.3</v>
      </c>
      <c r="H808">
        <v>13209754</v>
      </c>
      <c r="I808">
        <v>1743416</v>
      </c>
      <c r="J808">
        <v>395676</v>
      </c>
      <c r="K808">
        <v>6195668</v>
      </c>
      <c r="L808">
        <v>170032</v>
      </c>
      <c r="M808">
        <v>21310453.666999999</v>
      </c>
      <c r="N808">
        <v>6025636</v>
      </c>
      <c r="O808">
        <v>20659147</v>
      </c>
      <c r="P808">
        <v>651306.66666999995</v>
      </c>
      <c r="Q808">
        <v>0</v>
      </c>
      <c r="R808">
        <v>16065.564141999999</v>
      </c>
      <c r="S808">
        <v>463744</v>
      </c>
      <c r="T808">
        <v>24490</v>
      </c>
      <c r="U808">
        <v>16065.564141999999</v>
      </c>
      <c r="V808">
        <v>126885</v>
      </c>
      <c r="W808">
        <v>161616</v>
      </c>
    </row>
    <row r="809" spans="1:23" x14ac:dyDescent="0.2">
      <c r="A809">
        <v>80</v>
      </c>
      <c r="B809">
        <v>5049</v>
      </c>
      <c r="C809" t="s">
        <v>368</v>
      </c>
      <c r="D809">
        <v>0</v>
      </c>
      <c r="E809">
        <v>1</v>
      </c>
      <c r="F809">
        <v>4551.8</v>
      </c>
      <c r="G809">
        <v>-25.6</v>
      </c>
      <c r="H809">
        <v>27736986</v>
      </c>
      <c r="I809">
        <v>4728564</v>
      </c>
      <c r="J809">
        <v>2312259</v>
      </c>
      <c r="K809">
        <v>7820061</v>
      </c>
      <c r="L809">
        <v>212874</v>
      </c>
      <c r="M809">
        <v>40566646</v>
      </c>
      <c r="N809">
        <v>7607187</v>
      </c>
      <c r="O809">
        <v>37899805</v>
      </c>
      <c r="P809">
        <v>2666841</v>
      </c>
      <c r="Q809">
        <v>0</v>
      </c>
      <c r="R809">
        <v>1191693.9553</v>
      </c>
      <c r="S809">
        <v>749383</v>
      </c>
      <c r="T809">
        <v>36513</v>
      </c>
      <c r="U809">
        <v>1191693.9553</v>
      </c>
      <c r="V809">
        <v>238122</v>
      </c>
      <c r="W809">
        <v>281035</v>
      </c>
    </row>
    <row r="810" spans="1:23" x14ac:dyDescent="0.2">
      <c r="A810">
        <v>80</v>
      </c>
      <c r="B810">
        <v>5163</v>
      </c>
      <c r="C810" t="s">
        <v>360</v>
      </c>
      <c r="D810">
        <v>0</v>
      </c>
      <c r="E810">
        <v>1</v>
      </c>
      <c r="F810">
        <v>623.70000000000005</v>
      </c>
      <c r="G810">
        <v>-0.3</v>
      </c>
      <c r="H810">
        <v>2962252</v>
      </c>
      <c r="I810">
        <v>453044</v>
      </c>
      <c r="J810">
        <v>135931</v>
      </c>
      <c r="K810">
        <v>1895947</v>
      </c>
      <c r="L810">
        <v>51676</v>
      </c>
      <c r="M810">
        <v>5325882</v>
      </c>
      <c r="N810">
        <v>1844271</v>
      </c>
      <c r="O810">
        <v>5132051</v>
      </c>
      <c r="P810">
        <v>193831</v>
      </c>
      <c r="Q810">
        <v>0</v>
      </c>
      <c r="R810">
        <v>0</v>
      </c>
      <c r="S810">
        <v>134419</v>
      </c>
      <c r="T810">
        <v>7099</v>
      </c>
      <c r="U810">
        <v>0</v>
      </c>
      <c r="V810">
        <v>32359</v>
      </c>
      <c r="W810">
        <v>14639</v>
      </c>
    </row>
    <row r="811" spans="1:23" x14ac:dyDescent="0.2">
      <c r="A811">
        <v>80</v>
      </c>
      <c r="B811">
        <v>5895</v>
      </c>
      <c r="C811" t="s">
        <v>222</v>
      </c>
      <c r="D811">
        <v>0</v>
      </c>
      <c r="E811">
        <v>1</v>
      </c>
      <c r="F811">
        <v>275.89999999999998</v>
      </c>
      <c r="G811">
        <v>12.1</v>
      </c>
      <c r="H811">
        <v>1446210</v>
      </c>
      <c r="I811">
        <v>245624</v>
      </c>
      <c r="J811">
        <v>178045</v>
      </c>
      <c r="K811">
        <v>802998</v>
      </c>
      <c r="L811">
        <v>34775</v>
      </c>
      <c r="M811">
        <v>2497488.3333000001</v>
      </c>
      <c r="N811">
        <v>768223</v>
      </c>
      <c r="O811">
        <v>2283729</v>
      </c>
      <c r="P811">
        <v>213759.33332999999</v>
      </c>
      <c r="Q811">
        <v>0</v>
      </c>
      <c r="R811">
        <v>0</v>
      </c>
      <c r="S811">
        <v>67209</v>
      </c>
      <c r="T811">
        <v>3549</v>
      </c>
      <c r="U811">
        <v>0</v>
      </c>
      <c r="V811">
        <v>14720</v>
      </c>
      <c r="W811">
        <v>2656</v>
      </c>
    </row>
    <row r="812" spans="1:23" x14ac:dyDescent="0.2">
      <c r="A812">
        <v>80</v>
      </c>
      <c r="B812">
        <v>6012</v>
      </c>
      <c r="C812" t="s">
        <v>361</v>
      </c>
      <c r="D812">
        <v>0</v>
      </c>
      <c r="E812">
        <v>1</v>
      </c>
      <c r="F812">
        <v>527.70000000000005</v>
      </c>
      <c r="G812">
        <v>-5.2</v>
      </c>
      <c r="H812">
        <v>2750170</v>
      </c>
      <c r="I812">
        <v>407639</v>
      </c>
      <c r="J812">
        <v>107647</v>
      </c>
      <c r="K812">
        <v>1512420</v>
      </c>
      <c r="L812">
        <v>33239</v>
      </c>
      <c r="M812">
        <v>4691349</v>
      </c>
      <c r="N812">
        <v>1479181</v>
      </c>
      <c r="O812">
        <v>4541219</v>
      </c>
      <c r="P812">
        <v>150130</v>
      </c>
      <c r="Q812">
        <v>0</v>
      </c>
      <c r="R812">
        <v>0</v>
      </c>
      <c r="S812">
        <v>100814</v>
      </c>
      <c r="T812">
        <v>5324</v>
      </c>
      <c r="U812">
        <v>0</v>
      </c>
      <c r="V812">
        <v>27942</v>
      </c>
      <c r="W812">
        <v>21120</v>
      </c>
    </row>
    <row r="813" spans="1:23" x14ac:dyDescent="0.2">
      <c r="A813">
        <v>80</v>
      </c>
      <c r="B813">
        <v>6462</v>
      </c>
      <c r="C813" t="s">
        <v>356</v>
      </c>
      <c r="D813">
        <v>0</v>
      </c>
      <c r="E813">
        <v>1</v>
      </c>
      <c r="F813">
        <v>228.9</v>
      </c>
      <c r="G813">
        <v>-31.1</v>
      </c>
      <c r="H813">
        <v>1183969</v>
      </c>
      <c r="I813">
        <v>210166</v>
      </c>
      <c r="J813">
        <v>-102930</v>
      </c>
      <c r="K813">
        <v>1073785</v>
      </c>
      <c r="L813">
        <v>149635</v>
      </c>
      <c r="M813">
        <v>2472932</v>
      </c>
      <c r="N813">
        <v>924150</v>
      </c>
      <c r="O813">
        <v>2424043</v>
      </c>
      <c r="P813">
        <v>48889</v>
      </c>
      <c r="Q813">
        <v>170814</v>
      </c>
      <c r="R813">
        <v>0</v>
      </c>
      <c r="S813">
        <v>47046</v>
      </c>
      <c r="T813">
        <v>2484</v>
      </c>
      <c r="U813">
        <v>0</v>
      </c>
      <c r="V813">
        <v>13493</v>
      </c>
      <c r="W813">
        <v>5012</v>
      </c>
    </row>
    <row r="814" spans="1:23" x14ac:dyDescent="0.2">
      <c r="A814">
        <v>80</v>
      </c>
      <c r="B814">
        <v>6512</v>
      </c>
      <c r="C814" t="s">
        <v>230</v>
      </c>
      <c r="D814">
        <v>0</v>
      </c>
      <c r="E814">
        <v>1</v>
      </c>
      <c r="F814">
        <v>372.8</v>
      </c>
      <c r="G814">
        <v>-1.9</v>
      </c>
      <c r="H814">
        <v>1963308</v>
      </c>
      <c r="I814">
        <v>294598</v>
      </c>
      <c r="J814">
        <v>66169</v>
      </c>
      <c r="K814">
        <v>1076095</v>
      </c>
      <c r="L814">
        <v>29729</v>
      </c>
      <c r="M814">
        <v>3340119.6666999999</v>
      </c>
      <c r="N814">
        <v>1046366</v>
      </c>
      <c r="O814">
        <v>3240384</v>
      </c>
      <c r="P814">
        <v>99735.666666999998</v>
      </c>
      <c r="Q814">
        <v>0</v>
      </c>
      <c r="R814">
        <v>0</v>
      </c>
      <c r="S814">
        <v>57128</v>
      </c>
      <c r="T814">
        <v>3017</v>
      </c>
      <c r="U814">
        <v>0</v>
      </c>
      <c r="V814">
        <v>19474</v>
      </c>
      <c r="W814">
        <v>6119</v>
      </c>
    </row>
    <row r="815" spans="1:23" x14ac:dyDescent="0.2">
      <c r="A815">
        <v>80</v>
      </c>
      <c r="B815">
        <v>6854</v>
      </c>
      <c r="C815" t="s">
        <v>223</v>
      </c>
      <c r="D815">
        <v>0</v>
      </c>
      <c r="E815">
        <v>1</v>
      </c>
      <c r="F815">
        <v>515.70000000000005</v>
      </c>
      <c r="G815">
        <v>-19.2</v>
      </c>
      <c r="H815">
        <v>2512648</v>
      </c>
      <c r="I815">
        <v>444388</v>
      </c>
      <c r="J815">
        <v>-6441</v>
      </c>
      <c r="K815">
        <v>1816642</v>
      </c>
      <c r="L815">
        <v>32088</v>
      </c>
      <c r="M815">
        <v>4789837</v>
      </c>
      <c r="N815">
        <v>1784554</v>
      </c>
      <c r="O815">
        <v>4756863</v>
      </c>
      <c r="P815">
        <v>32974</v>
      </c>
      <c r="Q815">
        <v>58345</v>
      </c>
      <c r="R815">
        <v>0</v>
      </c>
      <c r="S815">
        <v>120977</v>
      </c>
      <c r="T815">
        <v>6389</v>
      </c>
      <c r="U815">
        <v>0</v>
      </c>
      <c r="V815">
        <v>27243</v>
      </c>
      <c r="W815">
        <v>16159</v>
      </c>
    </row>
    <row r="816" spans="1:23" x14ac:dyDescent="0.2">
      <c r="A816">
        <v>81</v>
      </c>
      <c r="B816">
        <v>977</v>
      </c>
      <c r="C816" t="s">
        <v>369</v>
      </c>
      <c r="D816">
        <v>0</v>
      </c>
      <c r="E816">
        <v>1</v>
      </c>
      <c r="F816">
        <v>600.70000000000005</v>
      </c>
      <c r="G816">
        <v>-0.3</v>
      </c>
      <c r="H816">
        <v>3424535</v>
      </c>
      <c r="I816">
        <v>455689</v>
      </c>
      <c r="J816">
        <v>142802</v>
      </c>
      <c r="K816">
        <v>1470284</v>
      </c>
      <c r="L816">
        <v>49918</v>
      </c>
      <c r="M816">
        <v>5358800</v>
      </c>
      <c r="N816">
        <v>1420366</v>
      </c>
      <c r="O816">
        <v>5162870</v>
      </c>
      <c r="P816">
        <v>195930</v>
      </c>
      <c r="Q816">
        <v>0</v>
      </c>
      <c r="R816">
        <v>49521.464365</v>
      </c>
      <c r="S816">
        <v>134419</v>
      </c>
      <c r="T816">
        <v>7099</v>
      </c>
      <c r="U816">
        <v>49521.464365</v>
      </c>
      <c r="V816">
        <v>31591</v>
      </c>
      <c r="W816">
        <v>8292</v>
      </c>
    </row>
    <row r="817" spans="1:23" x14ac:dyDescent="0.2">
      <c r="A817">
        <v>81</v>
      </c>
      <c r="B817">
        <v>1619</v>
      </c>
      <c r="C817" t="s">
        <v>370</v>
      </c>
      <c r="D817">
        <v>0</v>
      </c>
      <c r="E817">
        <v>1</v>
      </c>
      <c r="F817">
        <v>1203.4000000000001</v>
      </c>
      <c r="G817">
        <v>21.4</v>
      </c>
      <c r="H817">
        <v>6223737</v>
      </c>
      <c r="I817">
        <v>877345</v>
      </c>
      <c r="J817">
        <v>409909</v>
      </c>
      <c r="K817">
        <v>3206902</v>
      </c>
      <c r="L817">
        <v>113570</v>
      </c>
      <c r="M817">
        <v>10341525.666999999</v>
      </c>
      <c r="N817">
        <v>3093332</v>
      </c>
      <c r="O817">
        <v>9800583</v>
      </c>
      <c r="P817">
        <v>540942.66666999995</v>
      </c>
      <c r="Q817">
        <v>0</v>
      </c>
      <c r="R817">
        <v>0</v>
      </c>
      <c r="S817">
        <v>164663</v>
      </c>
      <c r="T817">
        <v>8696</v>
      </c>
      <c r="U817">
        <v>0</v>
      </c>
      <c r="V817">
        <v>60271</v>
      </c>
      <c r="W817">
        <v>33542</v>
      </c>
    </row>
    <row r="818" spans="1:23" x14ac:dyDescent="0.2">
      <c r="A818">
        <v>81</v>
      </c>
      <c r="B818">
        <v>2169</v>
      </c>
      <c r="C818" t="s">
        <v>358</v>
      </c>
      <c r="D818">
        <v>0</v>
      </c>
      <c r="E818">
        <v>1</v>
      </c>
      <c r="F818">
        <v>1641.2</v>
      </c>
      <c r="G818">
        <v>-19</v>
      </c>
      <c r="H818">
        <v>8098890</v>
      </c>
      <c r="I818">
        <v>1224554</v>
      </c>
      <c r="J818">
        <v>243481</v>
      </c>
      <c r="K818">
        <v>5354162</v>
      </c>
      <c r="L818">
        <v>117996</v>
      </c>
      <c r="M818">
        <v>14792680</v>
      </c>
      <c r="N818">
        <v>5236166</v>
      </c>
      <c r="O818">
        <v>14375158</v>
      </c>
      <c r="P818">
        <v>417522</v>
      </c>
      <c r="Q818">
        <v>0</v>
      </c>
      <c r="R818">
        <v>0</v>
      </c>
      <c r="S818">
        <v>107535</v>
      </c>
      <c r="T818">
        <v>5679</v>
      </c>
      <c r="U818">
        <v>0</v>
      </c>
      <c r="V818">
        <v>89407</v>
      </c>
      <c r="W818">
        <v>115074</v>
      </c>
    </row>
    <row r="819" spans="1:23" x14ac:dyDescent="0.2">
      <c r="A819">
        <v>81</v>
      </c>
      <c r="B819">
        <v>5049</v>
      </c>
      <c r="C819" t="s">
        <v>368</v>
      </c>
      <c r="D819">
        <v>0</v>
      </c>
      <c r="E819">
        <v>1</v>
      </c>
      <c r="F819">
        <v>4551.8</v>
      </c>
      <c r="G819">
        <v>-25.6</v>
      </c>
      <c r="H819">
        <v>27736986</v>
      </c>
      <c r="I819">
        <v>4728564</v>
      </c>
      <c r="J819">
        <v>2312259</v>
      </c>
      <c r="K819">
        <v>7820061</v>
      </c>
      <c r="L819">
        <v>212874</v>
      </c>
      <c r="M819">
        <v>40566646</v>
      </c>
      <c r="N819">
        <v>7607187</v>
      </c>
      <c r="O819">
        <v>37899805</v>
      </c>
      <c r="P819">
        <v>2666841</v>
      </c>
      <c r="Q819">
        <v>0</v>
      </c>
      <c r="R819">
        <v>1191693.9553</v>
      </c>
      <c r="S819">
        <v>749383</v>
      </c>
      <c r="T819">
        <v>36513</v>
      </c>
      <c r="U819">
        <v>1191693.9553</v>
      </c>
      <c r="V819">
        <v>238122</v>
      </c>
      <c r="W819">
        <v>281035</v>
      </c>
    </row>
    <row r="820" spans="1:23" x14ac:dyDescent="0.2">
      <c r="A820">
        <v>81</v>
      </c>
      <c r="B820">
        <v>5163</v>
      </c>
      <c r="C820" t="s">
        <v>360</v>
      </c>
      <c r="D820">
        <v>0</v>
      </c>
      <c r="E820">
        <v>1</v>
      </c>
      <c r="F820">
        <v>623.70000000000005</v>
      </c>
      <c r="G820">
        <v>-0.3</v>
      </c>
      <c r="H820">
        <v>2962252</v>
      </c>
      <c r="I820">
        <v>453044</v>
      </c>
      <c r="J820">
        <v>135931</v>
      </c>
      <c r="K820">
        <v>1895947</v>
      </c>
      <c r="L820">
        <v>51676</v>
      </c>
      <c r="M820">
        <v>5325882</v>
      </c>
      <c r="N820">
        <v>1844271</v>
      </c>
      <c r="O820">
        <v>5132051</v>
      </c>
      <c r="P820">
        <v>193831</v>
      </c>
      <c r="Q820">
        <v>0</v>
      </c>
      <c r="R820">
        <v>0</v>
      </c>
      <c r="S820">
        <v>134419</v>
      </c>
      <c r="T820">
        <v>7099</v>
      </c>
      <c r="U820">
        <v>0</v>
      </c>
      <c r="V820">
        <v>32359</v>
      </c>
      <c r="W820">
        <v>14639</v>
      </c>
    </row>
    <row r="821" spans="1:23" x14ac:dyDescent="0.2">
      <c r="A821">
        <v>82</v>
      </c>
      <c r="B821">
        <v>977</v>
      </c>
      <c r="C821" t="s">
        <v>369</v>
      </c>
      <c r="D821">
        <v>0</v>
      </c>
      <c r="E821">
        <v>1</v>
      </c>
      <c r="F821">
        <v>600.70000000000005</v>
      </c>
      <c r="G821">
        <v>-0.3</v>
      </c>
      <c r="H821">
        <v>3424535</v>
      </c>
      <c r="I821">
        <v>455689</v>
      </c>
      <c r="J821">
        <v>142802</v>
      </c>
      <c r="K821">
        <v>1470284</v>
      </c>
      <c r="L821">
        <v>49918</v>
      </c>
      <c r="M821">
        <v>5358800</v>
      </c>
      <c r="N821">
        <v>1420366</v>
      </c>
      <c r="O821">
        <v>5162870</v>
      </c>
      <c r="P821">
        <v>195930</v>
      </c>
      <c r="Q821">
        <v>0</v>
      </c>
      <c r="R821">
        <v>49521.464365</v>
      </c>
      <c r="S821">
        <v>134419</v>
      </c>
      <c r="T821">
        <v>7099</v>
      </c>
      <c r="U821">
        <v>49521.464365</v>
      </c>
      <c r="V821">
        <v>31591</v>
      </c>
      <c r="W821">
        <v>8292</v>
      </c>
    </row>
    <row r="822" spans="1:23" x14ac:dyDescent="0.2">
      <c r="A822">
        <v>82</v>
      </c>
      <c r="B822">
        <v>1619</v>
      </c>
      <c r="C822" t="s">
        <v>370</v>
      </c>
      <c r="D822">
        <v>0</v>
      </c>
      <c r="E822">
        <v>1</v>
      </c>
      <c r="F822">
        <v>1203.4000000000001</v>
      </c>
      <c r="G822">
        <v>21.4</v>
      </c>
      <c r="H822">
        <v>6223737</v>
      </c>
      <c r="I822">
        <v>877345</v>
      </c>
      <c r="J822">
        <v>409909</v>
      </c>
      <c r="K822">
        <v>3206902</v>
      </c>
      <c r="L822">
        <v>113570</v>
      </c>
      <c r="M822">
        <v>10341525.666999999</v>
      </c>
      <c r="N822">
        <v>3093332</v>
      </c>
      <c r="O822">
        <v>9800583</v>
      </c>
      <c r="P822">
        <v>540942.66666999995</v>
      </c>
      <c r="Q822">
        <v>0</v>
      </c>
      <c r="R822">
        <v>0</v>
      </c>
      <c r="S822">
        <v>164663</v>
      </c>
      <c r="T822">
        <v>8696</v>
      </c>
      <c r="U822">
        <v>0</v>
      </c>
      <c r="V822">
        <v>60271</v>
      </c>
      <c r="W822">
        <v>33542</v>
      </c>
    </row>
    <row r="823" spans="1:23" x14ac:dyDescent="0.2">
      <c r="A823">
        <v>82</v>
      </c>
      <c r="B823">
        <v>657</v>
      </c>
      <c r="C823" t="s">
        <v>363</v>
      </c>
      <c r="D823">
        <v>0</v>
      </c>
      <c r="E823">
        <v>1</v>
      </c>
      <c r="F823">
        <v>878.6</v>
      </c>
      <c r="G823">
        <v>21.5</v>
      </c>
      <c r="H823">
        <v>3565847</v>
      </c>
      <c r="I823">
        <v>659417</v>
      </c>
      <c r="J823">
        <v>256536</v>
      </c>
      <c r="K823">
        <v>3543777</v>
      </c>
      <c r="L823">
        <v>117577</v>
      </c>
      <c r="M823">
        <v>7893133</v>
      </c>
      <c r="N823">
        <v>3426200</v>
      </c>
      <c r="O823">
        <v>7455471</v>
      </c>
      <c r="P823">
        <v>437662</v>
      </c>
      <c r="Q823">
        <v>0</v>
      </c>
      <c r="R823">
        <v>0</v>
      </c>
      <c r="S823">
        <v>221791</v>
      </c>
      <c r="T823">
        <v>11713</v>
      </c>
      <c r="U823">
        <v>0</v>
      </c>
      <c r="V823">
        <v>46161</v>
      </c>
      <c r="W823">
        <v>124092</v>
      </c>
    </row>
    <row r="824" spans="1:23" x14ac:dyDescent="0.2">
      <c r="A824">
        <v>82</v>
      </c>
      <c r="B824">
        <v>2169</v>
      </c>
      <c r="C824" t="s">
        <v>358</v>
      </c>
      <c r="D824">
        <v>0</v>
      </c>
      <c r="E824">
        <v>1</v>
      </c>
      <c r="F824">
        <v>1641.2</v>
      </c>
      <c r="G824">
        <v>-19</v>
      </c>
      <c r="H824">
        <v>8098890</v>
      </c>
      <c r="I824">
        <v>1224554</v>
      </c>
      <c r="J824">
        <v>243481</v>
      </c>
      <c r="K824">
        <v>5354162</v>
      </c>
      <c r="L824">
        <v>117996</v>
      </c>
      <c r="M824">
        <v>14792680</v>
      </c>
      <c r="N824">
        <v>5236166</v>
      </c>
      <c r="O824">
        <v>14375158</v>
      </c>
      <c r="P824">
        <v>417522</v>
      </c>
      <c r="Q824">
        <v>0</v>
      </c>
      <c r="R824">
        <v>0</v>
      </c>
      <c r="S824">
        <v>107535</v>
      </c>
      <c r="T824">
        <v>5679</v>
      </c>
      <c r="U824">
        <v>0</v>
      </c>
      <c r="V824">
        <v>89407</v>
      </c>
      <c r="W824">
        <v>115074</v>
      </c>
    </row>
    <row r="825" spans="1:23" x14ac:dyDescent="0.2">
      <c r="A825">
        <v>82</v>
      </c>
      <c r="B825">
        <v>2834</v>
      </c>
      <c r="C825" t="s">
        <v>371</v>
      </c>
      <c r="D825">
        <v>0</v>
      </c>
      <c r="E825">
        <v>1</v>
      </c>
      <c r="F825">
        <v>335.8</v>
      </c>
      <c r="G825">
        <v>-12.7</v>
      </c>
      <c r="H825">
        <v>1872575</v>
      </c>
      <c r="I825">
        <v>241065</v>
      </c>
      <c r="J825">
        <v>13865</v>
      </c>
      <c r="K825">
        <v>947443</v>
      </c>
      <c r="L825">
        <v>46452</v>
      </c>
      <c r="M825">
        <v>3068968.6666999999</v>
      </c>
      <c r="N825">
        <v>900991</v>
      </c>
      <c r="O825">
        <v>3004988</v>
      </c>
      <c r="P825">
        <v>63980.666666999998</v>
      </c>
      <c r="Q825">
        <v>38896</v>
      </c>
      <c r="R825">
        <v>0</v>
      </c>
      <c r="S825">
        <v>50407</v>
      </c>
      <c r="T825">
        <v>2662</v>
      </c>
      <c r="U825">
        <v>0</v>
      </c>
      <c r="V825">
        <v>18349</v>
      </c>
      <c r="W825">
        <v>7886</v>
      </c>
    </row>
    <row r="826" spans="1:23" x14ac:dyDescent="0.2">
      <c r="A826">
        <v>82</v>
      </c>
      <c r="B826">
        <v>4491</v>
      </c>
      <c r="C826" t="s">
        <v>220</v>
      </c>
      <c r="D826">
        <v>0</v>
      </c>
      <c r="E826">
        <v>1</v>
      </c>
      <c r="F826">
        <v>348.8</v>
      </c>
      <c r="G826">
        <v>-4.0999999999999996</v>
      </c>
      <c r="H826">
        <v>1959066</v>
      </c>
      <c r="I826">
        <v>294893</v>
      </c>
      <c r="J826">
        <v>74507</v>
      </c>
      <c r="K826">
        <v>980591</v>
      </c>
      <c r="L826">
        <v>31012</v>
      </c>
      <c r="M826">
        <v>3245539</v>
      </c>
      <c r="N826">
        <v>949579</v>
      </c>
      <c r="O826">
        <v>3134626</v>
      </c>
      <c r="P826">
        <v>110913</v>
      </c>
      <c r="Q826">
        <v>0</v>
      </c>
      <c r="R826">
        <v>0</v>
      </c>
      <c r="S826">
        <v>67209</v>
      </c>
      <c r="T826">
        <v>3549</v>
      </c>
      <c r="U826">
        <v>0</v>
      </c>
      <c r="V826">
        <v>18925</v>
      </c>
      <c r="W826">
        <v>10989</v>
      </c>
    </row>
    <row r="827" spans="1:23" x14ac:dyDescent="0.2">
      <c r="A827">
        <v>82</v>
      </c>
      <c r="B827">
        <v>4518</v>
      </c>
      <c r="C827" t="s">
        <v>367</v>
      </c>
      <c r="D827">
        <v>0</v>
      </c>
      <c r="E827">
        <v>1</v>
      </c>
      <c r="F827">
        <v>239.9</v>
      </c>
      <c r="G827">
        <v>8</v>
      </c>
      <c r="H827">
        <v>1371011</v>
      </c>
      <c r="I827">
        <v>193277</v>
      </c>
      <c r="J827">
        <v>142917</v>
      </c>
      <c r="K827">
        <v>599718</v>
      </c>
      <c r="L827">
        <v>24616</v>
      </c>
      <c r="M827">
        <v>2165707</v>
      </c>
      <c r="N827">
        <v>575102</v>
      </c>
      <c r="O827">
        <v>1997642</v>
      </c>
      <c r="P827">
        <v>168065</v>
      </c>
      <c r="Q827">
        <v>0</v>
      </c>
      <c r="R827">
        <v>8117.0554794</v>
      </c>
      <c r="S827">
        <v>43686</v>
      </c>
      <c r="T827">
        <v>2307</v>
      </c>
      <c r="U827">
        <v>8117.0554794</v>
      </c>
      <c r="V827">
        <v>12956</v>
      </c>
      <c r="W827">
        <v>1701</v>
      </c>
    </row>
    <row r="828" spans="1:23" x14ac:dyDescent="0.2">
      <c r="A828">
        <v>82</v>
      </c>
      <c r="B828">
        <v>4536</v>
      </c>
      <c r="C828" t="s">
        <v>372</v>
      </c>
      <c r="D828">
        <v>0</v>
      </c>
      <c r="E828">
        <v>1</v>
      </c>
      <c r="F828">
        <v>1950</v>
      </c>
      <c r="G828">
        <v>-14.9</v>
      </c>
      <c r="H828">
        <v>10770867</v>
      </c>
      <c r="I828">
        <v>2047860</v>
      </c>
      <c r="J828">
        <v>905606</v>
      </c>
      <c r="K828">
        <v>4687554</v>
      </c>
      <c r="L828">
        <v>94311</v>
      </c>
      <c r="M828">
        <v>17671767</v>
      </c>
      <c r="N828">
        <v>4593243</v>
      </c>
      <c r="O828">
        <v>16586932</v>
      </c>
      <c r="P828">
        <v>1084835</v>
      </c>
      <c r="Q828">
        <v>0</v>
      </c>
      <c r="R828">
        <v>17394.81205</v>
      </c>
      <c r="S828">
        <v>268837</v>
      </c>
      <c r="T828">
        <v>14197</v>
      </c>
      <c r="U828">
        <v>17394.81205</v>
      </c>
      <c r="V828">
        <v>103832</v>
      </c>
      <c r="W828">
        <v>165486</v>
      </c>
    </row>
    <row r="829" spans="1:23" x14ac:dyDescent="0.2">
      <c r="A829">
        <v>82</v>
      </c>
      <c r="B829">
        <v>5049</v>
      </c>
      <c r="C829" t="s">
        <v>368</v>
      </c>
      <c r="D829">
        <v>0</v>
      </c>
      <c r="E829">
        <v>1</v>
      </c>
      <c r="F829">
        <v>4551.8</v>
      </c>
      <c r="G829">
        <v>-25.6</v>
      </c>
      <c r="H829">
        <v>27736986</v>
      </c>
      <c r="I829">
        <v>4728564</v>
      </c>
      <c r="J829">
        <v>2312259</v>
      </c>
      <c r="K829">
        <v>7820061</v>
      </c>
      <c r="L829">
        <v>212874</v>
      </c>
      <c r="M829">
        <v>40566646</v>
      </c>
      <c r="N829">
        <v>7607187</v>
      </c>
      <c r="O829">
        <v>37899805</v>
      </c>
      <c r="P829">
        <v>2666841</v>
      </c>
      <c r="Q829">
        <v>0</v>
      </c>
      <c r="R829">
        <v>1191693.9553</v>
      </c>
      <c r="S829">
        <v>749383</v>
      </c>
      <c r="T829">
        <v>36513</v>
      </c>
      <c r="U829">
        <v>1191693.9553</v>
      </c>
      <c r="V829">
        <v>238122</v>
      </c>
      <c r="W829">
        <v>281035</v>
      </c>
    </row>
    <row r="830" spans="1:23" x14ac:dyDescent="0.2">
      <c r="A830">
        <v>82</v>
      </c>
      <c r="B830">
        <v>5163</v>
      </c>
      <c r="C830" t="s">
        <v>360</v>
      </c>
      <c r="D830">
        <v>0</v>
      </c>
      <c r="E830">
        <v>1</v>
      </c>
      <c r="F830">
        <v>623.70000000000005</v>
      </c>
      <c r="G830">
        <v>-0.3</v>
      </c>
      <c r="H830">
        <v>2962252</v>
      </c>
      <c r="I830">
        <v>453044</v>
      </c>
      <c r="J830">
        <v>135931</v>
      </c>
      <c r="K830">
        <v>1895947</v>
      </c>
      <c r="L830">
        <v>51676</v>
      </c>
      <c r="M830">
        <v>5325882</v>
      </c>
      <c r="N830">
        <v>1844271</v>
      </c>
      <c r="O830">
        <v>5132051</v>
      </c>
      <c r="P830">
        <v>193831</v>
      </c>
      <c r="Q830">
        <v>0</v>
      </c>
      <c r="R830">
        <v>0</v>
      </c>
      <c r="S830">
        <v>134419</v>
      </c>
      <c r="T830">
        <v>7099</v>
      </c>
      <c r="U830">
        <v>0</v>
      </c>
      <c r="V830">
        <v>32359</v>
      </c>
      <c r="W830">
        <v>14639</v>
      </c>
    </row>
    <row r="831" spans="1:23" x14ac:dyDescent="0.2">
      <c r="A831">
        <v>82</v>
      </c>
      <c r="B831">
        <v>6592</v>
      </c>
      <c r="C831" t="s">
        <v>373</v>
      </c>
      <c r="D831">
        <v>0</v>
      </c>
      <c r="E831">
        <v>1</v>
      </c>
      <c r="F831">
        <v>613.70000000000005</v>
      </c>
      <c r="G831">
        <v>-18.100000000000001</v>
      </c>
      <c r="H831">
        <v>3129530</v>
      </c>
      <c r="I831">
        <v>448301</v>
      </c>
      <c r="J831">
        <v>37127</v>
      </c>
      <c r="K831">
        <v>1941050</v>
      </c>
      <c r="L831">
        <v>72160</v>
      </c>
      <c r="M831">
        <v>5537554.3333000001</v>
      </c>
      <c r="N831">
        <v>1868890</v>
      </c>
      <c r="O831">
        <v>5419299</v>
      </c>
      <c r="P831">
        <v>118255.33332999999</v>
      </c>
      <c r="Q831">
        <v>38253</v>
      </c>
      <c r="R831">
        <v>0</v>
      </c>
      <c r="S831">
        <v>94093</v>
      </c>
      <c r="T831">
        <v>4969</v>
      </c>
      <c r="U831">
        <v>0</v>
      </c>
      <c r="V831">
        <v>32776</v>
      </c>
      <c r="W831">
        <v>18673</v>
      </c>
    </row>
    <row r="832" spans="1:23" x14ac:dyDescent="0.2">
      <c r="A832">
        <v>82</v>
      </c>
      <c r="B832">
        <v>6768</v>
      </c>
      <c r="C832" t="s">
        <v>362</v>
      </c>
      <c r="D832">
        <v>0</v>
      </c>
      <c r="E832">
        <v>1</v>
      </c>
      <c r="F832">
        <v>1766.1</v>
      </c>
      <c r="G832">
        <v>-18.5</v>
      </c>
      <c r="H832">
        <v>10773279</v>
      </c>
      <c r="I832">
        <v>1298212</v>
      </c>
      <c r="J832">
        <v>334838</v>
      </c>
      <c r="K832">
        <v>4271430</v>
      </c>
      <c r="L832">
        <v>129497</v>
      </c>
      <c r="M832">
        <v>16426472.666999999</v>
      </c>
      <c r="N832">
        <v>4141933</v>
      </c>
      <c r="O832">
        <v>15921481</v>
      </c>
      <c r="P832">
        <v>504991.66667000001</v>
      </c>
      <c r="Q832">
        <v>0</v>
      </c>
      <c r="R832">
        <v>209347.74841999999</v>
      </c>
      <c r="S832">
        <v>322604</v>
      </c>
      <c r="T832">
        <v>17036</v>
      </c>
      <c r="U832">
        <v>209347.74841999999</v>
      </c>
      <c r="V832">
        <v>98493</v>
      </c>
      <c r="W832">
        <v>83552</v>
      </c>
    </row>
    <row r="833" spans="1:23" x14ac:dyDescent="0.2">
      <c r="A833">
        <v>83</v>
      </c>
      <c r="B833">
        <v>882</v>
      </c>
      <c r="C833" t="s">
        <v>374</v>
      </c>
      <c r="D833">
        <v>0</v>
      </c>
      <c r="E833">
        <v>1</v>
      </c>
      <c r="F833">
        <v>4647.7</v>
      </c>
      <c r="G833">
        <v>11.2</v>
      </c>
      <c r="H833">
        <v>29515914</v>
      </c>
      <c r="I833">
        <v>4871773</v>
      </c>
      <c r="J833">
        <v>2642857</v>
      </c>
      <c r="K833">
        <v>9575707</v>
      </c>
      <c r="L833">
        <v>274829</v>
      </c>
      <c r="M833">
        <v>44262229.332999997</v>
      </c>
      <c r="N833">
        <v>9300878</v>
      </c>
      <c r="O833">
        <v>41206365</v>
      </c>
      <c r="P833">
        <v>3055864.3333000001</v>
      </c>
      <c r="Q833">
        <v>0</v>
      </c>
      <c r="R833">
        <v>1184554.6751000001</v>
      </c>
      <c r="S833">
        <v>668732</v>
      </c>
      <c r="T833">
        <v>35315</v>
      </c>
      <c r="U833">
        <v>1184554.6751000001</v>
      </c>
      <c r="V833">
        <v>255658</v>
      </c>
      <c r="W833">
        <v>298835</v>
      </c>
    </row>
    <row r="834" spans="1:23" x14ac:dyDescent="0.2">
      <c r="A834">
        <v>83</v>
      </c>
      <c r="B834">
        <v>1079</v>
      </c>
      <c r="C834" t="s">
        <v>375</v>
      </c>
      <c r="D834">
        <v>0</v>
      </c>
      <c r="E834">
        <v>1</v>
      </c>
      <c r="F834">
        <v>806.6</v>
      </c>
      <c r="G834">
        <v>3.8</v>
      </c>
      <c r="H834">
        <v>4156518</v>
      </c>
      <c r="I834">
        <v>619285</v>
      </c>
      <c r="J834">
        <v>203748</v>
      </c>
      <c r="K834">
        <v>2132436</v>
      </c>
      <c r="L834">
        <v>13555</v>
      </c>
      <c r="M834">
        <v>6942029</v>
      </c>
      <c r="N834">
        <v>2118881</v>
      </c>
      <c r="O834">
        <v>6709253</v>
      </c>
      <c r="P834">
        <v>232776</v>
      </c>
      <c r="Q834">
        <v>0</v>
      </c>
      <c r="R834">
        <v>0</v>
      </c>
      <c r="S834">
        <v>0</v>
      </c>
      <c r="T834">
        <v>0</v>
      </c>
      <c r="U834">
        <v>0</v>
      </c>
      <c r="V834">
        <v>41293</v>
      </c>
      <c r="W834">
        <v>33790</v>
      </c>
    </row>
    <row r="835" spans="1:23" x14ac:dyDescent="0.2">
      <c r="A835">
        <v>83</v>
      </c>
      <c r="B835">
        <v>2322</v>
      </c>
      <c r="C835" t="s">
        <v>376</v>
      </c>
      <c r="D835">
        <v>0</v>
      </c>
      <c r="E835">
        <v>1</v>
      </c>
      <c r="F835">
        <v>2225.9</v>
      </c>
      <c r="G835">
        <v>-0.4</v>
      </c>
      <c r="H835">
        <v>12117356</v>
      </c>
      <c r="I835">
        <v>1563297</v>
      </c>
      <c r="J835">
        <v>475892</v>
      </c>
      <c r="K835">
        <v>5928374</v>
      </c>
      <c r="L835">
        <v>155683</v>
      </c>
      <c r="M835">
        <v>19741299.333000001</v>
      </c>
      <c r="N835">
        <v>5772691</v>
      </c>
      <c r="O835">
        <v>19045372</v>
      </c>
      <c r="P835">
        <v>695927.33333000005</v>
      </c>
      <c r="Q835">
        <v>0</v>
      </c>
      <c r="R835">
        <v>0</v>
      </c>
      <c r="S835">
        <v>0</v>
      </c>
      <c r="T835">
        <v>0</v>
      </c>
      <c r="U835">
        <v>0</v>
      </c>
      <c r="V835">
        <v>116908</v>
      </c>
      <c r="W835">
        <v>132272</v>
      </c>
    </row>
    <row r="836" spans="1:23" x14ac:dyDescent="0.2">
      <c r="A836">
        <v>83</v>
      </c>
      <c r="B836">
        <v>2834</v>
      </c>
      <c r="C836" t="s">
        <v>371</v>
      </c>
      <c r="D836">
        <v>0</v>
      </c>
      <c r="E836">
        <v>1</v>
      </c>
      <c r="F836">
        <v>335.8</v>
      </c>
      <c r="G836">
        <v>-12.7</v>
      </c>
      <c r="H836">
        <v>1872575</v>
      </c>
      <c r="I836">
        <v>241065</v>
      </c>
      <c r="J836">
        <v>13865</v>
      </c>
      <c r="K836">
        <v>947443</v>
      </c>
      <c r="L836">
        <v>46452</v>
      </c>
      <c r="M836">
        <v>3068968.6666999999</v>
      </c>
      <c r="N836">
        <v>900991</v>
      </c>
      <c r="O836">
        <v>3004988</v>
      </c>
      <c r="P836">
        <v>63980.666666999998</v>
      </c>
      <c r="Q836">
        <v>38896</v>
      </c>
      <c r="R836">
        <v>0</v>
      </c>
      <c r="S836">
        <v>50407</v>
      </c>
      <c r="T836">
        <v>2662</v>
      </c>
      <c r="U836">
        <v>0</v>
      </c>
      <c r="V836">
        <v>18349</v>
      </c>
      <c r="W836">
        <v>7886</v>
      </c>
    </row>
    <row r="837" spans="1:23" x14ac:dyDescent="0.2">
      <c r="A837">
        <v>83</v>
      </c>
      <c r="B837">
        <v>3312</v>
      </c>
      <c r="C837" t="s">
        <v>377</v>
      </c>
      <c r="D837">
        <v>0</v>
      </c>
      <c r="E837">
        <v>1</v>
      </c>
      <c r="F837">
        <v>1966</v>
      </c>
      <c r="G837">
        <v>-3.4</v>
      </c>
      <c r="H837">
        <v>12465502</v>
      </c>
      <c r="I837">
        <v>1433729</v>
      </c>
      <c r="J837">
        <v>459154</v>
      </c>
      <c r="K837">
        <v>4228239</v>
      </c>
      <c r="L837">
        <v>91801</v>
      </c>
      <c r="M837">
        <v>18278932.333000001</v>
      </c>
      <c r="N837">
        <v>4136438</v>
      </c>
      <c r="O837">
        <v>17655086</v>
      </c>
      <c r="P837">
        <v>623846.33333000005</v>
      </c>
      <c r="Q837">
        <v>0</v>
      </c>
      <c r="R837">
        <v>501447.50227</v>
      </c>
      <c r="S837">
        <v>282279</v>
      </c>
      <c r="T837">
        <v>14907</v>
      </c>
      <c r="U837">
        <v>501447.50227</v>
      </c>
      <c r="V837">
        <v>108087</v>
      </c>
      <c r="W837">
        <v>151462</v>
      </c>
    </row>
    <row r="838" spans="1:23" x14ac:dyDescent="0.2">
      <c r="A838">
        <v>84</v>
      </c>
      <c r="B838">
        <v>1079</v>
      </c>
      <c r="C838" t="s">
        <v>375</v>
      </c>
      <c r="D838">
        <v>0</v>
      </c>
      <c r="E838">
        <v>1</v>
      </c>
      <c r="F838">
        <v>806.6</v>
      </c>
      <c r="G838">
        <v>3.8</v>
      </c>
      <c r="H838">
        <v>4156518</v>
      </c>
      <c r="I838">
        <v>619285</v>
      </c>
      <c r="J838">
        <v>203748</v>
      </c>
      <c r="K838">
        <v>2132436</v>
      </c>
      <c r="L838">
        <v>13555</v>
      </c>
      <c r="M838">
        <v>6942029</v>
      </c>
      <c r="N838">
        <v>2118881</v>
      </c>
      <c r="O838">
        <v>6709253</v>
      </c>
      <c r="P838">
        <v>232776</v>
      </c>
      <c r="Q838">
        <v>0</v>
      </c>
      <c r="R838">
        <v>0</v>
      </c>
      <c r="S838">
        <v>0</v>
      </c>
      <c r="T838">
        <v>0</v>
      </c>
      <c r="U838">
        <v>0</v>
      </c>
      <c r="V838">
        <v>41293</v>
      </c>
      <c r="W838">
        <v>33790</v>
      </c>
    </row>
    <row r="839" spans="1:23" x14ac:dyDescent="0.2">
      <c r="A839">
        <v>84</v>
      </c>
      <c r="B839">
        <v>1602</v>
      </c>
      <c r="C839" t="s">
        <v>378</v>
      </c>
      <c r="D839">
        <v>0</v>
      </c>
      <c r="E839">
        <v>1</v>
      </c>
      <c r="F839">
        <v>504.8</v>
      </c>
      <c r="G839">
        <v>19.600000000000001</v>
      </c>
      <c r="H839">
        <v>2666080</v>
      </c>
      <c r="I839">
        <v>377242</v>
      </c>
      <c r="J839">
        <v>247914</v>
      </c>
      <c r="K839">
        <v>1253985</v>
      </c>
      <c r="L839">
        <v>49711</v>
      </c>
      <c r="M839">
        <v>4304975.3333000001</v>
      </c>
      <c r="N839">
        <v>1204274</v>
      </c>
      <c r="O839">
        <v>4003791</v>
      </c>
      <c r="P839">
        <v>301184.33332999999</v>
      </c>
      <c r="Q839">
        <v>0</v>
      </c>
      <c r="R839">
        <v>15816.918460000001</v>
      </c>
      <c r="S839">
        <v>97453</v>
      </c>
      <c r="T839">
        <v>5146</v>
      </c>
      <c r="U839">
        <v>15816.918460000001</v>
      </c>
      <c r="V839">
        <v>25224</v>
      </c>
      <c r="W839">
        <v>7668</v>
      </c>
    </row>
    <row r="840" spans="1:23" x14ac:dyDescent="0.2">
      <c r="A840">
        <v>84</v>
      </c>
      <c r="B840">
        <v>2169</v>
      </c>
      <c r="C840" t="s">
        <v>358</v>
      </c>
      <c r="D840">
        <v>0</v>
      </c>
      <c r="E840">
        <v>1</v>
      </c>
      <c r="F840">
        <v>1641.2</v>
      </c>
      <c r="G840">
        <v>-19</v>
      </c>
      <c r="H840">
        <v>8098890</v>
      </c>
      <c r="I840">
        <v>1224554</v>
      </c>
      <c r="J840">
        <v>243481</v>
      </c>
      <c r="K840">
        <v>5354162</v>
      </c>
      <c r="L840">
        <v>117996</v>
      </c>
      <c r="M840">
        <v>14792680</v>
      </c>
      <c r="N840">
        <v>5236166</v>
      </c>
      <c r="O840">
        <v>14375158</v>
      </c>
      <c r="P840">
        <v>417522</v>
      </c>
      <c r="Q840">
        <v>0</v>
      </c>
      <c r="R840">
        <v>0</v>
      </c>
      <c r="S840">
        <v>107535</v>
      </c>
      <c r="T840">
        <v>5679</v>
      </c>
      <c r="U840">
        <v>0</v>
      </c>
      <c r="V840">
        <v>89407</v>
      </c>
      <c r="W840">
        <v>115074</v>
      </c>
    </row>
    <row r="841" spans="1:23" x14ac:dyDescent="0.2">
      <c r="A841">
        <v>84</v>
      </c>
      <c r="B841">
        <v>2322</v>
      </c>
      <c r="C841" t="s">
        <v>376</v>
      </c>
      <c r="D841">
        <v>0</v>
      </c>
      <c r="E841">
        <v>1</v>
      </c>
      <c r="F841">
        <v>2225.9</v>
      </c>
      <c r="G841">
        <v>-0.4</v>
      </c>
      <c r="H841">
        <v>12117356</v>
      </c>
      <c r="I841">
        <v>1563297</v>
      </c>
      <c r="J841">
        <v>475892</v>
      </c>
      <c r="K841">
        <v>5928374</v>
      </c>
      <c r="L841">
        <v>155683</v>
      </c>
      <c r="M841">
        <v>19741299.333000001</v>
      </c>
      <c r="N841">
        <v>5772691</v>
      </c>
      <c r="O841">
        <v>19045372</v>
      </c>
      <c r="P841">
        <v>695927.33333000005</v>
      </c>
      <c r="Q841">
        <v>0</v>
      </c>
      <c r="R841">
        <v>0</v>
      </c>
      <c r="S841">
        <v>0</v>
      </c>
      <c r="T841">
        <v>0</v>
      </c>
      <c r="U841">
        <v>0</v>
      </c>
      <c r="V841">
        <v>116908</v>
      </c>
      <c r="W841">
        <v>132272</v>
      </c>
    </row>
    <row r="842" spans="1:23" x14ac:dyDescent="0.2">
      <c r="A842">
        <v>84</v>
      </c>
      <c r="B842">
        <v>2834</v>
      </c>
      <c r="C842" t="s">
        <v>371</v>
      </c>
      <c r="D842">
        <v>0</v>
      </c>
      <c r="E842">
        <v>1</v>
      </c>
      <c r="F842">
        <v>335.8</v>
      </c>
      <c r="G842">
        <v>-12.7</v>
      </c>
      <c r="H842">
        <v>1872575</v>
      </c>
      <c r="I842">
        <v>241065</v>
      </c>
      <c r="J842">
        <v>13865</v>
      </c>
      <c r="K842">
        <v>947443</v>
      </c>
      <c r="L842">
        <v>46452</v>
      </c>
      <c r="M842">
        <v>3068968.6666999999</v>
      </c>
      <c r="N842">
        <v>900991</v>
      </c>
      <c r="O842">
        <v>3004988</v>
      </c>
      <c r="P842">
        <v>63980.666666999998</v>
      </c>
      <c r="Q842">
        <v>38896</v>
      </c>
      <c r="R842">
        <v>0</v>
      </c>
      <c r="S842">
        <v>50407</v>
      </c>
      <c r="T842">
        <v>2662</v>
      </c>
      <c r="U842">
        <v>0</v>
      </c>
      <c r="V842">
        <v>18349</v>
      </c>
      <c r="W842">
        <v>7886</v>
      </c>
    </row>
    <row r="843" spans="1:23" x14ac:dyDescent="0.2">
      <c r="A843">
        <v>84</v>
      </c>
      <c r="B843">
        <v>2977</v>
      </c>
      <c r="C843" t="s">
        <v>357</v>
      </c>
      <c r="D843">
        <v>0</v>
      </c>
      <c r="E843">
        <v>1</v>
      </c>
      <c r="F843">
        <v>651.70000000000005</v>
      </c>
      <c r="G843">
        <v>2.2000000000000002</v>
      </c>
      <c r="H843">
        <v>3292023</v>
      </c>
      <c r="I843">
        <v>498268</v>
      </c>
      <c r="J843">
        <v>184410</v>
      </c>
      <c r="K843">
        <v>2051378</v>
      </c>
      <c r="L843">
        <v>56493</v>
      </c>
      <c r="M843">
        <v>5882589.3333000001</v>
      </c>
      <c r="N843">
        <v>1994885</v>
      </c>
      <c r="O843">
        <v>5619904</v>
      </c>
      <c r="P843">
        <v>262685.33332999999</v>
      </c>
      <c r="Q843">
        <v>0</v>
      </c>
      <c r="R843">
        <v>0</v>
      </c>
      <c r="S843">
        <v>131058</v>
      </c>
      <c r="T843">
        <v>6921</v>
      </c>
      <c r="U843">
        <v>0</v>
      </c>
      <c r="V843">
        <v>35194</v>
      </c>
      <c r="W843">
        <v>40920</v>
      </c>
    </row>
    <row r="844" spans="1:23" x14ac:dyDescent="0.2">
      <c r="A844">
        <v>84</v>
      </c>
      <c r="B844">
        <v>4203</v>
      </c>
      <c r="C844" t="s">
        <v>382</v>
      </c>
      <c r="D844">
        <v>0</v>
      </c>
      <c r="E844">
        <v>1</v>
      </c>
      <c r="F844">
        <v>758.6</v>
      </c>
      <c r="G844">
        <v>21.6</v>
      </c>
      <c r="H844">
        <v>3692739</v>
      </c>
      <c r="I844">
        <v>549301</v>
      </c>
      <c r="J844">
        <v>324616</v>
      </c>
      <c r="K844">
        <v>2453287</v>
      </c>
      <c r="L844">
        <v>72604</v>
      </c>
      <c r="M844">
        <v>6720154.6666999999</v>
      </c>
      <c r="N844">
        <v>2380683</v>
      </c>
      <c r="O844">
        <v>6311065</v>
      </c>
      <c r="P844">
        <v>409089.66667000001</v>
      </c>
      <c r="Q844">
        <v>0</v>
      </c>
      <c r="R844">
        <v>0</v>
      </c>
      <c r="S844">
        <v>0</v>
      </c>
      <c r="T844">
        <v>0</v>
      </c>
      <c r="U844">
        <v>0</v>
      </c>
      <c r="V844">
        <v>39945</v>
      </c>
      <c r="W844">
        <v>24828</v>
      </c>
    </row>
    <row r="845" spans="1:23" x14ac:dyDescent="0.2">
      <c r="A845">
        <v>84</v>
      </c>
      <c r="B845">
        <v>4536</v>
      </c>
      <c r="C845" t="s">
        <v>372</v>
      </c>
      <c r="D845">
        <v>0</v>
      </c>
      <c r="E845">
        <v>1</v>
      </c>
      <c r="F845">
        <v>1950</v>
      </c>
      <c r="G845">
        <v>-14.9</v>
      </c>
      <c r="H845">
        <v>10770867</v>
      </c>
      <c r="I845">
        <v>2047860</v>
      </c>
      <c r="J845">
        <v>905606</v>
      </c>
      <c r="K845">
        <v>4687554</v>
      </c>
      <c r="L845">
        <v>94311</v>
      </c>
      <c r="M845">
        <v>17671767</v>
      </c>
      <c r="N845">
        <v>4593243</v>
      </c>
      <c r="O845">
        <v>16586932</v>
      </c>
      <c r="P845">
        <v>1084835</v>
      </c>
      <c r="Q845">
        <v>0</v>
      </c>
      <c r="R845">
        <v>17394.81205</v>
      </c>
      <c r="S845">
        <v>268837</v>
      </c>
      <c r="T845">
        <v>14197</v>
      </c>
      <c r="U845">
        <v>17394.81205</v>
      </c>
      <c r="V845">
        <v>103832</v>
      </c>
      <c r="W845">
        <v>165486</v>
      </c>
    </row>
    <row r="846" spans="1:23" x14ac:dyDescent="0.2">
      <c r="A846">
        <v>84</v>
      </c>
      <c r="B846">
        <v>4689</v>
      </c>
      <c r="C846" t="s">
        <v>379</v>
      </c>
      <c r="D846">
        <v>0</v>
      </c>
      <c r="E846">
        <v>1</v>
      </c>
      <c r="F846">
        <v>517.70000000000005</v>
      </c>
      <c r="G846">
        <v>-8</v>
      </c>
      <c r="H846">
        <v>3187629</v>
      </c>
      <c r="I846">
        <v>390389</v>
      </c>
      <c r="J846">
        <v>78845</v>
      </c>
      <c r="K846">
        <v>1128746</v>
      </c>
      <c r="L846">
        <v>32808</v>
      </c>
      <c r="M846">
        <v>4716880.6666999999</v>
      </c>
      <c r="N846">
        <v>1095938</v>
      </c>
      <c r="O846">
        <v>4600329</v>
      </c>
      <c r="P846">
        <v>116551.66667000001</v>
      </c>
      <c r="Q846">
        <v>0</v>
      </c>
      <c r="R846">
        <v>104909.11386</v>
      </c>
      <c r="S846">
        <v>0</v>
      </c>
      <c r="T846">
        <v>0</v>
      </c>
      <c r="U846">
        <v>104909.11386</v>
      </c>
      <c r="V846">
        <v>28087</v>
      </c>
      <c r="W846">
        <v>10117</v>
      </c>
    </row>
    <row r="847" spans="1:23" x14ac:dyDescent="0.2">
      <c r="A847">
        <v>84</v>
      </c>
      <c r="B847">
        <v>6592</v>
      </c>
      <c r="C847" t="s">
        <v>373</v>
      </c>
      <c r="D847">
        <v>0</v>
      </c>
      <c r="E847">
        <v>1</v>
      </c>
      <c r="F847">
        <v>613.70000000000005</v>
      </c>
      <c r="G847">
        <v>-18.100000000000001</v>
      </c>
      <c r="H847">
        <v>3129530</v>
      </c>
      <c r="I847">
        <v>448301</v>
      </c>
      <c r="J847">
        <v>37127</v>
      </c>
      <c r="K847">
        <v>1941050</v>
      </c>
      <c r="L847">
        <v>72160</v>
      </c>
      <c r="M847">
        <v>5537554.3333000001</v>
      </c>
      <c r="N847">
        <v>1868890</v>
      </c>
      <c r="O847">
        <v>5419299</v>
      </c>
      <c r="P847">
        <v>118255.33332999999</v>
      </c>
      <c r="Q847">
        <v>38253</v>
      </c>
      <c r="R847">
        <v>0</v>
      </c>
      <c r="S847">
        <v>94093</v>
      </c>
      <c r="T847">
        <v>4969</v>
      </c>
      <c r="U847">
        <v>0</v>
      </c>
      <c r="V847">
        <v>32776</v>
      </c>
      <c r="W847">
        <v>18673</v>
      </c>
    </row>
    <row r="848" spans="1:23" x14ac:dyDescent="0.2">
      <c r="A848">
        <v>84</v>
      </c>
      <c r="B848">
        <v>6700</v>
      </c>
      <c r="C848" t="s">
        <v>380</v>
      </c>
      <c r="D848">
        <v>0</v>
      </c>
      <c r="E848">
        <v>1</v>
      </c>
      <c r="F848">
        <v>469.8</v>
      </c>
      <c r="G848">
        <v>-11.7</v>
      </c>
      <c r="H848">
        <v>2643900</v>
      </c>
      <c r="I848">
        <v>381307</v>
      </c>
      <c r="J848">
        <v>57668</v>
      </c>
      <c r="K848">
        <v>1370440</v>
      </c>
      <c r="L848">
        <v>25364</v>
      </c>
      <c r="M848">
        <v>4411083.6666999999</v>
      </c>
      <c r="N848">
        <v>1345076</v>
      </c>
      <c r="O848">
        <v>4320771</v>
      </c>
      <c r="P848">
        <v>90312.666666999998</v>
      </c>
      <c r="Q848">
        <v>17451</v>
      </c>
      <c r="R848">
        <v>0</v>
      </c>
      <c r="S848">
        <v>110895</v>
      </c>
      <c r="T848">
        <v>5856</v>
      </c>
      <c r="U848">
        <v>0</v>
      </c>
      <c r="V848">
        <v>26230</v>
      </c>
      <c r="W848">
        <v>15437</v>
      </c>
    </row>
    <row r="849" spans="1:23" x14ac:dyDescent="0.2">
      <c r="A849">
        <v>84</v>
      </c>
      <c r="B849">
        <v>6768</v>
      </c>
      <c r="C849" t="s">
        <v>362</v>
      </c>
      <c r="D849">
        <v>0</v>
      </c>
      <c r="E849">
        <v>1</v>
      </c>
      <c r="F849">
        <v>1766.1</v>
      </c>
      <c r="G849">
        <v>-18.5</v>
      </c>
      <c r="H849">
        <v>10773279</v>
      </c>
      <c r="I849">
        <v>1298212</v>
      </c>
      <c r="J849">
        <v>334838</v>
      </c>
      <c r="K849">
        <v>4271430</v>
      </c>
      <c r="L849">
        <v>129497</v>
      </c>
      <c r="M849">
        <v>16426472.666999999</v>
      </c>
      <c r="N849">
        <v>4141933</v>
      </c>
      <c r="O849">
        <v>15921481</v>
      </c>
      <c r="P849">
        <v>504991.66667000001</v>
      </c>
      <c r="Q849">
        <v>0</v>
      </c>
      <c r="R849">
        <v>209347.74841999999</v>
      </c>
      <c r="S849">
        <v>322604</v>
      </c>
      <c r="T849">
        <v>17036</v>
      </c>
      <c r="U849">
        <v>209347.74841999999</v>
      </c>
      <c r="V849">
        <v>98493</v>
      </c>
      <c r="W849">
        <v>83552</v>
      </c>
    </row>
    <row r="850" spans="1:23" x14ac:dyDescent="0.2">
      <c r="A850">
        <v>84</v>
      </c>
      <c r="B850">
        <v>7047</v>
      </c>
      <c r="C850" t="s">
        <v>381</v>
      </c>
      <c r="D850">
        <v>0</v>
      </c>
      <c r="E850">
        <v>1</v>
      </c>
      <c r="F850">
        <v>362.8</v>
      </c>
      <c r="G850">
        <v>-14.9</v>
      </c>
      <c r="H850">
        <v>1831144</v>
      </c>
      <c r="I850">
        <v>281036</v>
      </c>
      <c r="J850">
        <v>-15161</v>
      </c>
      <c r="K850">
        <v>1140160</v>
      </c>
      <c r="L850">
        <v>60859</v>
      </c>
      <c r="M850">
        <v>3263808</v>
      </c>
      <c r="N850">
        <v>1079301</v>
      </c>
      <c r="O850">
        <v>3212632</v>
      </c>
      <c r="P850">
        <v>51176</v>
      </c>
      <c r="Q850">
        <v>50163</v>
      </c>
      <c r="R850">
        <v>0</v>
      </c>
      <c r="S850">
        <v>53767</v>
      </c>
      <c r="T850">
        <v>2839</v>
      </c>
      <c r="U850">
        <v>0</v>
      </c>
      <c r="V850">
        <v>18792</v>
      </c>
      <c r="W850">
        <v>11468</v>
      </c>
    </row>
    <row r="851" spans="1:23" x14ac:dyDescent="0.2">
      <c r="A851">
        <v>85</v>
      </c>
      <c r="B851">
        <v>3141</v>
      </c>
      <c r="C851" t="s">
        <v>339</v>
      </c>
      <c r="D851">
        <v>0</v>
      </c>
      <c r="E851">
        <v>1</v>
      </c>
      <c r="F851">
        <v>13467.4</v>
      </c>
      <c r="G851">
        <v>307.5</v>
      </c>
      <c r="H851">
        <v>63179162</v>
      </c>
      <c r="I851">
        <v>9592285</v>
      </c>
      <c r="J851">
        <v>4403388</v>
      </c>
      <c r="K851">
        <v>45932445</v>
      </c>
      <c r="L851">
        <v>1373493</v>
      </c>
      <c r="M851">
        <v>120179137</v>
      </c>
      <c r="N851">
        <v>44558952</v>
      </c>
      <c r="O851">
        <v>113633667</v>
      </c>
      <c r="P851">
        <v>6545470</v>
      </c>
      <c r="Q851">
        <v>0</v>
      </c>
      <c r="R851">
        <v>0</v>
      </c>
      <c r="S851">
        <v>1155999</v>
      </c>
      <c r="T851">
        <v>61047</v>
      </c>
      <c r="U851">
        <v>0</v>
      </c>
      <c r="V851">
        <v>703856</v>
      </c>
      <c r="W851">
        <v>1475245</v>
      </c>
    </row>
    <row r="852" spans="1:23" x14ac:dyDescent="0.2">
      <c r="A852">
        <v>85</v>
      </c>
      <c r="B852">
        <v>6930</v>
      </c>
      <c r="C852" t="s">
        <v>342</v>
      </c>
      <c r="D852">
        <v>0</v>
      </c>
      <c r="E852">
        <v>1</v>
      </c>
      <c r="F852">
        <v>806.6</v>
      </c>
      <c r="G852">
        <v>-6.7</v>
      </c>
      <c r="H852">
        <v>3605802</v>
      </c>
      <c r="I852">
        <v>575403</v>
      </c>
      <c r="J852">
        <v>94994</v>
      </c>
      <c r="K852">
        <v>2868022</v>
      </c>
      <c r="L852">
        <v>54646</v>
      </c>
      <c r="M852">
        <v>7146728.3333000001</v>
      </c>
      <c r="N852">
        <v>2813376</v>
      </c>
      <c r="O852">
        <v>6948338</v>
      </c>
      <c r="P852">
        <v>198390.33332999999</v>
      </c>
      <c r="Q852">
        <v>0</v>
      </c>
      <c r="R852">
        <v>0</v>
      </c>
      <c r="S852">
        <v>174744</v>
      </c>
      <c r="T852">
        <v>9228</v>
      </c>
      <c r="U852">
        <v>0</v>
      </c>
      <c r="V852">
        <v>41765</v>
      </c>
      <c r="W852">
        <v>97501</v>
      </c>
    </row>
    <row r="853" spans="1:23" x14ac:dyDescent="0.2">
      <c r="A853">
        <v>86</v>
      </c>
      <c r="B853">
        <v>3141</v>
      </c>
      <c r="C853" t="s">
        <v>339</v>
      </c>
      <c r="D853">
        <v>0</v>
      </c>
      <c r="E853">
        <v>1</v>
      </c>
      <c r="F853">
        <v>13467.4</v>
      </c>
      <c r="G853">
        <v>307.5</v>
      </c>
      <c r="H853">
        <v>63179162</v>
      </c>
      <c r="I853">
        <v>9592285</v>
      </c>
      <c r="J853">
        <v>4403388</v>
      </c>
      <c r="K853">
        <v>45932445</v>
      </c>
      <c r="L853">
        <v>1373493</v>
      </c>
      <c r="M853">
        <v>120179137</v>
      </c>
      <c r="N853">
        <v>44558952</v>
      </c>
      <c r="O853">
        <v>113633667</v>
      </c>
      <c r="P853">
        <v>6545470</v>
      </c>
      <c r="Q853">
        <v>0</v>
      </c>
      <c r="R853">
        <v>0</v>
      </c>
      <c r="S853">
        <v>1155999</v>
      </c>
      <c r="T853">
        <v>61047</v>
      </c>
      <c r="U853">
        <v>0</v>
      </c>
      <c r="V853">
        <v>703856</v>
      </c>
      <c r="W853">
        <v>1475245</v>
      </c>
    </row>
    <row r="854" spans="1:23" x14ac:dyDescent="0.2">
      <c r="A854">
        <v>86</v>
      </c>
      <c r="B854">
        <v>3816</v>
      </c>
      <c r="C854" t="s">
        <v>340</v>
      </c>
      <c r="D854">
        <v>0</v>
      </c>
      <c r="E854">
        <v>1</v>
      </c>
      <c r="F854">
        <v>409.8</v>
      </c>
      <c r="G854">
        <v>5.3</v>
      </c>
      <c r="H854">
        <v>1994366</v>
      </c>
      <c r="I854">
        <v>331806</v>
      </c>
      <c r="J854">
        <v>112740</v>
      </c>
      <c r="K854">
        <v>1168910</v>
      </c>
      <c r="L854">
        <v>-19919</v>
      </c>
      <c r="M854">
        <v>3509121.6666999999</v>
      </c>
      <c r="N854">
        <v>1188829</v>
      </c>
      <c r="O854">
        <v>3409749</v>
      </c>
      <c r="P854">
        <v>99372.666666999998</v>
      </c>
      <c r="Q854">
        <v>0</v>
      </c>
      <c r="R854">
        <v>0</v>
      </c>
      <c r="S854">
        <v>77291</v>
      </c>
      <c r="T854">
        <v>4082</v>
      </c>
      <c r="U854">
        <v>0</v>
      </c>
      <c r="V854">
        <v>20980</v>
      </c>
      <c r="W854">
        <v>14040</v>
      </c>
    </row>
    <row r="855" spans="1:23" x14ac:dyDescent="0.2">
      <c r="A855">
        <v>87</v>
      </c>
      <c r="B855">
        <v>882</v>
      </c>
      <c r="C855" t="s">
        <v>374</v>
      </c>
      <c r="D855">
        <v>0</v>
      </c>
      <c r="E855">
        <v>1</v>
      </c>
      <c r="F855">
        <v>4647.7</v>
      </c>
      <c r="G855">
        <v>11.2</v>
      </c>
      <c r="H855">
        <v>29515914</v>
      </c>
      <c r="I855">
        <v>4871773</v>
      </c>
      <c r="J855">
        <v>2642857</v>
      </c>
      <c r="K855">
        <v>9575707</v>
      </c>
      <c r="L855">
        <v>274829</v>
      </c>
      <c r="M855">
        <v>44262229.332999997</v>
      </c>
      <c r="N855">
        <v>9300878</v>
      </c>
      <c r="O855">
        <v>41206365</v>
      </c>
      <c r="P855">
        <v>3055864.3333000001</v>
      </c>
      <c r="Q855">
        <v>0</v>
      </c>
      <c r="R855">
        <v>1184554.6751000001</v>
      </c>
      <c r="S855">
        <v>668732</v>
      </c>
      <c r="T855">
        <v>35315</v>
      </c>
      <c r="U855">
        <v>1184554.6751000001</v>
      </c>
      <c r="V855">
        <v>255658</v>
      </c>
      <c r="W855">
        <v>298835</v>
      </c>
    </row>
    <row r="856" spans="1:23" x14ac:dyDescent="0.2">
      <c r="A856">
        <v>87</v>
      </c>
      <c r="B856">
        <v>2322</v>
      </c>
      <c r="C856" t="s">
        <v>376</v>
      </c>
      <c r="D856">
        <v>0</v>
      </c>
      <c r="E856">
        <v>1</v>
      </c>
      <c r="F856">
        <v>2225.9</v>
      </c>
      <c r="G856">
        <v>-0.4</v>
      </c>
      <c r="H856">
        <v>12117356</v>
      </c>
      <c r="I856">
        <v>1563297</v>
      </c>
      <c r="J856">
        <v>475892</v>
      </c>
      <c r="K856">
        <v>5928374</v>
      </c>
      <c r="L856">
        <v>155683</v>
      </c>
      <c r="M856">
        <v>19741299.333000001</v>
      </c>
      <c r="N856">
        <v>5772691</v>
      </c>
      <c r="O856">
        <v>19045372</v>
      </c>
      <c r="P856">
        <v>695927.33333000005</v>
      </c>
      <c r="Q856">
        <v>0</v>
      </c>
      <c r="R856">
        <v>0</v>
      </c>
      <c r="S856">
        <v>0</v>
      </c>
      <c r="T856">
        <v>0</v>
      </c>
      <c r="U856">
        <v>0</v>
      </c>
      <c r="V856">
        <v>116908</v>
      </c>
      <c r="W856">
        <v>132272</v>
      </c>
    </row>
    <row r="857" spans="1:23" x14ac:dyDescent="0.2">
      <c r="A857">
        <v>87</v>
      </c>
      <c r="B857">
        <v>4203</v>
      </c>
      <c r="C857" t="s">
        <v>382</v>
      </c>
      <c r="D857">
        <v>0</v>
      </c>
      <c r="E857">
        <v>1</v>
      </c>
      <c r="F857">
        <v>758.6</v>
      </c>
      <c r="G857">
        <v>21.6</v>
      </c>
      <c r="H857">
        <v>3692739</v>
      </c>
      <c r="I857">
        <v>549301</v>
      </c>
      <c r="J857">
        <v>324616</v>
      </c>
      <c r="K857">
        <v>2453287</v>
      </c>
      <c r="L857">
        <v>72604</v>
      </c>
      <c r="M857">
        <v>6720154.6666999999</v>
      </c>
      <c r="N857">
        <v>2380683</v>
      </c>
      <c r="O857">
        <v>6311065</v>
      </c>
      <c r="P857">
        <v>409089.66667000001</v>
      </c>
      <c r="Q857">
        <v>0</v>
      </c>
      <c r="R857">
        <v>0</v>
      </c>
      <c r="S857">
        <v>0</v>
      </c>
      <c r="T857">
        <v>0</v>
      </c>
      <c r="U857">
        <v>0</v>
      </c>
      <c r="V857">
        <v>39945</v>
      </c>
      <c r="W857">
        <v>24828</v>
      </c>
    </row>
    <row r="858" spans="1:23" x14ac:dyDescent="0.2">
      <c r="A858">
        <v>87</v>
      </c>
      <c r="B858">
        <v>6937</v>
      </c>
      <c r="C858" t="s">
        <v>383</v>
      </c>
      <c r="D858">
        <v>0</v>
      </c>
      <c r="E858">
        <v>1</v>
      </c>
      <c r="F858">
        <v>518.70000000000005</v>
      </c>
      <c r="G858">
        <v>37.6</v>
      </c>
      <c r="H858">
        <v>2769025</v>
      </c>
      <c r="I858">
        <v>483880</v>
      </c>
      <c r="J858">
        <v>352748</v>
      </c>
      <c r="K858">
        <v>1299597</v>
      </c>
      <c r="L858">
        <v>58735</v>
      </c>
      <c r="M858">
        <v>4634391.6666999999</v>
      </c>
      <c r="N858">
        <v>1240862</v>
      </c>
      <c r="O858">
        <v>4180957</v>
      </c>
      <c r="P858">
        <v>453434.66667000001</v>
      </c>
      <c r="Q858">
        <v>0</v>
      </c>
      <c r="R858">
        <v>4440.7040398999998</v>
      </c>
      <c r="S858">
        <v>178105</v>
      </c>
      <c r="T858">
        <v>9406</v>
      </c>
      <c r="U858">
        <v>4440.7040398999998</v>
      </c>
      <c r="V858">
        <v>26696</v>
      </c>
      <c r="W858">
        <v>81890</v>
      </c>
    </row>
    <row r="859" spans="1:23" x14ac:dyDescent="0.2">
      <c r="A859">
        <v>88</v>
      </c>
      <c r="B859">
        <v>882</v>
      </c>
      <c r="C859" t="s">
        <v>374</v>
      </c>
      <c r="D859">
        <v>0</v>
      </c>
      <c r="E859">
        <v>1</v>
      </c>
      <c r="F859">
        <v>4647.7</v>
      </c>
      <c r="G859">
        <v>11.2</v>
      </c>
      <c r="H859">
        <v>29515914</v>
      </c>
      <c r="I859">
        <v>4871773</v>
      </c>
      <c r="J859">
        <v>2642857</v>
      </c>
      <c r="K859">
        <v>9575707</v>
      </c>
      <c r="L859">
        <v>274829</v>
      </c>
      <c r="M859">
        <v>44262229.332999997</v>
      </c>
      <c r="N859">
        <v>9300878</v>
      </c>
      <c r="O859">
        <v>41206365</v>
      </c>
      <c r="P859">
        <v>3055864.3333000001</v>
      </c>
      <c r="Q859">
        <v>0</v>
      </c>
      <c r="R859">
        <v>1184554.6751000001</v>
      </c>
      <c r="S859">
        <v>668732</v>
      </c>
      <c r="T859">
        <v>35315</v>
      </c>
      <c r="U859">
        <v>1184554.6751000001</v>
      </c>
      <c r="V859">
        <v>255658</v>
      </c>
      <c r="W859">
        <v>298835</v>
      </c>
    </row>
    <row r="860" spans="1:23" x14ac:dyDescent="0.2">
      <c r="A860">
        <v>88</v>
      </c>
      <c r="B860">
        <v>1368</v>
      </c>
      <c r="C860" t="s">
        <v>384</v>
      </c>
      <c r="D860">
        <v>0</v>
      </c>
      <c r="E860">
        <v>1</v>
      </c>
      <c r="F860">
        <v>762.6</v>
      </c>
      <c r="G860">
        <v>-53</v>
      </c>
      <c r="H860">
        <v>4418803</v>
      </c>
      <c r="I860">
        <v>618328</v>
      </c>
      <c r="J860">
        <v>-123784</v>
      </c>
      <c r="K860">
        <v>2376793</v>
      </c>
      <c r="L860">
        <v>257835</v>
      </c>
      <c r="M860">
        <v>7439759.3333000001</v>
      </c>
      <c r="N860">
        <v>2118958</v>
      </c>
      <c r="O860">
        <v>7292767</v>
      </c>
      <c r="P860">
        <v>146992.33332999999</v>
      </c>
      <c r="Q860">
        <v>243663</v>
      </c>
      <c r="R860">
        <v>0</v>
      </c>
      <c r="S860">
        <v>141139</v>
      </c>
      <c r="T860">
        <v>7453</v>
      </c>
      <c r="U860">
        <v>0</v>
      </c>
      <c r="V860">
        <v>43246</v>
      </c>
      <c r="W860">
        <v>25835</v>
      </c>
    </row>
    <row r="861" spans="1:23" x14ac:dyDescent="0.2">
      <c r="A861">
        <v>88</v>
      </c>
      <c r="B861">
        <v>1602</v>
      </c>
      <c r="C861" t="s">
        <v>378</v>
      </c>
      <c r="D861">
        <v>0</v>
      </c>
      <c r="E861">
        <v>1</v>
      </c>
      <c r="F861">
        <v>504.8</v>
      </c>
      <c r="G861">
        <v>19.600000000000001</v>
      </c>
      <c r="H861">
        <v>2666080</v>
      </c>
      <c r="I861">
        <v>377242</v>
      </c>
      <c r="J861">
        <v>247914</v>
      </c>
      <c r="K861">
        <v>1253985</v>
      </c>
      <c r="L861">
        <v>49711</v>
      </c>
      <c r="M861">
        <v>4304975.3333000001</v>
      </c>
      <c r="N861">
        <v>1204274</v>
      </c>
      <c r="O861">
        <v>4003791</v>
      </c>
      <c r="P861">
        <v>301184.33332999999</v>
      </c>
      <c r="Q861">
        <v>0</v>
      </c>
      <c r="R861">
        <v>15816.918460000001</v>
      </c>
      <c r="S861">
        <v>97453</v>
      </c>
      <c r="T861">
        <v>5146</v>
      </c>
      <c r="U861">
        <v>15816.918460000001</v>
      </c>
      <c r="V861">
        <v>25224</v>
      </c>
      <c r="W861">
        <v>7668</v>
      </c>
    </row>
    <row r="862" spans="1:23" x14ac:dyDescent="0.2">
      <c r="A862">
        <v>88</v>
      </c>
      <c r="B862">
        <v>1926</v>
      </c>
      <c r="C862" t="s">
        <v>338</v>
      </c>
      <c r="D862">
        <v>0</v>
      </c>
      <c r="E862">
        <v>1</v>
      </c>
      <c r="F862">
        <v>599.70000000000005</v>
      </c>
      <c r="G862">
        <v>34.1</v>
      </c>
      <c r="H862">
        <v>2833030</v>
      </c>
      <c r="I862">
        <v>501425</v>
      </c>
      <c r="J862">
        <v>361213</v>
      </c>
      <c r="K862">
        <v>1878471</v>
      </c>
      <c r="L862">
        <v>60927</v>
      </c>
      <c r="M862">
        <v>5252351.6666999999</v>
      </c>
      <c r="N862">
        <v>1817544</v>
      </c>
      <c r="O862">
        <v>4809723</v>
      </c>
      <c r="P862">
        <v>442628.66667000001</v>
      </c>
      <c r="Q862">
        <v>0</v>
      </c>
      <c r="R862">
        <v>0</v>
      </c>
      <c r="S862">
        <v>70570</v>
      </c>
      <c r="T862">
        <v>3727</v>
      </c>
      <c r="U862">
        <v>0</v>
      </c>
      <c r="V862">
        <v>30620</v>
      </c>
      <c r="W862">
        <v>39426</v>
      </c>
    </row>
    <row r="863" spans="1:23" x14ac:dyDescent="0.2">
      <c r="A863">
        <v>88</v>
      </c>
      <c r="B863">
        <v>2322</v>
      </c>
      <c r="C863" t="s">
        <v>376</v>
      </c>
      <c r="D863">
        <v>0</v>
      </c>
      <c r="E863">
        <v>1</v>
      </c>
      <c r="F863">
        <v>2225.9</v>
      </c>
      <c r="G863">
        <v>-0.4</v>
      </c>
      <c r="H863">
        <v>12117356</v>
      </c>
      <c r="I863">
        <v>1563297</v>
      </c>
      <c r="J863">
        <v>475892</v>
      </c>
      <c r="K863">
        <v>5928374</v>
      </c>
      <c r="L863">
        <v>155683</v>
      </c>
      <c r="M863">
        <v>19741299.333000001</v>
      </c>
      <c r="N863">
        <v>5772691</v>
      </c>
      <c r="O863">
        <v>19045372</v>
      </c>
      <c r="P863">
        <v>695927.33333000005</v>
      </c>
      <c r="Q863">
        <v>0</v>
      </c>
      <c r="R863">
        <v>0</v>
      </c>
      <c r="S863">
        <v>0</v>
      </c>
      <c r="T863">
        <v>0</v>
      </c>
      <c r="U863">
        <v>0</v>
      </c>
      <c r="V863">
        <v>116908</v>
      </c>
      <c r="W863">
        <v>132272</v>
      </c>
    </row>
    <row r="864" spans="1:23" x14ac:dyDescent="0.2">
      <c r="A864">
        <v>88</v>
      </c>
      <c r="B864">
        <v>2977</v>
      </c>
      <c r="C864" t="s">
        <v>357</v>
      </c>
      <c r="D864">
        <v>0</v>
      </c>
      <c r="E864">
        <v>1</v>
      </c>
      <c r="F864">
        <v>651.70000000000005</v>
      </c>
      <c r="G864">
        <v>2.2000000000000002</v>
      </c>
      <c r="H864">
        <v>3292023</v>
      </c>
      <c r="I864">
        <v>498268</v>
      </c>
      <c r="J864">
        <v>184410</v>
      </c>
      <c r="K864">
        <v>2051378</v>
      </c>
      <c r="L864">
        <v>56493</v>
      </c>
      <c r="M864">
        <v>5882589.3333000001</v>
      </c>
      <c r="N864">
        <v>1994885</v>
      </c>
      <c r="O864">
        <v>5619904</v>
      </c>
      <c r="P864">
        <v>262685.33332999999</v>
      </c>
      <c r="Q864">
        <v>0</v>
      </c>
      <c r="R864">
        <v>0</v>
      </c>
      <c r="S864">
        <v>131058</v>
      </c>
      <c r="T864">
        <v>6921</v>
      </c>
      <c r="U864">
        <v>0</v>
      </c>
      <c r="V864">
        <v>35194</v>
      </c>
      <c r="W864">
        <v>40920</v>
      </c>
    </row>
    <row r="865" spans="1:23" x14ac:dyDescent="0.2">
      <c r="A865">
        <v>88</v>
      </c>
      <c r="B865">
        <v>3816</v>
      </c>
      <c r="C865" t="s">
        <v>340</v>
      </c>
      <c r="D865">
        <v>0</v>
      </c>
      <c r="E865">
        <v>1</v>
      </c>
      <c r="F865">
        <v>409.8</v>
      </c>
      <c r="G865">
        <v>5.3</v>
      </c>
      <c r="H865">
        <v>1994366</v>
      </c>
      <c r="I865">
        <v>331806</v>
      </c>
      <c r="J865">
        <v>112740</v>
      </c>
      <c r="K865">
        <v>1168910</v>
      </c>
      <c r="L865">
        <v>-19919</v>
      </c>
      <c r="M865">
        <v>3509121.6666999999</v>
      </c>
      <c r="N865">
        <v>1188829</v>
      </c>
      <c r="O865">
        <v>3409749</v>
      </c>
      <c r="P865">
        <v>99372.666666999998</v>
      </c>
      <c r="Q865">
        <v>0</v>
      </c>
      <c r="R865">
        <v>0</v>
      </c>
      <c r="S865">
        <v>77291</v>
      </c>
      <c r="T865">
        <v>4082</v>
      </c>
      <c r="U865">
        <v>0</v>
      </c>
      <c r="V865">
        <v>20980</v>
      </c>
      <c r="W865">
        <v>14040</v>
      </c>
    </row>
    <row r="866" spans="1:23" x14ac:dyDescent="0.2">
      <c r="A866">
        <v>88</v>
      </c>
      <c r="B866">
        <v>3841</v>
      </c>
      <c r="C866" t="s">
        <v>385</v>
      </c>
      <c r="D866">
        <v>0</v>
      </c>
      <c r="E866">
        <v>1</v>
      </c>
      <c r="F866">
        <v>769.6</v>
      </c>
      <c r="G866">
        <v>-1.3</v>
      </c>
      <c r="H866">
        <v>3812950</v>
      </c>
      <c r="I866">
        <v>602518</v>
      </c>
      <c r="J866">
        <v>123068</v>
      </c>
      <c r="K866">
        <v>2328797</v>
      </c>
      <c r="L866">
        <v>78021</v>
      </c>
      <c r="M866">
        <v>6787397.3333000001</v>
      </c>
      <c r="N866">
        <v>2250776</v>
      </c>
      <c r="O866">
        <v>6564922</v>
      </c>
      <c r="P866">
        <v>222475.33332999999</v>
      </c>
      <c r="Q866">
        <v>0</v>
      </c>
      <c r="R866">
        <v>0</v>
      </c>
      <c r="S866">
        <v>134419</v>
      </c>
      <c r="T866">
        <v>7099</v>
      </c>
      <c r="U866">
        <v>0</v>
      </c>
      <c r="V866">
        <v>40135</v>
      </c>
      <c r="W866">
        <v>43132</v>
      </c>
    </row>
    <row r="867" spans="1:23" x14ac:dyDescent="0.2">
      <c r="A867">
        <v>88</v>
      </c>
      <c r="B867">
        <v>4203</v>
      </c>
      <c r="C867" t="s">
        <v>382</v>
      </c>
      <c r="D867">
        <v>0</v>
      </c>
      <c r="E867">
        <v>1</v>
      </c>
      <c r="F867">
        <v>758.6</v>
      </c>
      <c r="G867">
        <v>21.6</v>
      </c>
      <c r="H867">
        <v>3692739</v>
      </c>
      <c r="I867">
        <v>549301</v>
      </c>
      <c r="J867">
        <v>324616</v>
      </c>
      <c r="K867">
        <v>2453287</v>
      </c>
      <c r="L867">
        <v>72604</v>
      </c>
      <c r="M867">
        <v>6720154.6666999999</v>
      </c>
      <c r="N867">
        <v>2380683</v>
      </c>
      <c r="O867">
        <v>6311065</v>
      </c>
      <c r="P867">
        <v>409089.66667000001</v>
      </c>
      <c r="Q867">
        <v>0</v>
      </c>
      <c r="R867">
        <v>0</v>
      </c>
      <c r="S867">
        <v>0</v>
      </c>
      <c r="T867">
        <v>0</v>
      </c>
      <c r="U867">
        <v>0</v>
      </c>
      <c r="V867">
        <v>39945</v>
      </c>
      <c r="W867">
        <v>24828</v>
      </c>
    </row>
    <row r="868" spans="1:23" x14ac:dyDescent="0.2">
      <c r="A868">
        <v>88</v>
      </c>
      <c r="B868">
        <v>4509</v>
      </c>
      <c r="C868" t="s">
        <v>386</v>
      </c>
      <c r="D868">
        <v>0</v>
      </c>
      <c r="E868">
        <v>1</v>
      </c>
      <c r="F868">
        <v>203.9</v>
      </c>
      <c r="G868">
        <v>-17.100000000000001</v>
      </c>
      <c r="H868">
        <v>1126375</v>
      </c>
      <c r="I868">
        <v>164708</v>
      </c>
      <c r="J868">
        <v>-45668</v>
      </c>
      <c r="K868">
        <v>618739</v>
      </c>
      <c r="L868">
        <v>86755</v>
      </c>
      <c r="M868">
        <v>1915787.3333000001</v>
      </c>
      <c r="N868">
        <v>531984</v>
      </c>
      <c r="O868">
        <v>1871577</v>
      </c>
      <c r="P868">
        <v>44210.333333000002</v>
      </c>
      <c r="Q868">
        <v>83983</v>
      </c>
      <c r="R868">
        <v>0</v>
      </c>
      <c r="S868">
        <v>67209</v>
      </c>
      <c r="T868">
        <v>3549</v>
      </c>
      <c r="U868">
        <v>0</v>
      </c>
      <c r="V868">
        <v>11078</v>
      </c>
      <c r="W868">
        <v>5965</v>
      </c>
    </row>
    <row r="869" spans="1:23" x14ac:dyDescent="0.2">
      <c r="A869">
        <v>88</v>
      </c>
      <c r="B869">
        <v>4581</v>
      </c>
      <c r="C869" t="s">
        <v>387</v>
      </c>
      <c r="D869">
        <v>0</v>
      </c>
      <c r="E869">
        <v>1</v>
      </c>
      <c r="F869">
        <v>5370.4</v>
      </c>
      <c r="G869">
        <v>26</v>
      </c>
      <c r="H869">
        <v>31165764</v>
      </c>
      <c r="I869">
        <v>5576440</v>
      </c>
      <c r="J869">
        <v>3083695</v>
      </c>
      <c r="K869">
        <v>12499025</v>
      </c>
      <c r="L869">
        <v>339005</v>
      </c>
      <c r="M869">
        <v>49703570.667000003</v>
      </c>
      <c r="N869">
        <v>12160020</v>
      </c>
      <c r="O869">
        <v>46046602</v>
      </c>
      <c r="P869">
        <v>3656968.6666999999</v>
      </c>
      <c r="Q869">
        <v>0</v>
      </c>
      <c r="R869">
        <v>572700.84597999998</v>
      </c>
      <c r="S869">
        <v>1038383</v>
      </c>
      <c r="T869">
        <v>64018</v>
      </c>
      <c r="U869">
        <v>572700.84597999998</v>
      </c>
      <c r="V869">
        <v>286851</v>
      </c>
      <c r="W869">
        <v>462342</v>
      </c>
    </row>
    <row r="870" spans="1:23" x14ac:dyDescent="0.2">
      <c r="A870">
        <v>88</v>
      </c>
      <c r="B870">
        <v>4689</v>
      </c>
      <c r="C870" t="s">
        <v>379</v>
      </c>
      <c r="D870">
        <v>0</v>
      </c>
      <c r="E870">
        <v>1</v>
      </c>
      <c r="F870">
        <v>517.70000000000005</v>
      </c>
      <c r="G870">
        <v>-8</v>
      </c>
      <c r="H870">
        <v>3187629</v>
      </c>
      <c r="I870">
        <v>390389</v>
      </c>
      <c r="J870">
        <v>78845</v>
      </c>
      <c r="K870">
        <v>1128746</v>
      </c>
      <c r="L870">
        <v>32808</v>
      </c>
      <c r="M870">
        <v>4716880.6666999999</v>
      </c>
      <c r="N870">
        <v>1095938</v>
      </c>
      <c r="O870">
        <v>4600329</v>
      </c>
      <c r="P870">
        <v>116551.66667000001</v>
      </c>
      <c r="Q870">
        <v>0</v>
      </c>
      <c r="R870">
        <v>104909.11386</v>
      </c>
      <c r="S870">
        <v>0</v>
      </c>
      <c r="T870">
        <v>0</v>
      </c>
      <c r="U870">
        <v>104909.11386</v>
      </c>
      <c r="V870">
        <v>28087</v>
      </c>
      <c r="W870">
        <v>10117</v>
      </c>
    </row>
    <row r="871" spans="1:23" x14ac:dyDescent="0.2">
      <c r="A871">
        <v>88</v>
      </c>
      <c r="B871">
        <v>6700</v>
      </c>
      <c r="C871" t="s">
        <v>380</v>
      </c>
      <c r="D871">
        <v>0</v>
      </c>
      <c r="E871">
        <v>1</v>
      </c>
      <c r="F871">
        <v>469.8</v>
      </c>
      <c r="G871">
        <v>-11.7</v>
      </c>
      <c r="H871">
        <v>2643900</v>
      </c>
      <c r="I871">
        <v>381307</v>
      </c>
      <c r="J871">
        <v>57668</v>
      </c>
      <c r="K871">
        <v>1370440</v>
      </c>
      <c r="L871">
        <v>25364</v>
      </c>
      <c r="M871">
        <v>4411083.6666999999</v>
      </c>
      <c r="N871">
        <v>1345076</v>
      </c>
      <c r="O871">
        <v>4320771</v>
      </c>
      <c r="P871">
        <v>90312.666666999998</v>
      </c>
      <c r="Q871">
        <v>17451</v>
      </c>
      <c r="R871">
        <v>0</v>
      </c>
      <c r="S871">
        <v>110895</v>
      </c>
      <c r="T871">
        <v>5856</v>
      </c>
      <c r="U871">
        <v>0</v>
      </c>
      <c r="V871">
        <v>26230</v>
      </c>
      <c r="W871">
        <v>15437</v>
      </c>
    </row>
    <row r="872" spans="1:23" x14ac:dyDescent="0.2">
      <c r="A872">
        <v>88</v>
      </c>
      <c r="B872">
        <v>6759</v>
      </c>
      <c r="C872" t="s">
        <v>388</v>
      </c>
      <c r="D872">
        <v>0</v>
      </c>
      <c r="E872">
        <v>1</v>
      </c>
      <c r="F872">
        <v>628.70000000000005</v>
      </c>
      <c r="G872">
        <v>-58.3</v>
      </c>
      <c r="H872">
        <v>3621463</v>
      </c>
      <c r="I872">
        <v>517059</v>
      </c>
      <c r="J872">
        <v>-206524</v>
      </c>
      <c r="K872">
        <v>2085611</v>
      </c>
      <c r="L872">
        <v>184095</v>
      </c>
      <c r="M872">
        <v>6244010.3333000001</v>
      </c>
      <c r="N872">
        <v>1901516</v>
      </c>
      <c r="O872">
        <v>6256121</v>
      </c>
      <c r="P872">
        <v>-12110.666670000001</v>
      </c>
      <c r="Q872">
        <v>296289</v>
      </c>
      <c r="R872">
        <v>0</v>
      </c>
      <c r="S872">
        <v>50407</v>
      </c>
      <c r="T872">
        <v>2662</v>
      </c>
      <c r="U872">
        <v>0</v>
      </c>
      <c r="V872">
        <v>35541</v>
      </c>
      <c r="W872">
        <v>19877</v>
      </c>
    </row>
    <row r="873" spans="1:23" x14ac:dyDescent="0.2">
      <c r="A873">
        <v>88</v>
      </c>
      <c r="B873">
        <v>6930</v>
      </c>
      <c r="C873" t="s">
        <v>342</v>
      </c>
      <c r="D873">
        <v>0</v>
      </c>
      <c r="E873">
        <v>1</v>
      </c>
      <c r="F873">
        <v>806.6</v>
      </c>
      <c r="G873">
        <v>-6.7</v>
      </c>
      <c r="H873">
        <v>3605802</v>
      </c>
      <c r="I873">
        <v>575403</v>
      </c>
      <c r="J873">
        <v>94994</v>
      </c>
      <c r="K873">
        <v>2868022</v>
      </c>
      <c r="L873">
        <v>54646</v>
      </c>
      <c r="M873">
        <v>7146728.3333000001</v>
      </c>
      <c r="N873">
        <v>2813376</v>
      </c>
      <c r="O873">
        <v>6948338</v>
      </c>
      <c r="P873">
        <v>198390.33332999999</v>
      </c>
      <c r="Q873">
        <v>0</v>
      </c>
      <c r="R873">
        <v>0</v>
      </c>
      <c r="S873">
        <v>174744</v>
      </c>
      <c r="T873">
        <v>9228</v>
      </c>
      <c r="U873">
        <v>0</v>
      </c>
      <c r="V873">
        <v>41765</v>
      </c>
      <c r="W873">
        <v>97501</v>
      </c>
    </row>
    <row r="874" spans="1:23" x14ac:dyDescent="0.2">
      <c r="A874">
        <v>88</v>
      </c>
      <c r="B874">
        <v>6937</v>
      </c>
      <c r="C874" t="s">
        <v>383</v>
      </c>
      <c r="D874">
        <v>0</v>
      </c>
      <c r="E874">
        <v>1</v>
      </c>
      <c r="F874">
        <v>518.70000000000005</v>
      </c>
      <c r="G874">
        <v>37.6</v>
      </c>
      <c r="H874">
        <v>2769025</v>
      </c>
      <c r="I874">
        <v>483880</v>
      </c>
      <c r="J874">
        <v>352748</v>
      </c>
      <c r="K874">
        <v>1299597</v>
      </c>
      <c r="L874">
        <v>58735</v>
      </c>
      <c r="M874">
        <v>4634391.6666999999</v>
      </c>
      <c r="N874">
        <v>1240862</v>
      </c>
      <c r="O874">
        <v>4180957</v>
      </c>
      <c r="P874">
        <v>453434.66667000001</v>
      </c>
      <c r="Q874">
        <v>0</v>
      </c>
      <c r="R874">
        <v>4440.7040398999998</v>
      </c>
      <c r="S874">
        <v>178105</v>
      </c>
      <c r="T874">
        <v>9406</v>
      </c>
      <c r="U874">
        <v>4440.7040398999998</v>
      </c>
      <c r="V874">
        <v>26696</v>
      </c>
      <c r="W874">
        <v>81890</v>
      </c>
    </row>
    <row r="875" spans="1:23" x14ac:dyDescent="0.2">
      <c r="A875">
        <v>88</v>
      </c>
      <c r="B875">
        <v>6975</v>
      </c>
      <c r="C875" t="s">
        <v>343</v>
      </c>
      <c r="D875">
        <v>0</v>
      </c>
      <c r="E875">
        <v>1</v>
      </c>
      <c r="F875">
        <v>1206.4000000000001</v>
      </c>
      <c r="G875">
        <v>2.5</v>
      </c>
      <c r="H875">
        <v>6949100</v>
      </c>
      <c r="I875">
        <v>895868</v>
      </c>
      <c r="J875">
        <v>293046</v>
      </c>
      <c r="K875">
        <v>2804904</v>
      </c>
      <c r="L875">
        <v>93494</v>
      </c>
      <c r="M875">
        <v>10683347.333000001</v>
      </c>
      <c r="N875">
        <v>2711410</v>
      </c>
      <c r="O875">
        <v>10279941</v>
      </c>
      <c r="P875">
        <v>403406.33332999999</v>
      </c>
      <c r="Q875">
        <v>0</v>
      </c>
      <c r="R875">
        <v>123371.34762</v>
      </c>
      <c r="S875">
        <v>315883</v>
      </c>
      <c r="T875">
        <v>16681</v>
      </c>
      <c r="U875">
        <v>123371.34762</v>
      </c>
      <c r="V875">
        <v>63735</v>
      </c>
      <c r="W875">
        <v>33475</v>
      </c>
    </row>
    <row r="876" spans="1:23" x14ac:dyDescent="0.2">
      <c r="A876">
        <v>88</v>
      </c>
      <c r="B876">
        <v>7038</v>
      </c>
      <c r="C876" t="s">
        <v>344</v>
      </c>
      <c r="D876">
        <v>0</v>
      </c>
      <c r="E876">
        <v>1</v>
      </c>
      <c r="F876">
        <v>747.6</v>
      </c>
      <c r="G876">
        <v>-14.4</v>
      </c>
      <c r="H876">
        <v>3832447</v>
      </c>
      <c r="I876">
        <v>555708</v>
      </c>
      <c r="J876">
        <v>70092</v>
      </c>
      <c r="K876">
        <v>2252075</v>
      </c>
      <c r="L876">
        <v>36054</v>
      </c>
      <c r="M876">
        <v>6679284.3333000001</v>
      </c>
      <c r="N876">
        <v>2216021</v>
      </c>
      <c r="O876">
        <v>6553517</v>
      </c>
      <c r="P876">
        <v>125767.33332999999</v>
      </c>
      <c r="Q876">
        <v>0</v>
      </c>
      <c r="R876">
        <v>0</v>
      </c>
      <c r="S876">
        <v>157942</v>
      </c>
      <c r="T876">
        <v>8341</v>
      </c>
      <c r="U876">
        <v>0</v>
      </c>
      <c r="V876">
        <v>39025</v>
      </c>
      <c r="W876">
        <v>39054</v>
      </c>
    </row>
    <row r="877" spans="1:23" x14ac:dyDescent="0.2">
      <c r="A877">
        <v>88</v>
      </c>
      <c r="B877">
        <v>7047</v>
      </c>
      <c r="C877" t="s">
        <v>381</v>
      </c>
      <c r="D877">
        <v>0</v>
      </c>
      <c r="E877">
        <v>1</v>
      </c>
      <c r="F877">
        <v>362.8</v>
      </c>
      <c r="G877">
        <v>-14.9</v>
      </c>
      <c r="H877">
        <v>1831144</v>
      </c>
      <c r="I877">
        <v>281036</v>
      </c>
      <c r="J877">
        <v>-15161</v>
      </c>
      <c r="K877">
        <v>1140160</v>
      </c>
      <c r="L877">
        <v>60859</v>
      </c>
      <c r="M877">
        <v>3263808</v>
      </c>
      <c r="N877">
        <v>1079301</v>
      </c>
      <c r="O877">
        <v>3212632</v>
      </c>
      <c r="P877">
        <v>51176</v>
      </c>
      <c r="Q877">
        <v>50163</v>
      </c>
      <c r="R877">
        <v>0</v>
      </c>
      <c r="S877">
        <v>53767</v>
      </c>
      <c r="T877">
        <v>2839</v>
      </c>
      <c r="U877">
        <v>0</v>
      </c>
      <c r="V877">
        <v>18792</v>
      </c>
      <c r="W877">
        <v>11468</v>
      </c>
    </row>
    <row r="878" spans="1:23" x14ac:dyDescent="0.2">
      <c r="A878">
        <v>89</v>
      </c>
      <c r="B878">
        <v>1611</v>
      </c>
      <c r="C878" t="s">
        <v>389</v>
      </c>
      <c r="D878">
        <v>0</v>
      </c>
      <c r="E878">
        <v>1</v>
      </c>
      <c r="F878">
        <v>15911.2</v>
      </c>
      <c r="G878">
        <v>-69.900000000000006</v>
      </c>
      <c r="H878">
        <v>87825931</v>
      </c>
      <c r="I878">
        <v>16755507</v>
      </c>
      <c r="J878">
        <v>8236006</v>
      </c>
      <c r="K878">
        <v>44533328</v>
      </c>
      <c r="L878">
        <v>537441</v>
      </c>
      <c r="M878">
        <v>150758677</v>
      </c>
      <c r="N878">
        <v>43995887</v>
      </c>
      <c r="O878">
        <v>141130682</v>
      </c>
      <c r="P878">
        <v>9627995</v>
      </c>
      <c r="Q878">
        <v>0</v>
      </c>
      <c r="R878">
        <v>0</v>
      </c>
      <c r="S878">
        <v>2916881</v>
      </c>
      <c r="T878">
        <v>157098</v>
      </c>
      <c r="U878">
        <v>0</v>
      </c>
      <c r="V878">
        <v>854201</v>
      </c>
      <c r="W878">
        <v>1643911</v>
      </c>
    </row>
    <row r="879" spans="1:23" x14ac:dyDescent="0.2">
      <c r="A879">
        <v>90</v>
      </c>
      <c r="B879">
        <v>1611</v>
      </c>
      <c r="C879" t="s">
        <v>389</v>
      </c>
      <c r="D879">
        <v>0</v>
      </c>
      <c r="E879">
        <v>1</v>
      </c>
      <c r="F879">
        <v>15911.2</v>
      </c>
      <c r="G879">
        <v>-69.900000000000006</v>
      </c>
      <c r="H879">
        <v>87825931</v>
      </c>
      <c r="I879">
        <v>16755507</v>
      </c>
      <c r="J879">
        <v>8236006</v>
      </c>
      <c r="K879">
        <v>44533328</v>
      </c>
      <c r="L879">
        <v>537441</v>
      </c>
      <c r="M879">
        <v>150758677</v>
      </c>
      <c r="N879">
        <v>43995887</v>
      </c>
      <c r="O879">
        <v>141130682</v>
      </c>
      <c r="P879">
        <v>9627995</v>
      </c>
      <c r="Q879">
        <v>0</v>
      </c>
      <c r="R879">
        <v>0</v>
      </c>
      <c r="S879">
        <v>2916881</v>
      </c>
      <c r="T879">
        <v>157098</v>
      </c>
      <c r="U879">
        <v>0</v>
      </c>
      <c r="V879">
        <v>854201</v>
      </c>
      <c r="W879">
        <v>1643911</v>
      </c>
    </row>
    <row r="880" spans="1:23" x14ac:dyDescent="0.2">
      <c r="A880">
        <v>90</v>
      </c>
      <c r="B880">
        <v>4581</v>
      </c>
      <c r="C880" t="s">
        <v>387</v>
      </c>
      <c r="D880">
        <v>0</v>
      </c>
      <c r="E880">
        <v>1</v>
      </c>
      <c r="F880">
        <v>5370.4</v>
      </c>
      <c r="G880">
        <v>26</v>
      </c>
      <c r="H880">
        <v>31165764</v>
      </c>
      <c r="I880">
        <v>5576440</v>
      </c>
      <c r="J880">
        <v>3083695</v>
      </c>
      <c r="K880">
        <v>12499025</v>
      </c>
      <c r="L880">
        <v>339005</v>
      </c>
      <c r="M880">
        <v>49703570.667000003</v>
      </c>
      <c r="N880">
        <v>12160020</v>
      </c>
      <c r="O880">
        <v>46046602</v>
      </c>
      <c r="P880">
        <v>3656968.6666999999</v>
      </c>
      <c r="Q880">
        <v>0</v>
      </c>
      <c r="R880">
        <v>572700.84597999998</v>
      </c>
      <c r="S880">
        <v>1038383</v>
      </c>
      <c r="T880">
        <v>64018</v>
      </c>
      <c r="U880">
        <v>572700.84597999998</v>
      </c>
      <c r="V880">
        <v>286851</v>
      </c>
      <c r="W880">
        <v>462342</v>
      </c>
    </row>
    <row r="881" spans="1:23" x14ac:dyDescent="0.2">
      <c r="A881">
        <v>91</v>
      </c>
      <c r="B881">
        <v>1611</v>
      </c>
      <c r="C881" t="s">
        <v>389</v>
      </c>
      <c r="D881">
        <v>0</v>
      </c>
      <c r="E881">
        <v>1</v>
      </c>
      <c r="F881">
        <v>15911.2</v>
      </c>
      <c r="G881">
        <v>-69.900000000000006</v>
      </c>
      <c r="H881">
        <v>87825931</v>
      </c>
      <c r="I881">
        <v>16755507</v>
      </c>
      <c r="J881">
        <v>8236006</v>
      </c>
      <c r="K881">
        <v>44533328</v>
      </c>
      <c r="L881">
        <v>537441</v>
      </c>
      <c r="M881">
        <v>150758677</v>
      </c>
      <c r="N881">
        <v>43995887</v>
      </c>
      <c r="O881">
        <v>141130682</v>
      </c>
      <c r="P881">
        <v>9627995</v>
      </c>
      <c r="Q881">
        <v>0</v>
      </c>
      <c r="R881">
        <v>0</v>
      </c>
      <c r="S881">
        <v>2916881</v>
      </c>
      <c r="T881">
        <v>157098</v>
      </c>
      <c r="U881">
        <v>0</v>
      </c>
      <c r="V881">
        <v>854201</v>
      </c>
      <c r="W881">
        <v>1643911</v>
      </c>
    </row>
    <row r="882" spans="1:23" x14ac:dyDescent="0.2">
      <c r="A882">
        <v>91</v>
      </c>
      <c r="B882">
        <v>1926</v>
      </c>
      <c r="C882" t="s">
        <v>338</v>
      </c>
      <c r="D882">
        <v>0</v>
      </c>
      <c r="E882">
        <v>1</v>
      </c>
      <c r="F882">
        <v>599.70000000000005</v>
      </c>
      <c r="G882">
        <v>34.1</v>
      </c>
      <c r="H882">
        <v>2833030</v>
      </c>
      <c r="I882">
        <v>501425</v>
      </c>
      <c r="J882">
        <v>361213</v>
      </c>
      <c r="K882">
        <v>1878471</v>
      </c>
      <c r="L882">
        <v>60927</v>
      </c>
      <c r="M882">
        <v>5252351.6666999999</v>
      </c>
      <c r="N882">
        <v>1817544</v>
      </c>
      <c r="O882">
        <v>4809723</v>
      </c>
      <c r="P882">
        <v>442628.66667000001</v>
      </c>
      <c r="Q882">
        <v>0</v>
      </c>
      <c r="R882">
        <v>0</v>
      </c>
      <c r="S882">
        <v>70570</v>
      </c>
      <c r="T882">
        <v>3727</v>
      </c>
      <c r="U882">
        <v>0</v>
      </c>
      <c r="V882">
        <v>30620</v>
      </c>
      <c r="W882">
        <v>39426</v>
      </c>
    </row>
    <row r="883" spans="1:23" x14ac:dyDescent="0.2">
      <c r="A883">
        <v>91</v>
      </c>
      <c r="B883">
        <v>3841</v>
      </c>
      <c r="C883" t="s">
        <v>385</v>
      </c>
      <c r="D883">
        <v>0</v>
      </c>
      <c r="E883">
        <v>1</v>
      </c>
      <c r="F883">
        <v>769.6</v>
      </c>
      <c r="G883">
        <v>-1.3</v>
      </c>
      <c r="H883">
        <v>3812950</v>
      </c>
      <c r="I883">
        <v>602518</v>
      </c>
      <c r="J883">
        <v>123068</v>
      </c>
      <c r="K883">
        <v>2328797</v>
      </c>
      <c r="L883">
        <v>78021</v>
      </c>
      <c r="M883">
        <v>6787397.3333000001</v>
      </c>
      <c r="N883">
        <v>2250776</v>
      </c>
      <c r="O883">
        <v>6564922</v>
      </c>
      <c r="P883">
        <v>222475.33332999999</v>
      </c>
      <c r="Q883">
        <v>0</v>
      </c>
      <c r="R883">
        <v>0</v>
      </c>
      <c r="S883">
        <v>134419</v>
      </c>
      <c r="T883">
        <v>7099</v>
      </c>
      <c r="U883">
        <v>0</v>
      </c>
      <c r="V883">
        <v>40135</v>
      </c>
      <c r="W883">
        <v>43132</v>
      </c>
    </row>
    <row r="884" spans="1:23" x14ac:dyDescent="0.2">
      <c r="A884">
        <v>91</v>
      </c>
      <c r="B884">
        <v>4581</v>
      </c>
      <c r="C884" t="s">
        <v>387</v>
      </c>
      <c r="D884">
        <v>0</v>
      </c>
      <c r="E884">
        <v>1</v>
      </c>
      <c r="F884">
        <v>5370.4</v>
      </c>
      <c r="G884">
        <v>26</v>
      </c>
      <c r="H884">
        <v>31165764</v>
      </c>
      <c r="I884">
        <v>5576440</v>
      </c>
      <c r="J884">
        <v>3083695</v>
      </c>
      <c r="K884">
        <v>12499025</v>
      </c>
      <c r="L884">
        <v>339005</v>
      </c>
      <c r="M884">
        <v>49703570.667000003</v>
      </c>
      <c r="N884">
        <v>12160020</v>
      </c>
      <c r="O884">
        <v>46046602</v>
      </c>
      <c r="P884">
        <v>3656968.6666999999</v>
      </c>
      <c r="Q884">
        <v>0</v>
      </c>
      <c r="R884">
        <v>572700.84597999998</v>
      </c>
      <c r="S884">
        <v>1038383</v>
      </c>
      <c r="T884">
        <v>64018</v>
      </c>
      <c r="U884">
        <v>572700.84597999998</v>
      </c>
      <c r="V884">
        <v>286851</v>
      </c>
      <c r="W884">
        <v>462342</v>
      </c>
    </row>
    <row r="885" spans="1:23" x14ac:dyDescent="0.2">
      <c r="A885">
        <v>91</v>
      </c>
      <c r="B885">
        <v>7038</v>
      </c>
      <c r="C885" t="s">
        <v>344</v>
      </c>
      <c r="D885">
        <v>0</v>
      </c>
      <c r="E885">
        <v>1</v>
      </c>
      <c r="F885">
        <v>747.6</v>
      </c>
      <c r="G885">
        <v>-14.4</v>
      </c>
      <c r="H885">
        <v>3832447</v>
      </c>
      <c r="I885">
        <v>555708</v>
      </c>
      <c r="J885">
        <v>70092</v>
      </c>
      <c r="K885">
        <v>2252075</v>
      </c>
      <c r="L885">
        <v>36054</v>
      </c>
      <c r="M885">
        <v>6679284.3333000001</v>
      </c>
      <c r="N885">
        <v>2216021</v>
      </c>
      <c r="O885">
        <v>6553517</v>
      </c>
      <c r="P885">
        <v>125767.33332999999</v>
      </c>
      <c r="Q885">
        <v>0</v>
      </c>
      <c r="R885">
        <v>0</v>
      </c>
      <c r="S885">
        <v>157942</v>
      </c>
      <c r="T885">
        <v>8341</v>
      </c>
      <c r="U885">
        <v>0</v>
      </c>
      <c r="V885">
        <v>39025</v>
      </c>
      <c r="W885">
        <v>39054</v>
      </c>
    </row>
    <row r="886" spans="1:23" x14ac:dyDescent="0.2">
      <c r="A886">
        <v>92</v>
      </c>
      <c r="B886">
        <v>603</v>
      </c>
      <c r="C886" t="s">
        <v>337</v>
      </c>
      <c r="D886">
        <v>0</v>
      </c>
      <c r="E886">
        <v>1</v>
      </c>
      <c r="F886">
        <v>191.4</v>
      </c>
      <c r="G886">
        <v>-2.9</v>
      </c>
      <c r="H886">
        <v>764539</v>
      </c>
      <c r="I886">
        <v>126892</v>
      </c>
      <c r="J886">
        <v>14988</v>
      </c>
      <c r="K886">
        <v>741551</v>
      </c>
      <c r="L886">
        <v>15345</v>
      </c>
      <c r="M886">
        <v>1635638.3333000001</v>
      </c>
      <c r="N886">
        <v>726206</v>
      </c>
      <c r="O886">
        <v>1604297</v>
      </c>
      <c r="P886">
        <v>31341.333332999999</v>
      </c>
      <c r="Q886">
        <v>0</v>
      </c>
      <c r="R886">
        <v>0</v>
      </c>
      <c r="S886">
        <v>33605</v>
      </c>
      <c r="T886">
        <v>1775</v>
      </c>
      <c r="U886">
        <v>0</v>
      </c>
      <c r="V886">
        <v>9836</v>
      </c>
      <c r="W886">
        <v>2656</v>
      </c>
    </row>
    <row r="887" spans="1:23" x14ac:dyDescent="0.2">
      <c r="A887">
        <v>92</v>
      </c>
      <c r="B887">
        <v>918</v>
      </c>
      <c r="C887" t="s">
        <v>390</v>
      </c>
      <c r="D887">
        <v>0</v>
      </c>
      <c r="E887">
        <v>1</v>
      </c>
      <c r="F887">
        <v>433.8</v>
      </c>
      <c r="G887">
        <v>-16.2</v>
      </c>
      <c r="H887">
        <v>2108658</v>
      </c>
      <c r="I887">
        <v>349902</v>
      </c>
      <c r="J887">
        <v>-8986</v>
      </c>
      <c r="K887">
        <v>1382433</v>
      </c>
      <c r="L887">
        <v>46221</v>
      </c>
      <c r="M887">
        <v>3847524</v>
      </c>
      <c r="N887">
        <v>1336212</v>
      </c>
      <c r="O887">
        <v>3808141</v>
      </c>
      <c r="P887">
        <v>39383</v>
      </c>
      <c r="Q887">
        <v>50142</v>
      </c>
      <c r="R887">
        <v>0</v>
      </c>
      <c r="S887">
        <v>94093</v>
      </c>
      <c r="T887">
        <v>4969</v>
      </c>
      <c r="U887">
        <v>0</v>
      </c>
      <c r="V887">
        <v>22668</v>
      </c>
      <c r="W887">
        <v>6531</v>
      </c>
    </row>
    <row r="888" spans="1:23" x14ac:dyDescent="0.2">
      <c r="A888">
        <v>92</v>
      </c>
      <c r="B888">
        <v>1611</v>
      </c>
      <c r="C888" t="s">
        <v>389</v>
      </c>
      <c r="D888">
        <v>0</v>
      </c>
      <c r="E888">
        <v>1</v>
      </c>
      <c r="F888">
        <v>15911.2</v>
      </c>
      <c r="G888">
        <v>-69.900000000000006</v>
      </c>
      <c r="H888">
        <v>87825931</v>
      </c>
      <c r="I888">
        <v>16755507</v>
      </c>
      <c r="J888">
        <v>8236006</v>
      </c>
      <c r="K888">
        <v>44533328</v>
      </c>
      <c r="L888">
        <v>537441</v>
      </c>
      <c r="M888">
        <v>150758677</v>
      </c>
      <c r="N888">
        <v>43995887</v>
      </c>
      <c r="O888">
        <v>141130682</v>
      </c>
      <c r="P888">
        <v>9627995</v>
      </c>
      <c r="Q888">
        <v>0</v>
      </c>
      <c r="R888">
        <v>0</v>
      </c>
      <c r="S888">
        <v>2916881</v>
      </c>
      <c r="T888">
        <v>157098</v>
      </c>
      <c r="U888">
        <v>0</v>
      </c>
      <c r="V888">
        <v>854201</v>
      </c>
      <c r="W888">
        <v>1643911</v>
      </c>
    </row>
    <row r="889" spans="1:23" x14ac:dyDescent="0.2">
      <c r="A889">
        <v>92</v>
      </c>
      <c r="B889">
        <v>1926</v>
      </c>
      <c r="C889" t="s">
        <v>338</v>
      </c>
      <c r="D889">
        <v>0</v>
      </c>
      <c r="E889">
        <v>1</v>
      </c>
      <c r="F889">
        <v>599.70000000000005</v>
      </c>
      <c r="G889">
        <v>34.1</v>
      </c>
      <c r="H889">
        <v>2833030</v>
      </c>
      <c r="I889">
        <v>501425</v>
      </c>
      <c r="J889">
        <v>361213</v>
      </c>
      <c r="K889">
        <v>1878471</v>
      </c>
      <c r="L889">
        <v>60927</v>
      </c>
      <c r="M889">
        <v>5252351.6666999999</v>
      </c>
      <c r="N889">
        <v>1817544</v>
      </c>
      <c r="O889">
        <v>4809723</v>
      </c>
      <c r="P889">
        <v>442628.66667000001</v>
      </c>
      <c r="Q889">
        <v>0</v>
      </c>
      <c r="R889">
        <v>0</v>
      </c>
      <c r="S889">
        <v>70570</v>
      </c>
      <c r="T889">
        <v>3727</v>
      </c>
      <c r="U889">
        <v>0</v>
      </c>
      <c r="V889">
        <v>30620</v>
      </c>
      <c r="W889">
        <v>39426</v>
      </c>
    </row>
    <row r="890" spans="1:23" x14ac:dyDescent="0.2">
      <c r="A890">
        <v>92</v>
      </c>
      <c r="B890">
        <v>4784</v>
      </c>
      <c r="C890" t="s">
        <v>391</v>
      </c>
      <c r="D890">
        <v>0</v>
      </c>
      <c r="E890">
        <v>1</v>
      </c>
      <c r="F890">
        <v>2960.5</v>
      </c>
      <c r="G890">
        <v>11.6</v>
      </c>
      <c r="H890">
        <v>14818735</v>
      </c>
      <c r="I890">
        <v>2101822</v>
      </c>
      <c r="J890">
        <v>685099</v>
      </c>
      <c r="K890">
        <v>8772367</v>
      </c>
      <c r="L890">
        <v>223415</v>
      </c>
      <c r="M890">
        <v>25929876</v>
      </c>
      <c r="N890">
        <v>8548952</v>
      </c>
      <c r="O890">
        <v>24900236</v>
      </c>
      <c r="P890">
        <v>1029640</v>
      </c>
      <c r="Q890">
        <v>0</v>
      </c>
      <c r="R890">
        <v>0</v>
      </c>
      <c r="S890">
        <v>564558</v>
      </c>
      <c r="T890">
        <v>29814</v>
      </c>
      <c r="U890">
        <v>0</v>
      </c>
      <c r="V890">
        <v>152120</v>
      </c>
      <c r="W890">
        <v>236952</v>
      </c>
    </row>
    <row r="891" spans="1:23" x14ac:dyDescent="0.2">
      <c r="A891">
        <v>93</v>
      </c>
      <c r="B891">
        <v>621</v>
      </c>
      <c r="C891" t="s">
        <v>392</v>
      </c>
      <c r="D891">
        <v>0</v>
      </c>
      <c r="E891">
        <v>1</v>
      </c>
      <c r="F891">
        <v>3982</v>
      </c>
      <c r="G891">
        <v>-28.9</v>
      </c>
      <c r="H891">
        <v>19117356</v>
      </c>
      <c r="I891">
        <v>4083941</v>
      </c>
      <c r="J891">
        <v>1781950</v>
      </c>
      <c r="K891">
        <v>12541350</v>
      </c>
      <c r="L891">
        <v>209986</v>
      </c>
      <c r="M891">
        <v>36244356</v>
      </c>
      <c r="N891">
        <v>12331364</v>
      </c>
      <c r="O891">
        <v>33993019</v>
      </c>
      <c r="P891">
        <v>2251337</v>
      </c>
      <c r="Q891">
        <v>0</v>
      </c>
      <c r="R891">
        <v>0</v>
      </c>
      <c r="S891">
        <v>846837</v>
      </c>
      <c r="T891">
        <v>44721</v>
      </c>
      <c r="U891">
        <v>0</v>
      </c>
      <c r="V891">
        <v>204914</v>
      </c>
      <c r="W891">
        <v>501709</v>
      </c>
    </row>
    <row r="892" spans="1:23" x14ac:dyDescent="0.2">
      <c r="A892">
        <v>93</v>
      </c>
      <c r="B892">
        <v>1611</v>
      </c>
      <c r="C892" t="s">
        <v>389</v>
      </c>
      <c r="D892">
        <v>0</v>
      </c>
      <c r="E892">
        <v>1</v>
      </c>
      <c r="F892">
        <v>15911.2</v>
      </c>
      <c r="G892">
        <v>-69.900000000000006</v>
      </c>
      <c r="H892">
        <v>87825931</v>
      </c>
      <c r="I892">
        <v>16755507</v>
      </c>
      <c r="J892">
        <v>8236006</v>
      </c>
      <c r="K892">
        <v>44533328</v>
      </c>
      <c r="L892">
        <v>537441</v>
      </c>
      <c r="M892">
        <v>150758677</v>
      </c>
      <c r="N892">
        <v>43995887</v>
      </c>
      <c r="O892">
        <v>141130682</v>
      </c>
      <c r="P892">
        <v>9627995</v>
      </c>
      <c r="Q892">
        <v>0</v>
      </c>
      <c r="R892">
        <v>0</v>
      </c>
      <c r="S892">
        <v>2916881</v>
      </c>
      <c r="T892">
        <v>157098</v>
      </c>
      <c r="U892">
        <v>0</v>
      </c>
      <c r="V892">
        <v>854201</v>
      </c>
      <c r="W892">
        <v>1643911</v>
      </c>
    </row>
    <row r="893" spans="1:23" x14ac:dyDescent="0.2">
      <c r="A893">
        <v>94</v>
      </c>
      <c r="B893">
        <v>621</v>
      </c>
      <c r="C893" t="s">
        <v>392</v>
      </c>
      <c r="D893">
        <v>0</v>
      </c>
      <c r="E893">
        <v>1</v>
      </c>
      <c r="F893">
        <v>3982</v>
      </c>
      <c r="G893">
        <v>-28.9</v>
      </c>
      <c r="H893">
        <v>19117356</v>
      </c>
      <c r="I893">
        <v>4083941</v>
      </c>
      <c r="J893">
        <v>1781950</v>
      </c>
      <c r="K893">
        <v>12541350</v>
      </c>
      <c r="L893">
        <v>209986</v>
      </c>
      <c r="M893">
        <v>36244356</v>
      </c>
      <c r="N893">
        <v>12331364</v>
      </c>
      <c r="O893">
        <v>33993019</v>
      </c>
      <c r="P893">
        <v>2251337</v>
      </c>
      <c r="Q893">
        <v>0</v>
      </c>
      <c r="R893">
        <v>0</v>
      </c>
      <c r="S893">
        <v>846837</v>
      </c>
      <c r="T893">
        <v>44721</v>
      </c>
      <c r="U893">
        <v>0</v>
      </c>
      <c r="V893">
        <v>204914</v>
      </c>
      <c r="W893">
        <v>501709</v>
      </c>
    </row>
    <row r="894" spans="1:23" x14ac:dyDescent="0.2">
      <c r="A894">
        <v>94</v>
      </c>
      <c r="B894">
        <v>1611</v>
      </c>
      <c r="C894" t="s">
        <v>389</v>
      </c>
      <c r="D894">
        <v>0</v>
      </c>
      <c r="E894">
        <v>1</v>
      </c>
      <c r="F894">
        <v>15911.2</v>
      </c>
      <c r="G894">
        <v>-69.900000000000006</v>
      </c>
      <c r="H894">
        <v>87825931</v>
      </c>
      <c r="I894">
        <v>16755507</v>
      </c>
      <c r="J894">
        <v>8236006</v>
      </c>
      <c r="K894">
        <v>44533328</v>
      </c>
      <c r="L894">
        <v>537441</v>
      </c>
      <c r="M894">
        <v>150758677</v>
      </c>
      <c r="N894">
        <v>43995887</v>
      </c>
      <c r="O894">
        <v>141130682</v>
      </c>
      <c r="P894">
        <v>9627995</v>
      </c>
      <c r="Q894">
        <v>0</v>
      </c>
      <c r="R894">
        <v>0</v>
      </c>
      <c r="S894">
        <v>2916881</v>
      </c>
      <c r="T894">
        <v>157098</v>
      </c>
      <c r="U894">
        <v>0</v>
      </c>
      <c r="V894">
        <v>854201</v>
      </c>
      <c r="W894">
        <v>1643911</v>
      </c>
    </row>
    <row r="895" spans="1:23" x14ac:dyDescent="0.2">
      <c r="A895">
        <v>94</v>
      </c>
      <c r="B895">
        <v>4784</v>
      </c>
      <c r="C895" t="s">
        <v>391</v>
      </c>
      <c r="D895">
        <v>0</v>
      </c>
      <c r="E895">
        <v>1</v>
      </c>
      <c r="F895">
        <v>2960.5</v>
      </c>
      <c r="G895">
        <v>11.6</v>
      </c>
      <c r="H895">
        <v>14818735</v>
      </c>
      <c r="I895">
        <v>2101822</v>
      </c>
      <c r="J895">
        <v>685099</v>
      </c>
      <c r="K895">
        <v>8772367</v>
      </c>
      <c r="L895">
        <v>223415</v>
      </c>
      <c r="M895">
        <v>25929876</v>
      </c>
      <c r="N895">
        <v>8548952</v>
      </c>
      <c r="O895">
        <v>24900236</v>
      </c>
      <c r="P895">
        <v>1029640</v>
      </c>
      <c r="Q895">
        <v>0</v>
      </c>
      <c r="R895">
        <v>0</v>
      </c>
      <c r="S895">
        <v>564558</v>
      </c>
      <c r="T895">
        <v>29814</v>
      </c>
      <c r="U895">
        <v>0</v>
      </c>
      <c r="V895">
        <v>152120</v>
      </c>
      <c r="W895">
        <v>236952</v>
      </c>
    </row>
    <row r="896" spans="1:23" x14ac:dyDescent="0.2">
      <c r="A896">
        <v>94</v>
      </c>
      <c r="B896">
        <v>5250</v>
      </c>
      <c r="C896" t="s">
        <v>393</v>
      </c>
      <c r="D896">
        <v>0</v>
      </c>
      <c r="E896">
        <v>1</v>
      </c>
      <c r="F896">
        <v>4449.8</v>
      </c>
      <c r="G896">
        <v>161.19999999999999</v>
      </c>
      <c r="H896">
        <v>21153907</v>
      </c>
      <c r="I896">
        <v>2990366</v>
      </c>
      <c r="J896">
        <v>1837110</v>
      </c>
      <c r="K896">
        <v>12908692</v>
      </c>
      <c r="L896">
        <v>486617</v>
      </c>
      <c r="M896">
        <v>37296529.332999997</v>
      </c>
      <c r="N896">
        <v>12422075</v>
      </c>
      <c r="O896">
        <v>34841542</v>
      </c>
      <c r="P896">
        <v>2454987.3333000001</v>
      </c>
      <c r="Q896">
        <v>0</v>
      </c>
      <c r="R896">
        <v>0</v>
      </c>
      <c r="S896">
        <v>413337</v>
      </c>
      <c r="T896">
        <v>21828</v>
      </c>
      <c r="U896">
        <v>0</v>
      </c>
      <c r="V896">
        <v>218015</v>
      </c>
      <c r="W896">
        <v>243564</v>
      </c>
    </row>
    <row r="897" spans="1:23" x14ac:dyDescent="0.2">
      <c r="A897">
        <v>95</v>
      </c>
      <c r="B897">
        <v>99</v>
      </c>
      <c r="C897" t="s">
        <v>329</v>
      </c>
      <c r="D897">
        <v>0</v>
      </c>
      <c r="E897">
        <v>1</v>
      </c>
      <c r="F897">
        <v>528.70000000000005</v>
      </c>
      <c r="G897">
        <v>-15.8</v>
      </c>
      <c r="H897">
        <v>2535804</v>
      </c>
      <c r="I897">
        <v>384123</v>
      </c>
      <c r="J897">
        <v>7356</v>
      </c>
      <c r="K897">
        <v>1568584</v>
      </c>
      <c r="L897">
        <v>62083</v>
      </c>
      <c r="M897">
        <v>4493799</v>
      </c>
      <c r="N897">
        <v>1506501</v>
      </c>
      <c r="O897">
        <v>4422309</v>
      </c>
      <c r="P897">
        <v>71490</v>
      </c>
      <c r="Q897">
        <v>34264</v>
      </c>
      <c r="R897">
        <v>0</v>
      </c>
      <c r="S897">
        <v>0</v>
      </c>
      <c r="T897">
        <v>0</v>
      </c>
      <c r="U897">
        <v>0</v>
      </c>
      <c r="V897">
        <v>27036</v>
      </c>
      <c r="W897">
        <v>5288</v>
      </c>
    </row>
    <row r="898" spans="1:23" x14ac:dyDescent="0.2">
      <c r="A898">
        <v>95</v>
      </c>
      <c r="B898">
        <v>234</v>
      </c>
      <c r="C898" t="s">
        <v>300</v>
      </c>
      <c r="D898">
        <v>0</v>
      </c>
      <c r="E898">
        <v>1</v>
      </c>
      <c r="F898">
        <v>1214.4000000000001</v>
      </c>
      <c r="G898">
        <v>-32.6</v>
      </c>
      <c r="H898">
        <v>6485996</v>
      </c>
      <c r="I898">
        <v>921935</v>
      </c>
      <c r="J898">
        <v>67342</v>
      </c>
      <c r="K898">
        <v>3342293</v>
      </c>
      <c r="L898">
        <v>104024</v>
      </c>
      <c r="M898">
        <v>10799365.666999999</v>
      </c>
      <c r="N898">
        <v>3238269</v>
      </c>
      <c r="O898">
        <v>10604293</v>
      </c>
      <c r="P898">
        <v>195072.66667000001</v>
      </c>
      <c r="Q898">
        <v>55731</v>
      </c>
      <c r="R898">
        <v>0</v>
      </c>
      <c r="S898">
        <v>228511</v>
      </c>
      <c r="T898">
        <v>-39962</v>
      </c>
      <c r="U898">
        <v>0</v>
      </c>
      <c r="V898">
        <v>63676</v>
      </c>
      <c r="W898">
        <v>49142</v>
      </c>
    </row>
    <row r="899" spans="1:23" x14ac:dyDescent="0.2">
      <c r="A899">
        <v>95</v>
      </c>
      <c r="B899">
        <v>1053</v>
      </c>
      <c r="C899" t="s">
        <v>325</v>
      </c>
      <c r="D899">
        <v>0</v>
      </c>
      <c r="E899">
        <v>1</v>
      </c>
      <c r="F899">
        <v>16972.7</v>
      </c>
      <c r="G899">
        <v>108</v>
      </c>
      <c r="H899">
        <v>91145690</v>
      </c>
      <c r="I899">
        <v>17713310</v>
      </c>
      <c r="J899">
        <v>9595287</v>
      </c>
      <c r="K899">
        <v>50772463</v>
      </c>
      <c r="L899">
        <v>1245811</v>
      </c>
      <c r="M899">
        <v>161227812.33000001</v>
      </c>
      <c r="N899">
        <v>49526652</v>
      </c>
      <c r="O899">
        <v>149591588</v>
      </c>
      <c r="P899">
        <v>11636224.333000001</v>
      </c>
      <c r="Q899">
        <v>0</v>
      </c>
      <c r="R899">
        <v>0</v>
      </c>
      <c r="S899">
        <v>1602941</v>
      </c>
      <c r="T899">
        <v>87711</v>
      </c>
      <c r="U899">
        <v>0</v>
      </c>
      <c r="V899">
        <v>915040</v>
      </c>
      <c r="W899">
        <v>1596349</v>
      </c>
    </row>
    <row r="900" spans="1:23" x14ac:dyDescent="0.2">
      <c r="A900">
        <v>95</v>
      </c>
      <c r="B900">
        <v>1062</v>
      </c>
      <c r="C900" t="s">
        <v>346</v>
      </c>
      <c r="D900">
        <v>0</v>
      </c>
      <c r="E900">
        <v>1</v>
      </c>
      <c r="F900">
        <v>1335.3</v>
      </c>
      <c r="G900">
        <v>16.899999999999999</v>
      </c>
      <c r="H900">
        <v>7522430</v>
      </c>
      <c r="I900">
        <v>958544</v>
      </c>
      <c r="J900">
        <v>382151</v>
      </c>
      <c r="K900">
        <v>2489171</v>
      </c>
      <c r="L900">
        <v>80666</v>
      </c>
      <c r="M900">
        <v>11006656.666999999</v>
      </c>
      <c r="N900">
        <v>2408505</v>
      </c>
      <c r="O900">
        <v>10525833</v>
      </c>
      <c r="P900">
        <v>480823.66667000001</v>
      </c>
      <c r="Q900">
        <v>0</v>
      </c>
      <c r="R900">
        <v>228637.69724000001</v>
      </c>
      <c r="S900">
        <v>292360</v>
      </c>
      <c r="T900">
        <v>15439</v>
      </c>
      <c r="U900">
        <v>228637.69724000001</v>
      </c>
      <c r="V900">
        <v>66647</v>
      </c>
      <c r="W900">
        <v>36512</v>
      </c>
    </row>
    <row r="901" spans="1:23" x14ac:dyDescent="0.2">
      <c r="A901">
        <v>95</v>
      </c>
      <c r="B901">
        <v>1089</v>
      </c>
      <c r="C901" t="s">
        <v>394</v>
      </c>
      <c r="D901">
        <v>0</v>
      </c>
      <c r="E901">
        <v>1</v>
      </c>
      <c r="F901">
        <v>491.8</v>
      </c>
      <c r="G901">
        <v>12.5</v>
      </c>
      <c r="H901">
        <v>2718656</v>
      </c>
      <c r="I901">
        <v>378703</v>
      </c>
      <c r="J901">
        <v>230118</v>
      </c>
      <c r="K901">
        <v>1258707</v>
      </c>
      <c r="L901">
        <v>52109</v>
      </c>
      <c r="M901">
        <v>4368105</v>
      </c>
      <c r="N901">
        <v>1206598</v>
      </c>
      <c r="O901">
        <v>4080303</v>
      </c>
      <c r="P901">
        <v>287802</v>
      </c>
      <c r="Q901">
        <v>0</v>
      </c>
      <c r="R901">
        <v>0</v>
      </c>
      <c r="S901">
        <v>87372</v>
      </c>
      <c r="T901">
        <v>4614</v>
      </c>
      <c r="U901">
        <v>0</v>
      </c>
      <c r="V901">
        <v>26053</v>
      </c>
      <c r="W901">
        <v>12039</v>
      </c>
    </row>
    <row r="902" spans="1:23" x14ac:dyDescent="0.2">
      <c r="A902">
        <v>95</v>
      </c>
      <c r="B902">
        <v>1963</v>
      </c>
      <c r="C902" t="s">
        <v>320</v>
      </c>
      <c r="D902">
        <v>0</v>
      </c>
      <c r="E902">
        <v>1</v>
      </c>
      <c r="F902">
        <v>564.70000000000005</v>
      </c>
      <c r="G902">
        <v>4.4000000000000004</v>
      </c>
      <c r="H902">
        <v>3111664</v>
      </c>
      <c r="I902">
        <v>452196</v>
      </c>
      <c r="J902">
        <v>158315</v>
      </c>
      <c r="K902">
        <v>1732393</v>
      </c>
      <c r="L902">
        <v>58455</v>
      </c>
      <c r="M902">
        <v>5309130.6666999999</v>
      </c>
      <c r="N902">
        <v>1673938</v>
      </c>
      <c r="O902">
        <v>5086562</v>
      </c>
      <c r="P902">
        <v>222568.66667000001</v>
      </c>
      <c r="Q902">
        <v>0</v>
      </c>
      <c r="R902">
        <v>0</v>
      </c>
      <c r="S902">
        <v>100814</v>
      </c>
      <c r="T902">
        <v>5324</v>
      </c>
      <c r="U902">
        <v>0</v>
      </c>
      <c r="V902">
        <v>31454</v>
      </c>
      <c r="W902">
        <v>12878</v>
      </c>
    </row>
    <row r="903" spans="1:23" x14ac:dyDescent="0.2">
      <c r="A903">
        <v>95</v>
      </c>
      <c r="B903">
        <v>3105</v>
      </c>
      <c r="C903" t="s">
        <v>321</v>
      </c>
      <c r="D903">
        <v>0</v>
      </c>
      <c r="E903">
        <v>1</v>
      </c>
      <c r="F903">
        <v>1397.3</v>
      </c>
      <c r="G903">
        <v>6.1</v>
      </c>
      <c r="H903">
        <v>7814265</v>
      </c>
      <c r="I903">
        <v>1084436</v>
      </c>
      <c r="J903">
        <v>371989</v>
      </c>
      <c r="K903">
        <v>4145679</v>
      </c>
      <c r="L903">
        <v>111622</v>
      </c>
      <c r="M903">
        <v>13129278</v>
      </c>
      <c r="N903">
        <v>4034057</v>
      </c>
      <c r="O903">
        <v>12602648</v>
      </c>
      <c r="P903">
        <v>526630</v>
      </c>
      <c r="Q903">
        <v>0</v>
      </c>
      <c r="R903">
        <v>0</v>
      </c>
      <c r="S903">
        <v>366290</v>
      </c>
      <c r="T903">
        <v>19343</v>
      </c>
      <c r="U903">
        <v>0</v>
      </c>
      <c r="V903">
        <v>77119</v>
      </c>
      <c r="W903">
        <v>84898</v>
      </c>
    </row>
    <row r="904" spans="1:23" x14ac:dyDescent="0.2">
      <c r="A904">
        <v>95</v>
      </c>
      <c r="B904">
        <v>3204</v>
      </c>
      <c r="C904" t="s">
        <v>314</v>
      </c>
      <c r="D904">
        <v>0</v>
      </c>
      <c r="E904">
        <v>1</v>
      </c>
      <c r="F904">
        <v>868.6</v>
      </c>
      <c r="G904">
        <v>-13</v>
      </c>
      <c r="H904">
        <v>4640169</v>
      </c>
      <c r="I904">
        <v>592503</v>
      </c>
      <c r="J904">
        <v>122187</v>
      </c>
      <c r="K904">
        <v>2447377</v>
      </c>
      <c r="L904">
        <v>53971</v>
      </c>
      <c r="M904">
        <v>7702537</v>
      </c>
      <c r="N904">
        <v>2393406</v>
      </c>
      <c r="O904">
        <v>7514515</v>
      </c>
      <c r="P904">
        <v>188022</v>
      </c>
      <c r="Q904">
        <v>0</v>
      </c>
      <c r="R904">
        <v>0</v>
      </c>
      <c r="S904">
        <v>0</v>
      </c>
      <c r="T904">
        <v>0</v>
      </c>
      <c r="U904">
        <v>0</v>
      </c>
      <c r="V904">
        <v>46570</v>
      </c>
      <c r="W904">
        <v>22488</v>
      </c>
    </row>
    <row r="905" spans="1:23" x14ac:dyDescent="0.2">
      <c r="A905">
        <v>95</v>
      </c>
      <c r="B905">
        <v>3715</v>
      </c>
      <c r="C905" t="s">
        <v>327</v>
      </c>
      <c r="D905">
        <v>0</v>
      </c>
      <c r="E905">
        <v>1</v>
      </c>
      <c r="F905">
        <v>7041.5</v>
      </c>
      <c r="G905">
        <v>98.5</v>
      </c>
      <c r="H905">
        <v>36498930</v>
      </c>
      <c r="I905">
        <v>7010867</v>
      </c>
      <c r="J905">
        <v>4234152</v>
      </c>
      <c r="K905">
        <v>18061110</v>
      </c>
      <c r="L905">
        <v>504123</v>
      </c>
      <c r="M905">
        <v>62152481.332999997</v>
      </c>
      <c r="N905">
        <v>17556987</v>
      </c>
      <c r="O905">
        <v>57114545</v>
      </c>
      <c r="P905">
        <v>5037936.3333000001</v>
      </c>
      <c r="Q905">
        <v>0</v>
      </c>
      <c r="R905">
        <v>0</v>
      </c>
      <c r="S905">
        <v>604883</v>
      </c>
      <c r="T905">
        <v>31943</v>
      </c>
      <c r="U905">
        <v>0</v>
      </c>
      <c r="V905">
        <v>359381</v>
      </c>
      <c r="W905">
        <v>581574</v>
      </c>
    </row>
    <row r="906" spans="1:23" x14ac:dyDescent="0.2">
      <c r="A906">
        <v>95</v>
      </c>
      <c r="B906">
        <v>3744</v>
      </c>
      <c r="C906" t="s">
        <v>305</v>
      </c>
      <c r="D906">
        <v>0</v>
      </c>
      <c r="E906">
        <v>1</v>
      </c>
      <c r="F906">
        <v>686.7</v>
      </c>
      <c r="G906">
        <v>-12.8</v>
      </c>
      <c r="H906">
        <v>3761137</v>
      </c>
      <c r="I906">
        <v>459542</v>
      </c>
      <c r="J906">
        <v>70077</v>
      </c>
      <c r="K906">
        <v>1424408</v>
      </c>
      <c r="L906">
        <v>46338</v>
      </c>
      <c r="M906">
        <v>5658307.6666999999</v>
      </c>
      <c r="N906">
        <v>1378070</v>
      </c>
      <c r="O906">
        <v>5535892</v>
      </c>
      <c r="P906">
        <v>122415.66667000001</v>
      </c>
      <c r="Q906">
        <v>0</v>
      </c>
      <c r="R906">
        <v>76203.114329000004</v>
      </c>
      <c r="S906">
        <v>174744</v>
      </c>
      <c r="T906">
        <v>9228</v>
      </c>
      <c r="U906">
        <v>76203.114329000004</v>
      </c>
      <c r="V906">
        <v>34297</v>
      </c>
      <c r="W906">
        <v>13221</v>
      </c>
    </row>
    <row r="907" spans="1:23" x14ac:dyDescent="0.2">
      <c r="A907">
        <v>95</v>
      </c>
      <c r="B907">
        <v>4043</v>
      </c>
      <c r="C907" t="s">
        <v>396</v>
      </c>
      <c r="D907">
        <v>0</v>
      </c>
      <c r="E907">
        <v>1</v>
      </c>
      <c r="F907">
        <v>685.7</v>
      </c>
      <c r="G907">
        <v>-5.4</v>
      </c>
      <c r="H907">
        <v>3108909</v>
      </c>
      <c r="I907">
        <v>507340</v>
      </c>
      <c r="J907">
        <v>116957</v>
      </c>
      <c r="K907">
        <v>2388977</v>
      </c>
      <c r="L907">
        <v>3929</v>
      </c>
      <c r="M907">
        <v>6021062.3333000001</v>
      </c>
      <c r="N907">
        <v>2385048</v>
      </c>
      <c r="O907">
        <v>5893481</v>
      </c>
      <c r="P907">
        <v>127581.33332999999</v>
      </c>
      <c r="Q907">
        <v>0</v>
      </c>
      <c r="R907">
        <v>0</v>
      </c>
      <c r="S907">
        <v>154581</v>
      </c>
      <c r="T907">
        <v>8163</v>
      </c>
      <c r="U907">
        <v>0</v>
      </c>
      <c r="V907">
        <v>35506</v>
      </c>
      <c r="W907">
        <v>15836</v>
      </c>
    </row>
    <row r="908" spans="1:23" x14ac:dyDescent="0.2">
      <c r="A908">
        <v>95</v>
      </c>
      <c r="B908">
        <v>4446</v>
      </c>
      <c r="C908" t="s">
        <v>307</v>
      </c>
      <c r="D908">
        <v>0</v>
      </c>
      <c r="E908">
        <v>1</v>
      </c>
      <c r="F908">
        <v>1025.5</v>
      </c>
      <c r="G908">
        <v>4.9000000000000004</v>
      </c>
      <c r="H908">
        <v>5485655</v>
      </c>
      <c r="I908">
        <v>739789</v>
      </c>
      <c r="J908">
        <v>269317</v>
      </c>
      <c r="K908">
        <v>3077923</v>
      </c>
      <c r="L908">
        <v>83971</v>
      </c>
      <c r="M908">
        <v>9352196.3333000001</v>
      </c>
      <c r="N908">
        <v>2993952</v>
      </c>
      <c r="O908">
        <v>8975802</v>
      </c>
      <c r="P908">
        <v>376394.33332999999</v>
      </c>
      <c r="Q908">
        <v>0</v>
      </c>
      <c r="R908">
        <v>0</v>
      </c>
      <c r="S908">
        <v>188186</v>
      </c>
      <c r="T908">
        <v>9938</v>
      </c>
      <c r="U908">
        <v>0</v>
      </c>
      <c r="V908">
        <v>55519</v>
      </c>
      <c r="W908">
        <v>48829</v>
      </c>
    </row>
    <row r="909" spans="1:23" x14ac:dyDescent="0.2">
      <c r="A909">
        <v>95</v>
      </c>
      <c r="B909">
        <v>4554</v>
      </c>
      <c r="C909" t="s">
        <v>308</v>
      </c>
      <c r="D909">
        <v>0</v>
      </c>
      <c r="E909">
        <v>1</v>
      </c>
      <c r="F909">
        <v>1095.5</v>
      </c>
      <c r="G909">
        <v>0.4</v>
      </c>
      <c r="H909">
        <v>5753851</v>
      </c>
      <c r="I909">
        <v>808757</v>
      </c>
      <c r="J909">
        <v>233531</v>
      </c>
      <c r="K909">
        <v>2809379</v>
      </c>
      <c r="L909">
        <v>72955</v>
      </c>
      <c r="M909">
        <v>9411395</v>
      </c>
      <c r="N909">
        <v>2736424</v>
      </c>
      <c r="O909">
        <v>9086083</v>
      </c>
      <c r="P909">
        <v>325312</v>
      </c>
      <c r="Q909">
        <v>0</v>
      </c>
      <c r="R909">
        <v>0</v>
      </c>
      <c r="S909">
        <v>178105</v>
      </c>
      <c r="T909">
        <v>9406</v>
      </c>
      <c r="U909">
        <v>0</v>
      </c>
      <c r="V909">
        <v>55607</v>
      </c>
      <c r="W909">
        <v>39408</v>
      </c>
    </row>
    <row r="910" spans="1:23" x14ac:dyDescent="0.2">
      <c r="A910">
        <v>95</v>
      </c>
      <c r="B910">
        <v>4777</v>
      </c>
      <c r="C910" t="s">
        <v>349</v>
      </c>
      <c r="D910">
        <v>0</v>
      </c>
      <c r="E910">
        <v>1</v>
      </c>
      <c r="F910">
        <v>698.7</v>
      </c>
      <c r="G910">
        <v>0.5</v>
      </c>
      <c r="H910">
        <v>3569654</v>
      </c>
      <c r="I910">
        <v>491754</v>
      </c>
      <c r="J910">
        <v>174385</v>
      </c>
      <c r="K910">
        <v>1846915</v>
      </c>
      <c r="L910">
        <v>49001</v>
      </c>
      <c r="M910">
        <v>5915635.3333000001</v>
      </c>
      <c r="N910">
        <v>1797914</v>
      </c>
      <c r="O910">
        <v>5689835</v>
      </c>
      <c r="P910">
        <v>225800.33332999999</v>
      </c>
      <c r="Q910">
        <v>0</v>
      </c>
      <c r="R910">
        <v>0</v>
      </c>
      <c r="S910">
        <v>131058</v>
      </c>
      <c r="T910">
        <v>6921</v>
      </c>
      <c r="U910">
        <v>0</v>
      </c>
      <c r="V910">
        <v>35660</v>
      </c>
      <c r="W910">
        <v>7312</v>
      </c>
    </row>
    <row r="911" spans="1:23" x14ac:dyDescent="0.2">
      <c r="A911">
        <v>95</v>
      </c>
      <c r="B911">
        <v>6138</v>
      </c>
      <c r="C911" t="s">
        <v>395</v>
      </c>
      <c r="D911">
        <v>0</v>
      </c>
      <c r="E911">
        <v>1</v>
      </c>
      <c r="F911">
        <v>360.8</v>
      </c>
      <c r="G911">
        <v>-12.3</v>
      </c>
      <c r="H911">
        <v>1798048</v>
      </c>
      <c r="I911">
        <v>274764</v>
      </c>
      <c r="J911">
        <v>3565</v>
      </c>
      <c r="K911">
        <v>1130420</v>
      </c>
      <c r="L911">
        <v>56544</v>
      </c>
      <c r="M911">
        <v>3210530.6666999999</v>
      </c>
      <c r="N911">
        <v>1073876</v>
      </c>
      <c r="O911">
        <v>3147114</v>
      </c>
      <c r="P911">
        <v>63416.666666999998</v>
      </c>
      <c r="Q911">
        <v>33814</v>
      </c>
      <c r="R911">
        <v>0</v>
      </c>
      <c r="S911">
        <v>67209</v>
      </c>
      <c r="T911">
        <v>3549</v>
      </c>
      <c r="U911">
        <v>0</v>
      </c>
      <c r="V911">
        <v>18991</v>
      </c>
      <c r="W911">
        <v>7299</v>
      </c>
    </row>
    <row r="912" spans="1:23" x14ac:dyDescent="0.2">
      <c r="A912">
        <v>95</v>
      </c>
      <c r="B912">
        <v>6660</v>
      </c>
      <c r="C912" t="s">
        <v>323</v>
      </c>
      <c r="D912">
        <v>0</v>
      </c>
      <c r="E912">
        <v>1</v>
      </c>
      <c r="F912">
        <v>1557.2</v>
      </c>
      <c r="G912">
        <v>-27.2</v>
      </c>
      <c r="H912">
        <v>8172061</v>
      </c>
      <c r="I912">
        <v>1168845</v>
      </c>
      <c r="J912">
        <v>152388</v>
      </c>
      <c r="K912">
        <v>4526348</v>
      </c>
      <c r="L912">
        <v>-6365</v>
      </c>
      <c r="M912">
        <v>13925235</v>
      </c>
      <c r="N912">
        <v>4532713</v>
      </c>
      <c r="O912">
        <v>13752853</v>
      </c>
      <c r="P912">
        <v>172382</v>
      </c>
      <c r="Q912">
        <v>0</v>
      </c>
      <c r="R912">
        <v>0</v>
      </c>
      <c r="S912">
        <v>231872</v>
      </c>
      <c r="T912">
        <v>12245</v>
      </c>
      <c r="U912">
        <v>0</v>
      </c>
      <c r="V912">
        <v>82536</v>
      </c>
      <c r="W912">
        <v>57981</v>
      </c>
    </row>
    <row r="913" spans="1:23" x14ac:dyDescent="0.2">
      <c r="A913">
        <v>95</v>
      </c>
      <c r="B913">
        <v>6950</v>
      </c>
      <c r="C913" t="s">
        <v>324</v>
      </c>
      <c r="D913">
        <v>0</v>
      </c>
      <c r="E913">
        <v>1</v>
      </c>
      <c r="F913">
        <v>1540.2</v>
      </c>
      <c r="G913">
        <v>-5.2</v>
      </c>
      <c r="H913">
        <v>7883746</v>
      </c>
      <c r="I913">
        <v>1118165</v>
      </c>
      <c r="J913">
        <v>342180</v>
      </c>
      <c r="K913">
        <v>4481313</v>
      </c>
      <c r="L913">
        <v>112276</v>
      </c>
      <c r="M913">
        <v>13544513.666999999</v>
      </c>
      <c r="N913">
        <v>4369037</v>
      </c>
      <c r="O913">
        <v>13061600</v>
      </c>
      <c r="P913">
        <v>482913.66667000001</v>
      </c>
      <c r="Q913">
        <v>0</v>
      </c>
      <c r="R913">
        <v>0</v>
      </c>
      <c r="S913">
        <v>0</v>
      </c>
      <c r="T913">
        <v>0</v>
      </c>
      <c r="U913">
        <v>0</v>
      </c>
      <c r="V913">
        <v>80819</v>
      </c>
      <c r="W913">
        <v>61290</v>
      </c>
    </row>
    <row r="914" spans="1:23" x14ac:dyDescent="0.2">
      <c r="A914">
        <v>96</v>
      </c>
      <c r="B914">
        <v>234</v>
      </c>
      <c r="C914" t="s">
        <v>300</v>
      </c>
      <c r="D914">
        <v>0</v>
      </c>
      <c r="E914">
        <v>1</v>
      </c>
      <c r="F914">
        <v>1214.4000000000001</v>
      </c>
      <c r="G914">
        <v>-32.6</v>
      </c>
      <c r="H914">
        <v>6485996</v>
      </c>
      <c r="I914">
        <v>921935</v>
      </c>
      <c r="J914">
        <v>67342</v>
      </c>
      <c r="K914">
        <v>3342293</v>
      </c>
      <c r="L914">
        <v>104024</v>
      </c>
      <c r="M914">
        <v>10799365.666999999</v>
      </c>
      <c r="N914">
        <v>3238269</v>
      </c>
      <c r="O914">
        <v>10604293</v>
      </c>
      <c r="P914">
        <v>195072.66667000001</v>
      </c>
      <c r="Q914">
        <v>55731</v>
      </c>
      <c r="R914">
        <v>0</v>
      </c>
      <c r="S914">
        <v>228511</v>
      </c>
      <c r="T914">
        <v>-39962</v>
      </c>
      <c r="U914">
        <v>0</v>
      </c>
      <c r="V914">
        <v>63676</v>
      </c>
      <c r="W914">
        <v>49142</v>
      </c>
    </row>
    <row r="915" spans="1:23" x14ac:dyDescent="0.2">
      <c r="A915">
        <v>96</v>
      </c>
      <c r="B915">
        <v>1089</v>
      </c>
      <c r="C915" t="s">
        <v>394</v>
      </c>
      <c r="D915">
        <v>0</v>
      </c>
      <c r="E915">
        <v>1</v>
      </c>
      <c r="F915">
        <v>491.8</v>
      </c>
      <c r="G915">
        <v>12.5</v>
      </c>
      <c r="H915">
        <v>2718656</v>
      </c>
      <c r="I915">
        <v>378703</v>
      </c>
      <c r="J915">
        <v>230118</v>
      </c>
      <c r="K915">
        <v>1258707</v>
      </c>
      <c r="L915">
        <v>52109</v>
      </c>
      <c r="M915">
        <v>4368105</v>
      </c>
      <c r="N915">
        <v>1206598</v>
      </c>
      <c r="O915">
        <v>4080303</v>
      </c>
      <c r="P915">
        <v>287802</v>
      </c>
      <c r="Q915">
        <v>0</v>
      </c>
      <c r="R915">
        <v>0</v>
      </c>
      <c r="S915">
        <v>87372</v>
      </c>
      <c r="T915">
        <v>4614</v>
      </c>
      <c r="U915">
        <v>0</v>
      </c>
      <c r="V915">
        <v>26053</v>
      </c>
      <c r="W915">
        <v>12039</v>
      </c>
    </row>
    <row r="916" spans="1:23" x14ac:dyDescent="0.2">
      <c r="A916">
        <v>96</v>
      </c>
      <c r="B916">
        <v>1963</v>
      </c>
      <c r="C916" t="s">
        <v>320</v>
      </c>
      <c r="D916">
        <v>0</v>
      </c>
      <c r="E916">
        <v>1</v>
      </c>
      <c r="F916">
        <v>564.70000000000005</v>
      </c>
      <c r="G916">
        <v>4.4000000000000004</v>
      </c>
      <c r="H916">
        <v>3111664</v>
      </c>
      <c r="I916">
        <v>452196</v>
      </c>
      <c r="J916">
        <v>158315</v>
      </c>
      <c r="K916">
        <v>1732393</v>
      </c>
      <c r="L916">
        <v>58455</v>
      </c>
      <c r="M916">
        <v>5309130.6666999999</v>
      </c>
      <c r="N916">
        <v>1673938</v>
      </c>
      <c r="O916">
        <v>5086562</v>
      </c>
      <c r="P916">
        <v>222568.66667000001</v>
      </c>
      <c r="Q916">
        <v>0</v>
      </c>
      <c r="R916">
        <v>0</v>
      </c>
      <c r="S916">
        <v>100814</v>
      </c>
      <c r="T916">
        <v>5324</v>
      </c>
      <c r="U916">
        <v>0</v>
      </c>
      <c r="V916">
        <v>31454</v>
      </c>
      <c r="W916">
        <v>12878</v>
      </c>
    </row>
    <row r="917" spans="1:23" x14ac:dyDescent="0.2">
      <c r="A917">
        <v>96</v>
      </c>
      <c r="B917">
        <v>1989</v>
      </c>
      <c r="C917" t="s">
        <v>294</v>
      </c>
      <c r="D917">
        <v>0</v>
      </c>
      <c r="E917">
        <v>1</v>
      </c>
      <c r="F917">
        <v>419.8</v>
      </c>
      <c r="G917">
        <v>5.8</v>
      </c>
      <c r="H917">
        <v>1988987</v>
      </c>
      <c r="I917">
        <v>336002</v>
      </c>
      <c r="J917">
        <v>134081</v>
      </c>
      <c r="K917">
        <v>1200945</v>
      </c>
      <c r="L917">
        <v>9442</v>
      </c>
      <c r="M917">
        <v>3541845.3333000001</v>
      </c>
      <c r="N917">
        <v>1191503</v>
      </c>
      <c r="O917">
        <v>3390919</v>
      </c>
      <c r="P917">
        <v>150926.33332999999</v>
      </c>
      <c r="Q917">
        <v>0</v>
      </c>
      <c r="R917">
        <v>0</v>
      </c>
      <c r="S917">
        <v>90732</v>
      </c>
      <c r="T917">
        <v>4791</v>
      </c>
      <c r="U917">
        <v>0</v>
      </c>
      <c r="V917">
        <v>21194</v>
      </c>
      <c r="W917">
        <v>15911</v>
      </c>
    </row>
    <row r="918" spans="1:23" x14ac:dyDescent="0.2">
      <c r="A918">
        <v>96</v>
      </c>
      <c r="B918">
        <v>4043</v>
      </c>
      <c r="C918" t="s">
        <v>396</v>
      </c>
      <c r="D918">
        <v>0</v>
      </c>
      <c r="E918">
        <v>1</v>
      </c>
      <c r="F918">
        <v>685.7</v>
      </c>
      <c r="G918">
        <v>-5.4</v>
      </c>
      <c r="H918">
        <v>3108909</v>
      </c>
      <c r="I918">
        <v>507340</v>
      </c>
      <c r="J918">
        <v>116957</v>
      </c>
      <c r="K918">
        <v>2388977</v>
      </c>
      <c r="L918">
        <v>3929</v>
      </c>
      <c r="M918">
        <v>6021062.3333000001</v>
      </c>
      <c r="N918">
        <v>2385048</v>
      </c>
      <c r="O918">
        <v>5893481</v>
      </c>
      <c r="P918">
        <v>127581.33332999999</v>
      </c>
      <c r="Q918">
        <v>0</v>
      </c>
      <c r="R918">
        <v>0</v>
      </c>
      <c r="S918">
        <v>154581</v>
      </c>
      <c r="T918">
        <v>8163</v>
      </c>
      <c r="U918">
        <v>0</v>
      </c>
      <c r="V918">
        <v>35506</v>
      </c>
      <c r="W918">
        <v>15836</v>
      </c>
    </row>
    <row r="919" spans="1:23" x14ac:dyDescent="0.2">
      <c r="A919">
        <v>96</v>
      </c>
      <c r="B919">
        <v>4269</v>
      </c>
      <c r="C919" t="s">
        <v>306</v>
      </c>
      <c r="D919">
        <v>0</v>
      </c>
      <c r="E919">
        <v>1</v>
      </c>
      <c r="F919">
        <v>544.70000000000005</v>
      </c>
      <c r="G919">
        <v>-9.3000000000000007</v>
      </c>
      <c r="H919">
        <v>2545800</v>
      </c>
      <c r="I919">
        <v>419490</v>
      </c>
      <c r="J919">
        <v>69221</v>
      </c>
      <c r="K919">
        <v>1951257</v>
      </c>
      <c r="L919">
        <v>42915</v>
      </c>
      <c r="M919">
        <v>4924635.3333000001</v>
      </c>
      <c r="N919">
        <v>1908342</v>
      </c>
      <c r="O919">
        <v>4809458</v>
      </c>
      <c r="P919">
        <v>115177.33332999999</v>
      </c>
      <c r="Q919">
        <v>0</v>
      </c>
      <c r="R919">
        <v>0</v>
      </c>
      <c r="S919">
        <v>100814</v>
      </c>
      <c r="T919">
        <v>5324</v>
      </c>
      <c r="U919">
        <v>0</v>
      </c>
      <c r="V919">
        <v>29073</v>
      </c>
      <c r="W919">
        <v>8088</v>
      </c>
    </row>
    <row r="920" spans="1:23" x14ac:dyDescent="0.2">
      <c r="A920">
        <v>96</v>
      </c>
      <c r="B920">
        <v>4446</v>
      </c>
      <c r="C920" t="s">
        <v>307</v>
      </c>
      <c r="D920">
        <v>0</v>
      </c>
      <c r="E920">
        <v>1</v>
      </c>
      <c r="F920">
        <v>1025.5</v>
      </c>
      <c r="G920">
        <v>4.9000000000000004</v>
      </c>
      <c r="H920">
        <v>5485655</v>
      </c>
      <c r="I920">
        <v>739789</v>
      </c>
      <c r="J920">
        <v>269317</v>
      </c>
      <c r="K920">
        <v>3077923</v>
      </c>
      <c r="L920">
        <v>83971</v>
      </c>
      <c r="M920">
        <v>9352196.3333000001</v>
      </c>
      <c r="N920">
        <v>2993952</v>
      </c>
      <c r="O920">
        <v>8975802</v>
      </c>
      <c r="P920">
        <v>376394.33332999999</v>
      </c>
      <c r="Q920">
        <v>0</v>
      </c>
      <c r="R920">
        <v>0</v>
      </c>
      <c r="S920">
        <v>188186</v>
      </c>
      <c r="T920">
        <v>9938</v>
      </c>
      <c r="U920">
        <v>0</v>
      </c>
      <c r="V920">
        <v>55519</v>
      </c>
      <c r="W920">
        <v>48829</v>
      </c>
    </row>
    <row r="921" spans="1:23" x14ac:dyDescent="0.2">
      <c r="A921">
        <v>96</v>
      </c>
      <c r="B921">
        <v>4777</v>
      </c>
      <c r="C921" t="s">
        <v>349</v>
      </c>
      <c r="D921">
        <v>0</v>
      </c>
      <c r="E921">
        <v>1</v>
      </c>
      <c r="F921">
        <v>698.7</v>
      </c>
      <c r="G921">
        <v>0.5</v>
      </c>
      <c r="H921">
        <v>3569654</v>
      </c>
      <c r="I921">
        <v>491754</v>
      </c>
      <c r="J921">
        <v>174385</v>
      </c>
      <c r="K921">
        <v>1846915</v>
      </c>
      <c r="L921">
        <v>49001</v>
      </c>
      <c r="M921">
        <v>5915635.3333000001</v>
      </c>
      <c r="N921">
        <v>1797914</v>
      </c>
      <c r="O921">
        <v>5689835</v>
      </c>
      <c r="P921">
        <v>225800.33332999999</v>
      </c>
      <c r="Q921">
        <v>0</v>
      </c>
      <c r="R921">
        <v>0</v>
      </c>
      <c r="S921">
        <v>131058</v>
      </c>
      <c r="T921">
        <v>6921</v>
      </c>
      <c r="U921">
        <v>0</v>
      </c>
      <c r="V921">
        <v>35660</v>
      </c>
      <c r="W921">
        <v>7312</v>
      </c>
    </row>
    <row r="922" spans="1:23" x14ac:dyDescent="0.2">
      <c r="A922">
        <v>96</v>
      </c>
      <c r="B922">
        <v>4905</v>
      </c>
      <c r="C922" t="s">
        <v>310</v>
      </c>
      <c r="D922">
        <v>0</v>
      </c>
      <c r="E922">
        <v>1</v>
      </c>
      <c r="F922">
        <v>253.9</v>
      </c>
      <c r="G922">
        <v>18.5</v>
      </c>
      <c r="H922">
        <v>1384697</v>
      </c>
      <c r="I922">
        <v>222506</v>
      </c>
      <c r="J922">
        <v>202865</v>
      </c>
      <c r="K922">
        <v>787354</v>
      </c>
      <c r="L922">
        <v>42484</v>
      </c>
      <c r="M922">
        <v>2399191.6666999999</v>
      </c>
      <c r="N922">
        <v>744870</v>
      </c>
      <c r="O922">
        <v>2151831</v>
      </c>
      <c r="P922">
        <v>247360.66667000001</v>
      </c>
      <c r="Q922">
        <v>0</v>
      </c>
      <c r="R922">
        <v>0</v>
      </c>
      <c r="S922">
        <v>33605</v>
      </c>
      <c r="T922">
        <v>1775</v>
      </c>
      <c r="U922">
        <v>0</v>
      </c>
      <c r="V922">
        <v>14184</v>
      </c>
      <c r="W922">
        <v>4635</v>
      </c>
    </row>
    <row r="923" spans="1:23" x14ac:dyDescent="0.2">
      <c r="A923">
        <v>96</v>
      </c>
      <c r="B923">
        <v>6175</v>
      </c>
      <c r="C923" t="s">
        <v>296</v>
      </c>
      <c r="D923">
        <v>0</v>
      </c>
      <c r="E923">
        <v>1</v>
      </c>
      <c r="F923">
        <v>626.70000000000005</v>
      </c>
      <c r="G923">
        <v>9.8000000000000007</v>
      </c>
      <c r="H923">
        <v>3235667</v>
      </c>
      <c r="I923">
        <v>503610</v>
      </c>
      <c r="J923">
        <v>217350</v>
      </c>
      <c r="K923">
        <v>1895316</v>
      </c>
      <c r="L923">
        <v>57912</v>
      </c>
      <c r="M923">
        <v>5648364.6666999999</v>
      </c>
      <c r="N923">
        <v>1837404</v>
      </c>
      <c r="O923">
        <v>5367193</v>
      </c>
      <c r="P923">
        <v>281171.66667000001</v>
      </c>
      <c r="Q923">
        <v>0</v>
      </c>
      <c r="R923">
        <v>0</v>
      </c>
      <c r="S923">
        <v>114256</v>
      </c>
      <c r="T923">
        <v>6034</v>
      </c>
      <c r="U923">
        <v>0</v>
      </c>
      <c r="V923">
        <v>33544</v>
      </c>
      <c r="W923">
        <v>13772</v>
      </c>
    </row>
    <row r="924" spans="1:23" x14ac:dyDescent="0.2">
      <c r="A924">
        <v>96</v>
      </c>
      <c r="B924">
        <v>6950</v>
      </c>
      <c r="C924" t="s">
        <v>324</v>
      </c>
      <c r="D924">
        <v>0</v>
      </c>
      <c r="E924">
        <v>1</v>
      </c>
      <c r="F924">
        <v>1540.2</v>
      </c>
      <c r="G924">
        <v>-5.2</v>
      </c>
      <c r="H924">
        <v>7883746</v>
      </c>
      <c r="I924">
        <v>1118165</v>
      </c>
      <c r="J924">
        <v>342180</v>
      </c>
      <c r="K924">
        <v>4481313</v>
      </c>
      <c r="L924">
        <v>112276</v>
      </c>
      <c r="M924">
        <v>13544513.666999999</v>
      </c>
      <c r="N924">
        <v>4369037</v>
      </c>
      <c r="O924">
        <v>13061600</v>
      </c>
      <c r="P924">
        <v>482913.66667000001</v>
      </c>
      <c r="Q924">
        <v>0</v>
      </c>
      <c r="R924">
        <v>0</v>
      </c>
      <c r="S924">
        <v>0</v>
      </c>
      <c r="T924">
        <v>0</v>
      </c>
      <c r="U924">
        <v>0</v>
      </c>
      <c r="V924">
        <v>80819</v>
      </c>
      <c r="W924">
        <v>61290</v>
      </c>
    </row>
    <row r="925" spans="1:23" x14ac:dyDescent="0.2">
      <c r="A925">
        <v>96</v>
      </c>
      <c r="B925">
        <v>6961</v>
      </c>
      <c r="C925" t="s">
        <v>297</v>
      </c>
      <c r="D925">
        <v>0</v>
      </c>
      <c r="E925">
        <v>1</v>
      </c>
      <c r="F925">
        <v>2973.5</v>
      </c>
      <c r="G925">
        <v>23.9</v>
      </c>
      <c r="H925">
        <v>14251029</v>
      </c>
      <c r="I925">
        <v>3099627</v>
      </c>
      <c r="J925">
        <v>1726279</v>
      </c>
      <c r="K925">
        <v>10717978</v>
      </c>
      <c r="L925">
        <v>294366</v>
      </c>
      <c r="M925">
        <v>28298859.333000001</v>
      </c>
      <c r="N925">
        <v>10423612</v>
      </c>
      <c r="O925">
        <v>26164185</v>
      </c>
      <c r="P925">
        <v>2134674.3333000001</v>
      </c>
      <c r="Q925">
        <v>0</v>
      </c>
      <c r="R925">
        <v>0</v>
      </c>
      <c r="S925">
        <v>940930</v>
      </c>
      <c r="T925">
        <v>49690</v>
      </c>
      <c r="U925">
        <v>0</v>
      </c>
      <c r="V925">
        <v>159402</v>
      </c>
      <c r="W925">
        <v>230225</v>
      </c>
    </row>
    <row r="926" spans="1:23" x14ac:dyDescent="0.2">
      <c r="A926">
        <v>97</v>
      </c>
      <c r="B926">
        <v>603</v>
      </c>
      <c r="C926" t="s">
        <v>337</v>
      </c>
      <c r="D926">
        <v>0</v>
      </c>
      <c r="E926">
        <v>1</v>
      </c>
      <c r="F926">
        <v>191.4</v>
      </c>
      <c r="G926">
        <v>-2.9</v>
      </c>
      <c r="H926">
        <v>764539</v>
      </c>
      <c r="I926">
        <v>126892</v>
      </c>
      <c r="J926">
        <v>14988</v>
      </c>
      <c r="K926">
        <v>741551</v>
      </c>
      <c r="L926">
        <v>15345</v>
      </c>
      <c r="M926">
        <v>1635638.3333000001</v>
      </c>
      <c r="N926">
        <v>726206</v>
      </c>
      <c r="O926">
        <v>1604297</v>
      </c>
      <c r="P926">
        <v>31341.333332999999</v>
      </c>
      <c r="Q926">
        <v>0</v>
      </c>
      <c r="R926">
        <v>0</v>
      </c>
      <c r="S926">
        <v>33605</v>
      </c>
      <c r="T926">
        <v>1775</v>
      </c>
      <c r="U926">
        <v>0</v>
      </c>
      <c r="V926">
        <v>9836</v>
      </c>
      <c r="W926">
        <v>2656</v>
      </c>
    </row>
    <row r="927" spans="1:23" x14ac:dyDescent="0.2">
      <c r="A927">
        <v>97</v>
      </c>
      <c r="B927">
        <v>918</v>
      </c>
      <c r="C927" t="s">
        <v>390</v>
      </c>
      <c r="D927">
        <v>0</v>
      </c>
      <c r="E927">
        <v>1</v>
      </c>
      <c r="F927">
        <v>433.8</v>
      </c>
      <c r="G927">
        <v>-16.2</v>
      </c>
      <c r="H927">
        <v>2108658</v>
      </c>
      <c r="I927">
        <v>349902</v>
      </c>
      <c r="J927">
        <v>-8986</v>
      </c>
      <c r="K927">
        <v>1382433</v>
      </c>
      <c r="L927">
        <v>46221</v>
      </c>
      <c r="M927">
        <v>3847524</v>
      </c>
      <c r="N927">
        <v>1336212</v>
      </c>
      <c r="O927">
        <v>3808141</v>
      </c>
      <c r="P927">
        <v>39383</v>
      </c>
      <c r="Q927">
        <v>50142</v>
      </c>
      <c r="R927">
        <v>0</v>
      </c>
      <c r="S927">
        <v>94093</v>
      </c>
      <c r="T927">
        <v>4969</v>
      </c>
      <c r="U927">
        <v>0</v>
      </c>
      <c r="V927">
        <v>22668</v>
      </c>
      <c r="W927">
        <v>6531</v>
      </c>
    </row>
    <row r="928" spans="1:23" x14ac:dyDescent="0.2">
      <c r="A928">
        <v>97</v>
      </c>
      <c r="B928">
        <v>936</v>
      </c>
      <c r="C928" t="s">
        <v>397</v>
      </c>
      <c r="D928">
        <v>0</v>
      </c>
      <c r="E928">
        <v>1</v>
      </c>
      <c r="F928">
        <v>892.6</v>
      </c>
      <c r="G928">
        <v>1.6</v>
      </c>
      <c r="H928">
        <v>4423802</v>
      </c>
      <c r="I928">
        <v>662969</v>
      </c>
      <c r="J928">
        <v>189241</v>
      </c>
      <c r="K928">
        <v>2641849</v>
      </c>
      <c r="L928">
        <v>52294</v>
      </c>
      <c r="M928">
        <v>7810834</v>
      </c>
      <c r="N928">
        <v>2589555</v>
      </c>
      <c r="O928">
        <v>7534602</v>
      </c>
      <c r="P928">
        <v>276232</v>
      </c>
      <c r="Q928">
        <v>0</v>
      </c>
      <c r="R928">
        <v>0</v>
      </c>
      <c r="S928">
        <v>231872</v>
      </c>
      <c r="T928">
        <v>12245</v>
      </c>
      <c r="U928">
        <v>0</v>
      </c>
      <c r="V928">
        <v>46501</v>
      </c>
      <c r="W928">
        <v>82214</v>
      </c>
    </row>
    <row r="929" spans="1:23" x14ac:dyDescent="0.2">
      <c r="A929">
        <v>97</v>
      </c>
      <c r="B929">
        <v>1082</v>
      </c>
      <c r="C929" t="s">
        <v>398</v>
      </c>
      <c r="D929">
        <v>0</v>
      </c>
      <c r="E929">
        <v>1</v>
      </c>
      <c r="F929">
        <v>1459.3</v>
      </c>
      <c r="G929">
        <v>-18.3</v>
      </c>
      <c r="H929">
        <v>7433086</v>
      </c>
      <c r="I929">
        <v>1071355</v>
      </c>
      <c r="J929">
        <v>199131</v>
      </c>
      <c r="K929">
        <v>4143361</v>
      </c>
      <c r="L929">
        <v>89315</v>
      </c>
      <c r="M929">
        <v>12722334</v>
      </c>
      <c r="N929">
        <v>4054046</v>
      </c>
      <c r="O929">
        <v>12397950</v>
      </c>
      <c r="P929">
        <v>324384</v>
      </c>
      <c r="Q929">
        <v>0</v>
      </c>
      <c r="R929">
        <v>0</v>
      </c>
      <c r="S929">
        <v>312523</v>
      </c>
      <c r="T929">
        <v>16504</v>
      </c>
      <c r="U929">
        <v>0</v>
      </c>
      <c r="V929">
        <v>75926</v>
      </c>
      <c r="W929">
        <v>74532</v>
      </c>
    </row>
    <row r="930" spans="1:23" x14ac:dyDescent="0.2">
      <c r="A930">
        <v>97</v>
      </c>
      <c r="B930">
        <v>1278</v>
      </c>
      <c r="C930" t="s">
        <v>400</v>
      </c>
      <c r="D930">
        <v>0</v>
      </c>
      <c r="E930">
        <v>1</v>
      </c>
      <c r="F930">
        <v>3822.1</v>
      </c>
      <c r="G930">
        <v>-37.4</v>
      </c>
      <c r="H930">
        <v>23160058</v>
      </c>
      <c r="I930">
        <v>2838851</v>
      </c>
      <c r="J930">
        <v>23606</v>
      </c>
      <c r="K930">
        <v>9585233</v>
      </c>
      <c r="L930">
        <v>178013</v>
      </c>
      <c r="M930">
        <v>36010017</v>
      </c>
      <c r="N930">
        <v>9407220</v>
      </c>
      <c r="O930">
        <v>35021357</v>
      </c>
      <c r="P930">
        <v>988660</v>
      </c>
      <c r="Q930">
        <v>0</v>
      </c>
      <c r="R930">
        <v>440043.44111000001</v>
      </c>
      <c r="S930">
        <v>823313</v>
      </c>
      <c r="T930">
        <v>43478</v>
      </c>
      <c r="U930">
        <v>440043.44111000001</v>
      </c>
      <c r="V930">
        <v>212532</v>
      </c>
      <c r="W930">
        <v>425875</v>
      </c>
    </row>
    <row r="931" spans="1:23" x14ac:dyDescent="0.2">
      <c r="A931">
        <v>97</v>
      </c>
      <c r="B931">
        <v>1675</v>
      </c>
      <c r="C931" t="s">
        <v>303</v>
      </c>
      <c r="D931">
        <v>0</v>
      </c>
      <c r="E931">
        <v>1</v>
      </c>
      <c r="F931">
        <v>192.9</v>
      </c>
      <c r="G931">
        <v>-19.100000000000001</v>
      </c>
      <c r="H931">
        <v>970702</v>
      </c>
      <c r="I931">
        <v>196362</v>
      </c>
      <c r="J931">
        <v>-9527</v>
      </c>
      <c r="K931">
        <v>721536</v>
      </c>
      <c r="L931">
        <v>108933</v>
      </c>
      <c r="M931">
        <v>1891128.6666999999</v>
      </c>
      <c r="N931">
        <v>612603</v>
      </c>
      <c r="O931">
        <v>1790452</v>
      </c>
      <c r="P931">
        <v>100676.66667000001</v>
      </c>
      <c r="Q931">
        <v>101956</v>
      </c>
      <c r="R931">
        <v>0</v>
      </c>
      <c r="S931">
        <v>50407</v>
      </c>
      <c r="T931">
        <v>2662</v>
      </c>
      <c r="U931">
        <v>0</v>
      </c>
      <c r="V931">
        <v>10254</v>
      </c>
      <c r="W931">
        <v>2529</v>
      </c>
    </row>
    <row r="932" spans="1:23" x14ac:dyDescent="0.2">
      <c r="A932">
        <v>97</v>
      </c>
      <c r="B932">
        <v>4041</v>
      </c>
      <c r="C932" t="s">
        <v>299</v>
      </c>
      <c r="D932">
        <v>0</v>
      </c>
      <c r="E932">
        <v>1</v>
      </c>
      <c r="F932">
        <v>1351.3</v>
      </c>
      <c r="G932">
        <v>-1.3</v>
      </c>
      <c r="H932">
        <v>7843434</v>
      </c>
      <c r="I932">
        <v>1043372</v>
      </c>
      <c r="J932">
        <v>319330</v>
      </c>
      <c r="K932">
        <v>3555557</v>
      </c>
      <c r="L932">
        <v>88397</v>
      </c>
      <c r="M932">
        <v>12532600.666999999</v>
      </c>
      <c r="N932">
        <v>3467160</v>
      </c>
      <c r="O932">
        <v>12079840</v>
      </c>
      <c r="P932">
        <v>452760.66667000001</v>
      </c>
      <c r="Q932">
        <v>0</v>
      </c>
      <c r="R932">
        <v>15679.675856</v>
      </c>
      <c r="S932">
        <v>272197</v>
      </c>
      <c r="T932">
        <v>14374</v>
      </c>
      <c r="U932">
        <v>15679.675856</v>
      </c>
      <c r="V932">
        <v>75296</v>
      </c>
      <c r="W932">
        <v>90238</v>
      </c>
    </row>
    <row r="933" spans="1:23" x14ac:dyDescent="0.2">
      <c r="A933">
        <v>97</v>
      </c>
      <c r="B933">
        <v>4269</v>
      </c>
      <c r="C933" t="s">
        <v>306</v>
      </c>
      <c r="D933">
        <v>0</v>
      </c>
      <c r="E933">
        <v>1</v>
      </c>
      <c r="F933">
        <v>544.70000000000005</v>
      </c>
      <c r="G933">
        <v>-9.3000000000000007</v>
      </c>
      <c r="H933">
        <v>2545800</v>
      </c>
      <c r="I933">
        <v>419490</v>
      </c>
      <c r="J933">
        <v>69221</v>
      </c>
      <c r="K933">
        <v>1951257</v>
      </c>
      <c r="L933">
        <v>42915</v>
      </c>
      <c r="M933">
        <v>4924635.3333000001</v>
      </c>
      <c r="N933">
        <v>1908342</v>
      </c>
      <c r="O933">
        <v>4809458</v>
      </c>
      <c r="P933">
        <v>115177.33332999999</v>
      </c>
      <c r="Q933">
        <v>0</v>
      </c>
      <c r="R933">
        <v>0</v>
      </c>
      <c r="S933">
        <v>100814</v>
      </c>
      <c r="T933">
        <v>5324</v>
      </c>
      <c r="U933">
        <v>0</v>
      </c>
      <c r="V933">
        <v>29073</v>
      </c>
      <c r="W933">
        <v>8088</v>
      </c>
    </row>
    <row r="934" spans="1:23" x14ac:dyDescent="0.2">
      <c r="A934">
        <v>97</v>
      </c>
      <c r="B934">
        <v>3691</v>
      </c>
      <c r="C934" t="s">
        <v>309</v>
      </c>
      <c r="D934">
        <v>0</v>
      </c>
      <c r="E934">
        <v>1</v>
      </c>
      <c r="F934">
        <v>845.6</v>
      </c>
      <c r="G934">
        <v>-14.2</v>
      </c>
      <c r="H934">
        <v>4356863</v>
      </c>
      <c r="I934">
        <v>606274</v>
      </c>
      <c r="J934">
        <v>97710</v>
      </c>
      <c r="K934">
        <v>2688432</v>
      </c>
      <c r="L934">
        <v>60966</v>
      </c>
      <c r="M934">
        <v>7675759.3333000001</v>
      </c>
      <c r="N934">
        <v>2627466</v>
      </c>
      <c r="O934">
        <v>7505806</v>
      </c>
      <c r="P934">
        <v>169953.33332999999</v>
      </c>
      <c r="Q934">
        <v>0</v>
      </c>
      <c r="R934">
        <v>0</v>
      </c>
      <c r="S934">
        <v>137779</v>
      </c>
      <c r="T934">
        <v>7276</v>
      </c>
      <c r="U934">
        <v>0</v>
      </c>
      <c r="V934">
        <v>45975</v>
      </c>
      <c r="W934">
        <v>24190</v>
      </c>
    </row>
    <row r="935" spans="1:23" x14ac:dyDescent="0.2">
      <c r="A935">
        <v>97</v>
      </c>
      <c r="B935">
        <v>4784</v>
      </c>
      <c r="C935" t="s">
        <v>391</v>
      </c>
      <c r="D935">
        <v>0</v>
      </c>
      <c r="E935">
        <v>1</v>
      </c>
      <c r="F935">
        <v>2960.5</v>
      </c>
      <c r="G935">
        <v>11.6</v>
      </c>
      <c r="H935">
        <v>14818735</v>
      </c>
      <c r="I935">
        <v>2101822</v>
      </c>
      <c r="J935">
        <v>685099</v>
      </c>
      <c r="K935">
        <v>8772367</v>
      </c>
      <c r="L935">
        <v>223415</v>
      </c>
      <c r="M935">
        <v>25929876</v>
      </c>
      <c r="N935">
        <v>8548952</v>
      </c>
      <c r="O935">
        <v>24900236</v>
      </c>
      <c r="P935">
        <v>1029640</v>
      </c>
      <c r="Q935">
        <v>0</v>
      </c>
      <c r="R935">
        <v>0</v>
      </c>
      <c r="S935">
        <v>564558</v>
      </c>
      <c r="T935">
        <v>29814</v>
      </c>
      <c r="U935">
        <v>0</v>
      </c>
      <c r="V935">
        <v>152120</v>
      </c>
      <c r="W935">
        <v>236952</v>
      </c>
    </row>
    <row r="936" spans="1:23" x14ac:dyDescent="0.2">
      <c r="A936">
        <v>97</v>
      </c>
      <c r="B936">
        <v>4773</v>
      </c>
      <c r="C936" t="s">
        <v>399</v>
      </c>
      <c r="D936">
        <v>0</v>
      </c>
      <c r="E936">
        <v>1</v>
      </c>
      <c r="F936">
        <v>541.70000000000005</v>
      </c>
      <c r="G936">
        <v>-2.4</v>
      </c>
      <c r="H936">
        <v>2646973</v>
      </c>
      <c r="I936">
        <v>427469</v>
      </c>
      <c r="J936">
        <v>106376</v>
      </c>
      <c r="K936">
        <v>1751175</v>
      </c>
      <c r="L936">
        <v>46430</v>
      </c>
      <c r="M936">
        <v>4831260</v>
      </c>
      <c r="N936">
        <v>1704745</v>
      </c>
      <c r="O936">
        <v>4676123</v>
      </c>
      <c r="P936">
        <v>155137</v>
      </c>
      <c r="Q936">
        <v>0</v>
      </c>
      <c r="R936">
        <v>0</v>
      </c>
      <c r="S936">
        <v>127698</v>
      </c>
      <c r="T936">
        <v>6744</v>
      </c>
      <c r="U936">
        <v>0</v>
      </c>
      <c r="V936">
        <v>27925</v>
      </c>
      <c r="W936">
        <v>5643</v>
      </c>
    </row>
    <row r="937" spans="1:23" x14ac:dyDescent="0.2">
      <c r="A937">
        <v>97</v>
      </c>
      <c r="B937">
        <v>5250</v>
      </c>
      <c r="C937" t="s">
        <v>393</v>
      </c>
      <c r="D937">
        <v>0</v>
      </c>
      <c r="E937">
        <v>1</v>
      </c>
      <c r="F937">
        <v>4449.8</v>
      </c>
      <c r="G937">
        <v>161.19999999999999</v>
      </c>
      <c r="H937">
        <v>21153907</v>
      </c>
      <c r="I937">
        <v>2990366</v>
      </c>
      <c r="J937">
        <v>1837110</v>
      </c>
      <c r="K937">
        <v>12908692</v>
      </c>
      <c r="L937">
        <v>486617</v>
      </c>
      <c r="M937">
        <v>37296529.332999997</v>
      </c>
      <c r="N937">
        <v>12422075</v>
      </c>
      <c r="O937">
        <v>34841542</v>
      </c>
      <c r="P937">
        <v>2454987.3333000001</v>
      </c>
      <c r="Q937">
        <v>0</v>
      </c>
      <c r="R937">
        <v>0</v>
      </c>
      <c r="S937">
        <v>413337</v>
      </c>
      <c r="T937">
        <v>21828</v>
      </c>
      <c r="U937">
        <v>0</v>
      </c>
      <c r="V937">
        <v>218015</v>
      </c>
      <c r="W937">
        <v>243564</v>
      </c>
    </row>
    <row r="938" spans="1:23" x14ac:dyDescent="0.2">
      <c r="A938">
        <v>98</v>
      </c>
      <c r="B938">
        <v>936</v>
      </c>
      <c r="C938" t="s">
        <v>397</v>
      </c>
      <c r="D938">
        <v>0</v>
      </c>
      <c r="E938">
        <v>1</v>
      </c>
      <c r="F938">
        <v>892.6</v>
      </c>
      <c r="G938">
        <v>1.6</v>
      </c>
      <c r="H938">
        <v>4423802</v>
      </c>
      <c r="I938">
        <v>662969</v>
      </c>
      <c r="J938">
        <v>189241</v>
      </c>
      <c r="K938">
        <v>2641849</v>
      </c>
      <c r="L938">
        <v>52294</v>
      </c>
      <c r="M938">
        <v>7810834</v>
      </c>
      <c r="N938">
        <v>2589555</v>
      </c>
      <c r="O938">
        <v>7534602</v>
      </c>
      <c r="P938">
        <v>276232</v>
      </c>
      <c r="Q938">
        <v>0</v>
      </c>
      <c r="R938">
        <v>0</v>
      </c>
      <c r="S938">
        <v>231872</v>
      </c>
      <c r="T938">
        <v>12245</v>
      </c>
      <c r="U938">
        <v>0</v>
      </c>
      <c r="V938">
        <v>46501</v>
      </c>
      <c r="W938">
        <v>82214</v>
      </c>
    </row>
    <row r="939" spans="1:23" x14ac:dyDescent="0.2">
      <c r="A939">
        <v>98</v>
      </c>
      <c r="B939">
        <v>1082</v>
      </c>
      <c r="C939" t="s">
        <v>398</v>
      </c>
      <c r="D939">
        <v>0</v>
      </c>
      <c r="E939">
        <v>1</v>
      </c>
      <c r="F939">
        <v>1459.3</v>
      </c>
      <c r="G939">
        <v>-18.3</v>
      </c>
      <c r="H939">
        <v>7433086</v>
      </c>
      <c r="I939">
        <v>1071355</v>
      </c>
      <c r="J939">
        <v>199131</v>
      </c>
      <c r="K939">
        <v>4143361</v>
      </c>
      <c r="L939">
        <v>89315</v>
      </c>
      <c r="M939">
        <v>12722334</v>
      </c>
      <c r="N939">
        <v>4054046</v>
      </c>
      <c r="O939">
        <v>12397950</v>
      </c>
      <c r="P939">
        <v>324384</v>
      </c>
      <c r="Q939">
        <v>0</v>
      </c>
      <c r="R939">
        <v>0</v>
      </c>
      <c r="S939">
        <v>312523</v>
      </c>
      <c r="T939">
        <v>16504</v>
      </c>
      <c r="U939">
        <v>0</v>
      </c>
      <c r="V939">
        <v>75926</v>
      </c>
      <c r="W939">
        <v>74532</v>
      </c>
    </row>
    <row r="940" spans="1:23" x14ac:dyDescent="0.2">
      <c r="A940">
        <v>98</v>
      </c>
      <c r="B940">
        <v>1278</v>
      </c>
      <c r="C940" t="s">
        <v>400</v>
      </c>
      <c r="D940">
        <v>0</v>
      </c>
      <c r="E940">
        <v>1</v>
      </c>
      <c r="F940">
        <v>3822.1</v>
      </c>
      <c r="G940">
        <v>-37.4</v>
      </c>
      <c r="H940">
        <v>23160058</v>
      </c>
      <c r="I940">
        <v>2838851</v>
      </c>
      <c r="J940">
        <v>23606</v>
      </c>
      <c r="K940">
        <v>9585233</v>
      </c>
      <c r="L940">
        <v>178013</v>
      </c>
      <c r="M940">
        <v>36010017</v>
      </c>
      <c r="N940">
        <v>9407220</v>
      </c>
      <c r="O940">
        <v>35021357</v>
      </c>
      <c r="P940">
        <v>988660</v>
      </c>
      <c r="Q940">
        <v>0</v>
      </c>
      <c r="R940">
        <v>440043.44111000001</v>
      </c>
      <c r="S940">
        <v>823313</v>
      </c>
      <c r="T940">
        <v>43478</v>
      </c>
      <c r="U940">
        <v>440043.44111000001</v>
      </c>
      <c r="V940">
        <v>212532</v>
      </c>
      <c r="W940">
        <v>425875</v>
      </c>
    </row>
    <row r="941" spans="1:23" x14ac:dyDescent="0.2">
      <c r="A941">
        <v>98</v>
      </c>
      <c r="B941">
        <v>1675</v>
      </c>
      <c r="C941" t="s">
        <v>303</v>
      </c>
      <c r="D941">
        <v>0</v>
      </c>
      <c r="E941">
        <v>1</v>
      </c>
      <c r="F941">
        <v>192.9</v>
      </c>
      <c r="G941">
        <v>-19.100000000000001</v>
      </c>
      <c r="H941">
        <v>970702</v>
      </c>
      <c r="I941">
        <v>196362</v>
      </c>
      <c r="J941">
        <v>-9527</v>
      </c>
      <c r="K941">
        <v>721536</v>
      </c>
      <c r="L941">
        <v>108933</v>
      </c>
      <c r="M941">
        <v>1891128.6666999999</v>
      </c>
      <c r="N941">
        <v>612603</v>
      </c>
      <c r="O941">
        <v>1790452</v>
      </c>
      <c r="P941">
        <v>100676.66667000001</v>
      </c>
      <c r="Q941">
        <v>101956</v>
      </c>
      <c r="R941">
        <v>0</v>
      </c>
      <c r="S941">
        <v>50407</v>
      </c>
      <c r="T941">
        <v>2662</v>
      </c>
      <c r="U941">
        <v>0</v>
      </c>
      <c r="V941">
        <v>10254</v>
      </c>
      <c r="W941">
        <v>2529</v>
      </c>
    </row>
    <row r="942" spans="1:23" x14ac:dyDescent="0.2">
      <c r="A942">
        <v>98</v>
      </c>
      <c r="B942">
        <v>1965</v>
      </c>
      <c r="C942" t="s">
        <v>304</v>
      </c>
      <c r="D942">
        <v>0</v>
      </c>
      <c r="E942">
        <v>1</v>
      </c>
      <c r="F942">
        <v>652.70000000000005</v>
      </c>
      <c r="G942">
        <v>-2.2999999999999998</v>
      </c>
      <c r="H942">
        <v>3561426</v>
      </c>
      <c r="I942">
        <v>477652</v>
      </c>
      <c r="J942">
        <v>134480</v>
      </c>
      <c r="K942">
        <v>1810425</v>
      </c>
      <c r="L942">
        <v>71649</v>
      </c>
      <c r="M942">
        <v>5866283.3333000001</v>
      </c>
      <c r="N942">
        <v>1738776</v>
      </c>
      <c r="O942">
        <v>5652149</v>
      </c>
      <c r="P942">
        <v>214134.33332999999</v>
      </c>
      <c r="Q942">
        <v>0</v>
      </c>
      <c r="R942">
        <v>0</v>
      </c>
      <c r="S942">
        <v>100814</v>
      </c>
      <c r="T942">
        <v>5324</v>
      </c>
      <c r="U942">
        <v>0</v>
      </c>
      <c r="V942">
        <v>35833</v>
      </c>
      <c r="W942">
        <v>16780</v>
      </c>
    </row>
    <row r="943" spans="1:23" x14ac:dyDescent="0.2">
      <c r="A943">
        <v>98</v>
      </c>
      <c r="B943">
        <v>4773</v>
      </c>
      <c r="C943" t="s">
        <v>399</v>
      </c>
      <c r="D943">
        <v>0</v>
      </c>
      <c r="E943">
        <v>1</v>
      </c>
      <c r="F943">
        <v>541.70000000000005</v>
      </c>
      <c r="G943">
        <v>-2.4</v>
      </c>
      <c r="H943">
        <v>2646973</v>
      </c>
      <c r="I943">
        <v>427469</v>
      </c>
      <c r="J943">
        <v>106376</v>
      </c>
      <c r="K943">
        <v>1751175</v>
      </c>
      <c r="L943">
        <v>46430</v>
      </c>
      <c r="M943">
        <v>4831260</v>
      </c>
      <c r="N943">
        <v>1704745</v>
      </c>
      <c r="O943">
        <v>4676123</v>
      </c>
      <c r="P943">
        <v>155137</v>
      </c>
      <c r="Q943">
        <v>0</v>
      </c>
      <c r="R943">
        <v>0</v>
      </c>
      <c r="S943">
        <v>127698</v>
      </c>
      <c r="T943">
        <v>6744</v>
      </c>
      <c r="U943">
        <v>0</v>
      </c>
      <c r="V943">
        <v>27925</v>
      </c>
      <c r="W943">
        <v>5643</v>
      </c>
    </row>
    <row r="944" spans="1:23" x14ac:dyDescent="0.2">
      <c r="A944">
        <v>99</v>
      </c>
      <c r="B944">
        <v>1863</v>
      </c>
      <c r="C944" t="s">
        <v>298</v>
      </c>
      <c r="D944">
        <v>0</v>
      </c>
      <c r="E944">
        <v>1</v>
      </c>
      <c r="F944">
        <v>10608.8</v>
      </c>
      <c r="G944">
        <v>30.2</v>
      </c>
      <c r="H944">
        <v>58229162</v>
      </c>
      <c r="I944">
        <v>11474660</v>
      </c>
      <c r="J944">
        <v>5787855</v>
      </c>
      <c r="K944">
        <v>32397022</v>
      </c>
      <c r="L944">
        <v>742924</v>
      </c>
      <c r="M944">
        <v>103177067.67</v>
      </c>
      <c r="N944">
        <v>31654098</v>
      </c>
      <c r="O944">
        <v>96132560</v>
      </c>
      <c r="P944">
        <v>7044507.6666999999</v>
      </c>
      <c r="Q944">
        <v>0</v>
      </c>
      <c r="R944">
        <v>0</v>
      </c>
      <c r="S944">
        <v>2480021</v>
      </c>
      <c r="T944">
        <v>134028</v>
      </c>
      <c r="U944">
        <v>0</v>
      </c>
      <c r="V944">
        <v>582957</v>
      </c>
      <c r="W944">
        <v>1076224</v>
      </c>
    </row>
    <row r="945" spans="1:23" x14ac:dyDescent="0.2">
      <c r="A945">
        <v>99</v>
      </c>
      <c r="B945">
        <v>6961</v>
      </c>
      <c r="C945" t="s">
        <v>297</v>
      </c>
      <c r="D945">
        <v>0</v>
      </c>
      <c r="E945">
        <v>1</v>
      </c>
      <c r="F945">
        <v>2973.5</v>
      </c>
      <c r="G945">
        <v>23.9</v>
      </c>
      <c r="H945">
        <v>14251029</v>
      </c>
      <c r="I945">
        <v>3099627</v>
      </c>
      <c r="J945">
        <v>1726279</v>
      </c>
      <c r="K945">
        <v>10717978</v>
      </c>
      <c r="L945">
        <v>294366</v>
      </c>
      <c r="M945">
        <v>28298859.333000001</v>
      </c>
      <c r="N945">
        <v>10423612</v>
      </c>
      <c r="O945">
        <v>26164185</v>
      </c>
      <c r="P945">
        <v>2134674.3333000001</v>
      </c>
      <c r="Q945">
        <v>0</v>
      </c>
      <c r="R945">
        <v>0</v>
      </c>
      <c r="S945">
        <v>940930</v>
      </c>
      <c r="T945">
        <v>49690</v>
      </c>
      <c r="U945">
        <v>0</v>
      </c>
      <c r="V945">
        <v>159402</v>
      </c>
      <c r="W945">
        <v>230225</v>
      </c>
    </row>
    <row r="946" spans="1:23" x14ac:dyDescent="0.2">
      <c r="A946">
        <v>100</v>
      </c>
      <c r="B946">
        <v>1863</v>
      </c>
      <c r="C946" t="s">
        <v>298</v>
      </c>
      <c r="D946">
        <v>0</v>
      </c>
      <c r="E946">
        <v>1</v>
      </c>
      <c r="F946">
        <v>10608.8</v>
      </c>
      <c r="G946">
        <v>30.2</v>
      </c>
      <c r="H946">
        <v>58229162</v>
      </c>
      <c r="I946">
        <v>11474660</v>
      </c>
      <c r="J946">
        <v>5787855</v>
      </c>
      <c r="K946">
        <v>32397022</v>
      </c>
      <c r="L946">
        <v>742924</v>
      </c>
      <c r="M946">
        <v>103177067.67</v>
      </c>
      <c r="N946">
        <v>31654098</v>
      </c>
      <c r="O946">
        <v>96132560</v>
      </c>
      <c r="P946">
        <v>7044507.6666999999</v>
      </c>
      <c r="Q946">
        <v>0</v>
      </c>
      <c r="R946">
        <v>0</v>
      </c>
      <c r="S946">
        <v>2480021</v>
      </c>
      <c r="T946">
        <v>134028</v>
      </c>
      <c r="U946">
        <v>0</v>
      </c>
      <c r="V946">
        <v>582957</v>
      </c>
      <c r="W946">
        <v>1076224</v>
      </c>
    </row>
  </sheetData>
  <phoneticPr fontId="1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6"/>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3176178</v>
      </c>
      <c r="I2">
        <v>453839</v>
      </c>
      <c r="J2">
        <v>205018</v>
      </c>
      <c r="K2">
        <v>1844965</v>
      </c>
      <c r="L2">
        <v>46026</v>
      </c>
      <c r="M2">
        <v>5495142</v>
      </c>
      <c r="N2">
        <v>1798939</v>
      </c>
      <c r="O2">
        <v>5233530</v>
      </c>
      <c r="P2">
        <v>261612</v>
      </c>
      <c r="Q2">
        <v>0</v>
      </c>
      <c r="R2">
        <v>0</v>
      </c>
      <c r="S2">
        <v>0</v>
      </c>
      <c r="T2">
        <v>0</v>
      </c>
      <c r="U2">
        <v>0</v>
      </c>
      <c r="V2">
        <v>32832</v>
      </c>
      <c r="W2">
        <v>20160</v>
      </c>
    </row>
    <row r="3" spans="1:23" x14ac:dyDescent="0.2">
      <c r="A3">
        <v>1</v>
      </c>
      <c r="B3">
        <v>1095</v>
      </c>
      <c r="C3" t="s">
        <v>65</v>
      </c>
      <c r="D3">
        <v>0</v>
      </c>
      <c r="E3">
        <v>1</v>
      </c>
      <c r="F3">
        <v>724.6</v>
      </c>
      <c r="G3">
        <v>35.799999999999997</v>
      </c>
      <c r="H3">
        <v>3387849</v>
      </c>
      <c r="I3">
        <v>507038</v>
      </c>
      <c r="J3">
        <v>324271</v>
      </c>
      <c r="K3">
        <v>2291839</v>
      </c>
      <c r="L3">
        <v>95129</v>
      </c>
      <c r="M3">
        <v>6213525.6666999999</v>
      </c>
      <c r="N3">
        <v>2196710</v>
      </c>
      <c r="O3">
        <v>5780474</v>
      </c>
      <c r="P3">
        <v>433051.66667000001</v>
      </c>
      <c r="Q3">
        <v>0</v>
      </c>
      <c r="R3">
        <v>0</v>
      </c>
      <c r="S3">
        <v>186349</v>
      </c>
      <c r="T3">
        <v>8101</v>
      </c>
      <c r="U3">
        <v>0</v>
      </c>
      <c r="V3">
        <v>36734</v>
      </c>
      <c r="W3">
        <v>26800</v>
      </c>
    </row>
    <row r="4" spans="1:23" x14ac:dyDescent="0.2">
      <c r="A4">
        <v>1</v>
      </c>
      <c r="B4">
        <v>1218</v>
      </c>
      <c r="C4" t="s">
        <v>77</v>
      </c>
      <c r="D4">
        <v>0</v>
      </c>
      <c r="E4">
        <v>1</v>
      </c>
      <c r="F4">
        <v>362.8</v>
      </c>
      <c r="G4">
        <v>-8.1999999999999993</v>
      </c>
      <c r="H4">
        <v>1228653</v>
      </c>
      <c r="I4">
        <v>285717</v>
      </c>
      <c r="J4">
        <v>-12335</v>
      </c>
      <c r="K4">
        <v>1709406</v>
      </c>
      <c r="L4">
        <v>62669</v>
      </c>
      <c r="M4">
        <v>3235803.6666999999</v>
      </c>
      <c r="N4">
        <v>1646737</v>
      </c>
      <c r="O4">
        <v>3179238</v>
      </c>
      <c r="P4">
        <v>56565.666666999998</v>
      </c>
      <c r="Q4">
        <v>31268</v>
      </c>
      <c r="R4">
        <v>0</v>
      </c>
      <c r="S4">
        <v>49915</v>
      </c>
      <c r="T4">
        <v>2170</v>
      </c>
      <c r="U4">
        <v>0</v>
      </c>
      <c r="V4">
        <v>18721</v>
      </c>
      <c r="W4">
        <v>12028</v>
      </c>
    </row>
    <row r="5" spans="1:23" x14ac:dyDescent="0.2">
      <c r="A5">
        <v>1</v>
      </c>
      <c r="B5">
        <v>2124</v>
      </c>
      <c r="C5" t="s">
        <v>66</v>
      </c>
      <c r="D5">
        <v>0</v>
      </c>
      <c r="E5">
        <v>1</v>
      </c>
      <c r="F5">
        <v>1381.3</v>
      </c>
      <c r="G5">
        <v>4.5</v>
      </c>
      <c r="H5">
        <v>7614585</v>
      </c>
      <c r="I5">
        <v>1023956</v>
      </c>
      <c r="J5">
        <v>222162</v>
      </c>
      <c r="K5">
        <v>3549799</v>
      </c>
      <c r="L5">
        <v>87041</v>
      </c>
      <c r="M5">
        <v>12265926.333000001</v>
      </c>
      <c r="N5">
        <v>3462758</v>
      </c>
      <c r="O5">
        <v>11917825</v>
      </c>
      <c r="P5">
        <v>348101.33332999999</v>
      </c>
      <c r="Q5">
        <v>0</v>
      </c>
      <c r="R5">
        <v>46588.531348999997</v>
      </c>
      <c r="S5">
        <v>242919</v>
      </c>
      <c r="T5">
        <v>10560</v>
      </c>
      <c r="U5">
        <v>46588.531348999997</v>
      </c>
      <c r="V5">
        <v>72806</v>
      </c>
      <c r="W5">
        <v>77586</v>
      </c>
    </row>
    <row r="6" spans="1:23" x14ac:dyDescent="0.2">
      <c r="A6">
        <v>1</v>
      </c>
      <c r="B6">
        <v>2457</v>
      </c>
      <c r="C6" t="s">
        <v>67</v>
      </c>
      <c r="D6">
        <v>0</v>
      </c>
      <c r="E6">
        <v>1</v>
      </c>
      <c r="F6">
        <v>431.8</v>
      </c>
      <c r="G6">
        <v>-10.3</v>
      </c>
      <c r="H6">
        <v>1731808</v>
      </c>
      <c r="I6">
        <v>325677</v>
      </c>
      <c r="J6">
        <v>-12699</v>
      </c>
      <c r="K6">
        <v>1747114</v>
      </c>
      <c r="L6">
        <v>62867</v>
      </c>
      <c r="M6">
        <v>3812433</v>
      </c>
      <c r="N6">
        <v>1684247</v>
      </c>
      <c r="O6">
        <v>3759168</v>
      </c>
      <c r="P6">
        <v>53265</v>
      </c>
      <c r="Q6">
        <v>38876</v>
      </c>
      <c r="R6">
        <v>0</v>
      </c>
      <c r="S6">
        <v>96502</v>
      </c>
      <c r="T6">
        <v>4195</v>
      </c>
      <c r="U6">
        <v>0</v>
      </c>
      <c r="V6">
        <v>22102</v>
      </c>
      <c r="W6">
        <v>7834</v>
      </c>
    </row>
    <row r="7" spans="1:23" x14ac:dyDescent="0.2">
      <c r="A7">
        <v>1</v>
      </c>
      <c r="B7">
        <v>2556</v>
      </c>
      <c r="C7" t="s">
        <v>68</v>
      </c>
      <c r="D7">
        <v>0</v>
      </c>
      <c r="E7">
        <v>1</v>
      </c>
      <c r="F7">
        <v>326.8</v>
      </c>
      <c r="G7">
        <v>-27.2</v>
      </c>
      <c r="H7">
        <v>1144490</v>
      </c>
      <c r="I7">
        <v>263457</v>
      </c>
      <c r="J7">
        <v>-76285</v>
      </c>
      <c r="K7">
        <v>1689861</v>
      </c>
      <c r="L7">
        <v>173616</v>
      </c>
      <c r="M7">
        <v>3107791.3333000001</v>
      </c>
      <c r="N7">
        <v>1516245</v>
      </c>
      <c r="O7">
        <v>3005165</v>
      </c>
      <c r="P7">
        <v>102626.33332999999</v>
      </c>
      <c r="Q7">
        <v>154648</v>
      </c>
      <c r="R7">
        <v>0</v>
      </c>
      <c r="S7">
        <v>93175</v>
      </c>
      <c r="T7">
        <v>4051</v>
      </c>
      <c r="U7">
        <v>0</v>
      </c>
      <c r="V7">
        <v>17624</v>
      </c>
      <c r="W7">
        <v>9983</v>
      </c>
    </row>
    <row r="8" spans="1:23" x14ac:dyDescent="0.2">
      <c r="A8">
        <v>1</v>
      </c>
      <c r="B8">
        <v>2846</v>
      </c>
      <c r="C8" t="s">
        <v>69</v>
      </c>
      <c r="D8">
        <v>0</v>
      </c>
      <c r="E8">
        <v>1</v>
      </c>
      <c r="F8">
        <v>336.8</v>
      </c>
      <c r="G8">
        <v>8.8000000000000007</v>
      </c>
      <c r="H8">
        <v>1052766</v>
      </c>
      <c r="I8">
        <v>257685</v>
      </c>
      <c r="J8">
        <v>86752</v>
      </c>
      <c r="K8">
        <v>1534675</v>
      </c>
      <c r="L8">
        <v>42950</v>
      </c>
      <c r="M8">
        <v>2898741</v>
      </c>
      <c r="N8">
        <v>1491725</v>
      </c>
      <c r="O8">
        <v>2741500</v>
      </c>
      <c r="P8">
        <v>157241</v>
      </c>
      <c r="Q8">
        <v>0</v>
      </c>
      <c r="R8">
        <v>0</v>
      </c>
      <c r="S8">
        <v>73209</v>
      </c>
      <c r="T8">
        <v>3183</v>
      </c>
      <c r="U8">
        <v>0</v>
      </c>
      <c r="V8">
        <v>17126</v>
      </c>
      <c r="W8">
        <v>53615</v>
      </c>
    </row>
    <row r="9" spans="1:23" x14ac:dyDescent="0.2">
      <c r="A9">
        <v>1</v>
      </c>
      <c r="B9">
        <v>2862</v>
      </c>
      <c r="C9" t="s">
        <v>70</v>
      </c>
      <c r="D9">
        <v>0</v>
      </c>
      <c r="E9">
        <v>1</v>
      </c>
      <c r="F9">
        <v>607.70000000000005</v>
      </c>
      <c r="G9">
        <v>-11.8</v>
      </c>
      <c r="H9">
        <v>2807123</v>
      </c>
      <c r="I9">
        <v>459450</v>
      </c>
      <c r="J9">
        <v>8868</v>
      </c>
      <c r="K9">
        <v>2443207</v>
      </c>
      <c r="L9">
        <v>75092</v>
      </c>
      <c r="M9">
        <v>5742245.6666999999</v>
      </c>
      <c r="N9">
        <v>2368115</v>
      </c>
      <c r="O9">
        <v>5641651</v>
      </c>
      <c r="P9">
        <v>100594.66667000001</v>
      </c>
      <c r="Q9">
        <v>38225</v>
      </c>
      <c r="R9">
        <v>0</v>
      </c>
      <c r="S9">
        <v>93175</v>
      </c>
      <c r="T9">
        <v>4051</v>
      </c>
      <c r="U9">
        <v>0</v>
      </c>
      <c r="V9">
        <v>33595</v>
      </c>
      <c r="W9">
        <v>32466</v>
      </c>
    </row>
    <row r="10" spans="1:23" x14ac:dyDescent="0.2">
      <c r="A10">
        <v>1</v>
      </c>
      <c r="B10">
        <v>4890</v>
      </c>
      <c r="C10" t="s">
        <v>71</v>
      </c>
      <c r="D10">
        <v>0</v>
      </c>
      <c r="E10">
        <v>1</v>
      </c>
      <c r="F10">
        <v>931.5</v>
      </c>
      <c r="G10">
        <v>11.9</v>
      </c>
      <c r="H10">
        <v>158508</v>
      </c>
      <c r="I10">
        <v>687516</v>
      </c>
      <c r="J10">
        <v>49092</v>
      </c>
      <c r="K10">
        <v>7238654</v>
      </c>
      <c r="L10">
        <v>183621</v>
      </c>
      <c r="M10">
        <v>8227572.6666999999</v>
      </c>
      <c r="N10">
        <v>7055033</v>
      </c>
      <c r="O10">
        <v>7922951</v>
      </c>
      <c r="P10">
        <v>304621.66667000001</v>
      </c>
      <c r="Q10">
        <v>0</v>
      </c>
      <c r="R10">
        <v>0</v>
      </c>
      <c r="S10">
        <v>202987</v>
      </c>
      <c r="T10">
        <v>8824</v>
      </c>
      <c r="U10">
        <v>0</v>
      </c>
      <c r="V10">
        <v>48874</v>
      </c>
      <c r="W10">
        <v>142895</v>
      </c>
    </row>
    <row r="11" spans="1:23" x14ac:dyDescent="0.2">
      <c r="A11">
        <v>1</v>
      </c>
      <c r="B11">
        <v>5607</v>
      </c>
      <c r="C11" t="s">
        <v>72</v>
      </c>
      <c r="D11">
        <v>0</v>
      </c>
      <c r="E11">
        <v>1</v>
      </c>
      <c r="F11">
        <v>724.6</v>
      </c>
      <c r="G11">
        <v>49.4</v>
      </c>
      <c r="H11">
        <v>3634726</v>
      </c>
      <c r="I11">
        <v>771030</v>
      </c>
      <c r="J11">
        <v>656544</v>
      </c>
      <c r="K11">
        <v>2074901</v>
      </c>
      <c r="L11">
        <v>97334</v>
      </c>
      <c r="M11">
        <v>6507095.6666999999</v>
      </c>
      <c r="N11">
        <v>1977567</v>
      </c>
      <c r="O11">
        <v>5738899</v>
      </c>
      <c r="P11">
        <v>768196.66666999995</v>
      </c>
      <c r="Q11">
        <v>0</v>
      </c>
      <c r="R11">
        <v>0</v>
      </c>
      <c r="S11">
        <v>276196</v>
      </c>
      <c r="T11">
        <v>12007</v>
      </c>
      <c r="U11">
        <v>0</v>
      </c>
      <c r="V11">
        <v>37282</v>
      </c>
      <c r="W11">
        <v>26439</v>
      </c>
    </row>
    <row r="12" spans="1:23" x14ac:dyDescent="0.2">
      <c r="A12">
        <v>1</v>
      </c>
      <c r="B12">
        <v>5949</v>
      </c>
      <c r="C12" t="s">
        <v>73</v>
      </c>
      <c r="D12">
        <v>0</v>
      </c>
      <c r="E12">
        <v>1</v>
      </c>
      <c r="F12">
        <v>1002.5</v>
      </c>
      <c r="G12">
        <v>-7.4</v>
      </c>
      <c r="H12">
        <v>5166209</v>
      </c>
      <c r="I12">
        <v>702082</v>
      </c>
      <c r="J12">
        <v>104827</v>
      </c>
      <c r="K12">
        <v>3138014</v>
      </c>
      <c r="L12">
        <v>57532</v>
      </c>
      <c r="M12">
        <v>9046224.6666999999</v>
      </c>
      <c r="N12">
        <v>3080482</v>
      </c>
      <c r="O12">
        <v>8859696</v>
      </c>
      <c r="P12">
        <v>186528.66667000001</v>
      </c>
      <c r="Q12">
        <v>0</v>
      </c>
      <c r="R12">
        <v>0</v>
      </c>
      <c r="S12">
        <v>246247</v>
      </c>
      <c r="T12">
        <v>10705</v>
      </c>
      <c r="U12">
        <v>0</v>
      </c>
      <c r="V12">
        <v>53840</v>
      </c>
      <c r="W12">
        <v>39920</v>
      </c>
    </row>
    <row r="13" spans="1:23" x14ac:dyDescent="0.2">
      <c r="A13">
        <v>1</v>
      </c>
      <c r="B13">
        <v>5994</v>
      </c>
      <c r="C13" t="s">
        <v>74</v>
      </c>
      <c r="D13">
        <v>0</v>
      </c>
      <c r="E13">
        <v>1</v>
      </c>
      <c r="F13">
        <v>782.6</v>
      </c>
      <c r="G13">
        <v>11.4</v>
      </c>
      <c r="H13">
        <v>3606301</v>
      </c>
      <c r="I13">
        <v>587347</v>
      </c>
      <c r="J13">
        <v>184838</v>
      </c>
      <c r="K13">
        <v>2357054</v>
      </c>
      <c r="L13">
        <v>59423</v>
      </c>
      <c r="M13">
        <v>6577995</v>
      </c>
      <c r="N13">
        <v>2297631</v>
      </c>
      <c r="O13">
        <v>6320181</v>
      </c>
      <c r="P13">
        <v>257814</v>
      </c>
      <c r="Q13">
        <v>0</v>
      </c>
      <c r="R13">
        <v>0</v>
      </c>
      <c r="S13">
        <v>116468</v>
      </c>
      <c r="T13">
        <v>5063</v>
      </c>
      <c r="U13">
        <v>0</v>
      </c>
      <c r="V13">
        <v>39444</v>
      </c>
      <c r="W13">
        <v>27293</v>
      </c>
    </row>
    <row r="14" spans="1:23" x14ac:dyDescent="0.2">
      <c r="A14">
        <v>1</v>
      </c>
      <c r="B14">
        <v>6120</v>
      </c>
      <c r="C14" t="s">
        <v>75</v>
      </c>
      <c r="D14">
        <v>0</v>
      </c>
      <c r="E14">
        <v>1</v>
      </c>
      <c r="F14">
        <v>1147.4000000000001</v>
      </c>
      <c r="G14">
        <v>-10.7</v>
      </c>
      <c r="H14">
        <v>2396907</v>
      </c>
      <c r="I14">
        <v>839373</v>
      </c>
      <c r="J14">
        <v>-5500</v>
      </c>
      <c r="K14">
        <v>6712393</v>
      </c>
      <c r="L14">
        <v>143475</v>
      </c>
      <c r="M14">
        <v>10040575.666999999</v>
      </c>
      <c r="N14">
        <v>6568918</v>
      </c>
      <c r="O14">
        <v>9848677</v>
      </c>
      <c r="P14">
        <v>191898.66667000001</v>
      </c>
      <c r="Q14">
        <v>0</v>
      </c>
      <c r="R14">
        <v>0</v>
      </c>
      <c r="S14">
        <v>176366</v>
      </c>
      <c r="T14">
        <v>7667</v>
      </c>
      <c r="U14">
        <v>0</v>
      </c>
      <c r="V14">
        <v>59213</v>
      </c>
      <c r="W14">
        <v>91903</v>
      </c>
    </row>
    <row r="15" spans="1:23" x14ac:dyDescent="0.2">
      <c r="A15">
        <v>1</v>
      </c>
      <c r="B15">
        <v>6983</v>
      </c>
      <c r="C15" t="s">
        <v>76</v>
      </c>
      <c r="D15">
        <v>0</v>
      </c>
      <c r="E15">
        <v>1</v>
      </c>
      <c r="F15">
        <v>925.5</v>
      </c>
      <c r="G15">
        <v>37.5</v>
      </c>
      <c r="H15">
        <v>4070603</v>
      </c>
      <c r="I15">
        <v>629861</v>
      </c>
      <c r="J15">
        <v>339984</v>
      </c>
      <c r="K15">
        <v>2978129</v>
      </c>
      <c r="L15">
        <v>103893</v>
      </c>
      <c r="M15">
        <v>7730895.6666999999</v>
      </c>
      <c r="N15">
        <v>2874236</v>
      </c>
      <c r="O15">
        <v>7260223</v>
      </c>
      <c r="P15">
        <v>470672.66667000001</v>
      </c>
      <c r="Q15">
        <v>0</v>
      </c>
      <c r="R15">
        <v>0</v>
      </c>
      <c r="S15">
        <v>126451</v>
      </c>
      <c r="T15">
        <v>5497</v>
      </c>
      <c r="U15">
        <v>0</v>
      </c>
      <c r="V15">
        <v>46338</v>
      </c>
      <c r="W15">
        <v>52303</v>
      </c>
    </row>
    <row r="16" spans="1:23" x14ac:dyDescent="0.2">
      <c r="A16">
        <v>2</v>
      </c>
      <c r="B16">
        <v>1218</v>
      </c>
      <c r="C16" t="s">
        <v>77</v>
      </c>
      <c r="D16">
        <v>0</v>
      </c>
      <c r="E16">
        <v>1</v>
      </c>
      <c r="F16">
        <v>362.8</v>
      </c>
      <c r="G16">
        <v>-8.1999999999999993</v>
      </c>
      <c r="H16">
        <v>1228653</v>
      </c>
      <c r="I16">
        <v>285717</v>
      </c>
      <c r="J16">
        <v>-12335</v>
      </c>
      <c r="K16">
        <v>1709406</v>
      </c>
      <c r="L16">
        <v>62669</v>
      </c>
      <c r="M16">
        <v>3235803.6666999999</v>
      </c>
      <c r="N16">
        <v>1646737</v>
      </c>
      <c r="O16">
        <v>3179238</v>
      </c>
      <c r="P16">
        <v>56565.666666999998</v>
      </c>
      <c r="Q16">
        <v>31268</v>
      </c>
      <c r="R16">
        <v>0</v>
      </c>
      <c r="S16">
        <v>49915</v>
      </c>
      <c r="T16">
        <v>2170</v>
      </c>
      <c r="U16">
        <v>0</v>
      </c>
      <c r="V16">
        <v>18721</v>
      </c>
      <c r="W16">
        <v>12028</v>
      </c>
    </row>
    <row r="17" spans="1:23" x14ac:dyDescent="0.2">
      <c r="A17">
        <v>2</v>
      </c>
      <c r="B17">
        <v>2088</v>
      </c>
      <c r="C17" t="s">
        <v>78</v>
      </c>
      <c r="D17">
        <v>0</v>
      </c>
      <c r="E17">
        <v>1</v>
      </c>
      <c r="F17">
        <v>653.70000000000005</v>
      </c>
      <c r="G17">
        <v>-15.1</v>
      </c>
      <c r="H17">
        <v>2786915</v>
      </c>
      <c r="I17">
        <v>480890</v>
      </c>
      <c r="J17">
        <v>-16268</v>
      </c>
      <c r="K17">
        <v>2749918</v>
      </c>
      <c r="L17">
        <v>94785</v>
      </c>
      <c r="M17">
        <v>6079277.3333000001</v>
      </c>
      <c r="N17">
        <v>2655133</v>
      </c>
      <c r="O17">
        <v>5968755</v>
      </c>
      <c r="P17">
        <v>110522.33332999999</v>
      </c>
      <c r="Q17">
        <v>58362</v>
      </c>
      <c r="R17">
        <v>0</v>
      </c>
      <c r="S17">
        <v>153072</v>
      </c>
      <c r="T17">
        <v>3593</v>
      </c>
      <c r="U17">
        <v>0</v>
      </c>
      <c r="V17">
        <v>35477</v>
      </c>
      <c r="W17">
        <v>61554</v>
      </c>
    </row>
    <row r="18" spans="1:23" x14ac:dyDescent="0.2">
      <c r="A18">
        <v>2</v>
      </c>
      <c r="B18">
        <v>2556</v>
      </c>
      <c r="C18" t="s">
        <v>68</v>
      </c>
      <c r="D18">
        <v>0</v>
      </c>
      <c r="E18">
        <v>1</v>
      </c>
      <c r="F18">
        <v>326.8</v>
      </c>
      <c r="G18">
        <v>-27.2</v>
      </c>
      <c r="H18">
        <v>1144490</v>
      </c>
      <c r="I18">
        <v>263457</v>
      </c>
      <c r="J18">
        <v>-76285</v>
      </c>
      <c r="K18">
        <v>1689861</v>
      </c>
      <c r="L18">
        <v>173616</v>
      </c>
      <c r="M18">
        <v>3107791.3333000001</v>
      </c>
      <c r="N18">
        <v>1516245</v>
      </c>
      <c r="O18">
        <v>3005165</v>
      </c>
      <c r="P18">
        <v>102626.33332999999</v>
      </c>
      <c r="Q18">
        <v>154648</v>
      </c>
      <c r="R18">
        <v>0</v>
      </c>
      <c r="S18">
        <v>93175</v>
      </c>
      <c r="T18">
        <v>4051</v>
      </c>
      <c r="U18">
        <v>0</v>
      </c>
      <c r="V18">
        <v>17624</v>
      </c>
      <c r="W18">
        <v>9983</v>
      </c>
    </row>
    <row r="19" spans="1:23" x14ac:dyDescent="0.2">
      <c r="A19">
        <v>2</v>
      </c>
      <c r="B19">
        <v>2846</v>
      </c>
      <c r="C19" t="s">
        <v>69</v>
      </c>
      <c r="D19">
        <v>0</v>
      </c>
      <c r="E19">
        <v>1</v>
      </c>
      <c r="F19">
        <v>336.8</v>
      </c>
      <c r="G19">
        <v>8.8000000000000007</v>
      </c>
      <c r="H19">
        <v>1052766</v>
      </c>
      <c r="I19">
        <v>257685</v>
      </c>
      <c r="J19">
        <v>86752</v>
      </c>
      <c r="K19">
        <v>1534675</v>
      </c>
      <c r="L19">
        <v>42950</v>
      </c>
      <c r="M19">
        <v>2898741</v>
      </c>
      <c r="N19">
        <v>1491725</v>
      </c>
      <c r="O19">
        <v>2741500</v>
      </c>
      <c r="P19">
        <v>157241</v>
      </c>
      <c r="Q19">
        <v>0</v>
      </c>
      <c r="R19">
        <v>0</v>
      </c>
      <c r="S19">
        <v>73209</v>
      </c>
      <c r="T19">
        <v>3183</v>
      </c>
      <c r="U19">
        <v>0</v>
      </c>
      <c r="V19">
        <v>17126</v>
      </c>
      <c r="W19">
        <v>53615</v>
      </c>
    </row>
    <row r="20" spans="1:23" x14ac:dyDescent="0.2">
      <c r="A20">
        <v>2</v>
      </c>
      <c r="B20">
        <v>2862</v>
      </c>
      <c r="C20" t="s">
        <v>70</v>
      </c>
      <c r="D20">
        <v>0</v>
      </c>
      <c r="E20">
        <v>1</v>
      </c>
      <c r="F20">
        <v>607.70000000000005</v>
      </c>
      <c r="G20">
        <v>-11.8</v>
      </c>
      <c r="H20">
        <v>2807123</v>
      </c>
      <c r="I20">
        <v>459450</v>
      </c>
      <c r="J20">
        <v>8868</v>
      </c>
      <c r="K20">
        <v>2443207</v>
      </c>
      <c r="L20">
        <v>75092</v>
      </c>
      <c r="M20">
        <v>5742245.6666999999</v>
      </c>
      <c r="N20">
        <v>2368115</v>
      </c>
      <c r="O20">
        <v>5641651</v>
      </c>
      <c r="P20">
        <v>100594.66667000001</v>
      </c>
      <c r="Q20">
        <v>38225</v>
      </c>
      <c r="R20">
        <v>0</v>
      </c>
      <c r="S20">
        <v>93175</v>
      </c>
      <c r="T20">
        <v>4051</v>
      </c>
      <c r="U20">
        <v>0</v>
      </c>
      <c r="V20">
        <v>33595</v>
      </c>
      <c r="W20">
        <v>32466</v>
      </c>
    </row>
    <row r="21" spans="1:23" x14ac:dyDescent="0.2">
      <c r="A21">
        <v>2</v>
      </c>
      <c r="B21">
        <v>3537</v>
      </c>
      <c r="C21" t="s">
        <v>79</v>
      </c>
      <c r="D21">
        <v>0</v>
      </c>
      <c r="E21">
        <v>1</v>
      </c>
      <c r="F21">
        <v>325.8</v>
      </c>
      <c r="G21">
        <v>12.7</v>
      </c>
      <c r="H21">
        <v>1374351</v>
      </c>
      <c r="I21">
        <v>260310</v>
      </c>
      <c r="J21">
        <v>131140</v>
      </c>
      <c r="K21">
        <v>1248336</v>
      </c>
      <c r="L21">
        <v>32910</v>
      </c>
      <c r="M21">
        <v>2897100.3333000001</v>
      </c>
      <c r="N21">
        <v>1215426</v>
      </c>
      <c r="O21">
        <v>2726095</v>
      </c>
      <c r="P21">
        <v>171005.33332999999</v>
      </c>
      <c r="Q21">
        <v>0</v>
      </c>
      <c r="R21">
        <v>0</v>
      </c>
      <c r="S21">
        <v>83192</v>
      </c>
      <c r="T21">
        <v>3617</v>
      </c>
      <c r="U21">
        <v>0</v>
      </c>
      <c r="V21">
        <v>17163</v>
      </c>
      <c r="W21">
        <v>14103</v>
      </c>
    </row>
    <row r="22" spans="1:23" x14ac:dyDescent="0.2">
      <c r="A22">
        <v>2</v>
      </c>
      <c r="B22">
        <v>333</v>
      </c>
      <c r="C22" t="s">
        <v>80</v>
      </c>
      <c r="D22">
        <v>0</v>
      </c>
      <c r="E22">
        <v>1</v>
      </c>
      <c r="F22">
        <v>424.8</v>
      </c>
      <c r="G22">
        <v>-10.199999999999999</v>
      </c>
      <c r="H22">
        <v>1734195</v>
      </c>
      <c r="I22">
        <v>363346</v>
      </c>
      <c r="J22">
        <v>-25601</v>
      </c>
      <c r="K22">
        <v>2207447</v>
      </c>
      <c r="L22">
        <v>206430</v>
      </c>
      <c r="M22">
        <v>4321325</v>
      </c>
      <c r="N22">
        <v>2001017</v>
      </c>
      <c r="O22">
        <v>4131999</v>
      </c>
      <c r="P22">
        <v>189326</v>
      </c>
      <c r="Q22">
        <v>39694</v>
      </c>
      <c r="R22">
        <v>0</v>
      </c>
      <c r="S22">
        <v>113141</v>
      </c>
      <c r="T22">
        <v>4919</v>
      </c>
      <c r="U22">
        <v>0</v>
      </c>
      <c r="V22">
        <v>25032</v>
      </c>
      <c r="W22">
        <v>16337</v>
      </c>
    </row>
    <row r="23" spans="1:23" x14ac:dyDescent="0.2">
      <c r="A23">
        <v>2</v>
      </c>
      <c r="B23">
        <v>4890</v>
      </c>
      <c r="C23" t="s">
        <v>71</v>
      </c>
      <c r="D23">
        <v>0</v>
      </c>
      <c r="E23">
        <v>1</v>
      </c>
      <c r="F23">
        <v>931.5</v>
      </c>
      <c r="G23">
        <v>11.9</v>
      </c>
      <c r="H23">
        <v>158508</v>
      </c>
      <c r="I23">
        <v>687516</v>
      </c>
      <c r="J23">
        <v>49092</v>
      </c>
      <c r="K23">
        <v>7238654</v>
      </c>
      <c r="L23">
        <v>183621</v>
      </c>
      <c r="M23">
        <v>8227572.6666999999</v>
      </c>
      <c r="N23">
        <v>7055033</v>
      </c>
      <c r="O23">
        <v>7922951</v>
      </c>
      <c r="P23">
        <v>304621.66667000001</v>
      </c>
      <c r="Q23">
        <v>0</v>
      </c>
      <c r="R23">
        <v>0</v>
      </c>
      <c r="S23">
        <v>202987</v>
      </c>
      <c r="T23">
        <v>8824</v>
      </c>
      <c r="U23">
        <v>0</v>
      </c>
      <c r="V23">
        <v>48874</v>
      </c>
      <c r="W23">
        <v>142895</v>
      </c>
    </row>
    <row r="24" spans="1:23" x14ac:dyDescent="0.2">
      <c r="A24">
        <v>2</v>
      </c>
      <c r="B24">
        <v>5283</v>
      </c>
      <c r="C24" t="s">
        <v>81</v>
      </c>
      <c r="D24">
        <v>0</v>
      </c>
      <c r="E24">
        <v>1</v>
      </c>
      <c r="F24">
        <v>697.7</v>
      </c>
      <c r="G24">
        <v>-6.5</v>
      </c>
      <c r="H24">
        <v>2158363</v>
      </c>
      <c r="I24">
        <v>589064</v>
      </c>
      <c r="J24">
        <v>-99943</v>
      </c>
      <c r="K24">
        <v>3601583</v>
      </c>
      <c r="L24">
        <v>186294</v>
      </c>
      <c r="M24">
        <v>6432606.6666999999</v>
      </c>
      <c r="N24">
        <v>3415289</v>
      </c>
      <c r="O24">
        <v>6302499</v>
      </c>
      <c r="P24">
        <v>130107.66667000001</v>
      </c>
      <c r="Q24">
        <v>0</v>
      </c>
      <c r="R24">
        <v>0</v>
      </c>
      <c r="S24">
        <v>133107</v>
      </c>
      <c r="T24">
        <v>5787</v>
      </c>
      <c r="U24">
        <v>0</v>
      </c>
      <c r="V24">
        <v>37000</v>
      </c>
      <c r="W24">
        <v>83597</v>
      </c>
    </row>
    <row r="25" spans="1:23" x14ac:dyDescent="0.2">
      <c r="A25">
        <v>2</v>
      </c>
      <c r="B25">
        <v>5724</v>
      </c>
      <c r="C25" t="s">
        <v>82</v>
      </c>
      <c r="D25">
        <v>0</v>
      </c>
      <c r="E25">
        <v>1</v>
      </c>
      <c r="F25">
        <v>264.89999999999998</v>
      </c>
      <c r="G25">
        <v>21.9</v>
      </c>
      <c r="H25">
        <v>1278072</v>
      </c>
      <c r="I25">
        <v>213439</v>
      </c>
      <c r="J25">
        <v>216623</v>
      </c>
      <c r="K25">
        <v>939149</v>
      </c>
      <c r="L25">
        <v>48831</v>
      </c>
      <c r="M25">
        <v>2445274.6666999999</v>
      </c>
      <c r="N25">
        <v>890318</v>
      </c>
      <c r="O25">
        <v>2172048</v>
      </c>
      <c r="P25">
        <v>273226.66667000001</v>
      </c>
      <c r="Q25">
        <v>0</v>
      </c>
      <c r="R25">
        <v>0</v>
      </c>
      <c r="S25">
        <v>43260</v>
      </c>
      <c r="T25">
        <v>1881</v>
      </c>
      <c r="U25">
        <v>0</v>
      </c>
      <c r="V25">
        <v>14710</v>
      </c>
      <c r="W25">
        <v>14615</v>
      </c>
    </row>
    <row r="26" spans="1:23" x14ac:dyDescent="0.2">
      <c r="A26">
        <v>2</v>
      </c>
      <c r="B26">
        <v>6048</v>
      </c>
      <c r="C26" t="s">
        <v>83</v>
      </c>
      <c r="D26">
        <v>0</v>
      </c>
      <c r="E26">
        <v>1</v>
      </c>
      <c r="F26">
        <v>448.8</v>
      </c>
      <c r="G26">
        <v>-46.4</v>
      </c>
      <c r="H26">
        <v>1808580</v>
      </c>
      <c r="I26">
        <v>422953</v>
      </c>
      <c r="J26">
        <v>-216046</v>
      </c>
      <c r="K26">
        <v>2261710</v>
      </c>
      <c r="L26">
        <v>270911</v>
      </c>
      <c r="M26">
        <v>4522080</v>
      </c>
      <c r="N26">
        <v>1990799</v>
      </c>
      <c r="O26">
        <v>4451800</v>
      </c>
      <c r="P26">
        <v>70280</v>
      </c>
      <c r="Q26">
        <v>270679</v>
      </c>
      <c r="R26">
        <v>0</v>
      </c>
      <c r="S26">
        <v>53243</v>
      </c>
      <c r="T26">
        <v>2315</v>
      </c>
      <c r="U26">
        <v>0</v>
      </c>
      <c r="V26">
        <v>24578</v>
      </c>
      <c r="W26">
        <v>28837</v>
      </c>
    </row>
    <row r="27" spans="1:23" x14ac:dyDescent="0.2">
      <c r="A27">
        <v>2</v>
      </c>
      <c r="B27">
        <v>5157</v>
      </c>
      <c r="C27" t="s">
        <v>84</v>
      </c>
      <c r="D27">
        <v>0</v>
      </c>
      <c r="E27">
        <v>1</v>
      </c>
      <c r="F27">
        <v>679.7</v>
      </c>
      <c r="G27">
        <v>8.6999999999999993</v>
      </c>
      <c r="H27">
        <v>2986020</v>
      </c>
      <c r="I27">
        <v>503117</v>
      </c>
      <c r="J27">
        <v>145694</v>
      </c>
      <c r="K27">
        <v>2724672</v>
      </c>
      <c r="L27">
        <v>75091</v>
      </c>
      <c r="M27">
        <v>6232457.6666999999</v>
      </c>
      <c r="N27">
        <v>2649581</v>
      </c>
      <c r="O27">
        <v>6002059</v>
      </c>
      <c r="P27">
        <v>230398.66667000001</v>
      </c>
      <c r="Q27">
        <v>0</v>
      </c>
      <c r="R27">
        <v>0</v>
      </c>
      <c r="S27">
        <v>106485</v>
      </c>
      <c r="T27">
        <v>4629</v>
      </c>
      <c r="U27">
        <v>0</v>
      </c>
      <c r="V27">
        <v>36563</v>
      </c>
      <c r="W27">
        <v>18649</v>
      </c>
    </row>
    <row r="28" spans="1:23" x14ac:dyDescent="0.2">
      <c r="A28">
        <v>2</v>
      </c>
      <c r="B28">
        <v>6102</v>
      </c>
      <c r="C28" t="s">
        <v>85</v>
      </c>
      <c r="D28">
        <v>0</v>
      </c>
      <c r="E28">
        <v>1</v>
      </c>
      <c r="F28">
        <v>1932.1</v>
      </c>
      <c r="G28">
        <v>-1.2</v>
      </c>
      <c r="H28">
        <v>10360735</v>
      </c>
      <c r="I28">
        <v>1438595</v>
      </c>
      <c r="J28">
        <v>292825</v>
      </c>
      <c r="K28">
        <v>5841603</v>
      </c>
      <c r="L28">
        <v>98129</v>
      </c>
      <c r="M28">
        <v>17848856.333000001</v>
      </c>
      <c r="N28">
        <v>5743474</v>
      </c>
      <c r="O28">
        <v>17355321</v>
      </c>
      <c r="P28">
        <v>493535.33332999999</v>
      </c>
      <c r="Q28">
        <v>0</v>
      </c>
      <c r="R28">
        <v>0</v>
      </c>
      <c r="S28">
        <v>402647</v>
      </c>
      <c r="T28">
        <v>17504</v>
      </c>
      <c r="U28">
        <v>0</v>
      </c>
      <c r="V28">
        <v>105819</v>
      </c>
      <c r="W28">
        <v>207923</v>
      </c>
    </row>
    <row r="29" spans="1:23" x14ac:dyDescent="0.2">
      <c r="A29">
        <v>2</v>
      </c>
      <c r="B29">
        <v>6921</v>
      </c>
      <c r="C29" t="s">
        <v>86</v>
      </c>
      <c r="D29">
        <v>0</v>
      </c>
      <c r="E29">
        <v>1</v>
      </c>
      <c r="F29">
        <v>311.8</v>
      </c>
      <c r="G29">
        <v>-13.2</v>
      </c>
      <c r="H29">
        <v>1174105</v>
      </c>
      <c r="I29">
        <v>257307</v>
      </c>
      <c r="J29">
        <v>-36746</v>
      </c>
      <c r="K29">
        <v>1501506</v>
      </c>
      <c r="L29">
        <v>87544</v>
      </c>
      <c r="M29">
        <v>2949817.3333000001</v>
      </c>
      <c r="N29">
        <v>1413962</v>
      </c>
      <c r="O29">
        <v>2890359</v>
      </c>
      <c r="P29">
        <v>59458.333333000002</v>
      </c>
      <c r="Q29">
        <v>65978</v>
      </c>
      <c r="R29">
        <v>0</v>
      </c>
      <c r="S29">
        <v>59898</v>
      </c>
      <c r="T29">
        <v>2604</v>
      </c>
      <c r="U29">
        <v>0</v>
      </c>
      <c r="V29">
        <v>17319</v>
      </c>
      <c r="W29">
        <v>16899</v>
      </c>
    </row>
    <row r="30" spans="1:23" x14ac:dyDescent="0.2">
      <c r="A30">
        <v>3</v>
      </c>
      <c r="B30">
        <v>171</v>
      </c>
      <c r="C30" t="s">
        <v>87</v>
      </c>
      <c r="D30">
        <v>0</v>
      </c>
      <c r="E30">
        <v>1</v>
      </c>
      <c r="F30">
        <v>531.70000000000005</v>
      </c>
      <c r="G30">
        <v>21.7</v>
      </c>
      <c r="H30">
        <v>2427997</v>
      </c>
      <c r="I30">
        <v>433236</v>
      </c>
      <c r="J30">
        <v>241442</v>
      </c>
      <c r="K30">
        <v>1895494</v>
      </c>
      <c r="L30">
        <v>66143</v>
      </c>
      <c r="M30">
        <v>4816157</v>
      </c>
      <c r="N30">
        <v>1829351</v>
      </c>
      <c r="O30">
        <v>4477746</v>
      </c>
      <c r="P30">
        <v>338411</v>
      </c>
      <c r="Q30">
        <v>0</v>
      </c>
      <c r="R30">
        <v>0</v>
      </c>
      <c r="S30">
        <v>133107</v>
      </c>
      <c r="T30">
        <v>5787</v>
      </c>
      <c r="U30">
        <v>0</v>
      </c>
      <c r="V30">
        <v>28303</v>
      </c>
      <c r="W30">
        <v>59430</v>
      </c>
    </row>
    <row r="31" spans="1:23" x14ac:dyDescent="0.2">
      <c r="A31">
        <v>3</v>
      </c>
      <c r="B31">
        <v>423</v>
      </c>
      <c r="C31" t="s">
        <v>88</v>
      </c>
      <c r="D31">
        <v>0</v>
      </c>
      <c r="E31">
        <v>1</v>
      </c>
      <c r="F31">
        <v>251.9</v>
      </c>
      <c r="G31">
        <v>9.5</v>
      </c>
      <c r="H31">
        <v>938063</v>
      </c>
      <c r="I31">
        <v>194288</v>
      </c>
      <c r="J31">
        <v>126662</v>
      </c>
      <c r="K31">
        <v>1241966</v>
      </c>
      <c r="L31">
        <v>-4970</v>
      </c>
      <c r="M31">
        <v>2394133</v>
      </c>
      <c r="N31">
        <v>1246936</v>
      </c>
      <c r="O31">
        <v>2262460</v>
      </c>
      <c r="P31">
        <v>131673</v>
      </c>
      <c r="Q31">
        <v>0</v>
      </c>
      <c r="R31">
        <v>0</v>
      </c>
      <c r="S31">
        <v>59898</v>
      </c>
      <c r="T31">
        <v>2604</v>
      </c>
      <c r="U31">
        <v>0</v>
      </c>
      <c r="V31">
        <v>14088</v>
      </c>
      <c r="W31">
        <v>19816</v>
      </c>
    </row>
    <row r="32" spans="1:23" x14ac:dyDescent="0.2">
      <c r="A32">
        <v>3</v>
      </c>
      <c r="B32">
        <v>747</v>
      </c>
      <c r="C32" t="s">
        <v>64</v>
      </c>
      <c r="D32">
        <v>0</v>
      </c>
      <c r="E32">
        <v>1</v>
      </c>
      <c r="F32">
        <v>625.70000000000005</v>
      </c>
      <c r="G32">
        <v>17.2</v>
      </c>
      <c r="H32">
        <v>3176178</v>
      </c>
      <c r="I32">
        <v>453839</v>
      </c>
      <c r="J32">
        <v>205018</v>
      </c>
      <c r="K32">
        <v>1844965</v>
      </c>
      <c r="L32">
        <v>46026</v>
      </c>
      <c r="M32">
        <v>5495142</v>
      </c>
      <c r="N32">
        <v>1798939</v>
      </c>
      <c r="O32">
        <v>5233530</v>
      </c>
      <c r="P32">
        <v>261612</v>
      </c>
      <c r="Q32">
        <v>0</v>
      </c>
      <c r="R32">
        <v>0</v>
      </c>
      <c r="S32">
        <v>0</v>
      </c>
      <c r="T32">
        <v>0</v>
      </c>
      <c r="U32">
        <v>0</v>
      </c>
      <c r="V32">
        <v>32832</v>
      </c>
      <c r="W32">
        <v>20160</v>
      </c>
    </row>
    <row r="33" spans="1:23" x14ac:dyDescent="0.2">
      <c r="A33">
        <v>3</v>
      </c>
      <c r="B33">
        <v>1152</v>
      </c>
      <c r="C33" t="s">
        <v>89</v>
      </c>
      <c r="D33">
        <v>0</v>
      </c>
      <c r="E33">
        <v>1</v>
      </c>
      <c r="F33">
        <v>991.5</v>
      </c>
      <c r="G33">
        <v>16.399999999999999</v>
      </c>
      <c r="H33">
        <v>5471201</v>
      </c>
      <c r="I33">
        <v>737458</v>
      </c>
      <c r="J33">
        <v>249991</v>
      </c>
      <c r="K33">
        <v>2581005</v>
      </c>
      <c r="L33">
        <v>61920</v>
      </c>
      <c r="M33">
        <v>8867166.6666999999</v>
      </c>
      <c r="N33">
        <v>2519085</v>
      </c>
      <c r="O33">
        <v>8515278</v>
      </c>
      <c r="P33">
        <v>351888.66667000001</v>
      </c>
      <c r="Q33">
        <v>0</v>
      </c>
      <c r="R33">
        <v>0</v>
      </c>
      <c r="S33">
        <v>136434</v>
      </c>
      <c r="T33">
        <v>5931</v>
      </c>
      <c r="U33">
        <v>0</v>
      </c>
      <c r="V33">
        <v>53395</v>
      </c>
      <c r="W33">
        <v>77503</v>
      </c>
    </row>
    <row r="34" spans="1:23" x14ac:dyDescent="0.2">
      <c r="A34">
        <v>3</v>
      </c>
      <c r="B34">
        <v>1218</v>
      </c>
      <c r="C34" t="s">
        <v>77</v>
      </c>
      <c r="D34">
        <v>0</v>
      </c>
      <c r="E34">
        <v>1</v>
      </c>
      <c r="F34">
        <v>362.8</v>
      </c>
      <c r="G34">
        <v>-8.1999999999999993</v>
      </c>
      <c r="H34">
        <v>1228653</v>
      </c>
      <c r="I34">
        <v>285717</v>
      </c>
      <c r="J34">
        <v>-12335</v>
      </c>
      <c r="K34">
        <v>1709406</v>
      </c>
      <c r="L34">
        <v>62669</v>
      </c>
      <c r="M34">
        <v>3235803.6666999999</v>
      </c>
      <c r="N34">
        <v>1646737</v>
      </c>
      <c r="O34">
        <v>3179238</v>
      </c>
      <c r="P34">
        <v>56565.666666999998</v>
      </c>
      <c r="Q34">
        <v>31268</v>
      </c>
      <c r="R34">
        <v>0</v>
      </c>
      <c r="S34">
        <v>49915</v>
      </c>
      <c r="T34">
        <v>2170</v>
      </c>
      <c r="U34">
        <v>0</v>
      </c>
      <c r="V34">
        <v>18721</v>
      </c>
      <c r="W34">
        <v>12028</v>
      </c>
    </row>
    <row r="35" spans="1:23" x14ac:dyDescent="0.2">
      <c r="A35">
        <v>3</v>
      </c>
      <c r="B35">
        <v>2376</v>
      </c>
      <c r="C35" t="s">
        <v>90</v>
      </c>
      <c r="D35">
        <v>0</v>
      </c>
      <c r="E35">
        <v>1</v>
      </c>
      <c r="F35">
        <v>492.8</v>
      </c>
      <c r="G35">
        <v>28.4</v>
      </c>
      <c r="H35">
        <v>2150145</v>
      </c>
      <c r="I35">
        <v>380021</v>
      </c>
      <c r="J35">
        <v>292247</v>
      </c>
      <c r="K35">
        <v>1802815</v>
      </c>
      <c r="L35">
        <v>75636</v>
      </c>
      <c r="M35">
        <v>4362955</v>
      </c>
      <c r="N35">
        <v>1727179</v>
      </c>
      <c r="O35">
        <v>3975214</v>
      </c>
      <c r="P35">
        <v>387741</v>
      </c>
      <c r="Q35">
        <v>0</v>
      </c>
      <c r="R35">
        <v>0</v>
      </c>
      <c r="S35">
        <v>79864</v>
      </c>
      <c r="T35">
        <v>3472</v>
      </c>
      <c r="U35">
        <v>0</v>
      </c>
      <c r="V35">
        <v>26118</v>
      </c>
      <c r="W35">
        <v>29974</v>
      </c>
    </row>
    <row r="36" spans="1:23" x14ac:dyDescent="0.2">
      <c r="A36">
        <v>3</v>
      </c>
      <c r="B36">
        <v>2457</v>
      </c>
      <c r="C36" t="s">
        <v>67</v>
      </c>
      <c r="D36">
        <v>0</v>
      </c>
      <c r="E36">
        <v>1</v>
      </c>
      <c r="F36">
        <v>431.8</v>
      </c>
      <c r="G36">
        <v>-10.3</v>
      </c>
      <c r="H36">
        <v>1731808</v>
      </c>
      <c r="I36">
        <v>325677</v>
      </c>
      <c r="J36">
        <v>-12699</v>
      </c>
      <c r="K36">
        <v>1747114</v>
      </c>
      <c r="L36">
        <v>62867</v>
      </c>
      <c r="M36">
        <v>3812433</v>
      </c>
      <c r="N36">
        <v>1684247</v>
      </c>
      <c r="O36">
        <v>3759168</v>
      </c>
      <c r="P36">
        <v>53265</v>
      </c>
      <c r="Q36">
        <v>38876</v>
      </c>
      <c r="R36">
        <v>0</v>
      </c>
      <c r="S36">
        <v>96502</v>
      </c>
      <c r="T36">
        <v>4195</v>
      </c>
      <c r="U36">
        <v>0</v>
      </c>
      <c r="V36">
        <v>22102</v>
      </c>
      <c r="W36">
        <v>7834</v>
      </c>
    </row>
    <row r="37" spans="1:23" x14ac:dyDescent="0.2">
      <c r="A37">
        <v>3</v>
      </c>
      <c r="B37">
        <v>2862</v>
      </c>
      <c r="C37" t="s">
        <v>70</v>
      </c>
      <c r="D37">
        <v>0</v>
      </c>
      <c r="E37">
        <v>1</v>
      </c>
      <c r="F37">
        <v>607.70000000000005</v>
      </c>
      <c r="G37">
        <v>-11.8</v>
      </c>
      <c r="H37">
        <v>2807123</v>
      </c>
      <c r="I37">
        <v>459450</v>
      </c>
      <c r="J37">
        <v>8868</v>
      </c>
      <c r="K37">
        <v>2443207</v>
      </c>
      <c r="L37">
        <v>75092</v>
      </c>
      <c r="M37">
        <v>5742245.6666999999</v>
      </c>
      <c r="N37">
        <v>2368115</v>
      </c>
      <c r="O37">
        <v>5641651</v>
      </c>
      <c r="P37">
        <v>100594.66667000001</v>
      </c>
      <c r="Q37">
        <v>38225</v>
      </c>
      <c r="R37">
        <v>0</v>
      </c>
      <c r="S37">
        <v>93175</v>
      </c>
      <c r="T37">
        <v>4051</v>
      </c>
      <c r="U37">
        <v>0</v>
      </c>
      <c r="V37">
        <v>33595</v>
      </c>
      <c r="W37">
        <v>32466</v>
      </c>
    </row>
    <row r="38" spans="1:23" x14ac:dyDescent="0.2">
      <c r="A38">
        <v>3</v>
      </c>
      <c r="B38">
        <v>3348</v>
      </c>
      <c r="C38" t="s">
        <v>91</v>
      </c>
      <c r="D38">
        <v>0</v>
      </c>
      <c r="E38">
        <v>1</v>
      </c>
      <c r="F38">
        <v>468.8</v>
      </c>
      <c r="G38">
        <v>12.8</v>
      </c>
      <c r="H38">
        <v>2327869</v>
      </c>
      <c r="I38">
        <v>366679</v>
      </c>
      <c r="J38">
        <v>147359</v>
      </c>
      <c r="K38">
        <v>1539918</v>
      </c>
      <c r="L38">
        <v>49061</v>
      </c>
      <c r="M38">
        <v>4248545.3333000001</v>
      </c>
      <c r="N38">
        <v>1490857</v>
      </c>
      <c r="O38">
        <v>4044722</v>
      </c>
      <c r="P38">
        <v>203823.33332999999</v>
      </c>
      <c r="Q38">
        <v>0</v>
      </c>
      <c r="R38">
        <v>0</v>
      </c>
      <c r="S38">
        <v>0</v>
      </c>
      <c r="T38">
        <v>0</v>
      </c>
      <c r="U38">
        <v>0</v>
      </c>
      <c r="V38">
        <v>25024</v>
      </c>
      <c r="W38">
        <v>14079</v>
      </c>
    </row>
    <row r="39" spans="1:23" x14ac:dyDescent="0.2">
      <c r="A39">
        <v>3</v>
      </c>
      <c r="B39">
        <v>4149</v>
      </c>
      <c r="C39" t="s">
        <v>92</v>
      </c>
      <c r="D39">
        <v>0</v>
      </c>
      <c r="E39">
        <v>1</v>
      </c>
      <c r="F39">
        <v>1337.3</v>
      </c>
      <c r="G39">
        <v>-40</v>
      </c>
      <c r="H39">
        <v>6313305</v>
      </c>
      <c r="I39">
        <v>966511</v>
      </c>
      <c r="J39">
        <v>-48682</v>
      </c>
      <c r="K39">
        <v>4690177</v>
      </c>
      <c r="L39">
        <v>222253</v>
      </c>
      <c r="M39">
        <v>12043891.666999999</v>
      </c>
      <c r="N39">
        <v>4467924</v>
      </c>
      <c r="O39">
        <v>11828041</v>
      </c>
      <c r="P39">
        <v>215850.66667000001</v>
      </c>
      <c r="Q39">
        <v>174633</v>
      </c>
      <c r="R39">
        <v>0</v>
      </c>
      <c r="S39">
        <v>226281</v>
      </c>
      <c r="T39">
        <v>9837</v>
      </c>
      <c r="U39">
        <v>0</v>
      </c>
      <c r="V39">
        <v>70368</v>
      </c>
      <c r="W39">
        <v>73899</v>
      </c>
    </row>
    <row r="40" spans="1:23" x14ac:dyDescent="0.2">
      <c r="A40">
        <v>3</v>
      </c>
      <c r="B40">
        <v>4068</v>
      </c>
      <c r="C40" t="s">
        <v>93</v>
      </c>
      <c r="D40">
        <v>0</v>
      </c>
      <c r="E40">
        <v>1</v>
      </c>
      <c r="F40">
        <v>421.8</v>
      </c>
      <c r="G40">
        <v>-11.4</v>
      </c>
      <c r="H40">
        <v>1223822</v>
      </c>
      <c r="I40">
        <v>316654</v>
      </c>
      <c r="J40">
        <v>-36419</v>
      </c>
      <c r="K40">
        <v>2152607</v>
      </c>
      <c r="L40">
        <v>51936</v>
      </c>
      <c r="M40">
        <v>3709414.6666999999</v>
      </c>
      <c r="N40">
        <v>2100671</v>
      </c>
      <c r="O40">
        <v>3681941</v>
      </c>
      <c r="P40">
        <v>27473.666667000001</v>
      </c>
      <c r="Q40">
        <v>47132</v>
      </c>
      <c r="R40">
        <v>0</v>
      </c>
      <c r="S40">
        <v>89847</v>
      </c>
      <c r="T40">
        <v>3906</v>
      </c>
      <c r="U40">
        <v>0</v>
      </c>
      <c r="V40">
        <v>21691</v>
      </c>
      <c r="W40">
        <v>16332</v>
      </c>
    </row>
    <row r="41" spans="1:23" x14ac:dyDescent="0.2">
      <c r="A41">
        <v>3</v>
      </c>
      <c r="B41">
        <v>5486</v>
      </c>
      <c r="C41" t="s">
        <v>94</v>
      </c>
      <c r="D41">
        <v>0</v>
      </c>
      <c r="E41">
        <v>1</v>
      </c>
      <c r="F41">
        <v>384.8</v>
      </c>
      <c r="G41">
        <v>-3.9</v>
      </c>
      <c r="H41">
        <v>1461496</v>
      </c>
      <c r="I41">
        <v>288325</v>
      </c>
      <c r="J41">
        <v>-18419</v>
      </c>
      <c r="K41">
        <v>1719143</v>
      </c>
      <c r="L41">
        <v>37975</v>
      </c>
      <c r="M41">
        <v>3484788</v>
      </c>
      <c r="N41">
        <v>1681168</v>
      </c>
      <c r="O41">
        <v>3457347</v>
      </c>
      <c r="P41">
        <v>27441</v>
      </c>
      <c r="Q41">
        <v>866</v>
      </c>
      <c r="R41">
        <v>0</v>
      </c>
      <c r="S41">
        <v>69881</v>
      </c>
      <c r="T41">
        <v>3038</v>
      </c>
      <c r="U41">
        <v>0</v>
      </c>
      <c r="V41">
        <v>21208</v>
      </c>
      <c r="W41">
        <v>15824</v>
      </c>
    </row>
    <row r="42" spans="1:23" x14ac:dyDescent="0.2">
      <c r="A42">
        <v>3</v>
      </c>
      <c r="B42">
        <v>1975</v>
      </c>
      <c r="C42" t="s">
        <v>95</v>
      </c>
      <c r="D42">
        <v>0</v>
      </c>
      <c r="E42">
        <v>1</v>
      </c>
      <c r="F42">
        <v>421.8</v>
      </c>
      <c r="G42">
        <v>-0.2</v>
      </c>
      <c r="H42">
        <v>1753881</v>
      </c>
      <c r="I42">
        <v>332491</v>
      </c>
      <c r="J42">
        <v>52850</v>
      </c>
      <c r="K42">
        <v>1557925</v>
      </c>
      <c r="L42">
        <v>36551</v>
      </c>
      <c r="M42">
        <v>3653278</v>
      </c>
      <c r="N42">
        <v>1521374</v>
      </c>
      <c r="O42">
        <v>3558460</v>
      </c>
      <c r="P42">
        <v>94818</v>
      </c>
      <c r="Q42">
        <v>0</v>
      </c>
      <c r="R42">
        <v>0</v>
      </c>
      <c r="S42">
        <v>79864</v>
      </c>
      <c r="T42">
        <v>3472</v>
      </c>
      <c r="U42">
        <v>0</v>
      </c>
      <c r="V42">
        <v>21734</v>
      </c>
      <c r="W42">
        <v>8981</v>
      </c>
    </row>
    <row r="43" spans="1:23" x14ac:dyDescent="0.2">
      <c r="A43">
        <v>3</v>
      </c>
      <c r="B43">
        <v>5949</v>
      </c>
      <c r="C43" t="s">
        <v>73</v>
      </c>
      <c r="D43">
        <v>0</v>
      </c>
      <c r="E43">
        <v>1</v>
      </c>
      <c r="F43">
        <v>1002.5</v>
      </c>
      <c r="G43">
        <v>-7.4</v>
      </c>
      <c r="H43">
        <v>5166209</v>
      </c>
      <c r="I43">
        <v>702082</v>
      </c>
      <c r="J43">
        <v>104827</v>
      </c>
      <c r="K43">
        <v>3138014</v>
      </c>
      <c r="L43">
        <v>57532</v>
      </c>
      <c r="M43">
        <v>9046224.6666999999</v>
      </c>
      <c r="N43">
        <v>3080482</v>
      </c>
      <c r="O43">
        <v>8859696</v>
      </c>
      <c r="P43">
        <v>186528.66667000001</v>
      </c>
      <c r="Q43">
        <v>0</v>
      </c>
      <c r="R43">
        <v>0</v>
      </c>
      <c r="S43">
        <v>246247</v>
      </c>
      <c r="T43">
        <v>10705</v>
      </c>
      <c r="U43">
        <v>0</v>
      </c>
      <c r="V43">
        <v>53840</v>
      </c>
      <c r="W43">
        <v>39920</v>
      </c>
    </row>
    <row r="44" spans="1:23" x14ac:dyDescent="0.2">
      <c r="A44">
        <v>3</v>
      </c>
      <c r="B44">
        <v>6048</v>
      </c>
      <c r="C44" t="s">
        <v>83</v>
      </c>
      <c r="D44">
        <v>0</v>
      </c>
      <c r="E44">
        <v>1</v>
      </c>
      <c r="F44">
        <v>448.8</v>
      </c>
      <c r="G44">
        <v>-46.4</v>
      </c>
      <c r="H44">
        <v>1808580</v>
      </c>
      <c r="I44">
        <v>422953</v>
      </c>
      <c r="J44">
        <v>-216046</v>
      </c>
      <c r="K44">
        <v>2261710</v>
      </c>
      <c r="L44">
        <v>270911</v>
      </c>
      <c r="M44">
        <v>4522080</v>
      </c>
      <c r="N44">
        <v>1990799</v>
      </c>
      <c r="O44">
        <v>4451800</v>
      </c>
      <c r="P44">
        <v>70280</v>
      </c>
      <c r="Q44">
        <v>270679</v>
      </c>
      <c r="R44">
        <v>0</v>
      </c>
      <c r="S44">
        <v>53243</v>
      </c>
      <c r="T44">
        <v>2315</v>
      </c>
      <c r="U44">
        <v>0</v>
      </c>
      <c r="V44">
        <v>24578</v>
      </c>
      <c r="W44">
        <v>28837</v>
      </c>
    </row>
    <row r="45" spans="1:23" x14ac:dyDescent="0.2">
      <c r="A45">
        <v>3</v>
      </c>
      <c r="B45">
        <v>5157</v>
      </c>
      <c r="C45" t="s">
        <v>84</v>
      </c>
      <c r="D45">
        <v>0</v>
      </c>
      <c r="E45">
        <v>1</v>
      </c>
      <c r="F45">
        <v>679.7</v>
      </c>
      <c r="G45">
        <v>8.6999999999999993</v>
      </c>
      <c r="H45">
        <v>2986020</v>
      </c>
      <c r="I45">
        <v>503117</v>
      </c>
      <c r="J45">
        <v>145694</v>
      </c>
      <c r="K45">
        <v>2724672</v>
      </c>
      <c r="L45">
        <v>75091</v>
      </c>
      <c r="M45">
        <v>6232457.6666999999</v>
      </c>
      <c r="N45">
        <v>2649581</v>
      </c>
      <c r="O45">
        <v>6002059</v>
      </c>
      <c r="P45">
        <v>230398.66667000001</v>
      </c>
      <c r="Q45">
        <v>0</v>
      </c>
      <c r="R45">
        <v>0</v>
      </c>
      <c r="S45">
        <v>106485</v>
      </c>
      <c r="T45">
        <v>4629</v>
      </c>
      <c r="U45">
        <v>0</v>
      </c>
      <c r="V45">
        <v>36563</v>
      </c>
      <c r="W45">
        <v>18649</v>
      </c>
    </row>
    <row r="46" spans="1:23" x14ac:dyDescent="0.2">
      <c r="A46">
        <v>4</v>
      </c>
      <c r="B46">
        <v>63</v>
      </c>
      <c r="C46" t="s">
        <v>98</v>
      </c>
      <c r="D46">
        <v>0</v>
      </c>
      <c r="E46">
        <v>1</v>
      </c>
      <c r="F46">
        <v>519.70000000000005</v>
      </c>
      <c r="G46">
        <v>-0.3</v>
      </c>
      <c r="H46">
        <v>2736625</v>
      </c>
      <c r="I46">
        <v>401646</v>
      </c>
      <c r="J46">
        <v>116953</v>
      </c>
      <c r="K46">
        <v>1617031</v>
      </c>
      <c r="L46">
        <v>41701</v>
      </c>
      <c r="M46">
        <v>4765688</v>
      </c>
      <c r="N46">
        <v>1575330</v>
      </c>
      <c r="O46">
        <v>4601931</v>
      </c>
      <c r="P46">
        <v>163757</v>
      </c>
      <c r="Q46">
        <v>0</v>
      </c>
      <c r="R46">
        <v>0</v>
      </c>
      <c r="S46">
        <v>39932</v>
      </c>
      <c r="T46">
        <v>1736</v>
      </c>
      <c r="U46">
        <v>0</v>
      </c>
      <c r="V46">
        <v>28122</v>
      </c>
      <c r="W46">
        <v>10386</v>
      </c>
    </row>
    <row r="47" spans="1:23" x14ac:dyDescent="0.2">
      <c r="A47">
        <v>4</v>
      </c>
      <c r="B47">
        <v>747</v>
      </c>
      <c r="C47" t="s">
        <v>64</v>
      </c>
      <c r="D47">
        <v>0</v>
      </c>
      <c r="E47">
        <v>1</v>
      </c>
      <c r="F47">
        <v>625.70000000000005</v>
      </c>
      <c r="G47">
        <v>17.2</v>
      </c>
      <c r="H47">
        <v>3176178</v>
      </c>
      <c r="I47">
        <v>453839</v>
      </c>
      <c r="J47">
        <v>205018</v>
      </c>
      <c r="K47">
        <v>1844965</v>
      </c>
      <c r="L47">
        <v>46026</v>
      </c>
      <c r="M47">
        <v>5495142</v>
      </c>
      <c r="N47">
        <v>1798939</v>
      </c>
      <c r="O47">
        <v>5233530</v>
      </c>
      <c r="P47">
        <v>261612</v>
      </c>
      <c r="Q47">
        <v>0</v>
      </c>
      <c r="R47">
        <v>0</v>
      </c>
      <c r="S47">
        <v>0</v>
      </c>
      <c r="T47">
        <v>0</v>
      </c>
      <c r="U47">
        <v>0</v>
      </c>
      <c r="V47">
        <v>32832</v>
      </c>
      <c r="W47">
        <v>20160</v>
      </c>
    </row>
    <row r="48" spans="1:23" x14ac:dyDescent="0.2">
      <c r="A48">
        <v>4</v>
      </c>
      <c r="B48">
        <v>1095</v>
      </c>
      <c r="C48" t="s">
        <v>65</v>
      </c>
      <c r="D48">
        <v>0</v>
      </c>
      <c r="E48">
        <v>1</v>
      </c>
      <c r="F48">
        <v>724.6</v>
      </c>
      <c r="G48">
        <v>35.799999999999997</v>
      </c>
      <c r="H48">
        <v>3387849</v>
      </c>
      <c r="I48">
        <v>507038</v>
      </c>
      <c r="J48">
        <v>324271</v>
      </c>
      <c r="K48">
        <v>2291839</v>
      </c>
      <c r="L48">
        <v>95129</v>
      </c>
      <c r="M48">
        <v>6213525.6666999999</v>
      </c>
      <c r="N48">
        <v>2196710</v>
      </c>
      <c r="O48">
        <v>5780474</v>
      </c>
      <c r="P48">
        <v>433051.66667000001</v>
      </c>
      <c r="Q48">
        <v>0</v>
      </c>
      <c r="R48">
        <v>0</v>
      </c>
      <c r="S48">
        <v>186349</v>
      </c>
      <c r="T48">
        <v>8101</v>
      </c>
      <c r="U48">
        <v>0</v>
      </c>
      <c r="V48">
        <v>36734</v>
      </c>
      <c r="W48">
        <v>26800</v>
      </c>
    </row>
    <row r="49" spans="1:23" x14ac:dyDescent="0.2">
      <c r="A49">
        <v>4</v>
      </c>
      <c r="B49">
        <v>3600</v>
      </c>
      <c r="C49" t="s">
        <v>101</v>
      </c>
      <c r="D49">
        <v>0</v>
      </c>
      <c r="E49">
        <v>1</v>
      </c>
      <c r="F49">
        <v>2054</v>
      </c>
      <c r="G49">
        <v>-33.6</v>
      </c>
      <c r="H49">
        <v>10451033</v>
      </c>
      <c r="I49">
        <v>2076546</v>
      </c>
      <c r="J49">
        <v>744009</v>
      </c>
      <c r="K49">
        <v>6009608</v>
      </c>
      <c r="L49">
        <v>181881</v>
      </c>
      <c r="M49">
        <v>18650168.666999999</v>
      </c>
      <c r="N49">
        <v>5827727</v>
      </c>
      <c r="O49">
        <v>17668515</v>
      </c>
      <c r="P49">
        <v>981653.66666999995</v>
      </c>
      <c r="Q49">
        <v>85937</v>
      </c>
      <c r="R49">
        <v>0</v>
      </c>
      <c r="S49">
        <v>119796</v>
      </c>
      <c r="T49">
        <v>5208</v>
      </c>
      <c r="U49">
        <v>0</v>
      </c>
      <c r="V49">
        <v>108953</v>
      </c>
      <c r="W49">
        <v>112982</v>
      </c>
    </row>
    <row r="50" spans="1:23" x14ac:dyDescent="0.2">
      <c r="A50">
        <v>4</v>
      </c>
      <c r="B50">
        <v>4149</v>
      </c>
      <c r="C50" t="s">
        <v>92</v>
      </c>
      <c r="D50">
        <v>0</v>
      </c>
      <c r="E50">
        <v>1</v>
      </c>
      <c r="F50">
        <v>1337.3</v>
      </c>
      <c r="G50">
        <v>-40</v>
      </c>
      <c r="H50">
        <v>6313305</v>
      </c>
      <c r="I50">
        <v>966511</v>
      </c>
      <c r="J50">
        <v>-48682</v>
      </c>
      <c r="K50">
        <v>4690177</v>
      </c>
      <c r="L50">
        <v>222253</v>
      </c>
      <c r="M50">
        <v>12043891.666999999</v>
      </c>
      <c r="N50">
        <v>4467924</v>
      </c>
      <c r="O50">
        <v>11828041</v>
      </c>
      <c r="P50">
        <v>215850.66667000001</v>
      </c>
      <c r="Q50">
        <v>174633</v>
      </c>
      <c r="R50">
        <v>0</v>
      </c>
      <c r="S50">
        <v>226281</v>
      </c>
      <c r="T50">
        <v>9837</v>
      </c>
      <c r="U50">
        <v>0</v>
      </c>
      <c r="V50">
        <v>70368</v>
      </c>
      <c r="W50">
        <v>73899</v>
      </c>
    </row>
    <row r="51" spans="1:23" x14ac:dyDescent="0.2">
      <c r="A51">
        <v>4</v>
      </c>
      <c r="B51">
        <v>5486</v>
      </c>
      <c r="C51" t="s">
        <v>94</v>
      </c>
      <c r="D51">
        <v>0</v>
      </c>
      <c r="E51">
        <v>1</v>
      </c>
      <c r="F51">
        <v>384.8</v>
      </c>
      <c r="G51">
        <v>-3.9</v>
      </c>
      <c r="H51">
        <v>1461496</v>
      </c>
      <c r="I51">
        <v>288325</v>
      </c>
      <c r="J51">
        <v>-18419</v>
      </c>
      <c r="K51">
        <v>1719143</v>
      </c>
      <c r="L51">
        <v>37975</v>
      </c>
      <c r="M51">
        <v>3484788</v>
      </c>
      <c r="N51">
        <v>1681168</v>
      </c>
      <c r="O51">
        <v>3457347</v>
      </c>
      <c r="P51">
        <v>27441</v>
      </c>
      <c r="Q51">
        <v>866</v>
      </c>
      <c r="R51">
        <v>0</v>
      </c>
      <c r="S51">
        <v>69881</v>
      </c>
      <c r="T51">
        <v>3038</v>
      </c>
      <c r="U51">
        <v>0</v>
      </c>
      <c r="V51">
        <v>21208</v>
      </c>
      <c r="W51">
        <v>15824</v>
      </c>
    </row>
    <row r="52" spans="1:23" x14ac:dyDescent="0.2">
      <c r="A52">
        <v>4</v>
      </c>
      <c r="B52">
        <v>5607</v>
      </c>
      <c r="C52" t="s">
        <v>72</v>
      </c>
      <c r="D52">
        <v>0</v>
      </c>
      <c r="E52">
        <v>1</v>
      </c>
      <c r="F52">
        <v>724.6</v>
      </c>
      <c r="G52">
        <v>49.4</v>
      </c>
      <c r="H52">
        <v>3634726</v>
      </c>
      <c r="I52">
        <v>771030</v>
      </c>
      <c r="J52">
        <v>656544</v>
      </c>
      <c r="K52">
        <v>2074901</v>
      </c>
      <c r="L52">
        <v>97334</v>
      </c>
      <c r="M52">
        <v>6507095.6666999999</v>
      </c>
      <c r="N52">
        <v>1977567</v>
      </c>
      <c r="O52">
        <v>5738899</v>
      </c>
      <c r="P52">
        <v>768196.66666999995</v>
      </c>
      <c r="Q52">
        <v>0</v>
      </c>
      <c r="R52">
        <v>0</v>
      </c>
      <c r="S52">
        <v>276196</v>
      </c>
      <c r="T52">
        <v>12007</v>
      </c>
      <c r="U52">
        <v>0</v>
      </c>
      <c r="V52">
        <v>37282</v>
      </c>
      <c r="W52">
        <v>26439</v>
      </c>
    </row>
    <row r="53" spans="1:23" x14ac:dyDescent="0.2">
      <c r="A53">
        <v>4</v>
      </c>
      <c r="B53">
        <v>6030</v>
      </c>
      <c r="C53" t="s">
        <v>96</v>
      </c>
      <c r="D53">
        <v>0</v>
      </c>
      <c r="E53">
        <v>1</v>
      </c>
      <c r="F53">
        <v>1123.4000000000001</v>
      </c>
      <c r="G53">
        <v>8.6999999999999993</v>
      </c>
      <c r="H53">
        <v>5728080</v>
      </c>
      <c r="I53">
        <v>844209</v>
      </c>
      <c r="J53">
        <v>213683</v>
      </c>
      <c r="K53">
        <v>3485577</v>
      </c>
      <c r="L53">
        <v>77908</v>
      </c>
      <c r="M53">
        <v>10128844.666999999</v>
      </c>
      <c r="N53">
        <v>3407669</v>
      </c>
      <c r="O53">
        <v>9800745</v>
      </c>
      <c r="P53">
        <v>328099.66667000001</v>
      </c>
      <c r="Q53">
        <v>0</v>
      </c>
      <c r="R53">
        <v>0</v>
      </c>
      <c r="S53">
        <v>362715</v>
      </c>
      <c r="T53">
        <v>15768</v>
      </c>
      <c r="U53">
        <v>0</v>
      </c>
      <c r="V53">
        <v>59628</v>
      </c>
      <c r="W53">
        <v>70979</v>
      </c>
    </row>
    <row r="54" spans="1:23" x14ac:dyDescent="0.2">
      <c r="A54">
        <v>4</v>
      </c>
      <c r="B54">
        <v>5157</v>
      </c>
      <c r="C54" t="s">
        <v>84</v>
      </c>
      <c r="D54">
        <v>0</v>
      </c>
      <c r="E54">
        <v>1</v>
      </c>
      <c r="F54">
        <v>679.7</v>
      </c>
      <c r="G54">
        <v>8.6999999999999993</v>
      </c>
      <c r="H54">
        <v>2986020</v>
      </c>
      <c r="I54">
        <v>503117</v>
      </c>
      <c r="J54">
        <v>145694</v>
      </c>
      <c r="K54">
        <v>2724672</v>
      </c>
      <c r="L54">
        <v>75091</v>
      </c>
      <c r="M54">
        <v>6232457.6666999999</v>
      </c>
      <c r="N54">
        <v>2649581</v>
      </c>
      <c r="O54">
        <v>6002059</v>
      </c>
      <c r="P54">
        <v>230398.66667000001</v>
      </c>
      <c r="Q54">
        <v>0</v>
      </c>
      <c r="R54">
        <v>0</v>
      </c>
      <c r="S54">
        <v>106485</v>
      </c>
      <c r="T54">
        <v>4629</v>
      </c>
      <c r="U54">
        <v>0</v>
      </c>
      <c r="V54">
        <v>36563</v>
      </c>
      <c r="W54">
        <v>18649</v>
      </c>
    </row>
    <row r="55" spans="1:23" x14ac:dyDescent="0.2">
      <c r="A55">
        <v>4</v>
      </c>
      <c r="B55">
        <v>6983</v>
      </c>
      <c r="C55" t="s">
        <v>76</v>
      </c>
      <c r="D55">
        <v>0</v>
      </c>
      <c r="E55">
        <v>1</v>
      </c>
      <c r="F55">
        <v>925.5</v>
      </c>
      <c r="G55">
        <v>37.5</v>
      </c>
      <c r="H55">
        <v>4070603</v>
      </c>
      <c r="I55">
        <v>629861</v>
      </c>
      <c r="J55">
        <v>339984</v>
      </c>
      <c r="K55">
        <v>2978129</v>
      </c>
      <c r="L55">
        <v>103893</v>
      </c>
      <c r="M55">
        <v>7730895.6666999999</v>
      </c>
      <c r="N55">
        <v>2874236</v>
      </c>
      <c r="O55">
        <v>7260223</v>
      </c>
      <c r="P55">
        <v>470672.66667000001</v>
      </c>
      <c r="Q55">
        <v>0</v>
      </c>
      <c r="R55">
        <v>0</v>
      </c>
      <c r="S55">
        <v>126451</v>
      </c>
      <c r="T55">
        <v>5497</v>
      </c>
      <c r="U55">
        <v>0</v>
      </c>
      <c r="V55">
        <v>46338</v>
      </c>
      <c r="W55">
        <v>52303</v>
      </c>
    </row>
    <row r="56" spans="1:23" x14ac:dyDescent="0.2">
      <c r="A56">
        <v>4</v>
      </c>
      <c r="B56">
        <v>6990</v>
      </c>
      <c r="C56" t="s">
        <v>97</v>
      </c>
      <c r="D56">
        <v>0</v>
      </c>
      <c r="E56">
        <v>1</v>
      </c>
      <c r="F56">
        <v>807.6</v>
      </c>
      <c r="G56">
        <v>52.5</v>
      </c>
      <c r="H56">
        <v>4912539</v>
      </c>
      <c r="I56">
        <v>619618</v>
      </c>
      <c r="J56">
        <v>563640</v>
      </c>
      <c r="K56">
        <v>2032433</v>
      </c>
      <c r="L56">
        <v>79766</v>
      </c>
      <c r="M56">
        <v>7587749.3333000001</v>
      </c>
      <c r="N56">
        <v>1952667</v>
      </c>
      <c r="O56">
        <v>6932344</v>
      </c>
      <c r="P56">
        <v>655405.33333000005</v>
      </c>
      <c r="Q56">
        <v>0</v>
      </c>
      <c r="R56">
        <v>114693.06925</v>
      </c>
      <c r="S56">
        <v>166383</v>
      </c>
      <c r="T56">
        <v>7233</v>
      </c>
      <c r="U56">
        <v>114693.06925</v>
      </c>
      <c r="V56">
        <v>44828</v>
      </c>
      <c r="W56">
        <v>23159</v>
      </c>
    </row>
    <row r="57" spans="1:23" x14ac:dyDescent="0.2">
      <c r="A57">
        <v>5</v>
      </c>
      <c r="B57">
        <v>63</v>
      </c>
      <c r="C57" t="s">
        <v>98</v>
      </c>
      <c r="D57">
        <v>0</v>
      </c>
      <c r="E57">
        <v>1</v>
      </c>
      <c r="F57">
        <v>519.70000000000005</v>
      </c>
      <c r="G57">
        <v>-0.3</v>
      </c>
      <c r="H57">
        <v>2736625</v>
      </c>
      <c r="I57">
        <v>401646</v>
      </c>
      <c r="J57">
        <v>116953</v>
      </c>
      <c r="K57">
        <v>1617031</v>
      </c>
      <c r="L57">
        <v>41701</v>
      </c>
      <c r="M57">
        <v>4765688</v>
      </c>
      <c r="N57">
        <v>1575330</v>
      </c>
      <c r="O57">
        <v>4601931</v>
      </c>
      <c r="P57">
        <v>163757</v>
      </c>
      <c r="Q57">
        <v>0</v>
      </c>
      <c r="R57">
        <v>0</v>
      </c>
      <c r="S57">
        <v>39932</v>
      </c>
      <c r="T57">
        <v>1736</v>
      </c>
      <c r="U57">
        <v>0</v>
      </c>
      <c r="V57">
        <v>28122</v>
      </c>
      <c r="W57">
        <v>10386</v>
      </c>
    </row>
    <row r="58" spans="1:23" x14ac:dyDescent="0.2">
      <c r="A58">
        <v>5</v>
      </c>
      <c r="B58">
        <v>2988</v>
      </c>
      <c r="C58" t="s">
        <v>99</v>
      </c>
      <c r="D58">
        <v>0</v>
      </c>
      <c r="E58">
        <v>1</v>
      </c>
      <c r="F58">
        <v>529.70000000000005</v>
      </c>
      <c r="G58">
        <v>-16.899999999999999</v>
      </c>
      <c r="H58">
        <v>2425066</v>
      </c>
      <c r="I58">
        <v>404611</v>
      </c>
      <c r="J58">
        <v>-43384</v>
      </c>
      <c r="K58">
        <v>1771775</v>
      </c>
      <c r="L58">
        <v>99935</v>
      </c>
      <c r="M58">
        <v>4617000</v>
      </c>
      <c r="N58">
        <v>1671840</v>
      </c>
      <c r="O58">
        <v>4550222</v>
      </c>
      <c r="P58">
        <v>66778</v>
      </c>
      <c r="Q58">
        <v>75110</v>
      </c>
      <c r="R58">
        <v>0</v>
      </c>
      <c r="S58">
        <v>93175</v>
      </c>
      <c r="T58">
        <v>4051</v>
      </c>
      <c r="U58">
        <v>0</v>
      </c>
      <c r="V58">
        <v>26868</v>
      </c>
      <c r="W58">
        <v>15548</v>
      </c>
    </row>
    <row r="59" spans="1:23" x14ac:dyDescent="0.2">
      <c r="A59">
        <v>5</v>
      </c>
      <c r="B59">
        <v>3348</v>
      </c>
      <c r="C59" t="s">
        <v>91</v>
      </c>
      <c r="D59">
        <v>0</v>
      </c>
      <c r="E59">
        <v>1</v>
      </c>
      <c r="F59">
        <v>468.8</v>
      </c>
      <c r="G59">
        <v>12.8</v>
      </c>
      <c r="H59">
        <v>2327869</v>
      </c>
      <c r="I59">
        <v>366679</v>
      </c>
      <c r="J59">
        <v>147359</v>
      </c>
      <c r="K59">
        <v>1539918</v>
      </c>
      <c r="L59">
        <v>49061</v>
      </c>
      <c r="M59">
        <v>4248545.3333000001</v>
      </c>
      <c r="N59">
        <v>1490857</v>
      </c>
      <c r="O59">
        <v>4044722</v>
      </c>
      <c r="P59">
        <v>203823.33332999999</v>
      </c>
      <c r="Q59">
        <v>0</v>
      </c>
      <c r="R59">
        <v>0</v>
      </c>
      <c r="S59">
        <v>0</v>
      </c>
      <c r="T59">
        <v>0</v>
      </c>
      <c r="U59">
        <v>0</v>
      </c>
      <c r="V59">
        <v>25024</v>
      </c>
      <c r="W59">
        <v>14079</v>
      </c>
    </row>
    <row r="60" spans="1:23" x14ac:dyDescent="0.2">
      <c r="A60">
        <v>5</v>
      </c>
      <c r="B60">
        <v>3555</v>
      </c>
      <c r="C60" t="s">
        <v>100</v>
      </c>
      <c r="D60">
        <v>0</v>
      </c>
      <c r="E60">
        <v>1</v>
      </c>
      <c r="F60">
        <v>626.70000000000005</v>
      </c>
      <c r="G60">
        <v>19.7</v>
      </c>
      <c r="H60">
        <v>3034447</v>
      </c>
      <c r="I60">
        <v>438965</v>
      </c>
      <c r="J60">
        <v>218589</v>
      </c>
      <c r="K60">
        <v>1820219</v>
      </c>
      <c r="L60">
        <v>63633</v>
      </c>
      <c r="M60">
        <v>5311660.6666999999</v>
      </c>
      <c r="N60">
        <v>1756586</v>
      </c>
      <c r="O60">
        <v>5015149</v>
      </c>
      <c r="P60">
        <v>296511.66667000001</v>
      </c>
      <c r="Q60">
        <v>0</v>
      </c>
      <c r="R60">
        <v>0</v>
      </c>
      <c r="S60">
        <v>79864</v>
      </c>
      <c r="T60">
        <v>3472</v>
      </c>
      <c r="U60">
        <v>0</v>
      </c>
      <c r="V60">
        <v>31703</v>
      </c>
      <c r="W60">
        <v>18030</v>
      </c>
    </row>
    <row r="61" spans="1:23" x14ac:dyDescent="0.2">
      <c r="A61">
        <v>5</v>
      </c>
      <c r="B61">
        <v>3600</v>
      </c>
      <c r="C61" t="s">
        <v>101</v>
      </c>
      <c r="D61">
        <v>0</v>
      </c>
      <c r="E61">
        <v>1</v>
      </c>
      <c r="F61">
        <v>2054</v>
      </c>
      <c r="G61">
        <v>-33.6</v>
      </c>
      <c r="H61">
        <v>10451033</v>
      </c>
      <c r="I61">
        <v>2076546</v>
      </c>
      <c r="J61">
        <v>744009</v>
      </c>
      <c r="K61">
        <v>6009608</v>
      </c>
      <c r="L61">
        <v>181881</v>
      </c>
      <c r="M61">
        <v>18650168.666999999</v>
      </c>
      <c r="N61">
        <v>5827727</v>
      </c>
      <c r="O61">
        <v>17668515</v>
      </c>
      <c r="P61">
        <v>981653.66666999995</v>
      </c>
      <c r="Q61">
        <v>85937</v>
      </c>
      <c r="R61">
        <v>0</v>
      </c>
      <c r="S61">
        <v>119796</v>
      </c>
      <c r="T61">
        <v>5208</v>
      </c>
      <c r="U61">
        <v>0</v>
      </c>
      <c r="V61">
        <v>108953</v>
      </c>
      <c r="W61">
        <v>112982</v>
      </c>
    </row>
    <row r="62" spans="1:23" x14ac:dyDescent="0.2">
      <c r="A62">
        <v>5</v>
      </c>
      <c r="B62">
        <v>4149</v>
      </c>
      <c r="C62" t="s">
        <v>92</v>
      </c>
      <c r="D62">
        <v>0</v>
      </c>
      <c r="E62">
        <v>1</v>
      </c>
      <c r="F62">
        <v>1337.3</v>
      </c>
      <c r="G62">
        <v>-40</v>
      </c>
      <c r="H62">
        <v>6313305</v>
      </c>
      <c r="I62">
        <v>966511</v>
      </c>
      <c r="J62">
        <v>-48682</v>
      </c>
      <c r="K62">
        <v>4690177</v>
      </c>
      <c r="L62">
        <v>222253</v>
      </c>
      <c r="M62">
        <v>12043891.666999999</v>
      </c>
      <c r="N62">
        <v>4467924</v>
      </c>
      <c r="O62">
        <v>11828041</v>
      </c>
      <c r="P62">
        <v>215850.66667000001</v>
      </c>
      <c r="Q62">
        <v>174633</v>
      </c>
      <c r="R62">
        <v>0</v>
      </c>
      <c r="S62">
        <v>226281</v>
      </c>
      <c r="T62">
        <v>9837</v>
      </c>
      <c r="U62">
        <v>0</v>
      </c>
      <c r="V62">
        <v>70368</v>
      </c>
      <c r="W62">
        <v>73899</v>
      </c>
    </row>
    <row r="63" spans="1:23" x14ac:dyDescent="0.2">
      <c r="A63">
        <v>5</v>
      </c>
      <c r="B63">
        <v>4033</v>
      </c>
      <c r="C63" t="s">
        <v>155</v>
      </c>
      <c r="D63">
        <v>0</v>
      </c>
      <c r="E63">
        <v>1</v>
      </c>
      <c r="F63">
        <v>638.70000000000005</v>
      </c>
      <c r="G63">
        <v>-34.4</v>
      </c>
      <c r="H63">
        <v>2772084</v>
      </c>
      <c r="I63">
        <v>477905</v>
      </c>
      <c r="J63">
        <v>-201226</v>
      </c>
      <c r="K63">
        <v>2772636</v>
      </c>
      <c r="L63">
        <v>275710</v>
      </c>
      <c r="M63">
        <v>6042640.6666999999</v>
      </c>
      <c r="N63">
        <v>2496926</v>
      </c>
      <c r="O63">
        <v>5956470</v>
      </c>
      <c r="P63">
        <v>86170.666666999998</v>
      </c>
      <c r="Q63">
        <v>185126</v>
      </c>
      <c r="R63">
        <v>0</v>
      </c>
      <c r="S63">
        <v>109813</v>
      </c>
      <c r="T63">
        <v>4774</v>
      </c>
      <c r="U63">
        <v>0</v>
      </c>
      <c r="V63">
        <v>34891</v>
      </c>
      <c r="W63">
        <v>20016</v>
      </c>
    </row>
    <row r="64" spans="1:23" x14ac:dyDescent="0.2">
      <c r="A64">
        <v>5</v>
      </c>
      <c r="B64">
        <v>5486</v>
      </c>
      <c r="C64" t="s">
        <v>94</v>
      </c>
      <c r="D64">
        <v>0</v>
      </c>
      <c r="E64">
        <v>1</v>
      </c>
      <c r="F64">
        <v>384.8</v>
      </c>
      <c r="G64">
        <v>-3.9</v>
      </c>
      <c r="H64">
        <v>1461496</v>
      </c>
      <c r="I64">
        <v>288325</v>
      </c>
      <c r="J64">
        <v>-18419</v>
      </c>
      <c r="K64">
        <v>1719143</v>
      </c>
      <c r="L64">
        <v>37975</v>
      </c>
      <c r="M64">
        <v>3484788</v>
      </c>
      <c r="N64">
        <v>1681168</v>
      </c>
      <c r="O64">
        <v>3457347</v>
      </c>
      <c r="P64">
        <v>27441</v>
      </c>
      <c r="Q64">
        <v>866</v>
      </c>
      <c r="R64">
        <v>0</v>
      </c>
      <c r="S64">
        <v>69881</v>
      </c>
      <c r="T64">
        <v>3038</v>
      </c>
      <c r="U64">
        <v>0</v>
      </c>
      <c r="V64">
        <v>21208</v>
      </c>
      <c r="W64">
        <v>15824</v>
      </c>
    </row>
    <row r="65" spans="1:23" x14ac:dyDescent="0.2">
      <c r="A65">
        <v>5</v>
      </c>
      <c r="B65">
        <v>1975</v>
      </c>
      <c r="C65" t="s">
        <v>95</v>
      </c>
      <c r="D65">
        <v>0</v>
      </c>
      <c r="E65">
        <v>1</v>
      </c>
      <c r="F65">
        <v>421.8</v>
      </c>
      <c r="G65">
        <v>-0.2</v>
      </c>
      <c r="H65">
        <v>1753881</v>
      </c>
      <c r="I65">
        <v>332491</v>
      </c>
      <c r="J65">
        <v>52850</v>
      </c>
      <c r="K65">
        <v>1557925</v>
      </c>
      <c r="L65">
        <v>36551</v>
      </c>
      <c r="M65">
        <v>3653278</v>
      </c>
      <c r="N65">
        <v>1521374</v>
      </c>
      <c r="O65">
        <v>3558460</v>
      </c>
      <c r="P65">
        <v>94818</v>
      </c>
      <c r="Q65">
        <v>0</v>
      </c>
      <c r="R65">
        <v>0</v>
      </c>
      <c r="S65">
        <v>79864</v>
      </c>
      <c r="T65">
        <v>3472</v>
      </c>
      <c r="U65">
        <v>0</v>
      </c>
      <c r="V65">
        <v>21734</v>
      </c>
      <c r="W65">
        <v>8981</v>
      </c>
    </row>
    <row r="66" spans="1:23" x14ac:dyDescent="0.2">
      <c r="A66">
        <v>5</v>
      </c>
      <c r="B66">
        <v>6039</v>
      </c>
      <c r="C66" t="s">
        <v>102</v>
      </c>
      <c r="D66">
        <v>0</v>
      </c>
      <c r="E66">
        <v>1</v>
      </c>
      <c r="F66">
        <v>14203</v>
      </c>
      <c r="G66">
        <v>70.8</v>
      </c>
      <c r="H66">
        <v>93749805</v>
      </c>
      <c r="I66">
        <v>14806331</v>
      </c>
      <c r="J66">
        <v>7547645</v>
      </c>
      <c r="K66">
        <v>25652606</v>
      </c>
      <c r="L66">
        <v>494708</v>
      </c>
      <c r="M66">
        <v>135149391.33000001</v>
      </c>
      <c r="N66">
        <v>25157898</v>
      </c>
      <c r="O66">
        <v>126610742</v>
      </c>
      <c r="P66">
        <v>8538649.3333000001</v>
      </c>
      <c r="Q66">
        <v>0</v>
      </c>
      <c r="R66">
        <v>5266605.74</v>
      </c>
      <c r="S66">
        <v>2432521</v>
      </c>
      <c r="T66">
        <v>105748</v>
      </c>
      <c r="U66">
        <v>5266605.74</v>
      </c>
      <c r="V66">
        <v>784185</v>
      </c>
      <c r="W66">
        <v>940649</v>
      </c>
    </row>
    <row r="67" spans="1:23" x14ac:dyDescent="0.2">
      <c r="A67">
        <v>5</v>
      </c>
      <c r="B67">
        <v>6990</v>
      </c>
      <c r="C67" t="s">
        <v>97</v>
      </c>
      <c r="D67">
        <v>0</v>
      </c>
      <c r="E67">
        <v>1</v>
      </c>
      <c r="F67">
        <v>807.6</v>
      </c>
      <c r="G67">
        <v>52.5</v>
      </c>
      <c r="H67">
        <v>4912539</v>
      </c>
      <c r="I67">
        <v>619618</v>
      </c>
      <c r="J67">
        <v>563640</v>
      </c>
      <c r="K67">
        <v>2032433</v>
      </c>
      <c r="L67">
        <v>79766</v>
      </c>
      <c r="M67">
        <v>7587749.3333000001</v>
      </c>
      <c r="N67">
        <v>1952667</v>
      </c>
      <c r="O67">
        <v>6932344</v>
      </c>
      <c r="P67">
        <v>655405.33333000005</v>
      </c>
      <c r="Q67">
        <v>0</v>
      </c>
      <c r="R67">
        <v>114693.06925</v>
      </c>
      <c r="S67">
        <v>166383</v>
      </c>
      <c r="T67">
        <v>7233</v>
      </c>
      <c r="U67">
        <v>114693.06925</v>
      </c>
      <c r="V67">
        <v>44828</v>
      </c>
      <c r="W67">
        <v>23159</v>
      </c>
    </row>
    <row r="68" spans="1:23" x14ac:dyDescent="0.2">
      <c r="A68">
        <v>5</v>
      </c>
      <c r="B68">
        <v>6992</v>
      </c>
      <c r="C68" t="s">
        <v>103</v>
      </c>
      <c r="D68">
        <v>0</v>
      </c>
      <c r="E68">
        <v>1</v>
      </c>
      <c r="F68">
        <v>531.70000000000005</v>
      </c>
      <c r="G68">
        <v>10.7</v>
      </c>
      <c r="H68">
        <v>2033799</v>
      </c>
      <c r="I68">
        <v>409177</v>
      </c>
      <c r="J68">
        <v>115283</v>
      </c>
      <c r="K68">
        <v>2424862</v>
      </c>
      <c r="L68">
        <v>12487</v>
      </c>
      <c r="M68">
        <v>4898011.6666999999</v>
      </c>
      <c r="N68">
        <v>2412375</v>
      </c>
      <c r="O68">
        <v>4744271</v>
      </c>
      <c r="P68">
        <v>153740.66667000001</v>
      </c>
      <c r="Q68">
        <v>0</v>
      </c>
      <c r="R68">
        <v>0</v>
      </c>
      <c r="S68">
        <v>59898</v>
      </c>
      <c r="T68">
        <v>2604</v>
      </c>
      <c r="U68">
        <v>0</v>
      </c>
      <c r="V68">
        <v>28800</v>
      </c>
      <c r="W68">
        <v>30174</v>
      </c>
    </row>
    <row r="69" spans="1:23" x14ac:dyDescent="0.2">
      <c r="A69">
        <v>5</v>
      </c>
      <c r="B69">
        <v>7098</v>
      </c>
      <c r="C69" t="s">
        <v>104</v>
      </c>
      <c r="D69">
        <v>0</v>
      </c>
      <c r="E69">
        <v>1</v>
      </c>
      <c r="F69">
        <v>530.70000000000005</v>
      </c>
      <c r="G69">
        <v>-34.799999999999997</v>
      </c>
      <c r="H69">
        <v>2749787</v>
      </c>
      <c r="I69">
        <v>401855</v>
      </c>
      <c r="J69">
        <v>-126219</v>
      </c>
      <c r="K69">
        <v>1696595</v>
      </c>
      <c r="L69">
        <v>155047</v>
      </c>
      <c r="M69">
        <v>4857000</v>
      </c>
      <c r="N69">
        <v>1541548</v>
      </c>
      <c r="O69">
        <v>4823094</v>
      </c>
      <c r="P69">
        <v>33906</v>
      </c>
      <c r="Q69">
        <v>190138</v>
      </c>
      <c r="R69">
        <v>0</v>
      </c>
      <c r="S69">
        <v>69881</v>
      </c>
      <c r="T69">
        <v>3038</v>
      </c>
      <c r="U69">
        <v>0</v>
      </c>
      <c r="V69">
        <v>28166</v>
      </c>
      <c r="W69">
        <v>8763</v>
      </c>
    </row>
    <row r="70" spans="1:23" x14ac:dyDescent="0.2">
      <c r="A70">
        <v>6</v>
      </c>
      <c r="B70">
        <v>3555</v>
      </c>
      <c r="C70" t="s">
        <v>100</v>
      </c>
      <c r="D70">
        <v>0</v>
      </c>
      <c r="E70">
        <v>1</v>
      </c>
      <c r="F70">
        <v>626.70000000000005</v>
      </c>
      <c r="G70">
        <v>19.7</v>
      </c>
      <c r="H70">
        <v>3034447</v>
      </c>
      <c r="I70">
        <v>438965</v>
      </c>
      <c r="J70">
        <v>218589</v>
      </c>
      <c r="K70">
        <v>1820219</v>
      </c>
      <c r="L70">
        <v>63633</v>
      </c>
      <c r="M70">
        <v>5311660.6666999999</v>
      </c>
      <c r="N70">
        <v>1756586</v>
      </c>
      <c r="O70">
        <v>5015149</v>
      </c>
      <c r="P70">
        <v>296511.66667000001</v>
      </c>
      <c r="Q70">
        <v>0</v>
      </c>
      <c r="R70">
        <v>0</v>
      </c>
      <c r="S70">
        <v>79864</v>
      </c>
      <c r="T70">
        <v>3472</v>
      </c>
      <c r="U70">
        <v>0</v>
      </c>
      <c r="V70">
        <v>31703</v>
      </c>
      <c r="W70">
        <v>18030</v>
      </c>
    </row>
    <row r="71" spans="1:23" x14ac:dyDescent="0.2">
      <c r="A71">
        <v>6</v>
      </c>
      <c r="B71">
        <v>5877</v>
      </c>
      <c r="C71" t="s">
        <v>105</v>
      </c>
      <c r="D71">
        <v>0</v>
      </c>
      <c r="E71">
        <v>1</v>
      </c>
      <c r="F71">
        <v>1350.3</v>
      </c>
      <c r="G71">
        <v>-5.8</v>
      </c>
      <c r="H71">
        <v>6377634</v>
      </c>
      <c r="I71">
        <v>999142</v>
      </c>
      <c r="J71">
        <v>121856</v>
      </c>
      <c r="K71">
        <v>4393163</v>
      </c>
      <c r="L71">
        <v>70155</v>
      </c>
      <c r="M71">
        <v>11922366.333000001</v>
      </c>
      <c r="N71">
        <v>4323008</v>
      </c>
      <c r="O71">
        <v>11637445</v>
      </c>
      <c r="P71">
        <v>284921.33332999999</v>
      </c>
      <c r="Q71">
        <v>0</v>
      </c>
      <c r="R71">
        <v>0</v>
      </c>
      <c r="S71">
        <v>202987</v>
      </c>
      <c r="T71">
        <v>8824</v>
      </c>
      <c r="U71">
        <v>0</v>
      </c>
      <c r="V71">
        <v>70960</v>
      </c>
      <c r="W71">
        <v>152427</v>
      </c>
    </row>
    <row r="72" spans="1:23" x14ac:dyDescent="0.2">
      <c r="A72">
        <v>6</v>
      </c>
      <c r="B72">
        <v>6039</v>
      </c>
      <c r="C72" t="s">
        <v>102</v>
      </c>
      <c r="D72">
        <v>0</v>
      </c>
      <c r="E72">
        <v>1</v>
      </c>
      <c r="F72">
        <v>14203</v>
      </c>
      <c r="G72">
        <v>70.8</v>
      </c>
      <c r="H72">
        <v>93749805</v>
      </c>
      <c r="I72">
        <v>14806331</v>
      </c>
      <c r="J72">
        <v>7547645</v>
      </c>
      <c r="K72">
        <v>25652606</v>
      </c>
      <c r="L72">
        <v>494708</v>
      </c>
      <c r="M72">
        <v>135149391.33000001</v>
      </c>
      <c r="N72">
        <v>25157898</v>
      </c>
      <c r="O72">
        <v>126610742</v>
      </c>
      <c r="P72">
        <v>8538649.3333000001</v>
      </c>
      <c r="Q72">
        <v>0</v>
      </c>
      <c r="R72">
        <v>5266605.74</v>
      </c>
      <c r="S72">
        <v>2432521</v>
      </c>
      <c r="T72">
        <v>105748</v>
      </c>
      <c r="U72">
        <v>5266605.74</v>
      </c>
      <c r="V72">
        <v>784185</v>
      </c>
      <c r="W72">
        <v>940649</v>
      </c>
    </row>
    <row r="73" spans="1:23" x14ac:dyDescent="0.2">
      <c r="A73">
        <v>6</v>
      </c>
      <c r="B73">
        <v>6992</v>
      </c>
      <c r="C73" t="s">
        <v>103</v>
      </c>
      <c r="D73">
        <v>0</v>
      </c>
      <c r="E73">
        <v>1</v>
      </c>
      <c r="F73">
        <v>531.70000000000005</v>
      </c>
      <c r="G73">
        <v>10.7</v>
      </c>
      <c r="H73">
        <v>2033799</v>
      </c>
      <c r="I73">
        <v>409177</v>
      </c>
      <c r="J73">
        <v>115283</v>
      </c>
      <c r="K73">
        <v>2424862</v>
      </c>
      <c r="L73">
        <v>12487</v>
      </c>
      <c r="M73">
        <v>4898011.6666999999</v>
      </c>
      <c r="N73">
        <v>2412375</v>
      </c>
      <c r="O73">
        <v>4744271</v>
      </c>
      <c r="P73">
        <v>153740.66667000001</v>
      </c>
      <c r="Q73">
        <v>0</v>
      </c>
      <c r="R73">
        <v>0</v>
      </c>
      <c r="S73">
        <v>59898</v>
      </c>
      <c r="T73">
        <v>2604</v>
      </c>
      <c r="U73">
        <v>0</v>
      </c>
      <c r="V73">
        <v>28800</v>
      </c>
      <c r="W73">
        <v>30174</v>
      </c>
    </row>
    <row r="74" spans="1:23" x14ac:dyDescent="0.2">
      <c r="A74">
        <v>6</v>
      </c>
      <c r="B74">
        <v>7098</v>
      </c>
      <c r="C74" t="s">
        <v>104</v>
      </c>
      <c r="D74">
        <v>0</v>
      </c>
      <c r="E74">
        <v>1</v>
      </c>
      <c r="F74">
        <v>530.70000000000005</v>
      </c>
      <c r="G74">
        <v>-34.799999999999997</v>
      </c>
      <c r="H74">
        <v>2749787</v>
      </c>
      <c r="I74">
        <v>401855</v>
      </c>
      <c r="J74">
        <v>-126219</v>
      </c>
      <c r="K74">
        <v>1696595</v>
      </c>
      <c r="L74">
        <v>155047</v>
      </c>
      <c r="M74">
        <v>4857000</v>
      </c>
      <c r="N74">
        <v>1541548</v>
      </c>
      <c r="O74">
        <v>4823094</v>
      </c>
      <c r="P74">
        <v>33906</v>
      </c>
      <c r="Q74">
        <v>190138</v>
      </c>
      <c r="R74">
        <v>0</v>
      </c>
      <c r="S74">
        <v>69881</v>
      </c>
      <c r="T74">
        <v>3038</v>
      </c>
      <c r="U74">
        <v>0</v>
      </c>
      <c r="V74">
        <v>28166</v>
      </c>
      <c r="W74">
        <v>8763</v>
      </c>
    </row>
    <row r="75" spans="1:23" x14ac:dyDescent="0.2">
      <c r="A75">
        <v>7</v>
      </c>
      <c r="B75">
        <v>126</v>
      </c>
      <c r="C75" t="s">
        <v>106</v>
      </c>
      <c r="D75">
        <v>0</v>
      </c>
      <c r="E75">
        <v>1</v>
      </c>
      <c r="F75">
        <v>1323.3</v>
      </c>
      <c r="G75">
        <v>-0.9</v>
      </c>
      <c r="H75">
        <v>6962511</v>
      </c>
      <c r="I75">
        <v>974892</v>
      </c>
      <c r="J75">
        <v>536267</v>
      </c>
      <c r="K75">
        <v>5297723</v>
      </c>
      <c r="L75">
        <v>93886</v>
      </c>
      <c r="M75">
        <v>13356944.333000001</v>
      </c>
      <c r="N75">
        <v>5203837</v>
      </c>
      <c r="O75">
        <v>12661371</v>
      </c>
      <c r="P75">
        <v>695573.33333000005</v>
      </c>
      <c r="Q75">
        <v>0</v>
      </c>
      <c r="R75">
        <v>0</v>
      </c>
      <c r="S75">
        <v>332766</v>
      </c>
      <c r="T75">
        <v>14466</v>
      </c>
      <c r="U75">
        <v>0</v>
      </c>
      <c r="V75">
        <v>80492</v>
      </c>
      <c r="W75">
        <v>121818</v>
      </c>
    </row>
    <row r="76" spans="1:23" x14ac:dyDescent="0.2">
      <c r="A76">
        <v>7</v>
      </c>
      <c r="B76">
        <v>2124</v>
      </c>
      <c r="C76" t="s">
        <v>66</v>
      </c>
      <c r="D76">
        <v>0</v>
      </c>
      <c r="E76">
        <v>1</v>
      </c>
      <c r="F76">
        <v>1381.3</v>
      </c>
      <c r="G76">
        <v>4.5</v>
      </c>
      <c r="H76">
        <v>7614585</v>
      </c>
      <c r="I76">
        <v>1023956</v>
      </c>
      <c r="J76">
        <v>222162</v>
      </c>
      <c r="K76">
        <v>3549799</v>
      </c>
      <c r="L76">
        <v>87041</v>
      </c>
      <c r="M76">
        <v>12265926.333000001</v>
      </c>
      <c r="N76">
        <v>3462758</v>
      </c>
      <c r="O76">
        <v>11917825</v>
      </c>
      <c r="P76">
        <v>348101.33332999999</v>
      </c>
      <c r="Q76">
        <v>0</v>
      </c>
      <c r="R76">
        <v>46588.531348999997</v>
      </c>
      <c r="S76">
        <v>242919</v>
      </c>
      <c r="T76">
        <v>10560</v>
      </c>
      <c r="U76">
        <v>46588.531348999997</v>
      </c>
      <c r="V76">
        <v>72806</v>
      </c>
      <c r="W76">
        <v>77586</v>
      </c>
    </row>
    <row r="77" spans="1:23" x14ac:dyDescent="0.2">
      <c r="A77">
        <v>7</v>
      </c>
      <c r="B77">
        <v>2295</v>
      </c>
      <c r="C77" t="s">
        <v>107</v>
      </c>
      <c r="D77">
        <v>0</v>
      </c>
      <c r="E77">
        <v>1</v>
      </c>
      <c r="F77">
        <v>1093.5</v>
      </c>
      <c r="G77">
        <v>-11.9</v>
      </c>
      <c r="H77">
        <v>6158782</v>
      </c>
      <c r="I77">
        <v>849698</v>
      </c>
      <c r="J77">
        <v>109624</v>
      </c>
      <c r="K77">
        <v>3552886</v>
      </c>
      <c r="L77">
        <v>29990</v>
      </c>
      <c r="M77">
        <v>10663117.666999999</v>
      </c>
      <c r="N77">
        <v>3522896</v>
      </c>
      <c r="O77">
        <v>10470918</v>
      </c>
      <c r="P77">
        <v>192199.66667000001</v>
      </c>
      <c r="Q77">
        <v>7411</v>
      </c>
      <c r="R77">
        <v>0</v>
      </c>
      <c r="S77">
        <v>206315</v>
      </c>
      <c r="T77">
        <v>8969</v>
      </c>
      <c r="U77">
        <v>0</v>
      </c>
      <c r="V77">
        <v>63503</v>
      </c>
      <c r="W77">
        <v>101752</v>
      </c>
    </row>
    <row r="78" spans="1:23" x14ac:dyDescent="0.2">
      <c r="A78">
        <v>7</v>
      </c>
      <c r="B78">
        <v>2556</v>
      </c>
      <c r="C78" t="s">
        <v>68</v>
      </c>
      <c r="D78">
        <v>0</v>
      </c>
      <c r="E78">
        <v>1</v>
      </c>
      <c r="F78">
        <v>326.8</v>
      </c>
      <c r="G78">
        <v>-27.2</v>
      </c>
      <c r="H78">
        <v>1144490</v>
      </c>
      <c r="I78">
        <v>263457</v>
      </c>
      <c r="J78">
        <v>-76285</v>
      </c>
      <c r="K78">
        <v>1689861</v>
      </c>
      <c r="L78">
        <v>173616</v>
      </c>
      <c r="M78">
        <v>3107791.3333000001</v>
      </c>
      <c r="N78">
        <v>1516245</v>
      </c>
      <c r="O78">
        <v>3005165</v>
      </c>
      <c r="P78">
        <v>102626.33332999999</v>
      </c>
      <c r="Q78">
        <v>154648</v>
      </c>
      <c r="R78">
        <v>0</v>
      </c>
      <c r="S78">
        <v>93175</v>
      </c>
      <c r="T78">
        <v>4051</v>
      </c>
      <c r="U78">
        <v>0</v>
      </c>
      <c r="V78">
        <v>17624</v>
      </c>
      <c r="W78">
        <v>9983</v>
      </c>
    </row>
    <row r="79" spans="1:23" x14ac:dyDescent="0.2">
      <c r="A79">
        <v>7</v>
      </c>
      <c r="B79">
        <v>3420</v>
      </c>
      <c r="C79" t="s">
        <v>108</v>
      </c>
      <c r="D79">
        <v>0</v>
      </c>
      <c r="E79">
        <v>1</v>
      </c>
      <c r="F79">
        <v>627.70000000000005</v>
      </c>
      <c r="G79">
        <v>17.899999999999999</v>
      </c>
      <c r="H79">
        <v>2939709</v>
      </c>
      <c r="I79">
        <v>485326</v>
      </c>
      <c r="J79">
        <v>194183</v>
      </c>
      <c r="K79">
        <v>1976676</v>
      </c>
      <c r="L79">
        <v>58599</v>
      </c>
      <c r="M79">
        <v>5440099</v>
      </c>
      <c r="N79">
        <v>1918077</v>
      </c>
      <c r="O79">
        <v>5168160</v>
      </c>
      <c r="P79">
        <v>271939</v>
      </c>
      <c r="Q79">
        <v>0</v>
      </c>
      <c r="R79">
        <v>0</v>
      </c>
      <c r="S79">
        <v>109813</v>
      </c>
      <c r="T79">
        <v>4774</v>
      </c>
      <c r="U79">
        <v>0</v>
      </c>
      <c r="V79">
        <v>32937</v>
      </c>
      <c r="W79">
        <v>38388</v>
      </c>
    </row>
    <row r="80" spans="1:23" x14ac:dyDescent="0.2">
      <c r="A80">
        <v>7</v>
      </c>
      <c r="B80">
        <v>873</v>
      </c>
      <c r="C80" t="s">
        <v>109</v>
      </c>
      <c r="D80">
        <v>0</v>
      </c>
      <c r="E80">
        <v>1</v>
      </c>
      <c r="F80">
        <v>445.8</v>
      </c>
      <c r="G80">
        <v>-16.8</v>
      </c>
      <c r="H80">
        <v>1612882</v>
      </c>
      <c r="I80">
        <v>349375</v>
      </c>
      <c r="J80">
        <v>-42557</v>
      </c>
      <c r="K80">
        <v>2218159</v>
      </c>
      <c r="L80">
        <v>116786</v>
      </c>
      <c r="M80">
        <v>4199084</v>
      </c>
      <c r="N80">
        <v>2101373</v>
      </c>
      <c r="O80">
        <v>4115757</v>
      </c>
      <c r="P80">
        <v>83327</v>
      </c>
      <c r="Q80">
        <v>82117</v>
      </c>
      <c r="R80">
        <v>0</v>
      </c>
      <c r="S80">
        <v>116468</v>
      </c>
      <c r="T80">
        <v>5063</v>
      </c>
      <c r="U80">
        <v>0</v>
      </c>
      <c r="V80">
        <v>24115</v>
      </c>
      <c r="W80">
        <v>18668</v>
      </c>
    </row>
    <row r="81" spans="1:23" x14ac:dyDescent="0.2">
      <c r="A81">
        <v>7</v>
      </c>
      <c r="B81">
        <v>4778</v>
      </c>
      <c r="C81" t="s">
        <v>110</v>
      </c>
      <c r="D81">
        <v>0</v>
      </c>
      <c r="E81">
        <v>1</v>
      </c>
      <c r="F81">
        <v>301.89999999999998</v>
      </c>
      <c r="G81">
        <v>14.1</v>
      </c>
      <c r="H81">
        <v>989358</v>
      </c>
      <c r="I81">
        <v>223613</v>
      </c>
      <c r="J81">
        <v>146406</v>
      </c>
      <c r="K81">
        <v>1684842</v>
      </c>
      <c r="L81">
        <v>24358</v>
      </c>
      <c r="M81">
        <v>2918854</v>
      </c>
      <c r="N81">
        <v>1660484</v>
      </c>
      <c r="O81">
        <v>2736712</v>
      </c>
      <c r="P81">
        <v>182142</v>
      </c>
      <c r="Q81">
        <v>0</v>
      </c>
      <c r="R81">
        <v>0</v>
      </c>
      <c r="S81">
        <v>76536</v>
      </c>
      <c r="T81">
        <v>3327</v>
      </c>
      <c r="U81">
        <v>0</v>
      </c>
      <c r="V81">
        <v>17294</v>
      </c>
      <c r="W81">
        <v>21041</v>
      </c>
    </row>
    <row r="82" spans="1:23" x14ac:dyDescent="0.2">
      <c r="A82">
        <v>7</v>
      </c>
      <c r="B82">
        <v>333</v>
      </c>
      <c r="C82" t="s">
        <v>80</v>
      </c>
      <c r="D82">
        <v>0</v>
      </c>
      <c r="E82">
        <v>1</v>
      </c>
      <c r="F82">
        <v>424.8</v>
      </c>
      <c r="G82">
        <v>-10.199999999999999</v>
      </c>
      <c r="H82">
        <v>1734195</v>
      </c>
      <c r="I82">
        <v>363346</v>
      </c>
      <c r="J82">
        <v>-25601</v>
      </c>
      <c r="K82">
        <v>2207447</v>
      </c>
      <c r="L82">
        <v>206430</v>
      </c>
      <c r="M82">
        <v>4321325</v>
      </c>
      <c r="N82">
        <v>2001017</v>
      </c>
      <c r="O82">
        <v>4131999</v>
      </c>
      <c r="P82">
        <v>189326</v>
      </c>
      <c r="Q82">
        <v>39694</v>
      </c>
      <c r="R82">
        <v>0</v>
      </c>
      <c r="S82">
        <v>113141</v>
      </c>
      <c r="T82">
        <v>4919</v>
      </c>
      <c r="U82">
        <v>0</v>
      </c>
      <c r="V82">
        <v>25032</v>
      </c>
      <c r="W82">
        <v>16337</v>
      </c>
    </row>
    <row r="83" spans="1:23" x14ac:dyDescent="0.2">
      <c r="A83">
        <v>8</v>
      </c>
      <c r="B83">
        <v>108</v>
      </c>
      <c r="C83" t="s">
        <v>258</v>
      </c>
      <c r="D83">
        <v>0</v>
      </c>
      <c r="E83">
        <v>1</v>
      </c>
      <c r="F83">
        <v>277.89999999999998</v>
      </c>
      <c r="G83">
        <v>17.2</v>
      </c>
      <c r="H83">
        <v>1342229</v>
      </c>
      <c r="I83">
        <v>216910</v>
      </c>
      <c r="J83">
        <v>186780</v>
      </c>
      <c r="K83">
        <v>1029457</v>
      </c>
      <c r="L83">
        <v>48124</v>
      </c>
      <c r="M83">
        <v>2602604.3333000001</v>
      </c>
      <c r="N83">
        <v>981333</v>
      </c>
      <c r="O83">
        <v>2360827</v>
      </c>
      <c r="P83">
        <v>241777.33332999999</v>
      </c>
      <c r="Q83">
        <v>0</v>
      </c>
      <c r="R83">
        <v>0</v>
      </c>
      <c r="S83">
        <v>93175</v>
      </c>
      <c r="T83">
        <v>4051</v>
      </c>
      <c r="U83">
        <v>0</v>
      </c>
      <c r="V83">
        <v>15470</v>
      </c>
      <c r="W83">
        <v>14008</v>
      </c>
    </row>
    <row r="84" spans="1:23" x14ac:dyDescent="0.2">
      <c r="A84">
        <v>8</v>
      </c>
      <c r="B84">
        <v>126</v>
      </c>
      <c r="C84" t="s">
        <v>106</v>
      </c>
      <c r="D84">
        <v>0</v>
      </c>
      <c r="E84">
        <v>1</v>
      </c>
      <c r="F84">
        <v>1323.3</v>
      </c>
      <c r="G84">
        <v>-0.9</v>
      </c>
      <c r="H84">
        <v>6962511</v>
      </c>
      <c r="I84">
        <v>974892</v>
      </c>
      <c r="J84">
        <v>536267</v>
      </c>
      <c r="K84">
        <v>5297723</v>
      </c>
      <c r="L84">
        <v>93886</v>
      </c>
      <c r="M84">
        <v>13356944.333000001</v>
      </c>
      <c r="N84">
        <v>5203837</v>
      </c>
      <c r="O84">
        <v>12661371</v>
      </c>
      <c r="P84">
        <v>695573.33333000005</v>
      </c>
      <c r="Q84">
        <v>0</v>
      </c>
      <c r="R84">
        <v>0</v>
      </c>
      <c r="S84">
        <v>332766</v>
      </c>
      <c r="T84">
        <v>14466</v>
      </c>
      <c r="U84">
        <v>0</v>
      </c>
      <c r="V84">
        <v>80492</v>
      </c>
      <c r="W84">
        <v>121818</v>
      </c>
    </row>
    <row r="85" spans="1:23" x14ac:dyDescent="0.2">
      <c r="A85">
        <v>8</v>
      </c>
      <c r="B85">
        <v>594</v>
      </c>
      <c r="C85" t="s">
        <v>111</v>
      </c>
      <c r="D85">
        <v>0</v>
      </c>
      <c r="E85">
        <v>1</v>
      </c>
      <c r="F85">
        <v>789.6</v>
      </c>
      <c r="G85">
        <v>-6.8</v>
      </c>
      <c r="H85">
        <v>3990901</v>
      </c>
      <c r="I85">
        <v>574232</v>
      </c>
      <c r="J85">
        <v>65609</v>
      </c>
      <c r="K85">
        <v>2445888</v>
      </c>
      <c r="L85">
        <v>42440</v>
      </c>
      <c r="M85">
        <v>7051648.3333000001</v>
      </c>
      <c r="N85">
        <v>2403448</v>
      </c>
      <c r="O85">
        <v>6924601</v>
      </c>
      <c r="P85">
        <v>127047.33332999999</v>
      </c>
      <c r="Q85">
        <v>0</v>
      </c>
      <c r="R85">
        <v>0</v>
      </c>
      <c r="S85">
        <v>119796</v>
      </c>
      <c r="T85">
        <v>5208</v>
      </c>
      <c r="U85">
        <v>0</v>
      </c>
      <c r="V85">
        <v>42313</v>
      </c>
      <c r="W85">
        <v>40627</v>
      </c>
    </row>
    <row r="86" spans="1:23" x14ac:dyDescent="0.2">
      <c r="A86">
        <v>8</v>
      </c>
      <c r="B86">
        <v>916</v>
      </c>
      <c r="C86" t="s">
        <v>112</v>
      </c>
      <c r="D86">
        <v>0</v>
      </c>
      <c r="E86">
        <v>1</v>
      </c>
      <c r="F86">
        <v>300.89999999999998</v>
      </c>
      <c r="G86">
        <v>36.5</v>
      </c>
      <c r="H86">
        <v>1660790</v>
      </c>
      <c r="I86">
        <v>248624</v>
      </c>
      <c r="J86">
        <v>327507</v>
      </c>
      <c r="K86">
        <v>1168968</v>
      </c>
      <c r="L86">
        <v>57879</v>
      </c>
      <c r="M86">
        <v>3088121.6666999999</v>
      </c>
      <c r="N86">
        <v>1111089</v>
      </c>
      <c r="O86">
        <v>2697926</v>
      </c>
      <c r="P86">
        <v>390195.66667000001</v>
      </c>
      <c r="Q86">
        <v>0</v>
      </c>
      <c r="R86">
        <v>0</v>
      </c>
      <c r="S86">
        <v>46587</v>
      </c>
      <c r="T86">
        <v>2025</v>
      </c>
      <c r="U86">
        <v>0</v>
      </c>
      <c r="V86">
        <v>18251</v>
      </c>
      <c r="W86">
        <v>9740</v>
      </c>
    </row>
    <row r="87" spans="1:23" x14ac:dyDescent="0.2">
      <c r="A87">
        <v>8</v>
      </c>
      <c r="B87">
        <v>1206</v>
      </c>
      <c r="C87" t="s">
        <v>113</v>
      </c>
      <c r="D87">
        <v>0</v>
      </c>
      <c r="E87">
        <v>1</v>
      </c>
      <c r="F87">
        <v>954.5</v>
      </c>
      <c r="G87">
        <v>9.6</v>
      </c>
      <c r="H87">
        <v>5193541</v>
      </c>
      <c r="I87">
        <v>710372</v>
      </c>
      <c r="J87">
        <v>413949</v>
      </c>
      <c r="K87">
        <v>3575025</v>
      </c>
      <c r="L87">
        <v>107449</v>
      </c>
      <c r="M87">
        <v>9516794</v>
      </c>
      <c r="N87">
        <v>3467576</v>
      </c>
      <c r="O87">
        <v>8974456</v>
      </c>
      <c r="P87">
        <v>542338</v>
      </c>
      <c r="Q87">
        <v>0</v>
      </c>
      <c r="R87">
        <v>0</v>
      </c>
      <c r="S87">
        <v>186349</v>
      </c>
      <c r="T87">
        <v>-19444</v>
      </c>
      <c r="U87">
        <v>0</v>
      </c>
      <c r="V87">
        <v>57326</v>
      </c>
      <c r="W87">
        <v>37856</v>
      </c>
    </row>
    <row r="88" spans="1:23" x14ac:dyDescent="0.2">
      <c r="A88">
        <v>8</v>
      </c>
      <c r="B88">
        <v>1449</v>
      </c>
      <c r="C88" t="s">
        <v>114</v>
      </c>
      <c r="D88">
        <v>0</v>
      </c>
      <c r="E88">
        <v>1</v>
      </c>
      <c r="F88">
        <v>107.5</v>
      </c>
      <c r="G88">
        <v>-1.6</v>
      </c>
      <c r="H88">
        <v>340847</v>
      </c>
      <c r="I88">
        <v>122365</v>
      </c>
      <c r="J88">
        <v>24472</v>
      </c>
      <c r="K88">
        <v>705915</v>
      </c>
      <c r="L88">
        <v>7952</v>
      </c>
      <c r="M88">
        <v>1174465</v>
      </c>
      <c r="N88">
        <v>697963</v>
      </c>
      <c r="O88">
        <v>1139666</v>
      </c>
      <c r="P88">
        <v>34799</v>
      </c>
      <c r="Q88">
        <v>3949</v>
      </c>
      <c r="R88">
        <v>0</v>
      </c>
      <c r="S88">
        <v>0</v>
      </c>
      <c r="T88">
        <v>0</v>
      </c>
      <c r="U88">
        <v>0</v>
      </c>
      <c r="V88">
        <v>6737</v>
      </c>
      <c r="W88">
        <v>5338</v>
      </c>
    </row>
    <row r="89" spans="1:23" x14ac:dyDescent="0.2">
      <c r="A89">
        <v>8</v>
      </c>
      <c r="B89">
        <v>1944</v>
      </c>
      <c r="C89" t="s">
        <v>115</v>
      </c>
      <c r="D89">
        <v>0</v>
      </c>
      <c r="E89">
        <v>1</v>
      </c>
      <c r="F89">
        <v>844.6</v>
      </c>
      <c r="G89">
        <v>11.3</v>
      </c>
      <c r="H89">
        <v>4748855</v>
      </c>
      <c r="I89">
        <v>632537</v>
      </c>
      <c r="J89">
        <v>228984</v>
      </c>
      <c r="K89">
        <v>2621125</v>
      </c>
      <c r="L89">
        <v>71988</v>
      </c>
      <c r="M89">
        <v>8048043.6666999999</v>
      </c>
      <c r="N89">
        <v>2549137</v>
      </c>
      <c r="O89">
        <v>7723605</v>
      </c>
      <c r="P89">
        <v>324438.66667000001</v>
      </c>
      <c r="Q89">
        <v>0</v>
      </c>
      <c r="R89">
        <v>0</v>
      </c>
      <c r="S89">
        <v>193004</v>
      </c>
      <c r="T89">
        <v>8390</v>
      </c>
      <c r="U89">
        <v>0</v>
      </c>
      <c r="V89">
        <v>47070</v>
      </c>
      <c r="W89">
        <v>45527</v>
      </c>
    </row>
    <row r="90" spans="1:23" x14ac:dyDescent="0.2">
      <c r="A90">
        <v>8</v>
      </c>
      <c r="B90">
        <v>2088</v>
      </c>
      <c r="C90" t="s">
        <v>78</v>
      </c>
      <c r="D90">
        <v>0</v>
      </c>
      <c r="E90">
        <v>1</v>
      </c>
      <c r="F90">
        <v>653.70000000000005</v>
      </c>
      <c r="G90">
        <v>-15.1</v>
      </c>
      <c r="H90">
        <v>2786915</v>
      </c>
      <c r="I90">
        <v>480890</v>
      </c>
      <c r="J90">
        <v>-16268</v>
      </c>
      <c r="K90">
        <v>2749918</v>
      </c>
      <c r="L90">
        <v>94785</v>
      </c>
      <c r="M90">
        <v>6079277.3333000001</v>
      </c>
      <c r="N90">
        <v>2655133</v>
      </c>
      <c r="O90">
        <v>5968755</v>
      </c>
      <c r="P90">
        <v>110522.33332999999</v>
      </c>
      <c r="Q90">
        <v>58362</v>
      </c>
      <c r="R90">
        <v>0</v>
      </c>
      <c r="S90">
        <v>153072</v>
      </c>
      <c r="T90">
        <v>3593</v>
      </c>
      <c r="U90">
        <v>0</v>
      </c>
      <c r="V90">
        <v>35477</v>
      </c>
      <c r="W90">
        <v>61554</v>
      </c>
    </row>
    <row r="91" spans="1:23" x14ac:dyDescent="0.2">
      <c r="A91">
        <v>8</v>
      </c>
      <c r="B91">
        <v>2295</v>
      </c>
      <c r="C91" t="s">
        <v>107</v>
      </c>
      <c r="D91">
        <v>0</v>
      </c>
      <c r="E91">
        <v>1</v>
      </c>
      <c r="F91">
        <v>1093.5</v>
      </c>
      <c r="G91">
        <v>-11.9</v>
      </c>
      <c r="H91">
        <v>6158782</v>
      </c>
      <c r="I91">
        <v>849698</v>
      </c>
      <c r="J91">
        <v>109624</v>
      </c>
      <c r="K91">
        <v>3552886</v>
      </c>
      <c r="L91">
        <v>29990</v>
      </c>
      <c r="M91">
        <v>10663117.666999999</v>
      </c>
      <c r="N91">
        <v>3522896</v>
      </c>
      <c r="O91">
        <v>10470918</v>
      </c>
      <c r="P91">
        <v>192199.66667000001</v>
      </c>
      <c r="Q91">
        <v>7411</v>
      </c>
      <c r="R91">
        <v>0</v>
      </c>
      <c r="S91">
        <v>206315</v>
      </c>
      <c r="T91">
        <v>8969</v>
      </c>
      <c r="U91">
        <v>0</v>
      </c>
      <c r="V91">
        <v>63503</v>
      </c>
      <c r="W91">
        <v>101752</v>
      </c>
    </row>
    <row r="92" spans="1:23" x14ac:dyDescent="0.2">
      <c r="A92">
        <v>8</v>
      </c>
      <c r="B92">
        <v>2403</v>
      </c>
      <c r="C92" t="s">
        <v>116</v>
      </c>
      <c r="D92">
        <v>0</v>
      </c>
      <c r="E92">
        <v>1</v>
      </c>
      <c r="F92">
        <v>780.6</v>
      </c>
      <c r="G92">
        <v>-20.100000000000001</v>
      </c>
      <c r="H92">
        <v>4463006</v>
      </c>
      <c r="I92">
        <v>603500</v>
      </c>
      <c r="J92">
        <v>81996</v>
      </c>
      <c r="K92">
        <v>2172728</v>
      </c>
      <c r="L92">
        <v>117352</v>
      </c>
      <c r="M92">
        <v>7284138</v>
      </c>
      <c r="N92">
        <v>2055376</v>
      </c>
      <c r="O92">
        <v>7062443</v>
      </c>
      <c r="P92">
        <v>221695</v>
      </c>
      <c r="Q92">
        <v>79793</v>
      </c>
      <c r="R92">
        <v>0</v>
      </c>
      <c r="S92">
        <v>153072</v>
      </c>
      <c r="T92">
        <v>6654</v>
      </c>
      <c r="U92">
        <v>0</v>
      </c>
      <c r="V92">
        <v>44121</v>
      </c>
      <c r="W92">
        <v>44904</v>
      </c>
    </row>
    <row r="93" spans="1:23" x14ac:dyDescent="0.2">
      <c r="A93">
        <v>8</v>
      </c>
      <c r="B93">
        <v>3060</v>
      </c>
      <c r="C93" t="s">
        <v>117</v>
      </c>
      <c r="D93">
        <v>0</v>
      </c>
      <c r="E93">
        <v>1</v>
      </c>
      <c r="F93">
        <v>1213.4000000000001</v>
      </c>
      <c r="G93">
        <v>23.9</v>
      </c>
      <c r="H93">
        <v>6108564</v>
      </c>
      <c r="I93">
        <v>1287118</v>
      </c>
      <c r="J93">
        <v>779558</v>
      </c>
      <c r="K93">
        <v>3638707</v>
      </c>
      <c r="L93">
        <v>114031</v>
      </c>
      <c r="M93">
        <v>11105736.333000001</v>
      </c>
      <c r="N93">
        <v>3524676</v>
      </c>
      <c r="O93">
        <v>10175113</v>
      </c>
      <c r="P93">
        <v>930623.33333000005</v>
      </c>
      <c r="Q93">
        <v>0</v>
      </c>
      <c r="R93">
        <v>0</v>
      </c>
      <c r="S93">
        <v>212970</v>
      </c>
      <c r="T93">
        <v>9258</v>
      </c>
      <c r="U93">
        <v>0</v>
      </c>
      <c r="V93">
        <v>64047</v>
      </c>
      <c r="W93">
        <v>71347</v>
      </c>
    </row>
    <row r="94" spans="1:23" x14ac:dyDescent="0.2">
      <c r="A94">
        <v>8</v>
      </c>
      <c r="B94">
        <v>3897</v>
      </c>
      <c r="C94" t="s">
        <v>118</v>
      </c>
      <c r="D94">
        <v>0</v>
      </c>
      <c r="E94">
        <v>1</v>
      </c>
      <c r="F94">
        <v>74.900000000000006</v>
      </c>
      <c r="G94">
        <v>-1.1000000000000001</v>
      </c>
      <c r="H94">
        <v>142096</v>
      </c>
      <c r="I94">
        <v>56679</v>
      </c>
      <c r="J94">
        <v>6003</v>
      </c>
      <c r="K94">
        <v>536766</v>
      </c>
      <c r="L94">
        <v>24340</v>
      </c>
      <c r="M94">
        <v>741190.66666999995</v>
      </c>
      <c r="N94">
        <v>512426</v>
      </c>
      <c r="O94">
        <v>707947</v>
      </c>
      <c r="P94">
        <v>33243.666666999998</v>
      </c>
      <c r="Q94">
        <v>2654</v>
      </c>
      <c r="R94">
        <v>0</v>
      </c>
      <c r="S94">
        <v>29949</v>
      </c>
      <c r="T94">
        <v>1302</v>
      </c>
      <c r="U94">
        <v>0</v>
      </c>
      <c r="V94">
        <v>4429</v>
      </c>
      <c r="W94">
        <v>5650</v>
      </c>
    </row>
    <row r="95" spans="1:23" x14ac:dyDescent="0.2">
      <c r="A95">
        <v>8</v>
      </c>
      <c r="B95">
        <v>873</v>
      </c>
      <c r="C95" t="s">
        <v>109</v>
      </c>
      <c r="D95">
        <v>0</v>
      </c>
      <c r="E95">
        <v>1</v>
      </c>
      <c r="F95">
        <v>445.8</v>
      </c>
      <c r="G95">
        <v>-16.8</v>
      </c>
      <c r="H95">
        <v>1612882</v>
      </c>
      <c r="I95">
        <v>349375</v>
      </c>
      <c r="J95">
        <v>-42557</v>
      </c>
      <c r="K95">
        <v>2218159</v>
      </c>
      <c r="L95">
        <v>116786</v>
      </c>
      <c r="M95">
        <v>4199084</v>
      </c>
      <c r="N95">
        <v>2101373</v>
      </c>
      <c r="O95">
        <v>4115757</v>
      </c>
      <c r="P95">
        <v>83327</v>
      </c>
      <c r="Q95">
        <v>82117</v>
      </c>
      <c r="R95">
        <v>0</v>
      </c>
      <c r="S95">
        <v>116468</v>
      </c>
      <c r="T95">
        <v>5063</v>
      </c>
      <c r="U95">
        <v>0</v>
      </c>
      <c r="V95">
        <v>24115</v>
      </c>
      <c r="W95">
        <v>18668</v>
      </c>
    </row>
    <row r="96" spans="1:23" x14ac:dyDescent="0.2">
      <c r="A96">
        <v>8</v>
      </c>
      <c r="B96">
        <v>4778</v>
      </c>
      <c r="C96" t="s">
        <v>110</v>
      </c>
      <c r="D96">
        <v>0</v>
      </c>
      <c r="E96">
        <v>1</v>
      </c>
      <c r="F96">
        <v>301.89999999999998</v>
      </c>
      <c r="G96">
        <v>14.1</v>
      </c>
      <c r="H96">
        <v>989358</v>
      </c>
      <c r="I96">
        <v>223613</v>
      </c>
      <c r="J96">
        <v>146406</v>
      </c>
      <c r="K96">
        <v>1684842</v>
      </c>
      <c r="L96">
        <v>24358</v>
      </c>
      <c r="M96">
        <v>2918854</v>
      </c>
      <c r="N96">
        <v>1660484</v>
      </c>
      <c r="O96">
        <v>2736712</v>
      </c>
      <c r="P96">
        <v>182142</v>
      </c>
      <c r="Q96">
        <v>0</v>
      </c>
      <c r="R96">
        <v>0</v>
      </c>
      <c r="S96">
        <v>76536</v>
      </c>
      <c r="T96">
        <v>3327</v>
      </c>
      <c r="U96">
        <v>0</v>
      </c>
      <c r="V96">
        <v>17294</v>
      </c>
      <c r="W96">
        <v>21041</v>
      </c>
    </row>
    <row r="97" spans="1:23" x14ac:dyDescent="0.2">
      <c r="A97">
        <v>8</v>
      </c>
      <c r="B97">
        <v>333</v>
      </c>
      <c r="C97" t="s">
        <v>80</v>
      </c>
      <c r="D97">
        <v>0</v>
      </c>
      <c r="E97">
        <v>1</v>
      </c>
      <c r="F97">
        <v>424.8</v>
      </c>
      <c r="G97">
        <v>-10.199999999999999</v>
      </c>
      <c r="H97">
        <v>1734195</v>
      </c>
      <c r="I97">
        <v>363346</v>
      </c>
      <c r="J97">
        <v>-25601</v>
      </c>
      <c r="K97">
        <v>2207447</v>
      </c>
      <c r="L97">
        <v>206430</v>
      </c>
      <c r="M97">
        <v>4321325</v>
      </c>
      <c r="N97">
        <v>2001017</v>
      </c>
      <c r="O97">
        <v>4131999</v>
      </c>
      <c r="P97">
        <v>189326</v>
      </c>
      <c r="Q97">
        <v>39694</v>
      </c>
      <c r="R97">
        <v>0</v>
      </c>
      <c r="S97">
        <v>113141</v>
      </c>
      <c r="T97">
        <v>4919</v>
      </c>
      <c r="U97">
        <v>0</v>
      </c>
      <c r="V97">
        <v>25032</v>
      </c>
      <c r="W97">
        <v>16337</v>
      </c>
    </row>
    <row r="98" spans="1:23" x14ac:dyDescent="0.2">
      <c r="A98">
        <v>8</v>
      </c>
      <c r="B98">
        <v>4775</v>
      </c>
      <c r="C98" t="s">
        <v>119</v>
      </c>
      <c r="D98">
        <v>0</v>
      </c>
      <c r="E98">
        <v>1</v>
      </c>
      <c r="F98">
        <v>192.9</v>
      </c>
      <c r="G98">
        <v>-19.100000000000001</v>
      </c>
      <c r="H98">
        <v>418348</v>
      </c>
      <c r="I98">
        <v>170612</v>
      </c>
      <c r="J98">
        <v>-87481</v>
      </c>
      <c r="K98">
        <v>1419027</v>
      </c>
      <c r="L98">
        <v>57724</v>
      </c>
      <c r="M98">
        <v>2056295.3333000001</v>
      </c>
      <c r="N98">
        <v>1361303</v>
      </c>
      <c r="O98">
        <v>2061338</v>
      </c>
      <c r="P98">
        <v>-5042.6666670000004</v>
      </c>
      <c r="Q98">
        <v>114196</v>
      </c>
      <c r="R98">
        <v>0</v>
      </c>
      <c r="S98">
        <v>49915</v>
      </c>
      <c r="T98">
        <v>2170</v>
      </c>
      <c r="U98">
        <v>0</v>
      </c>
      <c r="V98">
        <v>11511</v>
      </c>
      <c r="W98">
        <v>48308</v>
      </c>
    </row>
    <row r="99" spans="1:23" x14ac:dyDescent="0.2">
      <c r="A99">
        <v>8</v>
      </c>
      <c r="B99">
        <v>6516</v>
      </c>
      <c r="C99" t="s">
        <v>120</v>
      </c>
      <c r="D99">
        <v>0</v>
      </c>
      <c r="E99">
        <v>1</v>
      </c>
      <c r="F99">
        <v>172.4</v>
      </c>
      <c r="G99">
        <v>-2.6</v>
      </c>
      <c r="H99">
        <v>751760</v>
      </c>
      <c r="I99">
        <v>192189</v>
      </c>
      <c r="J99">
        <v>100618</v>
      </c>
      <c r="K99">
        <v>848449</v>
      </c>
      <c r="L99">
        <v>30868</v>
      </c>
      <c r="M99">
        <v>1801666</v>
      </c>
      <c r="N99">
        <v>817581</v>
      </c>
      <c r="O99">
        <v>1665409</v>
      </c>
      <c r="P99">
        <v>136257</v>
      </c>
      <c r="Q99">
        <v>6559</v>
      </c>
      <c r="R99">
        <v>0</v>
      </c>
      <c r="S99">
        <v>39932</v>
      </c>
      <c r="T99">
        <v>1736</v>
      </c>
      <c r="U99">
        <v>0</v>
      </c>
      <c r="V99">
        <v>10526</v>
      </c>
      <c r="W99">
        <v>9268</v>
      </c>
    </row>
    <row r="100" spans="1:23" x14ac:dyDescent="0.2">
      <c r="A100">
        <v>8</v>
      </c>
      <c r="B100">
        <v>6633</v>
      </c>
      <c r="C100" t="s">
        <v>121</v>
      </c>
      <c r="D100">
        <v>0</v>
      </c>
      <c r="E100">
        <v>1</v>
      </c>
      <c r="F100">
        <v>167.9</v>
      </c>
      <c r="G100">
        <v>-45.6</v>
      </c>
      <c r="H100">
        <v>0</v>
      </c>
      <c r="I100">
        <v>168455</v>
      </c>
      <c r="J100">
        <v>-216271</v>
      </c>
      <c r="K100">
        <v>1945986</v>
      </c>
      <c r="L100">
        <v>232661</v>
      </c>
      <c r="M100">
        <v>2037702</v>
      </c>
      <c r="N100">
        <v>1713325</v>
      </c>
      <c r="O100">
        <v>2012504</v>
      </c>
      <c r="P100">
        <v>25198</v>
      </c>
      <c r="Q100">
        <v>288716</v>
      </c>
      <c r="R100">
        <v>0</v>
      </c>
      <c r="S100">
        <v>0</v>
      </c>
      <c r="T100">
        <v>0</v>
      </c>
      <c r="U100">
        <v>0</v>
      </c>
      <c r="V100">
        <v>10222</v>
      </c>
      <c r="W100">
        <v>14847</v>
      </c>
    </row>
    <row r="101" spans="1:23" x14ac:dyDescent="0.2">
      <c r="A101">
        <v>8</v>
      </c>
      <c r="B101">
        <v>6867</v>
      </c>
      <c r="C101" t="s">
        <v>122</v>
      </c>
      <c r="D101">
        <v>0</v>
      </c>
      <c r="E101">
        <v>1</v>
      </c>
      <c r="F101">
        <v>1516.3</v>
      </c>
      <c r="G101">
        <v>-33.1</v>
      </c>
      <c r="H101">
        <v>8223890</v>
      </c>
      <c r="I101">
        <v>1125747</v>
      </c>
      <c r="J101">
        <v>33728</v>
      </c>
      <c r="K101">
        <v>4339416</v>
      </c>
      <c r="L101">
        <v>159857</v>
      </c>
      <c r="M101">
        <v>13803683</v>
      </c>
      <c r="N101">
        <v>4179559</v>
      </c>
      <c r="O101">
        <v>13552573</v>
      </c>
      <c r="P101">
        <v>251110</v>
      </c>
      <c r="Q101">
        <v>116779</v>
      </c>
      <c r="R101">
        <v>0</v>
      </c>
      <c r="S101">
        <v>349405</v>
      </c>
      <c r="T101">
        <v>15190</v>
      </c>
      <c r="U101">
        <v>0</v>
      </c>
      <c r="V101">
        <v>81769</v>
      </c>
      <c r="W101">
        <v>114630</v>
      </c>
    </row>
    <row r="102" spans="1:23" x14ac:dyDescent="0.2">
      <c r="A102">
        <v>8</v>
      </c>
      <c r="B102">
        <v>6921</v>
      </c>
      <c r="C102" t="s">
        <v>86</v>
      </c>
      <c r="D102">
        <v>0</v>
      </c>
      <c r="E102">
        <v>1</v>
      </c>
      <c r="F102">
        <v>311.8</v>
      </c>
      <c r="G102">
        <v>-13.2</v>
      </c>
      <c r="H102">
        <v>1174105</v>
      </c>
      <c r="I102">
        <v>257307</v>
      </c>
      <c r="J102">
        <v>-36746</v>
      </c>
      <c r="K102">
        <v>1501506</v>
      </c>
      <c r="L102">
        <v>87544</v>
      </c>
      <c r="M102">
        <v>2949817.3333000001</v>
      </c>
      <c r="N102">
        <v>1413962</v>
      </c>
      <c r="O102">
        <v>2890359</v>
      </c>
      <c r="P102">
        <v>59458.333333000002</v>
      </c>
      <c r="Q102">
        <v>65978</v>
      </c>
      <c r="R102">
        <v>0</v>
      </c>
      <c r="S102">
        <v>59898</v>
      </c>
      <c r="T102">
        <v>2604</v>
      </c>
      <c r="U102">
        <v>0</v>
      </c>
      <c r="V102">
        <v>17319</v>
      </c>
      <c r="W102">
        <v>16899</v>
      </c>
    </row>
    <row r="103" spans="1:23" x14ac:dyDescent="0.2">
      <c r="A103">
        <v>8</v>
      </c>
      <c r="B103">
        <v>5922</v>
      </c>
      <c r="C103" t="s">
        <v>123</v>
      </c>
      <c r="D103">
        <v>0</v>
      </c>
      <c r="E103">
        <v>1</v>
      </c>
      <c r="F103">
        <v>662.7</v>
      </c>
      <c r="G103">
        <v>-17.399999999999999</v>
      </c>
      <c r="H103">
        <v>2835609</v>
      </c>
      <c r="I103">
        <v>531161</v>
      </c>
      <c r="J103">
        <v>-28665</v>
      </c>
      <c r="K103">
        <v>2865676</v>
      </c>
      <c r="L103">
        <v>66730</v>
      </c>
      <c r="M103">
        <v>6256912.6666999999</v>
      </c>
      <c r="N103">
        <v>2798946</v>
      </c>
      <c r="O103">
        <v>6207145</v>
      </c>
      <c r="P103">
        <v>49767.666666999998</v>
      </c>
      <c r="Q103">
        <v>71256</v>
      </c>
      <c r="R103">
        <v>0</v>
      </c>
      <c r="S103">
        <v>129779</v>
      </c>
      <c r="T103">
        <v>5642</v>
      </c>
      <c r="U103">
        <v>0</v>
      </c>
      <c r="V103">
        <v>36651</v>
      </c>
      <c r="W103">
        <v>24467</v>
      </c>
    </row>
    <row r="104" spans="1:23" x14ac:dyDescent="0.2">
      <c r="A104">
        <v>8</v>
      </c>
      <c r="B104">
        <v>819</v>
      </c>
      <c r="C104" t="s">
        <v>124</v>
      </c>
      <c r="D104">
        <v>0</v>
      </c>
      <c r="E104">
        <v>1</v>
      </c>
      <c r="F104">
        <v>564.70000000000005</v>
      </c>
      <c r="G104">
        <v>-27.4</v>
      </c>
      <c r="H104">
        <v>2299173</v>
      </c>
      <c r="I104">
        <v>424887</v>
      </c>
      <c r="J104">
        <v>-90412</v>
      </c>
      <c r="K104">
        <v>2256018</v>
      </c>
      <c r="L104">
        <v>142289</v>
      </c>
      <c r="M104">
        <v>5025404.6666999999</v>
      </c>
      <c r="N104">
        <v>2113729</v>
      </c>
      <c r="O104">
        <v>4950902</v>
      </c>
      <c r="P104">
        <v>74502.666666999998</v>
      </c>
      <c r="Q104">
        <v>141004</v>
      </c>
      <c r="R104">
        <v>0</v>
      </c>
      <c r="S104">
        <v>156400</v>
      </c>
      <c r="T104">
        <v>6799</v>
      </c>
      <c r="U104">
        <v>0</v>
      </c>
      <c r="V104">
        <v>29518</v>
      </c>
      <c r="W104">
        <v>45327</v>
      </c>
    </row>
    <row r="105" spans="1:23" x14ac:dyDescent="0.2">
      <c r="A105">
        <v>9</v>
      </c>
      <c r="B105">
        <v>1944</v>
      </c>
      <c r="C105" t="s">
        <v>115</v>
      </c>
      <c r="D105">
        <v>0</v>
      </c>
      <c r="E105">
        <v>1</v>
      </c>
      <c r="F105">
        <v>844.6</v>
      </c>
      <c r="G105">
        <v>11.3</v>
      </c>
      <c r="H105">
        <v>4748855</v>
      </c>
      <c r="I105">
        <v>632537</v>
      </c>
      <c r="J105">
        <v>228984</v>
      </c>
      <c r="K105">
        <v>2621125</v>
      </c>
      <c r="L105">
        <v>71988</v>
      </c>
      <c r="M105">
        <v>8048043.6666999999</v>
      </c>
      <c r="N105">
        <v>2549137</v>
      </c>
      <c r="O105">
        <v>7723605</v>
      </c>
      <c r="P105">
        <v>324438.66667000001</v>
      </c>
      <c r="Q105">
        <v>0</v>
      </c>
      <c r="R105">
        <v>0</v>
      </c>
      <c r="S105">
        <v>193004</v>
      </c>
      <c r="T105">
        <v>8390</v>
      </c>
      <c r="U105">
        <v>0</v>
      </c>
      <c r="V105">
        <v>47070</v>
      </c>
      <c r="W105">
        <v>45527</v>
      </c>
    </row>
    <row r="106" spans="1:23" x14ac:dyDescent="0.2">
      <c r="A106">
        <v>9</v>
      </c>
      <c r="B106">
        <v>2313</v>
      </c>
      <c r="C106" t="s">
        <v>125</v>
      </c>
      <c r="D106">
        <v>0</v>
      </c>
      <c r="E106">
        <v>1</v>
      </c>
      <c r="F106">
        <v>3731.2</v>
      </c>
      <c r="G106">
        <v>1.3</v>
      </c>
      <c r="H106">
        <v>21267157</v>
      </c>
      <c r="I106">
        <v>2814687</v>
      </c>
      <c r="J106">
        <v>581722</v>
      </c>
      <c r="K106">
        <v>9968666</v>
      </c>
      <c r="L106">
        <v>205480</v>
      </c>
      <c r="M106">
        <v>34377739.332999997</v>
      </c>
      <c r="N106">
        <v>9763186</v>
      </c>
      <c r="O106">
        <v>33418611</v>
      </c>
      <c r="P106">
        <v>959128.33333000005</v>
      </c>
      <c r="Q106">
        <v>0</v>
      </c>
      <c r="R106">
        <v>211938.51430000001</v>
      </c>
      <c r="S106">
        <v>712120</v>
      </c>
      <c r="T106">
        <v>30958</v>
      </c>
      <c r="U106">
        <v>211938.51430000001</v>
      </c>
      <c r="V106">
        <v>202000</v>
      </c>
      <c r="W106">
        <v>327229</v>
      </c>
    </row>
    <row r="107" spans="1:23" x14ac:dyDescent="0.2">
      <c r="A107">
        <v>9</v>
      </c>
      <c r="B107">
        <v>2493</v>
      </c>
      <c r="C107" t="s">
        <v>126</v>
      </c>
      <c r="D107">
        <v>0</v>
      </c>
      <c r="E107">
        <v>1</v>
      </c>
      <c r="F107">
        <v>110.3</v>
      </c>
      <c r="G107">
        <v>-1.7</v>
      </c>
      <c r="H107">
        <v>390790</v>
      </c>
      <c r="I107">
        <v>88273</v>
      </c>
      <c r="J107">
        <v>20832</v>
      </c>
      <c r="K107">
        <v>672135</v>
      </c>
      <c r="L107">
        <v>-63916</v>
      </c>
      <c r="M107">
        <v>1160846</v>
      </c>
      <c r="N107">
        <v>736051</v>
      </c>
      <c r="O107">
        <v>1199571</v>
      </c>
      <c r="P107">
        <v>-38725</v>
      </c>
      <c r="Q107">
        <v>4415</v>
      </c>
      <c r="R107">
        <v>0</v>
      </c>
      <c r="S107">
        <v>19966</v>
      </c>
      <c r="T107">
        <v>868</v>
      </c>
      <c r="U107">
        <v>0</v>
      </c>
      <c r="V107">
        <v>6910</v>
      </c>
      <c r="W107">
        <v>9648</v>
      </c>
    </row>
    <row r="108" spans="1:23" x14ac:dyDescent="0.2">
      <c r="A108">
        <v>9</v>
      </c>
      <c r="B108">
        <v>3060</v>
      </c>
      <c r="C108" t="s">
        <v>117</v>
      </c>
      <c r="D108">
        <v>0</v>
      </c>
      <c r="E108">
        <v>1</v>
      </c>
      <c r="F108">
        <v>1213.4000000000001</v>
      </c>
      <c r="G108">
        <v>23.9</v>
      </c>
      <c r="H108">
        <v>6108564</v>
      </c>
      <c r="I108">
        <v>1287118</v>
      </c>
      <c r="J108">
        <v>779558</v>
      </c>
      <c r="K108">
        <v>3638707</v>
      </c>
      <c r="L108">
        <v>114031</v>
      </c>
      <c r="M108">
        <v>11105736.333000001</v>
      </c>
      <c r="N108">
        <v>3524676</v>
      </c>
      <c r="O108">
        <v>10175113</v>
      </c>
      <c r="P108">
        <v>930623.33333000005</v>
      </c>
      <c r="Q108">
        <v>0</v>
      </c>
      <c r="R108">
        <v>0</v>
      </c>
      <c r="S108">
        <v>212970</v>
      </c>
      <c r="T108">
        <v>9258</v>
      </c>
      <c r="U108">
        <v>0</v>
      </c>
      <c r="V108">
        <v>64047</v>
      </c>
      <c r="W108">
        <v>71347</v>
      </c>
    </row>
    <row r="109" spans="1:23" x14ac:dyDescent="0.2">
      <c r="A109">
        <v>9</v>
      </c>
      <c r="B109">
        <v>4023</v>
      </c>
      <c r="C109" t="s">
        <v>127</v>
      </c>
      <c r="D109">
        <v>0</v>
      </c>
      <c r="E109">
        <v>1</v>
      </c>
      <c r="F109">
        <v>652.70000000000005</v>
      </c>
      <c r="G109">
        <v>-18.3</v>
      </c>
      <c r="H109">
        <v>2497790</v>
      </c>
      <c r="I109">
        <v>490284</v>
      </c>
      <c r="J109">
        <v>-40105</v>
      </c>
      <c r="K109">
        <v>2728436</v>
      </c>
      <c r="L109">
        <v>118055</v>
      </c>
      <c r="M109">
        <v>5753863.3333000001</v>
      </c>
      <c r="N109">
        <v>2610381</v>
      </c>
      <c r="O109">
        <v>5654380</v>
      </c>
      <c r="P109">
        <v>99483.333333000002</v>
      </c>
      <c r="Q109">
        <v>77821</v>
      </c>
      <c r="R109">
        <v>0</v>
      </c>
      <c r="S109">
        <v>103158</v>
      </c>
      <c r="T109">
        <v>4485</v>
      </c>
      <c r="U109">
        <v>0</v>
      </c>
      <c r="V109">
        <v>33014</v>
      </c>
      <c r="W109">
        <v>37353</v>
      </c>
    </row>
    <row r="110" spans="1:23" x14ac:dyDescent="0.2">
      <c r="A110">
        <v>9</v>
      </c>
      <c r="B110">
        <v>5323</v>
      </c>
      <c r="C110" t="s">
        <v>128</v>
      </c>
      <c r="D110">
        <v>0</v>
      </c>
      <c r="E110">
        <v>1</v>
      </c>
      <c r="F110">
        <v>565.70000000000005</v>
      </c>
      <c r="G110">
        <v>-15.7</v>
      </c>
      <c r="H110">
        <v>2152819</v>
      </c>
      <c r="I110">
        <v>456703</v>
      </c>
      <c r="J110">
        <v>-11065</v>
      </c>
      <c r="K110">
        <v>2563754</v>
      </c>
      <c r="L110">
        <v>63058</v>
      </c>
      <c r="M110">
        <v>5203855.6666999999</v>
      </c>
      <c r="N110">
        <v>2500696</v>
      </c>
      <c r="O110">
        <v>5139511</v>
      </c>
      <c r="P110">
        <v>64344.666666999998</v>
      </c>
      <c r="Q110">
        <v>67696</v>
      </c>
      <c r="R110">
        <v>0</v>
      </c>
      <c r="S110">
        <v>119796</v>
      </c>
      <c r="T110">
        <v>5208</v>
      </c>
      <c r="U110">
        <v>0</v>
      </c>
      <c r="V110">
        <v>30109</v>
      </c>
      <c r="W110">
        <v>30580</v>
      </c>
    </row>
    <row r="111" spans="1:23" x14ac:dyDescent="0.2">
      <c r="A111">
        <v>9</v>
      </c>
      <c r="B111">
        <v>6867</v>
      </c>
      <c r="C111" t="s">
        <v>122</v>
      </c>
      <c r="D111">
        <v>0</v>
      </c>
      <c r="E111">
        <v>1</v>
      </c>
      <c r="F111">
        <v>1516.3</v>
      </c>
      <c r="G111">
        <v>-33.1</v>
      </c>
      <c r="H111">
        <v>8223890</v>
      </c>
      <c r="I111">
        <v>1125747</v>
      </c>
      <c r="J111">
        <v>33728</v>
      </c>
      <c r="K111">
        <v>4339416</v>
      </c>
      <c r="L111">
        <v>159857</v>
      </c>
      <c r="M111">
        <v>13803683</v>
      </c>
      <c r="N111">
        <v>4179559</v>
      </c>
      <c r="O111">
        <v>13552573</v>
      </c>
      <c r="P111">
        <v>251110</v>
      </c>
      <c r="Q111">
        <v>116779</v>
      </c>
      <c r="R111">
        <v>0</v>
      </c>
      <c r="S111">
        <v>349405</v>
      </c>
      <c r="T111">
        <v>15190</v>
      </c>
      <c r="U111">
        <v>0</v>
      </c>
      <c r="V111">
        <v>81769</v>
      </c>
      <c r="W111">
        <v>114630</v>
      </c>
    </row>
    <row r="112" spans="1:23" x14ac:dyDescent="0.2">
      <c r="A112">
        <v>10</v>
      </c>
      <c r="B112">
        <v>72</v>
      </c>
      <c r="C112" t="s">
        <v>129</v>
      </c>
      <c r="D112">
        <v>0</v>
      </c>
      <c r="E112">
        <v>1</v>
      </c>
      <c r="F112">
        <v>192.9</v>
      </c>
      <c r="G112">
        <v>-9.1</v>
      </c>
      <c r="H112">
        <v>673530</v>
      </c>
      <c r="I112">
        <v>118282</v>
      </c>
      <c r="J112">
        <v>279</v>
      </c>
      <c r="K112">
        <v>1041856</v>
      </c>
      <c r="L112">
        <v>36438</v>
      </c>
      <c r="M112">
        <v>1848470</v>
      </c>
      <c r="N112">
        <v>1005418</v>
      </c>
      <c r="O112">
        <v>1808274</v>
      </c>
      <c r="P112">
        <v>40196</v>
      </c>
      <c r="Q112">
        <v>47192</v>
      </c>
      <c r="R112">
        <v>0</v>
      </c>
      <c r="S112">
        <v>43260</v>
      </c>
      <c r="T112">
        <v>1881</v>
      </c>
      <c r="U112">
        <v>0</v>
      </c>
      <c r="V112">
        <v>11135</v>
      </c>
      <c r="W112">
        <v>14802</v>
      </c>
    </row>
    <row r="113" spans="1:23" x14ac:dyDescent="0.2">
      <c r="A113">
        <v>10</v>
      </c>
      <c r="B113">
        <v>126</v>
      </c>
      <c r="C113" t="s">
        <v>106</v>
      </c>
      <c r="D113">
        <v>0</v>
      </c>
      <c r="E113">
        <v>1</v>
      </c>
      <c r="F113">
        <v>1323.3</v>
      </c>
      <c r="G113">
        <v>-0.9</v>
      </c>
      <c r="H113">
        <v>6962511</v>
      </c>
      <c r="I113">
        <v>974892</v>
      </c>
      <c r="J113">
        <v>536267</v>
      </c>
      <c r="K113">
        <v>5297723</v>
      </c>
      <c r="L113">
        <v>93886</v>
      </c>
      <c r="M113">
        <v>13356944.333000001</v>
      </c>
      <c r="N113">
        <v>5203837</v>
      </c>
      <c r="O113">
        <v>12661371</v>
      </c>
      <c r="P113">
        <v>695573.33333000005</v>
      </c>
      <c r="Q113">
        <v>0</v>
      </c>
      <c r="R113">
        <v>0</v>
      </c>
      <c r="S113">
        <v>332766</v>
      </c>
      <c r="T113">
        <v>14466</v>
      </c>
      <c r="U113">
        <v>0</v>
      </c>
      <c r="V113">
        <v>80492</v>
      </c>
      <c r="W113">
        <v>121818</v>
      </c>
    </row>
    <row r="114" spans="1:23" x14ac:dyDescent="0.2">
      <c r="A114">
        <v>10</v>
      </c>
      <c r="B114">
        <v>999</v>
      </c>
      <c r="C114" t="s">
        <v>141</v>
      </c>
      <c r="D114">
        <v>0</v>
      </c>
      <c r="E114">
        <v>1</v>
      </c>
      <c r="F114">
        <v>1699.2</v>
      </c>
      <c r="G114">
        <v>23.8</v>
      </c>
      <c r="H114">
        <v>6606632</v>
      </c>
      <c r="I114">
        <v>1181678</v>
      </c>
      <c r="J114">
        <v>322805</v>
      </c>
      <c r="K114">
        <v>7055401</v>
      </c>
      <c r="L114">
        <v>167948</v>
      </c>
      <c r="M114">
        <v>15096850.666999999</v>
      </c>
      <c r="N114">
        <v>6887453</v>
      </c>
      <c r="O114">
        <v>14475231</v>
      </c>
      <c r="P114">
        <v>621619.66666999995</v>
      </c>
      <c r="Q114">
        <v>0</v>
      </c>
      <c r="R114">
        <v>0</v>
      </c>
      <c r="S114">
        <v>579013</v>
      </c>
      <c r="T114">
        <v>25171</v>
      </c>
      <c r="U114">
        <v>0</v>
      </c>
      <c r="V114">
        <v>89931</v>
      </c>
      <c r="W114">
        <v>253140</v>
      </c>
    </row>
    <row r="115" spans="1:23" x14ac:dyDescent="0.2">
      <c r="A115">
        <v>10</v>
      </c>
      <c r="B115">
        <v>1206</v>
      </c>
      <c r="C115" t="s">
        <v>113</v>
      </c>
      <c r="D115">
        <v>0</v>
      </c>
      <c r="E115">
        <v>1</v>
      </c>
      <c r="F115">
        <v>954.5</v>
      </c>
      <c r="G115">
        <v>9.6</v>
      </c>
      <c r="H115">
        <v>5193541</v>
      </c>
      <c r="I115">
        <v>710372</v>
      </c>
      <c r="J115">
        <v>413949</v>
      </c>
      <c r="K115">
        <v>3575025</v>
      </c>
      <c r="L115">
        <v>107449</v>
      </c>
      <c r="M115">
        <v>9516794</v>
      </c>
      <c r="N115">
        <v>3467576</v>
      </c>
      <c r="O115">
        <v>8974456</v>
      </c>
      <c r="P115">
        <v>542338</v>
      </c>
      <c r="Q115">
        <v>0</v>
      </c>
      <c r="R115">
        <v>0</v>
      </c>
      <c r="S115">
        <v>186349</v>
      </c>
      <c r="T115">
        <v>-19444</v>
      </c>
      <c r="U115">
        <v>0</v>
      </c>
      <c r="V115">
        <v>57326</v>
      </c>
      <c r="W115">
        <v>37856</v>
      </c>
    </row>
    <row r="116" spans="1:23" x14ac:dyDescent="0.2">
      <c r="A116">
        <v>10</v>
      </c>
      <c r="B116">
        <v>1944</v>
      </c>
      <c r="C116" t="s">
        <v>115</v>
      </c>
      <c r="D116">
        <v>0</v>
      </c>
      <c r="E116">
        <v>1</v>
      </c>
      <c r="F116">
        <v>844.6</v>
      </c>
      <c r="G116">
        <v>11.3</v>
      </c>
      <c r="H116">
        <v>4748855</v>
      </c>
      <c r="I116">
        <v>632537</v>
      </c>
      <c r="J116">
        <v>228984</v>
      </c>
      <c r="K116">
        <v>2621125</v>
      </c>
      <c r="L116">
        <v>71988</v>
      </c>
      <c r="M116">
        <v>8048043.6666999999</v>
      </c>
      <c r="N116">
        <v>2549137</v>
      </c>
      <c r="O116">
        <v>7723605</v>
      </c>
      <c r="P116">
        <v>324438.66667000001</v>
      </c>
      <c r="Q116">
        <v>0</v>
      </c>
      <c r="R116">
        <v>0</v>
      </c>
      <c r="S116">
        <v>193004</v>
      </c>
      <c r="T116">
        <v>8390</v>
      </c>
      <c r="U116">
        <v>0</v>
      </c>
      <c r="V116">
        <v>47070</v>
      </c>
      <c r="W116">
        <v>45527</v>
      </c>
    </row>
    <row r="117" spans="1:23" x14ac:dyDescent="0.2">
      <c r="A117">
        <v>10</v>
      </c>
      <c r="B117">
        <v>6741</v>
      </c>
      <c r="C117" t="s">
        <v>132</v>
      </c>
      <c r="D117">
        <v>0</v>
      </c>
      <c r="E117">
        <v>1</v>
      </c>
      <c r="F117">
        <v>902.6</v>
      </c>
      <c r="G117">
        <v>-22.6</v>
      </c>
      <c r="H117">
        <v>4142126</v>
      </c>
      <c r="I117">
        <v>697662</v>
      </c>
      <c r="J117">
        <v>-7939</v>
      </c>
      <c r="K117">
        <v>3287338</v>
      </c>
      <c r="L117">
        <v>135307</v>
      </c>
      <c r="M117">
        <v>8157101.3333000001</v>
      </c>
      <c r="N117">
        <v>3152031</v>
      </c>
      <c r="O117">
        <v>8014139</v>
      </c>
      <c r="P117">
        <v>142962.33332999999</v>
      </c>
      <c r="Q117">
        <v>88554</v>
      </c>
      <c r="R117">
        <v>0</v>
      </c>
      <c r="S117">
        <v>183021</v>
      </c>
      <c r="T117">
        <v>7956</v>
      </c>
      <c r="U117">
        <v>0</v>
      </c>
      <c r="V117">
        <v>47363</v>
      </c>
      <c r="W117">
        <v>29975</v>
      </c>
    </row>
    <row r="118" spans="1:23" x14ac:dyDescent="0.2">
      <c r="A118">
        <v>10</v>
      </c>
      <c r="B118">
        <v>2313</v>
      </c>
      <c r="C118" t="s">
        <v>125</v>
      </c>
      <c r="D118">
        <v>0</v>
      </c>
      <c r="E118">
        <v>1</v>
      </c>
      <c r="F118">
        <v>3731.2</v>
      </c>
      <c r="G118">
        <v>1.3</v>
      </c>
      <c r="H118">
        <v>21267157</v>
      </c>
      <c r="I118">
        <v>2814687</v>
      </c>
      <c r="J118">
        <v>581722</v>
      </c>
      <c r="K118">
        <v>9968666</v>
      </c>
      <c r="L118">
        <v>205480</v>
      </c>
      <c r="M118">
        <v>34377739.332999997</v>
      </c>
      <c r="N118">
        <v>9763186</v>
      </c>
      <c r="O118">
        <v>33418611</v>
      </c>
      <c r="P118">
        <v>959128.33333000005</v>
      </c>
      <c r="Q118">
        <v>0</v>
      </c>
      <c r="R118">
        <v>211938.51430000001</v>
      </c>
      <c r="S118">
        <v>712120</v>
      </c>
      <c r="T118">
        <v>30958</v>
      </c>
      <c r="U118">
        <v>211938.51430000001</v>
      </c>
      <c r="V118">
        <v>202000</v>
      </c>
      <c r="W118">
        <v>327229</v>
      </c>
    </row>
    <row r="119" spans="1:23" x14ac:dyDescent="0.2">
      <c r="A119">
        <v>10</v>
      </c>
      <c r="B119">
        <v>2493</v>
      </c>
      <c r="C119" t="s">
        <v>126</v>
      </c>
      <c r="D119">
        <v>0</v>
      </c>
      <c r="E119">
        <v>1</v>
      </c>
      <c r="F119">
        <v>110.3</v>
      </c>
      <c r="G119">
        <v>-1.7</v>
      </c>
      <c r="H119">
        <v>390790</v>
      </c>
      <c r="I119">
        <v>88273</v>
      </c>
      <c r="J119">
        <v>20832</v>
      </c>
      <c r="K119">
        <v>672135</v>
      </c>
      <c r="L119">
        <v>-63916</v>
      </c>
      <c r="M119">
        <v>1160846</v>
      </c>
      <c r="N119">
        <v>736051</v>
      </c>
      <c r="O119">
        <v>1199571</v>
      </c>
      <c r="P119">
        <v>-38725</v>
      </c>
      <c r="Q119">
        <v>4415</v>
      </c>
      <c r="R119">
        <v>0</v>
      </c>
      <c r="S119">
        <v>19966</v>
      </c>
      <c r="T119">
        <v>868</v>
      </c>
      <c r="U119">
        <v>0</v>
      </c>
      <c r="V119">
        <v>6910</v>
      </c>
      <c r="W119">
        <v>9648</v>
      </c>
    </row>
    <row r="120" spans="1:23" x14ac:dyDescent="0.2">
      <c r="A120">
        <v>10</v>
      </c>
      <c r="B120">
        <v>3060</v>
      </c>
      <c r="C120" t="s">
        <v>117</v>
      </c>
      <c r="D120">
        <v>0</v>
      </c>
      <c r="E120">
        <v>1</v>
      </c>
      <c r="F120">
        <v>1213.4000000000001</v>
      </c>
      <c r="G120">
        <v>23.9</v>
      </c>
      <c r="H120">
        <v>6108564</v>
      </c>
      <c r="I120">
        <v>1287118</v>
      </c>
      <c r="J120">
        <v>779558</v>
      </c>
      <c r="K120">
        <v>3638707</v>
      </c>
      <c r="L120">
        <v>114031</v>
      </c>
      <c r="M120">
        <v>11105736.333000001</v>
      </c>
      <c r="N120">
        <v>3524676</v>
      </c>
      <c r="O120">
        <v>10175113</v>
      </c>
      <c r="P120">
        <v>930623.33333000005</v>
      </c>
      <c r="Q120">
        <v>0</v>
      </c>
      <c r="R120">
        <v>0</v>
      </c>
      <c r="S120">
        <v>212970</v>
      </c>
      <c r="T120">
        <v>9258</v>
      </c>
      <c r="U120">
        <v>0</v>
      </c>
      <c r="V120">
        <v>64047</v>
      </c>
      <c r="W120">
        <v>71347</v>
      </c>
    </row>
    <row r="121" spans="1:23" x14ac:dyDescent="0.2">
      <c r="A121">
        <v>10</v>
      </c>
      <c r="B121">
        <v>3537</v>
      </c>
      <c r="C121" t="s">
        <v>79</v>
      </c>
      <c r="D121">
        <v>0</v>
      </c>
      <c r="E121">
        <v>1</v>
      </c>
      <c r="F121">
        <v>325.8</v>
      </c>
      <c r="G121">
        <v>12.7</v>
      </c>
      <c r="H121">
        <v>1374351</v>
      </c>
      <c r="I121">
        <v>260310</v>
      </c>
      <c r="J121">
        <v>131140</v>
      </c>
      <c r="K121">
        <v>1248336</v>
      </c>
      <c r="L121">
        <v>32910</v>
      </c>
      <c r="M121">
        <v>2897100.3333000001</v>
      </c>
      <c r="N121">
        <v>1215426</v>
      </c>
      <c r="O121">
        <v>2726095</v>
      </c>
      <c r="P121">
        <v>171005.33332999999</v>
      </c>
      <c r="Q121">
        <v>0</v>
      </c>
      <c r="R121">
        <v>0</v>
      </c>
      <c r="S121">
        <v>83192</v>
      </c>
      <c r="T121">
        <v>3617</v>
      </c>
      <c r="U121">
        <v>0</v>
      </c>
      <c r="V121">
        <v>17163</v>
      </c>
      <c r="W121">
        <v>14103</v>
      </c>
    </row>
    <row r="122" spans="1:23" x14ac:dyDescent="0.2">
      <c r="A122">
        <v>10</v>
      </c>
      <c r="B122">
        <v>3897</v>
      </c>
      <c r="C122" t="s">
        <v>118</v>
      </c>
      <c r="D122">
        <v>0</v>
      </c>
      <c r="E122">
        <v>1</v>
      </c>
      <c r="F122">
        <v>74.900000000000006</v>
      </c>
      <c r="G122">
        <v>-1.1000000000000001</v>
      </c>
      <c r="H122">
        <v>142096</v>
      </c>
      <c r="I122">
        <v>56679</v>
      </c>
      <c r="J122">
        <v>6003</v>
      </c>
      <c r="K122">
        <v>536766</v>
      </c>
      <c r="L122">
        <v>24340</v>
      </c>
      <c r="M122">
        <v>741190.66666999995</v>
      </c>
      <c r="N122">
        <v>512426</v>
      </c>
      <c r="O122">
        <v>707947</v>
      </c>
      <c r="P122">
        <v>33243.666666999998</v>
      </c>
      <c r="Q122">
        <v>2654</v>
      </c>
      <c r="R122">
        <v>0</v>
      </c>
      <c r="S122">
        <v>29949</v>
      </c>
      <c r="T122">
        <v>1302</v>
      </c>
      <c r="U122">
        <v>0</v>
      </c>
      <c r="V122">
        <v>4429</v>
      </c>
      <c r="W122">
        <v>5650</v>
      </c>
    </row>
    <row r="123" spans="1:23" x14ac:dyDescent="0.2">
      <c r="A123">
        <v>10</v>
      </c>
      <c r="B123">
        <v>4023</v>
      </c>
      <c r="C123" t="s">
        <v>127</v>
      </c>
      <c r="D123">
        <v>0</v>
      </c>
      <c r="E123">
        <v>1</v>
      </c>
      <c r="F123">
        <v>652.70000000000005</v>
      </c>
      <c r="G123">
        <v>-18.3</v>
      </c>
      <c r="H123">
        <v>2497790</v>
      </c>
      <c r="I123">
        <v>490284</v>
      </c>
      <c r="J123">
        <v>-40105</v>
      </c>
      <c r="K123">
        <v>2728436</v>
      </c>
      <c r="L123">
        <v>118055</v>
      </c>
      <c r="M123">
        <v>5753863.3333000001</v>
      </c>
      <c r="N123">
        <v>2610381</v>
      </c>
      <c r="O123">
        <v>5654380</v>
      </c>
      <c r="P123">
        <v>99483.333333000002</v>
      </c>
      <c r="Q123">
        <v>77821</v>
      </c>
      <c r="R123">
        <v>0</v>
      </c>
      <c r="S123">
        <v>103158</v>
      </c>
      <c r="T123">
        <v>4485</v>
      </c>
      <c r="U123">
        <v>0</v>
      </c>
      <c r="V123">
        <v>33014</v>
      </c>
      <c r="W123">
        <v>37353</v>
      </c>
    </row>
    <row r="124" spans="1:23" x14ac:dyDescent="0.2">
      <c r="A124">
        <v>10</v>
      </c>
      <c r="B124">
        <v>4644</v>
      </c>
      <c r="C124" t="s">
        <v>130</v>
      </c>
      <c r="D124">
        <v>0</v>
      </c>
      <c r="E124">
        <v>1</v>
      </c>
      <c r="F124">
        <v>519.70000000000005</v>
      </c>
      <c r="G124">
        <v>39</v>
      </c>
      <c r="H124">
        <v>2280345</v>
      </c>
      <c r="I124">
        <v>385620</v>
      </c>
      <c r="J124">
        <v>335513</v>
      </c>
      <c r="K124">
        <v>1860570</v>
      </c>
      <c r="L124">
        <v>85883</v>
      </c>
      <c r="M124">
        <v>4574432.3333000001</v>
      </c>
      <c r="N124">
        <v>1774687</v>
      </c>
      <c r="O124">
        <v>4127802</v>
      </c>
      <c r="P124">
        <v>446630.33332999999</v>
      </c>
      <c r="Q124">
        <v>0</v>
      </c>
      <c r="R124">
        <v>0</v>
      </c>
      <c r="S124">
        <v>79864</v>
      </c>
      <c r="T124">
        <v>3472</v>
      </c>
      <c r="U124">
        <v>0</v>
      </c>
      <c r="V124">
        <v>27295</v>
      </c>
      <c r="W124">
        <v>47897</v>
      </c>
    </row>
    <row r="125" spans="1:23" x14ac:dyDescent="0.2">
      <c r="A125">
        <v>10</v>
      </c>
      <c r="B125">
        <v>5139</v>
      </c>
      <c r="C125" t="s">
        <v>249</v>
      </c>
      <c r="D125">
        <v>0</v>
      </c>
      <c r="E125">
        <v>1</v>
      </c>
      <c r="F125">
        <v>189.2</v>
      </c>
      <c r="G125">
        <v>-2.8</v>
      </c>
      <c r="H125">
        <v>871141</v>
      </c>
      <c r="I125">
        <v>139332</v>
      </c>
      <c r="J125">
        <v>62629</v>
      </c>
      <c r="K125">
        <v>901821</v>
      </c>
      <c r="L125">
        <v>32408</v>
      </c>
      <c r="M125">
        <v>1921354</v>
      </c>
      <c r="N125">
        <v>869413</v>
      </c>
      <c r="O125">
        <v>1821992</v>
      </c>
      <c r="P125">
        <v>99362</v>
      </c>
      <c r="Q125">
        <v>6807</v>
      </c>
      <c r="R125">
        <v>0</v>
      </c>
      <c r="S125">
        <v>56570</v>
      </c>
      <c r="T125">
        <v>2459</v>
      </c>
      <c r="U125">
        <v>0</v>
      </c>
      <c r="V125">
        <v>11401</v>
      </c>
      <c r="W125">
        <v>9060</v>
      </c>
    </row>
    <row r="126" spans="1:23" x14ac:dyDescent="0.2">
      <c r="A126">
        <v>10</v>
      </c>
      <c r="B126">
        <v>5283</v>
      </c>
      <c r="C126" t="s">
        <v>81</v>
      </c>
      <c r="D126">
        <v>0</v>
      </c>
      <c r="E126">
        <v>1</v>
      </c>
      <c r="F126">
        <v>697.7</v>
      </c>
      <c r="G126">
        <v>-6.5</v>
      </c>
      <c r="H126">
        <v>2158363</v>
      </c>
      <c r="I126">
        <v>589064</v>
      </c>
      <c r="J126">
        <v>-99943</v>
      </c>
      <c r="K126">
        <v>3601583</v>
      </c>
      <c r="L126">
        <v>186294</v>
      </c>
      <c r="M126">
        <v>6432606.6666999999</v>
      </c>
      <c r="N126">
        <v>3415289</v>
      </c>
      <c r="O126">
        <v>6302499</v>
      </c>
      <c r="P126">
        <v>130107.66667000001</v>
      </c>
      <c r="Q126">
        <v>0</v>
      </c>
      <c r="R126">
        <v>0</v>
      </c>
      <c r="S126">
        <v>133107</v>
      </c>
      <c r="T126">
        <v>5787</v>
      </c>
      <c r="U126">
        <v>0</v>
      </c>
      <c r="V126">
        <v>37000</v>
      </c>
      <c r="W126">
        <v>83597</v>
      </c>
    </row>
    <row r="127" spans="1:23" x14ac:dyDescent="0.2">
      <c r="A127">
        <v>10</v>
      </c>
      <c r="B127">
        <v>5323</v>
      </c>
      <c r="C127" t="s">
        <v>128</v>
      </c>
      <c r="D127">
        <v>0</v>
      </c>
      <c r="E127">
        <v>1</v>
      </c>
      <c r="F127">
        <v>565.70000000000005</v>
      </c>
      <c r="G127">
        <v>-15.7</v>
      </c>
      <c r="H127">
        <v>2152819</v>
      </c>
      <c r="I127">
        <v>456703</v>
      </c>
      <c r="J127">
        <v>-11065</v>
      </c>
      <c r="K127">
        <v>2563754</v>
      </c>
      <c r="L127">
        <v>63058</v>
      </c>
      <c r="M127">
        <v>5203855.6666999999</v>
      </c>
      <c r="N127">
        <v>2500696</v>
      </c>
      <c r="O127">
        <v>5139511</v>
      </c>
      <c r="P127">
        <v>64344.666666999998</v>
      </c>
      <c r="Q127">
        <v>67696</v>
      </c>
      <c r="R127">
        <v>0</v>
      </c>
      <c r="S127">
        <v>119796</v>
      </c>
      <c r="T127">
        <v>5208</v>
      </c>
      <c r="U127">
        <v>0</v>
      </c>
      <c r="V127">
        <v>30109</v>
      </c>
      <c r="W127">
        <v>30580</v>
      </c>
    </row>
    <row r="128" spans="1:23" x14ac:dyDescent="0.2">
      <c r="A128">
        <v>10</v>
      </c>
      <c r="B128">
        <v>6091</v>
      </c>
      <c r="C128" t="s">
        <v>63</v>
      </c>
      <c r="D128">
        <v>0</v>
      </c>
      <c r="E128">
        <v>1</v>
      </c>
      <c r="F128">
        <v>954.6</v>
      </c>
      <c r="G128">
        <v>43.2</v>
      </c>
      <c r="H128">
        <v>5237013</v>
      </c>
      <c r="I128">
        <v>756918</v>
      </c>
      <c r="J128">
        <v>514472</v>
      </c>
      <c r="K128">
        <v>3512074</v>
      </c>
      <c r="L128">
        <v>312499</v>
      </c>
      <c r="M128">
        <v>9537595.3333000001</v>
      </c>
      <c r="N128">
        <v>3199575</v>
      </c>
      <c r="O128">
        <v>8691996</v>
      </c>
      <c r="P128">
        <v>845599.33333000005</v>
      </c>
      <c r="Q128">
        <v>0</v>
      </c>
      <c r="R128">
        <v>0</v>
      </c>
      <c r="S128">
        <v>159728</v>
      </c>
      <c r="T128">
        <v>6944</v>
      </c>
      <c r="U128">
        <v>0</v>
      </c>
      <c r="V128">
        <v>57013</v>
      </c>
      <c r="W128">
        <v>31590</v>
      </c>
    </row>
    <row r="129" spans="1:23" x14ac:dyDescent="0.2">
      <c r="A129">
        <v>10</v>
      </c>
      <c r="B129">
        <v>6096</v>
      </c>
      <c r="C129" t="s">
        <v>131</v>
      </c>
      <c r="D129">
        <v>0</v>
      </c>
      <c r="E129">
        <v>1</v>
      </c>
      <c r="F129">
        <v>529.70000000000005</v>
      </c>
      <c r="G129">
        <v>-13.6</v>
      </c>
      <c r="H129">
        <v>2566992</v>
      </c>
      <c r="I129">
        <v>431700</v>
      </c>
      <c r="J129">
        <v>12995</v>
      </c>
      <c r="K129">
        <v>1978058</v>
      </c>
      <c r="L129">
        <v>89073</v>
      </c>
      <c r="M129">
        <v>4986037.3333000001</v>
      </c>
      <c r="N129">
        <v>1888985</v>
      </c>
      <c r="O129">
        <v>4880317</v>
      </c>
      <c r="P129">
        <v>105720.33332999999</v>
      </c>
      <c r="Q129">
        <v>56348</v>
      </c>
      <c r="R129">
        <v>0</v>
      </c>
      <c r="S129">
        <v>109813</v>
      </c>
      <c r="T129">
        <v>4774</v>
      </c>
      <c r="U129">
        <v>0</v>
      </c>
      <c r="V129">
        <v>28796</v>
      </c>
      <c r="W129">
        <v>9287</v>
      </c>
    </row>
    <row r="130" spans="1:23" x14ac:dyDescent="0.2">
      <c r="A130">
        <v>10</v>
      </c>
      <c r="B130">
        <v>6516</v>
      </c>
      <c r="C130" t="s">
        <v>120</v>
      </c>
      <c r="D130">
        <v>0</v>
      </c>
      <c r="E130">
        <v>1</v>
      </c>
      <c r="F130">
        <v>172.4</v>
      </c>
      <c r="G130">
        <v>-2.6</v>
      </c>
      <c r="H130">
        <v>751760</v>
      </c>
      <c r="I130">
        <v>192189</v>
      </c>
      <c r="J130">
        <v>100618</v>
      </c>
      <c r="K130">
        <v>848449</v>
      </c>
      <c r="L130">
        <v>30868</v>
      </c>
      <c r="M130">
        <v>1801666</v>
      </c>
      <c r="N130">
        <v>817581</v>
      </c>
      <c r="O130">
        <v>1665409</v>
      </c>
      <c r="P130">
        <v>136257</v>
      </c>
      <c r="Q130">
        <v>6559</v>
      </c>
      <c r="R130">
        <v>0</v>
      </c>
      <c r="S130">
        <v>39932</v>
      </c>
      <c r="T130">
        <v>1736</v>
      </c>
      <c r="U130">
        <v>0</v>
      </c>
      <c r="V130">
        <v>10526</v>
      </c>
      <c r="W130">
        <v>9268</v>
      </c>
    </row>
    <row r="131" spans="1:23" x14ac:dyDescent="0.2">
      <c r="A131">
        <v>10</v>
      </c>
      <c r="B131">
        <v>6921</v>
      </c>
      <c r="C131" t="s">
        <v>86</v>
      </c>
      <c r="D131">
        <v>0</v>
      </c>
      <c r="E131">
        <v>1</v>
      </c>
      <c r="F131">
        <v>311.8</v>
      </c>
      <c r="G131">
        <v>-13.2</v>
      </c>
      <c r="H131">
        <v>1174105</v>
      </c>
      <c r="I131">
        <v>257307</v>
      </c>
      <c r="J131">
        <v>-36746</v>
      </c>
      <c r="K131">
        <v>1501506</v>
      </c>
      <c r="L131">
        <v>87544</v>
      </c>
      <c r="M131">
        <v>2949817.3333000001</v>
      </c>
      <c r="N131">
        <v>1413962</v>
      </c>
      <c r="O131">
        <v>2890359</v>
      </c>
      <c r="P131">
        <v>59458.333333000002</v>
      </c>
      <c r="Q131">
        <v>65978</v>
      </c>
      <c r="R131">
        <v>0</v>
      </c>
      <c r="S131">
        <v>59898</v>
      </c>
      <c r="T131">
        <v>2604</v>
      </c>
      <c r="U131">
        <v>0</v>
      </c>
      <c r="V131">
        <v>17319</v>
      </c>
      <c r="W131">
        <v>16899</v>
      </c>
    </row>
    <row r="132" spans="1:23" x14ac:dyDescent="0.2">
      <c r="A132">
        <v>11</v>
      </c>
      <c r="B132">
        <v>72</v>
      </c>
      <c r="C132" t="s">
        <v>129</v>
      </c>
      <c r="D132">
        <v>0</v>
      </c>
      <c r="E132">
        <v>1</v>
      </c>
      <c r="F132">
        <v>192.9</v>
      </c>
      <c r="G132">
        <v>-9.1</v>
      </c>
      <c r="H132">
        <v>673530</v>
      </c>
      <c r="I132">
        <v>118282</v>
      </c>
      <c r="J132">
        <v>279</v>
      </c>
      <c r="K132">
        <v>1041856</v>
      </c>
      <c r="L132">
        <v>36438</v>
      </c>
      <c r="M132">
        <v>1848470</v>
      </c>
      <c r="N132">
        <v>1005418</v>
      </c>
      <c r="O132">
        <v>1808274</v>
      </c>
      <c r="P132">
        <v>40196</v>
      </c>
      <c r="Q132">
        <v>47192</v>
      </c>
      <c r="R132">
        <v>0</v>
      </c>
      <c r="S132">
        <v>43260</v>
      </c>
      <c r="T132">
        <v>1881</v>
      </c>
      <c r="U132">
        <v>0</v>
      </c>
      <c r="V132">
        <v>11135</v>
      </c>
      <c r="W132">
        <v>14802</v>
      </c>
    </row>
    <row r="133" spans="1:23" x14ac:dyDescent="0.2">
      <c r="A133">
        <v>11</v>
      </c>
      <c r="B133">
        <v>171</v>
      </c>
      <c r="C133" t="s">
        <v>87</v>
      </c>
      <c r="D133">
        <v>0</v>
      </c>
      <c r="E133">
        <v>1</v>
      </c>
      <c r="F133">
        <v>531.70000000000005</v>
      </c>
      <c r="G133">
        <v>21.7</v>
      </c>
      <c r="H133">
        <v>2427997</v>
      </c>
      <c r="I133">
        <v>433236</v>
      </c>
      <c r="J133">
        <v>241442</v>
      </c>
      <c r="K133">
        <v>1895494</v>
      </c>
      <c r="L133">
        <v>66143</v>
      </c>
      <c r="M133">
        <v>4816157</v>
      </c>
      <c r="N133">
        <v>1829351</v>
      </c>
      <c r="O133">
        <v>4477746</v>
      </c>
      <c r="P133">
        <v>338411</v>
      </c>
      <c r="Q133">
        <v>0</v>
      </c>
      <c r="R133">
        <v>0</v>
      </c>
      <c r="S133">
        <v>133107</v>
      </c>
      <c r="T133">
        <v>5787</v>
      </c>
      <c r="U133">
        <v>0</v>
      </c>
      <c r="V133">
        <v>28303</v>
      </c>
      <c r="W133">
        <v>59430</v>
      </c>
    </row>
    <row r="134" spans="1:23" x14ac:dyDescent="0.2">
      <c r="A134">
        <v>11</v>
      </c>
      <c r="B134">
        <v>423</v>
      </c>
      <c r="C134" t="s">
        <v>88</v>
      </c>
      <c r="D134">
        <v>0</v>
      </c>
      <c r="E134">
        <v>1</v>
      </c>
      <c r="F134">
        <v>251.9</v>
      </c>
      <c r="G134">
        <v>9.5</v>
      </c>
      <c r="H134">
        <v>938063</v>
      </c>
      <c r="I134">
        <v>194288</v>
      </c>
      <c r="J134">
        <v>126662</v>
      </c>
      <c r="K134">
        <v>1241966</v>
      </c>
      <c r="L134">
        <v>-4970</v>
      </c>
      <c r="M134">
        <v>2394133</v>
      </c>
      <c r="N134">
        <v>1246936</v>
      </c>
      <c r="O134">
        <v>2262460</v>
      </c>
      <c r="P134">
        <v>131673</v>
      </c>
      <c r="Q134">
        <v>0</v>
      </c>
      <c r="R134">
        <v>0</v>
      </c>
      <c r="S134">
        <v>59898</v>
      </c>
      <c r="T134">
        <v>2604</v>
      </c>
      <c r="U134">
        <v>0</v>
      </c>
      <c r="V134">
        <v>14088</v>
      </c>
      <c r="W134">
        <v>19816</v>
      </c>
    </row>
    <row r="135" spans="1:23" x14ac:dyDescent="0.2">
      <c r="A135">
        <v>11</v>
      </c>
      <c r="B135">
        <v>999</v>
      </c>
      <c r="C135" t="s">
        <v>141</v>
      </c>
      <c r="D135">
        <v>0</v>
      </c>
      <c r="E135">
        <v>1</v>
      </c>
      <c r="F135">
        <v>1699.2</v>
      </c>
      <c r="G135">
        <v>23.8</v>
      </c>
      <c r="H135">
        <v>6606632</v>
      </c>
      <c r="I135">
        <v>1181678</v>
      </c>
      <c r="J135">
        <v>322805</v>
      </c>
      <c r="K135">
        <v>7055401</v>
      </c>
      <c r="L135">
        <v>167948</v>
      </c>
      <c r="M135">
        <v>15096850.666999999</v>
      </c>
      <c r="N135">
        <v>6887453</v>
      </c>
      <c r="O135">
        <v>14475231</v>
      </c>
      <c r="P135">
        <v>621619.66666999995</v>
      </c>
      <c r="Q135">
        <v>0</v>
      </c>
      <c r="R135">
        <v>0</v>
      </c>
      <c r="S135">
        <v>579013</v>
      </c>
      <c r="T135">
        <v>25171</v>
      </c>
      <c r="U135">
        <v>0</v>
      </c>
      <c r="V135">
        <v>89931</v>
      </c>
      <c r="W135">
        <v>253140</v>
      </c>
    </row>
    <row r="136" spans="1:23" x14ac:dyDescent="0.2">
      <c r="A136">
        <v>11</v>
      </c>
      <c r="B136">
        <v>1701</v>
      </c>
      <c r="C136" t="s">
        <v>143</v>
      </c>
      <c r="D136">
        <v>0</v>
      </c>
      <c r="E136">
        <v>1</v>
      </c>
      <c r="F136">
        <v>2060</v>
      </c>
      <c r="G136">
        <v>13</v>
      </c>
      <c r="H136">
        <v>13494725</v>
      </c>
      <c r="I136">
        <v>1449431</v>
      </c>
      <c r="J136">
        <v>519083</v>
      </c>
      <c r="K136">
        <v>3652261</v>
      </c>
      <c r="L136">
        <v>85428</v>
      </c>
      <c r="M136">
        <v>18711249.333000001</v>
      </c>
      <c r="N136">
        <v>3566833</v>
      </c>
      <c r="O136">
        <v>18048363</v>
      </c>
      <c r="P136">
        <v>662886.33333000005</v>
      </c>
      <c r="Q136">
        <v>0</v>
      </c>
      <c r="R136">
        <v>640371.23008999997</v>
      </c>
      <c r="S136">
        <v>322783</v>
      </c>
      <c r="T136">
        <v>14032</v>
      </c>
      <c r="U136">
        <v>640371.23008999997</v>
      </c>
      <c r="V136">
        <v>115940</v>
      </c>
      <c r="W136">
        <v>114832</v>
      </c>
    </row>
    <row r="137" spans="1:23" x14ac:dyDescent="0.2">
      <c r="A137">
        <v>11</v>
      </c>
      <c r="B137">
        <v>6741</v>
      </c>
      <c r="C137" t="s">
        <v>132</v>
      </c>
      <c r="D137">
        <v>0</v>
      </c>
      <c r="E137">
        <v>1</v>
      </c>
      <c r="F137">
        <v>902.6</v>
      </c>
      <c r="G137">
        <v>-22.6</v>
      </c>
      <c r="H137">
        <v>4142126</v>
      </c>
      <c r="I137">
        <v>697662</v>
      </c>
      <c r="J137">
        <v>-7939</v>
      </c>
      <c r="K137">
        <v>3287338</v>
      </c>
      <c r="L137">
        <v>135307</v>
      </c>
      <c r="M137">
        <v>8157101.3333000001</v>
      </c>
      <c r="N137">
        <v>3152031</v>
      </c>
      <c r="O137">
        <v>8014139</v>
      </c>
      <c r="P137">
        <v>142962.33332999999</v>
      </c>
      <c r="Q137">
        <v>88554</v>
      </c>
      <c r="R137">
        <v>0</v>
      </c>
      <c r="S137">
        <v>183021</v>
      </c>
      <c r="T137">
        <v>7956</v>
      </c>
      <c r="U137">
        <v>0</v>
      </c>
      <c r="V137">
        <v>47363</v>
      </c>
      <c r="W137">
        <v>29975</v>
      </c>
    </row>
    <row r="138" spans="1:23" x14ac:dyDescent="0.2">
      <c r="A138">
        <v>11</v>
      </c>
      <c r="B138">
        <v>2376</v>
      </c>
      <c r="C138" t="s">
        <v>90</v>
      </c>
      <c r="D138">
        <v>0</v>
      </c>
      <c r="E138">
        <v>1</v>
      </c>
      <c r="F138">
        <v>492.8</v>
      </c>
      <c r="G138">
        <v>28.4</v>
      </c>
      <c r="H138">
        <v>2150145</v>
      </c>
      <c r="I138">
        <v>380021</v>
      </c>
      <c r="J138">
        <v>292247</v>
      </c>
      <c r="K138">
        <v>1802815</v>
      </c>
      <c r="L138">
        <v>75636</v>
      </c>
      <c r="M138">
        <v>4362955</v>
      </c>
      <c r="N138">
        <v>1727179</v>
      </c>
      <c r="O138">
        <v>3975214</v>
      </c>
      <c r="P138">
        <v>387741</v>
      </c>
      <c r="Q138">
        <v>0</v>
      </c>
      <c r="R138">
        <v>0</v>
      </c>
      <c r="S138">
        <v>79864</v>
      </c>
      <c r="T138">
        <v>3472</v>
      </c>
      <c r="U138">
        <v>0</v>
      </c>
      <c r="V138">
        <v>26118</v>
      </c>
      <c r="W138">
        <v>29974</v>
      </c>
    </row>
    <row r="139" spans="1:23" x14ac:dyDescent="0.2">
      <c r="A139">
        <v>11</v>
      </c>
      <c r="B139">
        <v>3537</v>
      </c>
      <c r="C139" t="s">
        <v>79</v>
      </c>
      <c r="D139">
        <v>0</v>
      </c>
      <c r="E139">
        <v>1</v>
      </c>
      <c r="F139">
        <v>325.8</v>
      </c>
      <c r="G139">
        <v>12.7</v>
      </c>
      <c r="H139">
        <v>1374351</v>
      </c>
      <c r="I139">
        <v>260310</v>
      </c>
      <c r="J139">
        <v>131140</v>
      </c>
      <c r="K139">
        <v>1248336</v>
      </c>
      <c r="L139">
        <v>32910</v>
      </c>
      <c r="M139">
        <v>2897100.3333000001</v>
      </c>
      <c r="N139">
        <v>1215426</v>
      </c>
      <c r="O139">
        <v>2726095</v>
      </c>
      <c r="P139">
        <v>171005.33332999999</v>
      </c>
      <c r="Q139">
        <v>0</v>
      </c>
      <c r="R139">
        <v>0</v>
      </c>
      <c r="S139">
        <v>83192</v>
      </c>
      <c r="T139">
        <v>3617</v>
      </c>
      <c r="U139">
        <v>0</v>
      </c>
      <c r="V139">
        <v>17163</v>
      </c>
      <c r="W139">
        <v>14103</v>
      </c>
    </row>
    <row r="140" spans="1:23" x14ac:dyDescent="0.2">
      <c r="A140">
        <v>11</v>
      </c>
      <c r="B140">
        <v>4644</v>
      </c>
      <c r="C140" t="s">
        <v>130</v>
      </c>
      <c r="D140">
        <v>0</v>
      </c>
      <c r="E140">
        <v>1</v>
      </c>
      <c r="F140">
        <v>519.70000000000005</v>
      </c>
      <c r="G140">
        <v>39</v>
      </c>
      <c r="H140">
        <v>2280345</v>
      </c>
      <c r="I140">
        <v>385620</v>
      </c>
      <c r="J140">
        <v>335513</v>
      </c>
      <c r="K140">
        <v>1860570</v>
      </c>
      <c r="L140">
        <v>85883</v>
      </c>
      <c r="M140">
        <v>4574432.3333000001</v>
      </c>
      <c r="N140">
        <v>1774687</v>
      </c>
      <c r="O140">
        <v>4127802</v>
      </c>
      <c r="P140">
        <v>446630.33332999999</v>
      </c>
      <c r="Q140">
        <v>0</v>
      </c>
      <c r="R140">
        <v>0</v>
      </c>
      <c r="S140">
        <v>79864</v>
      </c>
      <c r="T140">
        <v>3472</v>
      </c>
      <c r="U140">
        <v>0</v>
      </c>
      <c r="V140">
        <v>27295</v>
      </c>
      <c r="W140">
        <v>47897</v>
      </c>
    </row>
    <row r="141" spans="1:23" x14ac:dyDescent="0.2">
      <c r="A141">
        <v>11</v>
      </c>
      <c r="B141">
        <v>4860</v>
      </c>
      <c r="C141" t="s">
        <v>133</v>
      </c>
      <c r="D141">
        <v>0</v>
      </c>
      <c r="E141">
        <v>1</v>
      </c>
      <c r="F141">
        <v>326.8</v>
      </c>
      <c r="G141">
        <v>-6.6</v>
      </c>
      <c r="H141">
        <v>1434135</v>
      </c>
      <c r="I141">
        <v>248114</v>
      </c>
      <c r="J141">
        <v>61903</v>
      </c>
      <c r="K141">
        <v>1236933</v>
      </c>
      <c r="L141">
        <v>51519</v>
      </c>
      <c r="M141">
        <v>2928114.6666999999</v>
      </c>
      <c r="N141">
        <v>1185414</v>
      </c>
      <c r="O141">
        <v>2809879</v>
      </c>
      <c r="P141">
        <v>118235.66667000001</v>
      </c>
      <c r="Q141">
        <v>21736</v>
      </c>
      <c r="R141">
        <v>0</v>
      </c>
      <c r="S141">
        <v>69881</v>
      </c>
      <c r="T141">
        <v>3038</v>
      </c>
      <c r="U141">
        <v>0</v>
      </c>
      <c r="V141">
        <v>17349</v>
      </c>
      <c r="W141">
        <v>8933</v>
      </c>
    </row>
    <row r="142" spans="1:23" x14ac:dyDescent="0.2">
      <c r="A142">
        <v>11</v>
      </c>
      <c r="B142">
        <v>5823</v>
      </c>
      <c r="C142" t="s">
        <v>134</v>
      </c>
      <c r="D142">
        <v>0</v>
      </c>
      <c r="E142">
        <v>1</v>
      </c>
      <c r="F142">
        <v>386.8</v>
      </c>
      <c r="G142">
        <v>9.4</v>
      </c>
      <c r="H142">
        <v>1572855</v>
      </c>
      <c r="I142">
        <v>295109</v>
      </c>
      <c r="J142">
        <v>145674</v>
      </c>
      <c r="K142">
        <v>1677594</v>
      </c>
      <c r="L142">
        <v>52131</v>
      </c>
      <c r="M142">
        <v>3588076.6666999999</v>
      </c>
      <c r="N142">
        <v>1625463</v>
      </c>
      <c r="O142">
        <v>3367996</v>
      </c>
      <c r="P142">
        <v>220080.66667000001</v>
      </c>
      <c r="Q142">
        <v>0</v>
      </c>
      <c r="R142">
        <v>0</v>
      </c>
      <c r="S142">
        <v>36604</v>
      </c>
      <c r="T142">
        <v>1591</v>
      </c>
      <c r="U142">
        <v>0</v>
      </c>
      <c r="V142">
        <v>21245</v>
      </c>
      <c r="W142">
        <v>42519</v>
      </c>
    </row>
    <row r="143" spans="1:23" x14ac:dyDescent="0.2">
      <c r="A143">
        <v>11</v>
      </c>
      <c r="B143">
        <v>6048</v>
      </c>
      <c r="C143" t="s">
        <v>83</v>
      </c>
      <c r="D143">
        <v>0</v>
      </c>
      <c r="E143">
        <v>1</v>
      </c>
      <c r="F143">
        <v>448.8</v>
      </c>
      <c r="G143">
        <v>-46.4</v>
      </c>
      <c r="H143">
        <v>1808580</v>
      </c>
      <c r="I143">
        <v>422953</v>
      </c>
      <c r="J143">
        <v>-216046</v>
      </c>
      <c r="K143">
        <v>2261710</v>
      </c>
      <c r="L143">
        <v>270911</v>
      </c>
      <c r="M143">
        <v>4522080</v>
      </c>
      <c r="N143">
        <v>1990799</v>
      </c>
      <c r="O143">
        <v>4451800</v>
      </c>
      <c r="P143">
        <v>70280</v>
      </c>
      <c r="Q143">
        <v>270679</v>
      </c>
      <c r="R143">
        <v>0</v>
      </c>
      <c r="S143">
        <v>53243</v>
      </c>
      <c r="T143">
        <v>2315</v>
      </c>
      <c r="U143">
        <v>0</v>
      </c>
      <c r="V143">
        <v>24578</v>
      </c>
      <c r="W143">
        <v>28837</v>
      </c>
    </row>
    <row r="144" spans="1:23" x14ac:dyDescent="0.2">
      <c r="A144">
        <v>11</v>
      </c>
      <c r="B144">
        <v>6091</v>
      </c>
      <c r="C144" t="s">
        <v>63</v>
      </c>
      <c r="D144">
        <v>0</v>
      </c>
      <c r="E144">
        <v>1</v>
      </c>
      <c r="F144">
        <v>954.6</v>
      </c>
      <c r="G144">
        <v>43.2</v>
      </c>
      <c r="H144">
        <v>5237013</v>
      </c>
      <c r="I144">
        <v>756918</v>
      </c>
      <c r="J144">
        <v>514472</v>
      </c>
      <c r="K144">
        <v>3512074</v>
      </c>
      <c r="L144">
        <v>312499</v>
      </c>
      <c r="M144">
        <v>9537595.3333000001</v>
      </c>
      <c r="N144">
        <v>3199575</v>
      </c>
      <c r="O144">
        <v>8691996</v>
      </c>
      <c r="P144">
        <v>845599.33333000005</v>
      </c>
      <c r="Q144">
        <v>0</v>
      </c>
      <c r="R144">
        <v>0</v>
      </c>
      <c r="S144">
        <v>159728</v>
      </c>
      <c r="T144">
        <v>6944</v>
      </c>
      <c r="U144">
        <v>0</v>
      </c>
      <c r="V144">
        <v>57013</v>
      </c>
      <c r="W144">
        <v>31590</v>
      </c>
    </row>
    <row r="145" spans="1:23" x14ac:dyDescent="0.2">
      <c r="A145">
        <v>11</v>
      </c>
      <c r="B145">
        <v>6219</v>
      </c>
      <c r="C145" t="s">
        <v>135</v>
      </c>
      <c r="D145">
        <v>0</v>
      </c>
      <c r="E145">
        <v>1</v>
      </c>
      <c r="F145">
        <v>2311.9</v>
      </c>
      <c r="G145">
        <v>55.1</v>
      </c>
      <c r="H145">
        <v>14680455</v>
      </c>
      <c r="I145">
        <v>1684723</v>
      </c>
      <c r="J145">
        <v>857416</v>
      </c>
      <c r="K145">
        <v>4350913</v>
      </c>
      <c r="L145">
        <v>109181</v>
      </c>
      <c r="M145">
        <v>20863657</v>
      </c>
      <c r="N145">
        <v>4241732</v>
      </c>
      <c r="O145">
        <v>19820304</v>
      </c>
      <c r="P145">
        <v>1043353</v>
      </c>
      <c r="Q145">
        <v>0</v>
      </c>
      <c r="R145">
        <v>628190.92579000001</v>
      </c>
      <c r="S145">
        <v>326111</v>
      </c>
      <c r="T145">
        <v>14177</v>
      </c>
      <c r="U145">
        <v>628190.92579000001</v>
      </c>
      <c r="V145">
        <v>128084</v>
      </c>
      <c r="W145">
        <v>147566</v>
      </c>
    </row>
    <row r="146" spans="1:23" x14ac:dyDescent="0.2">
      <c r="A146">
        <v>12</v>
      </c>
      <c r="B146">
        <v>18</v>
      </c>
      <c r="C146" t="s">
        <v>136</v>
      </c>
      <c r="D146">
        <v>0</v>
      </c>
      <c r="E146">
        <v>1</v>
      </c>
      <c r="F146">
        <v>324.8</v>
      </c>
      <c r="G146">
        <v>-3.6</v>
      </c>
      <c r="H146">
        <v>1549053</v>
      </c>
      <c r="I146">
        <v>249888</v>
      </c>
      <c r="J146">
        <v>36235</v>
      </c>
      <c r="K146">
        <v>1220156</v>
      </c>
      <c r="L146">
        <v>-81468</v>
      </c>
      <c r="M146">
        <v>3041050.6666999999</v>
      </c>
      <c r="N146">
        <v>1301624</v>
      </c>
      <c r="O146">
        <v>3076447</v>
      </c>
      <c r="P146">
        <v>-35396.333330000001</v>
      </c>
      <c r="Q146">
        <v>2574</v>
      </c>
      <c r="R146">
        <v>0</v>
      </c>
      <c r="S146">
        <v>39932</v>
      </c>
      <c r="T146">
        <v>1736</v>
      </c>
      <c r="U146">
        <v>0</v>
      </c>
      <c r="V146">
        <v>18353</v>
      </c>
      <c r="W146">
        <v>21954</v>
      </c>
    </row>
    <row r="147" spans="1:23" x14ac:dyDescent="0.2">
      <c r="A147">
        <v>12</v>
      </c>
      <c r="B147">
        <v>355</v>
      </c>
      <c r="C147" t="s">
        <v>137</v>
      </c>
      <c r="D147">
        <v>0</v>
      </c>
      <c r="E147">
        <v>1</v>
      </c>
      <c r="F147">
        <v>288.89999999999998</v>
      </c>
      <c r="G147">
        <v>3.5</v>
      </c>
      <c r="H147">
        <v>717332</v>
      </c>
      <c r="I147">
        <v>214230</v>
      </c>
      <c r="J147">
        <v>44660</v>
      </c>
      <c r="K147">
        <v>1654708</v>
      </c>
      <c r="L147">
        <v>2719</v>
      </c>
      <c r="M147">
        <v>2632509.3333000001</v>
      </c>
      <c r="N147">
        <v>1651989</v>
      </c>
      <c r="O147">
        <v>2561817</v>
      </c>
      <c r="P147">
        <v>70692.333333000002</v>
      </c>
      <c r="Q147">
        <v>0</v>
      </c>
      <c r="R147">
        <v>0</v>
      </c>
      <c r="S147">
        <v>49915</v>
      </c>
      <c r="T147">
        <v>2170</v>
      </c>
      <c r="U147">
        <v>0</v>
      </c>
      <c r="V147">
        <v>15686</v>
      </c>
      <c r="W147">
        <v>46239</v>
      </c>
    </row>
    <row r="148" spans="1:23" x14ac:dyDescent="0.2">
      <c r="A148">
        <v>12</v>
      </c>
      <c r="B148">
        <v>387</v>
      </c>
      <c r="C148" t="s">
        <v>138</v>
      </c>
      <c r="D148">
        <v>0</v>
      </c>
      <c r="E148">
        <v>1</v>
      </c>
      <c r="F148">
        <v>1454.3</v>
      </c>
      <c r="G148">
        <v>20.399999999999999</v>
      </c>
      <c r="H148">
        <v>7604293</v>
      </c>
      <c r="I148">
        <v>1098501</v>
      </c>
      <c r="J148">
        <v>335796</v>
      </c>
      <c r="K148">
        <v>4214886</v>
      </c>
      <c r="L148">
        <v>105592</v>
      </c>
      <c r="M148">
        <v>13008337.666999999</v>
      </c>
      <c r="N148">
        <v>4109294</v>
      </c>
      <c r="O148">
        <v>12520811</v>
      </c>
      <c r="P148">
        <v>487526.66667000001</v>
      </c>
      <c r="Q148">
        <v>0</v>
      </c>
      <c r="R148">
        <v>0</v>
      </c>
      <c r="S148">
        <v>366043</v>
      </c>
      <c r="T148">
        <v>15913</v>
      </c>
      <c r="U148">
        <v>0</v>
      </c>
      <c r="V148">
        <v>77395</v>
      </c>
      <c r="W148">
        <v>90658</v>
      </c>
    </row>
    <row r="149" spans="1:23" x14ac:dyDescent="0.2">
      <c r="A149">
        <v>12</v>
      </c>
      <c r="B149">
        <v>414</v>
      </c>
      <c r="C149" t="s">
        <v>139</v>
      </c>
      <c r="D149">
        <v>0</v>
      </c>
      <c r="E149">
        <v>1</v>
      </c>
      <c r="F149">
        <v>516.70000000000005</v>
      </c>
      <c r="G149">
        <v>-8.6</v>
      </c>
      <c r="H149">
        <v>2351666</v>
      </c>
      <c r="I149">
        <v>382999</v>
      </c>
      <c r="J149">
        <v>19712</v>
      </c>
      <c r="K149">
        <v>1814660</v>
      </c>
      <c r="L149">
        <v>62906</v>
      </c>
      <c r="M149">
        <v>4568574.6666999999</v>
      </c>
      <c r="N149">
        <v>1751754</v>
      </c>
      <c r="O149">
        <v>4475638</v>
      </c>
      <c r="P149">
        <v>92936.666666999998</v>
      </c>
      <c r="Q149">
        <v>23662</v>
      </c>
      <c r="R149">
        <v>0</v>
      </c>
      <c r="S149">
        <v>126451</v>
      </c>
      <c r="T149">
        <v>5497</v>
      </c>
      <c r="U149">
        <v>0</v>
      </c>
      <c r="V149">
        <v>27366</v>
      </c>
      <c r="W149">
        <v>19250</v>
      </c>
    </row>
    <row r="150" spans="1:23" x14ac:dyDescent="0.2">
      <c r="A150">
        <v>12</v>
      </c>
      <c r="B150">
        <v>914</v>
      </c>
      <c r="C150" t="s">
        <v>140</v>
      </c>
      <c r="D150">
        <v>0</v>
      </c>
      <c r="E150">
        <v>1</v>
      </c>
      <c r="F150">
        <v>470.8</v>
      </c>
      <c r="G150">
        <v>25.9</v>
      </c>
      <c r="H150">
        <v>1589964</v>
      </c>
      <c r="I150">
        <v>361447</v>
      </c>
      <c r="J150">
        <v>213544</v>
      </c>
      <c r="K150">
        <v>2127502</v>
      </c>
      <c r="L150">
        <v>72472</v>
      </c>
      <c r="M150">
        <v>4116337</v>
      </c>
      <c r="N150">
        <v>2055030</v>
      </c>
      <c r="O150">
        <v>3812222</v>
      </c>
      <c r="P150">
        <v>304115</v>
      </c>
      <c r="Q150">
        <v>0</v>
      </c>
      <c r="R150">
        <v>0</v>
      </c>
      <c r="S150">
        <v>96502</v>
      </c>
      <c r="T150">
        <v>4195</v>
      </c>
      <c r="U150">
        <v>0</v>
      </c>
      <c r="V150">
        <v>24317</v>
      </c>
      <c r="W150">
        <v>37424</v>
      </c>
    </row>
    <row r="151" spans="1:23" x14ac:dyDescent="0.2">
      <c r="A151">
        <v>12</v>
      </c>
      <c r="B151">
        <v>999</v>
      </c>
      <c r="C151" t="s">
        <v>141</v>
      </c>
      <c r="D151">
        <v>0</v>
      </c>
      <c r="E151">
        <v>1</v>
      </c>
      <c r="F151">
        <v>1699.2</v>
      </c>
      <c r="G151">
        <v>23.8</v>
      </c>
      <c r="H151">
        <v>6606632</v>
      </c>
      <c r="I151">
        <v>1181678</v>
      </c>
      <c r="J151">
        <v>322805</v>
      </c>
      <c r="K151">
        <v>7055401</v>
      </c>
      <c r="L151">
        <v>167948</v>
      </c>
      <c r="M151">
        <v>15096850.666999999</v>
      </c>
      <c r="N151">
        <v>6887453</v>
      </c>
      <c r="O151">
        <v>14475231</v>
      </c>
      <c r="P151">
        <v>621619.66666999995</v>
      </c>
      <c r="Q151">
        <v>0</v>
      </c>
      <c r="R151">
        <v>0</v>
      </c>
      <c r="S151">
        <v>579013</v>
      </c>
      <c r="T151">
        <v>25171</v>
      </c>
      <c r="U151">
        <v>0</v>
      </c>
      <c r="V151">
        <v>89931</v>
      </c>
      <c r="W151">
        <v>253140</v>
      </c>
    </row>
    <row r="152" spans="1:23" x14ac:dyDescent="0.2">
      <c r="A152">
        <v>12</v>
      </c>
      <c r="B152">
        <v>1413</v>
      </c>
      <c r="C152" t="s">
        <v>142</v>
      </c>
      <c r="D152">
        <v>0</v>
      </c>
      <c r="E152">
        <v>1</v>
      </c>
      <c r="F152">
        <v>384.8</v>
      </c>
      <c r="G152">
        <v>-16.3</v>
      </c>
      <c r="H152">
        <v>1583976</v>
      </c>
      <c r="I152">
        <v>317414</v>
      </c>
      <c r="J152">
        <v>-72056</v>
      </c>
      <c r="K152">
        <v>1640252</v>
      </c>
      <c r="L152">
        <v>115726</v>
      </c>
      <c r="M152">
        <v>3578441.6666999999</v>
      </c>
      <c r="N152">
        <v>1524526</v>
      </c>
      <c r="O152">
        <v>3515336</v>
      </c>
      <c r="P152">
        <v>63105.666666999998</v>
      </c>
      <c r="Q152">
        <v>83416</v>
      </c>
      <c r="R152">
        <v>0</v>
      </c>
      <c r="S152">
        <v>109813</v>
      </c>
      <c r="T152">
        <v>4774</v>
      </c>
      <c r="U152">
        <v>0</v>
      </c>
      <c r="V152">
        <v>20334</v>
      </c>
      <c r="W152">
        <v>36800</v>
      </c>
    </row>
    <row r="153" spans="1:23" x14ac:dyDescent="0.2">
      <c r="A153">
        <v>12</v>
      </c>
      <c r="B153">
        <v>1701</v>
      </c>
      <c r="C153" t="s">
        <v>143</v>
      </c>
      <c r="D153">
        <v>0</v>
      </c>
      <c r="E153">
        <v>1</v>
      </c>
      <c r="F153">
        <v>2060</v>
      </c>
      <c r="G153">
        <v>13</v>
      </c>
      <c r="H153">
        <v>13494725</v>
      </c>
      <c r="I153">
        <v>1449431</v>
      </c>
      <c r="J153">
        <v>519083</v>
      </c>
      <c r="K153">
        <v>3652261</v>
      </c>
      <c r="L153">
        <v>85428</v>
      </c>
      <c r="M153">
        <v>18711249.333000001</v>
      </c>
      <c r="N153">
        <v>3566833</v>
      </c>
      <c r="O153">
        <v>18048363</v>
      </c>
      <c r="P153">
        <v>662886.33333000005</v>
      </c>
      <c r="Q153">
        <v>0</v>
      </c>
      <c r="R153">
        <v>640371.23008999997</v>
      </c>
      <c r="S153">
        <v>322783</v>
      </c>
      <c r="T153">
        <v>14032</v>
      </c>
      <c r="U153">
        <v>640371.23008999997</v>
      </c>
      <c r="V153">
        <v>115940</v>
      </c>
      <c r="W153">
        <v>114832</v>
      </c>
    </row>
    <row r="154" spans="1:23" x14ac:dyDescent="0.2">
      <c r="A154">
        <v>12</v>
      </c>
      <c r="B154">
        <v>6741</v>
      </c>
      <c r="C154" t="s">
        <v>132</v>
      </c>
      <c r="D154">
        <v>0</v>
      </c>
      <c r="E154">
        <v>1</v>
      </c>
      <c r="F154">
        <v>902.6</v>
      </c>
      <c r="G154">
        <v>-22.6</v>
      </c>
      <c r="H154">
        <v>4142126</v>
      </c>
      <c r="I154">
        <v>697662</v>
      </c>
      <c r="J154">
        <v>-7939</v>
      </c>
      <c r="K154">
        <v>3287338</v>
      </c>
      <c r="L154">
        <v>135307</v>
      </c>
      <c r="M154">
        <v>8157101.3333000001</v>
      </c>
      <c r="N154">
        <v>3152031</v>
      </c>
      <c r="O154">
        <v>8014139</v>
      </c>
      <c r="P154">
        <v>142962.33332999999</v>
      </c>
      <c r="Q154">
        <v>88554</v>
      </c>
      <c r="R154">
        <v>0</v>
      </c>
      <c r="S154">
        <v>183021</v>
      </c>
      <c r="T154">
        <v>7956</v>
      </c>
      <c r="U154">
        <v>0</v>
      </c>
      <c r="V154">
        <v>47363</v>
      </c>
      <c r="W154">
        <v>29975</v>
      </c>
    </row>
    <row r="155" spans="1:23" x14ac:dyDescent="0.2">
      <c r="A155">
        <v>12</v>
      </c>
      <c r="B155">
        <v>2151</v>
      </c>
      <c r="C155" t="s">
        <v>144</v>
      </c>
      <c r="D155">
        <v>0</v>
      </c>
      <c r="E155">
        <v>1</v>
      </c>
      <c r="F155">
        <v>409.8</v>
      </c>
      <c r="G155">
        <v>-26.5</v>
      </c>
      <c r="H155">
        <v>2270331</v>
      </c>
      <c r="I155">
        <v>346478</v>
      </c>
      <c r="J155">
        <v>-65336</v>
      </c>
      <c r="K155">
        <v>1663972</v>
      </c>
      <c r="L155">
        <v>233068</v>
      </c>
      <c r="M155">
        <v>4291352.3333000001</v>
      </c>
      <c r="N155">
        <v>1430904</v>
      </c>
      <c r="O155">
        <v>4118539</v>
      </c>
      <c r="P155">
        <v>172813.33332999999</v>
      </c>
      <c r="Q155">
        <v>147022</v>
      </c>
      <c r="R155">
        <v>0</v>
      </c>
      <c r="S155">
        <v>59898</v>
      </c>
      <c r="T155">
        <v>2604</v>
      </c>
      <c r="U155">
        <v>0</v>
      </c>
      <c r="V155">
        <v>24622</v>
      </c>
      <c r="W155">
        <v>10571</v>
      </c>
    </row>
    <row r="156" spans="1:23" x14ac:dyDescent="0.2">
      <c r="A156">
        <v>12</v>
      </c>
      <c r="B156">
        <v>2520</v>
      </c>
      <c r="C156" t="s">
        <v>145</v>
      </c>
      <c r="D156">
        <v>0</v>
      </c>
      <c r="E156">
        <v>1</v>
      </c>
      <c r="F156">
        <v>277.89999999999998</v>
      </c>
      <c r="G156">
        <v>-15.4</v>
      </c>
      <c r="H156">
        <v>1141556</v>
      </c>
      <c r="I156">
        <v>221722</v>
      </c>
      <c r="J156">
        <v>-35593</v>
      </c>
      <c r="K156">
        <v>1205040</v>
      </c>
      <c r="L156">
        <v>76716</v>
      </c>
      <c r="M156">
        <v>2588035.6666999999</v>
      </c>
      <c r="N156">
        <v>1128324</v>
      </c>
      <c r="O156">
        <v>2536592</v>
      </c>
      <c r="P156">
        <v>51443.666666999998</v>
      </c>
      <c r="Q156">
        <v>81470</v>
      </c>
      <c r="R156">
        <v>0</v>
      </c>
      <c r="S156">
        <v>73209</v>
      </c>
      <c r="T156">
        <v>3183</v>
      </c>
      <c r="U156">
        <v>0</v>
      </c>
      <c r="V156">
        <v>15071</v>
      </c>
      <c r="W156">
        <v>19718</v>
      </c>
    </row>
    <row r="157" spans="1:23" x14ac:dyDescent="0.2">
      <c r="A157">
        <v>12</v>
      </c>
      <c r="B157">
        <v>3195</v>
      </c>
      <c r="C157" t="s">
        <v>247</v>
      </c>
      <c r="D157">
        <v>0</v>
      </c>
      <c r="E157">
        <v>1</v>
      </c>
      <c r="F157">
        <v>1266.4000000000001</v>
      </c>
      <c r="G157">
        <v>-37.1</v>
      </c>
      <c r="H157">
        <v>6960298</v>
      </c>
      <c r="I157">
        <v>1350489</v>
      </c>
      <c r="J157">
        <v>484970</v>
      </c>
      <c r="K157">
        <v>4340212</v>
      </c>
      <c r="L157">
        <v>237483</v>
      </c>
      <c r="M157">
        <v>12720523</v>
      </c>
      <c r="N157">
        <v>4102729</v>
      </c>
      <c r="O157">
        <v>11965882</v>
      </c>
      <c r="P157">
        <v>754641</v>
      </c>
      <c r="Q157">
        <v>162037</v>
      </c>
      <c r="R157">
        <v>0</v>
      </c>
      <c r="S157">
        <v>219626</v>
      </c>
      <c r="T157">
        <v>9548</v>
      </c>
      <c r="U157">
        <v>0</v>
      </c>
      <c r="V157">
        <v>71752</v>
      </c>
      <c r="W157">
        <v>69524</v>
      </c>
    </row>
    <row r="158" spans="1:23" x14ac:dyDescent="0.2">
      <c r="A158">
        <v>12</v>
      </c>
      <c r="B158">
        <v>2754</v>
      </c>
      <c r="C158" t="s">
        <v>146</v>
      </c>
      <c r="D158">
        <v>0</v>
      </c>
      <c r="E158">
        <v>1</v>
      </c>
      <c r="F158">
        <v>434.8</v>
      </c>
      <c r="G158">
        <v>-31</v>
      </c>
      <c r="H158">
        <v>2288261</v>
      </c>
      <c r="I158">
        <v>341340</v>
      </c>
      <c r="J158">
        <v>-85639</v>
      </c>
      <c r="K158">
        <v>1497304</v>
      </c>
      <c r="L158">
        <v>186432</v>
      </c>
      <c r="M158">
        <v>4138955</v>
      </c>
      <c r="N158">
        <v>1310872</v>
      </c>
      <c r="O158">
        <v>4032867</v>
      </c>
      <c r="P158">
        <v>106088</v>
      </c>
      <c r="Q158">
        <v>172635</v>
      </c>
      <c r="R158">
        <v>0</v>
      </c>
      <c r="S158">
        <v>106485</v>
      </c>
      <c r="T158">
        <v>4629</v>
      </c>
      <c r="U158">
        <v>0</v>
      </c>
      <c r="V158">
        <v>23918</v>
      </c>
      <c r="W158">
        <v>12050</v>
      </c>
    </row>
    <row r="159" spans="1:23" x14ac:dyDescent="0.2">
      <c r="A159">
        <v>12</v>
      </c>
      <c r="B159">
        <v>3168</v>
      </c>
      <c r="C159" t="s">
        <v>147</v>
      </c>
      <c r="D159">
        <v>0</v>
      </c>
      <c r="E159">
        <v>1</v>
      </c>
      <c r="F159">
        <v>677.7</v>
      </c>
      <c r="G159">
        <v>-29.1</v>
      </c>
      <c r="H159">
        <v>2694151</v>
      </c>
      <c r="I159">
        <v>540436</v>
      </c>
      <c r="J159">
        <v>-92604</v>
      </c>
      <c r="K159">
        <v>2904369</v>
      </c>
      <c r="L159">
        <v>154317</v>
      </c>
      <c r="M159">
        <v>6163458.3333000001</v>
      </c>
      <c r="N159">
        <v>2750052</v>
      </c>
      <c r="O159">
        <v>6088816</v>
      </c>
      <c r="P159">
        <v>74642.333333000002</v>
      </c>
      <c r="Q159">
        <v>147831</v>
      </c>
      <c r="R159">
        <v>0</v>
      </c>
      <c r="S159">
        <v>139762</v>
      </c>
      <c r="T159">
        <v>6076</v>
      </c>
      <c r="U159">
        <v>0</v>
      </c>
      <c r="V159">
        <v>35455</v>
      </c>
      <c r="W159">
        <v>24502</v>
      </c>
    </row>
    <row r="160" spans="1:23" x14ac:dyDescent="0.2">
      <c r="A160">
        <v>12</v>
      </c>
      <c r="B160">
        <v>4860</v>
      </c>
      <c r="C160" t="s">
        <v>133</v>
      </c>
      <c r="D160">
        <v>0</v>
      </c>
      <c r="E160">
        <v>1</v>
      </c>
      <c r="F160">
        <v>326.8</v>
      </c>
      <c r="G160">
        <v>-6.6</v>
      </c>
      <c r="H160">
        <v>1434135</v>
      </c>
      <c r="I160">
        <v>248114</v>
      </c>
      <c r="J160">
        <v>61903</v>
      </c>
      <c r="K160">
        <v>1236933</v>
      </c>
      <c r="L160">
        <v>51519</v>
      </c>
      <c r="M160">
        <v>2928114.6666999999</v>
      </c>
      <c r="N160">
        <v>1185414</v>
      </c>
      <c r="O160">
        <v>2809879</v>
      </c>
      <c r="P160">
        <v>118235.66667000001</v>
      </c>
      <c r="Q160">
        <v>21736</v>
      </c>
      <c r="R160">
        <v>0</v>
      </c>
      <c r="S160">
        <v>69881</v>
      </c>
      <c r="T160">
        <v>3038</v>
      </c>
      <c r="U160">
        <v>0</v>
      </c>
      <c r="V160">
        <v>17349</v>
      </c>
      <c r="W160">
        <v>8933</v>
      </c>
    </row>
    <row r="161" spans="1:23" x14ac:dyDescent="0.2">
      <c r="A161">
        <v>12</v>
      </c>
      <c r="B161">
        <v>5139</v>
      </c>
      <c r="C161" t="s">
        <v>249</v>
      </c>
      <c r="D161">
        <v>0</v>
      </c>
      <c r="E161">
        <v>1</v>
      </c>
      <c r="F161">
        <v>189.2</v>
      </c>
      <c r="G161">
        <v>-2.8</v>
      </c>
      <c r="H161">
        <v>871141</v>
      </c>
      <c r="I161">
        <v>139332</v>
      </c>
      <c r="J161">
        <v>62629</v>
      </c>
      <c r="K161">
        <v>901821</v>
      </c>
      <c r="L161">
        <v>32408</v>
      </c>
      <c r="M161">
        <v>1921354</v>
      </c>
      <c r="N161">
        <v>869413</v>
      </c>
      <c r="O161">
        <v>1821992</v>
      </c>
      <c r="P161">
        <v>99362</v>
      </c>
      <c r="Q161">
        <v>6807</v>
      </c>
      <c r="R161">
        <v>0</v>
      </c>
      <c r="S161">
        <v>56570</v>
      </c>
      <c r="T161">
        <v>2459</v>
      </c>
      <c r="U161">
        <v>0</v>
      </c>
      <c r="V161">
        <v>11401</v>
      </c>
      <c r="W161">
        <v>9060</v>
      </c>
    </row>
    <row r="162" spans="1:23" x14ac:dyDescent="0.2">
      <c r="A162">
        <v>12</v>
      </c>
      <c r="B162">
        <v>6091</v>
      </c>
      <c r="C162" t="s">
        <v>63</v>
      </c>
      <c r="D162">
        <v>0</v>
      </c>
      <c r="E162">
        <v>1</v>
      </c>
      <c r="F162">
        <v>954.6</v>
      </c>
      <c r="G162">
        <v>43.2</v>
      </c>
      <c r="H162">
        <v>5237013</v>
      </c>
      <c r="I162">
        <v>756918</v>
      </c>
      <c r="J162">
        <v>514472</v>
      </c>
      <c r="K162">
        <v>3512074</v>
      </c>
      <c r="L162">
        <v>312499</v>
      </c>
      <c r="M162">
        <v>9537595.3333000001</v>
      </c>
      <c r="N162">
        <v>3199575</v>
      </c>
      <c r="O162">
        <v>8691996</v>
      </c>
      <c r="P162">
        <v>845599.33333000005</v>
      </c>
      <c r="Q162">
        <v>0</v>
      </c>
      <c r="R162">
        <v>0</v>
      </c>
      <c r="S162">
        <v>159728</v>
      </c>
      <c r="T162">
        <v>6944</v>
      </c>
      <c r="U162">
        <v>0</v>
      </c>
      <c r="V162">
        <v>57013</v>
      </c>
      <c r="W162">
        <v>31590</v>
      </c>
    </row>
    <row r="163" spans="1:23" x14ac:dyDescent="0.2">
      <c r="A163">
        <v>13</v>
      </c>
      <c r="B163">
        <v>2988</v>
      </c>
      <c r="C163" t="s">
        <v>99</v>
      </c>
      <c r="D163">
        <v>0</v>
      </c>
      <c r="E163">
        <v>1</v>
      </c>
      <c r="F163">
        <v>529.70000000000005</v>
      </c>
      <c r="G163">
        <v>-16.899999999999999</v>
      </c>
      <c r="H163">
        <v>2425066</v>
      </c>
      <c r="I163">
        <v>404611</v>
      </c>
      <c r="J163">
        <v>-43384</v>
      </c>
      <c r="K163">
        <v>1771775</v>
      </c>
      <c r="L163">
        <v>99935</v>
      </c>
      <c r="M163">
        <v>4617000</v>
      </c>
      <c r="N163">
        <v>1671840</v>
      </c>
      <c r="O163">
        <v>4550222</v>
      </c>
      <c r="P163">
        <v>66778</v>
      </c>
      <c r="Q163">
        <v>75110</v>
      </c>
      <c r="R163">
        <v>0</v>
      </c>
      <c r="S163">
        <v>93175</v>
      </c>
      <c r="T163">
        <v>4051</v>
      </c>
      <c r="U163">
        <v>0</v>
      </c>
      <c r="V163">
        <v>26868</v>
      </c>
      <c r="W163">
        <v>15548</v>
      </c>
    </row>
    <row r="164" spans="1:23" x14ac:dyDescent="0.2">
      <c r="A164">
        <v>13</v>
      </c>
      <c r="B164">
        <v>3555</v>
      </c>
      <c r="C164" t="s">
        <v>100</v>
      </c>
      <c r="D164">
        <v>0</v>
      </c>
      <c r="E164">
        <v>1</v>
      </c>
      <c r="F164">
        <v>626.70000000000005</v>
      </c>
      <c r="G164">
        <v>19.7</v>
      </c>
      <c r="H164">
        <v>3034447</v>
      </c>
      <c r="I164">
        <v>438965</v>
      </c>
      <c r="J164">
        <v>218589</v>
      </c>
      <c r="K164">
        <v>1820219</v>
      </c>
      <c r="L164">
        <v>63633</v>
      </c>
      <c r="M164">
        <v>5311660.6666999999</v>
      </c>
      <c r="N164">
        <v>1756586</v>
      </c>
      <c r="O164">
        <v>5015149</v>
      </c>
      <c r="P164">
        <v>296511.66667000001</v>
      </c>
      <c r="Q164">
        <v>0</v>
      </c>
      <c r="R164">
        <v>0</v>
      </c>
      <c r="S164">
        <v>79864</v>
      </c>
      <c r="T164">
        <v>3472</v>
      </c>
      <c r="U164">
        <v>0</v>
      </c>
      <c r="V164">
        <v>31703</v>
      </c>
      <c r="W164">
        <v>18030</v>
      </c>
    </row>
    <row r="165" spans="1:23" x14ac:dyDescent="0.2">
      <c r="A165">
        <v>13</v>
      </c>
      <c r="B165">
        <v>6039</v>
      </c>
      <c r="C165" t="s">
        <v>102</v>
      </c>
      <c r="D165">
        <v>0</v>
      </c>
      <c r="E165">
        <v>1</v>
      </c>
      <c r="F165">
        <v>14203</v>
      </c>
      <c r="G165">
        <v>70.8</v>
      </c>
      <c r="H165">
        <v>93749805</v>
      </c>
      <c r="I165">
        <v>14806331</v>
      </c>
      <c r="J165">
        <v>7547645</v>
      </c>
      <c r="K165">
        <v>25652606</v>
      </c>
      <c r="L165">
        <v>494708</v>
      </c>
      <c r="M165">
        <v>135149391.33000001</v>
      </c>
      <c r="N165">
        <v>25157898</v>
      </c>
      <c r="O165">
        <v>126610742</v>
      </c>
      <c r="P165">
        <v>8538649.3333000001</v>
      </c>
      <c r="Q165">
        <v>0</v>
      </c>
      <c r="R165">
        <v>5266605.74</v>
      </c>
      <c r="S165">
        <v>2432521</v>
      </c>
      <c r="T165">
        <v>105748</v>
      </c>
      <c r="U165">
        <v>5266605.74</v>
      </c>
      <c r="V165">
        <v>784185</v>
      </c>
      <c r="W165">
        <v>940649</v>
      </c>
    </row>
    <row r="166" spans="1:23" x14ac:dyDescent="0.2">
      <c r="A166">
        <v>14</v>
      </c>
      <c r="B166">
        <v>63</v>
      </c>
      <c r="C166" t="s">
        <v>98</v>
      </c>
      <c r="D166">
        <v>0</v>
      </c>
      <c r="E166">
        <v>1</v>
      </c>
      <c r="F166">
        <v>519.70000000000005</v>
      </c>
      <c r="G166">
        <v>-0.3</v>
      </c>
      <c r="H166">
        <v>2736625</v>
      </c>
      <c r="I166">
        <v>401646</v>
      </c>
      <c r="J166">
        <v>116953</v>
      </c>
      <c r="K166">
        <v>1617031</v>
      </c>
      <c r="L166">
        <v>41701</v>
      </c>
      <c r="M166">
        <v>4765688</v>
      </c>
      <c r="N166">
        <v>1575330</v>
      </c>
      <c r="O166">
        <v>4601931</v>
      </c>
      <c r="P166">
        <v>163757</v>
      </c>
      <c r="Q166">
        <v>0</v>
      </c>
      <c r="R166">
        <v>0</v>
      </c>
      <c r="S166">
        <v>39932</v>
      </c>
      <c r="T166">
        <v>1736</v>
      </c>
      <c r="U166">
        <v>0</v>
      </c>
      <c r="V166">
        <v>28122</v>
      </c>
      <c r="W166">
        <v>10386</v>
      </c>
    </row>
    <row r="167" spans="1:23" x14ac:dyDescent="0.2">
      <c r="A167">
        <v>14</v>
      </c>
      <c r="B167">
        <v>6039</v>
      </c>
      <c r="C167" t="s">
        <v>102</v>
      </c>
      <c r="D167">
        <v>0</v>
      </c>
      <c r="E167">
        <v>1</v>
      </c>
      <c r="F167">
        <v>14203</v>
      </c>
      <c r="G167">
        <v>70.8</v>
      </c>
      <c r="H167">
        <v>93749805</v>
      </c>
      <c r="I167">
        <v>14806331</v>
      </c>
      <c r="J167">
        <v>7547645</v>
      </c>
      <c r="K167">
        <v>25652606</v>
      </c>
      <c r="L167">
        <v>494708</v>
      </c>
      <c r="M167">
        <v>135149391.33000001</v>
      </c>
      <c r="N167">
        <v>25157898</v>
      </c>
      <c r="O167">
        <v>126610742</v>
      </c>
      <c r="P167">
        <v>8538649.3333000001</v>
      </c>
      <c r="Q167">
        <v>0</v>
      </c>
      <c r="R167">
        <v>5266605.74</v>
      </c>
      <c r="S167">
        <v>2432521</v>
      </c>
      <c r="T167">
        <v>105748</v>
      </c>
      <c r="U167">
        <v>5266605.74</v>
      </c>
      <c r="V167">
        <v>784185</v>
      </c>
      <c r="W167">
        <v>940649</v>
      </c>
    </row>
    <row r="168" spans="1:23" x14ac:dyDescent="0.2">
      <c r="A168">
        <v>15</v>
      </c>
      <c r="B168">
        <v>1476</v>
      </c>
      <c r="C168" t="s">
        <v>148</v>
      </c>
      <c r="D168">
        <v>0</v>
      </c>
      <c r="E168">
        <v>1</v>
      </c>
      <c r="F168">
        <v>9049.6</v>
      </c>
      <c r="G168">
        <v>53.7</v>
      </c>
      <c r="H168">
        <v>54722730</v>
      </c>
      <c r="I168">
        <v>9346127</v>
      </c>
      <c r="J168">
        <v>4625955</v>
      </c>
      <c r="K168">
        <v>22046985</v>
      </c>
      <c r="L168">
        <v>423996</v>
      </c>
      <c r="M168">
        <v>87028398.333000004</v>
      </c>
      <c r="N168">
        <v>21622989</v>
      </c>
      <c r="O168">
        <v>81520047</v>
      </c>
      <c r="P168">
        <v>5508351.3333000001</v>
      </c>
      <c r="Q168">
        <v>0</v>
      </c>
      <c r="R168">
        <v>1230323.5381</v>
      </c>
      <c r="S168">
        <v>1357686</v>
      </c>
      <c r="T168">
        <v>55961</v>
      </c>
      <c r="U168">
        <v>1230323.5381</v>
      </c>
      <c r="V168">
        <v>503874</v>
      </c>
      <c r="W168">
        <v>912556</v>
      </c>
    </row>
    <row r="169" spans="1:23" x14ac:dyDescent="0.2">
      <c r="A169">
        <v>16</v>
      </c>
      <c r="B169">
        <v>1476</v>
      </c>
      <c r="C169" t="s">
        <v>148</v>
      </c>
      <c r="D169">
        <v>0</v>
      </c>
      <c r="E169">
        <v>1</v>
      </c>
      <c r="F169">
        <v>9049.6</v>
      </c>
      <c r="G169">
        <v>53.7</v>
      </c>
      <c r="H169">
        <v>54722730</v>
      </c>
      <c r="I169">
        <v>9346127</v>
      </c>
      <c r="J169">
        <v>4625955</v>
      </c>
      <c r="K169">
        <v>22046985</v>
      </c>
      <c r="L169">
        <v>423996</v>
      </c>
      <c r="M169">
        <v>87028398.333000004</v>
      </c>
      <c r="N169">
        <v>21622989</v>
      </c>
      <c r="O169">
        <v>81520047</v>
      </c>
      <c r="P169">
        <v>5508351.3333000001</v>
      </c>
      <c r="Q169">
        <v>0</v>
      </c>
      <c r="R169">
        <v>1230323.5381</v>
      </c>
      <c r="S169">
        <v>1357686</v>
      </c>
      <c r="T169">
        <v>55961</v>
      </c>
      <c r="U169">
        <v>1230323.5381</v>
      </c>
      <c r="V169">
        <v>503874</v>
      </c>
      <c r="W169">
        <v>912556</v>
      </c>
    </row>
    <row r="170" spans="1:23" x14ac:dyDescent="0.2">
      <c r="A170">
        <v>16</v>
      </c>
      <c r="B170">
        <v>3645</v>
      </c>
      <c r="C170" t="s">
        <v>149</v>
      </c>
      <c r="D170">
        <v>0</v>
      </c>
      <c r="E170">
        <v>1</v>
      </c>
      <c r="F170">
        <v>2545.6999999999998</v>
      </c>
      <c r="G170">
        <v>-4</v>
      </c>
      <c r="H170">
        <v>11237591</v>
      </c>
      <c r="I170">
        <v>1840993</v>
      </c>
      <c r="J170">
        <v>300302</v>
      </c>
      <c r="K170">
        <v>8584446</v>
      </c>
      <c r="L170">
        <v>202931</v>
      </c>
      <c r="M170">
        <v>21905526.666999999</v>
      </c>
      <c r="N170">
        <v>8381515</v>
      </c>
      <c r="O170">
        <v>21371005</v>
      </c>
      <c r="P170">
        <v>534521.66666999995</v>
      </c>
      <c r="Q170">
        <v>0</v>
      </c>
      <c r="R170">
        <v>0</v>
      </c>
      <c r="S170">
        <v>209643</v>
      </c>
      <c r="T170">
        <v>9114</v>
      </c>
      <c r="U170">
        <v>0</v>
      </c>
      <c r="V170">
        <v>131948</v>
      </c>
      <c r="W170">
        <v>242497</v>
      </c>
    </row>
    <row r="171" spans="1:23" x14ac:dyDescent="0.2">
      <c r="A171">
        <v>17</v>
      </c>
      <c r="B171">
        <v>504</v>
      </c>
      <c r="C171" t="s">
        <v>151</v>
      </c>
      <c r="D171">
        <v>0</v>
      </c>
      <c r="E171">
        <v>1</v>
      </c>
      <c r="F171">
        <v>663.7</v>
      </c>
      <c r="G171">
        <v>14.8</v>
      </c>
      <c r="H171">
        <v>3242130</v>
      </c>
      <c r="I171">
        <v>515195</v>
      </c>
      <c r="J171">
        <v>204360</v>
      </c>
      <c r="K171">
        <v>2077459</v>
      </c>
      <c r="L171">
        <v>64043</v>
      </c>
      <c r="M171">
        <v>5876881.6666999999</v>
      </c>
      <c r="N171">
        <v>2013416</v>
      </c>
      <c r="O171">
        <v>5586587</v>
      </c>
      <c r="P171">
        <v>290294.66667000001</v>
      </c>
      <c r="Q171">
        <v>0</v>
      </c>
      <c r="R171">
        <v>0</v>
      </c>
      <c r="S171">
        <v>159728</v>
      </c>
      <c r="T171">
        <v>6944</v>
      </c>
      <c r="U171">
        <v>0</v>
      </c>
      <c r="V171">
        <v>35755</v>
      </c>
      <c r="W171">
        <v>42098</v>
      </c>
    </row>
    <row r="172" spans="1:23" x14ac:dyDescent="0.2">
      <c r="A172">
        <v>17</v>
      </c>
      <c r="B172">
        <v>1917</v>
      </c>
      <c r="C172" t="s">
        <v>152</v>
      </c>
      <c r="D172">
        <v>0</v>
      </c>
      <c r="E172">
        <v>1</v>
      </c>
      <c r="F172">
        <v>422.8</v>
      </c>
      <c r="G172">
        <v>-9.9</v>
      </c>
      <c r="H172">
        <v>2027104</v>
      </c>
      <c r="I172">
        <v>347538</v>
      </c>
      <c r="J172">
        <v>12061</v>
      </c>
      <c r="K172">
        <v>1506796</v>
      </c>
      <c r="L172">
        <v>67017</v>
      </c>
      <c r="M172">
        <v>3890555</v>
      </c>
      <c r="N172">
        <v>1439779</v>
      </c>
      <c r="O172">
        <v>3806861</v>
      </c>
      <c r="P172">
        <v>83694</v>
      </c>
      <c r="Q172">
        <v>36988</v>
      </c>
      <c r="R172">
        <v>0</v>
      </c>
      <c r="S172">
        <v>86519</v>
      </c>
      <c r="T172">
        <v>3761</v>
      </c>
      <c r="U172">
        <v>0</v>
      </c>
      <c r="V172">
        <v>23524</v>
      </c>
      <c r="W172">
        <v>9117</v>
      </c>
    </row>
    <row r="173" spans="1:23" x14ac:dyDescent="0.2">
      <c r="A173">
        <v>17</v>
      </c>
      <c r="B173">
        <v>1134</v>
      </c>
      <c r="C173" t="s">
        <v>153</v>
      </c>
      <c r="D173">
        <v>0</v>
      </c>
      <c r="E173">
        <v>1</v>
      </c>
      <c r="F173">
        <v>301.89999999999998</v>
      </c>
      <c r="G173">
        <v>8.3000000000000007</v>
      </c>
      <c r="H173">
        <v>1276701</v>
      </c>
      <c r="I173">
        <v>242182</v>
      </c>
      <c r="J173">
        <v>84940</v>
      </c>
      <c r="K173">
        <v>1157334</v>
      </c>
      <c r="L173">
        <v>27948</v>
      </c>
      <c r="M173">
        <v>2682707.3333000001</v>
      </c>
      <c r="N173">
        <v>1129386</v>
      </c>
      <c r="O173">
        <v>2566410</v>
      </c>
      <c r="P173">
        <v>116297.33332999999</v>
      </c>
      <c r="Q173">
        <v>0</v>
      </c>
      <c r="R173">
        <v>0</v>
      </c>
      <c r="S173">
        <v>56570</v>
      </c>
      <c r="T173">
        <v>2459</v>
      </c>
      <c r="U173">
        <v>0</v>
      </c>
      <c r="V173">
        <v>16317</v>
      </c>
      <c r="W173">
        <v>6490</v>
      </c>
    </row>
    <row r="174" spans="1:23" x14ac:dyDescent="0.2">
      <c r="A174">
        <v>17</v>
      </c>
      <c r="B174">
        <v>1701</v>
      </c>
      <c r="C174" t="s">
        <v>143</v>
      </c>
      <c r="D174">
        <v>0</v>
      </c>
      <c r="E174">
        <v>1</v>
      </c>
      <c r="F174">
        <v>2060</v>
      </c>
      <c r="G174">
        <v>13</v>
      </c>
      <c r="H174">
        <v>13494725</v>
      </c>
      <c r="I174">
        <v>1449431</v>
      </c>
      <c r="J174">
        <v>519083</v>
      </c>
      <c r="K174">
        <v>3652261</v>
      </c>
      <c r="L174">
        <v>85428</v>
      </c>
      <c r="M174">
        <v>18711249.333000001</v>
      </c>
      <c r="N174">
        <v>3566833</v>
      </c>
      <c r="O174">
        <v>18048363</v>
      </c>
      <c r="P174">
        <v>662886.33333000005</v>
      </c>
      <c r="Q174">
        <v>0</v>
      </c>
      <c r="R174">
        <v>640371.23008999997</v>
      </c>
      <c r="S174">
        <v>322783</v>
      </c>
      <c r="T174">
        <v>14032</v>
      </c>
      <c r="U174">
        <v>640371.23008999997</v>
      </c>
      <c r="V174">
        <v>115940</v>
      </c>
      <c r="W174">
        <v>114832</v>
      </c>
    </row>
    <row r="175" spans="1:23" x14ac:dyDescent="0.2">
      <c r="A175">
        <v>17</v>
      </c>
      <c r="B175">
        <v>2376</v>
      </c>
      <c r="C175" t="s">
        <v>90</v>
      </c>
      <c r="D175">
        <v>0</v>
      </c>
      <c r="E175">
        <v>1</v>
      </c>
      <c r="F175">
        <v>492.8</v>
      </c>
      <c r="G175">
        <v>28.4</v>
      </c>
      <c r="H175">
        <v>2150145</v>
      </c>
      <c r="I175">
        <v>380021</v>
      </c>
      <c r="J175">
        <v>292247</v>
      </c>
      <c r="K175">
        <v>1802815</v>
      </c>
      <c r="L175">
        <v>75636</v>
      </c>
      <c r="M175">
        <v>4362955</v>
      </c>
      <c r="N175">
        <v>1727179</v>
      </c>
      <c r="O175">
        <v>3975214</v>
      </c>
      <c r="P175">
        <v>387741</v>
      </c>
      <c r="Q175">
        <v>0</v>
      </c>
      <c r="R175">
        <v>0</v>
      </c>
      <c r="S175">
        <v>79864</v>
      </c>
      <c r="T175">
        <v>3472</v>
      </c>
      <c r="U175">
        <v>0</v>
      </c>
      <c r="V175">
        <v>26118</v>
      </c>
      <c r="W175">
        <v>29974</v>
      </c>
    </row>
    <row r="176" spans="1:23" x14ac:dyDescent="0.2">
      <c r="A176">
        <v>17</v>
      </c>
      <c r="B176">
        <v>3798</v>
      </c>
      <c r="C176" t="s">
        <v>154</v>
      </c>
      <c r="D176">
        <v>0</v>
      </c>
      <c r="E176">
        <v>1</v>
      </c>
      <c r="F176">
        <v>533.70000000000005</v>
      </c>
      <c r="G176">
        <v>-20.2</v>
      </c>
      <c r="H176">
        <v>2717091</v>
      </c>
      <c r="I176">
        <v>394025</v>
      </c>
      <c r="J176">
        <v>-26390</v>
      </c>
      <c r="K176">
        <v>1569622</v>
      </c>
      <c r="L176">
        <v>112989</v>
      </c>
      <c r="M176">
        <v>4690983.6666999999</v>
      </c>
      <c r="N176">
        <v>1456633</v>
      </c>
      <c r="O176">
        <v>4598746</v>
      </c>
      <c r="P176">
        <v>92237.666666999998</v>
      </c>
      <c r="Q176">
        <v>96229</v>
      </c>
      <c r="R176">
        <v>0</v>
      </c>
      <c r="S176">
        <v>119796</v>
      </c>
      <c r="T176">
        <v>5208</v>
      </c>
      <c r="U176">
        <v>0</v>
      </c>
      <c r="V176">
        <v>27776</v>
      </c>
      <c r="W176">
        <v>10246</v>
      </c>
    </row>
    <row r="177" spans="1:23" x14ac:dyDescent="0.2">
      <c r="A177">
        <v>17</v>
      </c>
      <c r="B177">
        <v>4033</v>
      </c>
      <c r="C177" t="s">
        <v>155</v>
      </c>
      <c r="D177">
        <v>0</v>
      </c>
      <c r="E177">
        <v>1</v>
      </c>
      <c r="F177">
        <v>638.70000000000005</v>
      </c>
      <c r="G177">
        <v>-34.4</v>
      </c>
      <c r="H177">
        <v>2772084</v>
      </c>
      <c r="I177">
        <v>477905</v>
      </c>
      <c r="J177">
        <v>-201226</v>
      </c>
      <c r="K177">
        <v>2772636</v>
      </c>
      <c r="L177">
        <v>275710</v>
      </c>
      <c r="M177">
        <v>6042640.6666999999</v>
      </c>
      <c r="N177">
        <v>2496926</v>
      </c>
      <c r="O177">
        <v>5956470</v>
      </c>
      <c r="P177">
        <v>86170.666666999998</v>
      </c>
      <c r="Q177">
        <v>185126</v>
      </c>
      <c r="R177">
        <v>0</v>
      </c>
      <c r="S177">
        <v>109813</v>
      </c>
      <c r="T177">
        <v>4774</v>
      </c>
      <c r="U177">
        <v>0</v>
      </c>
      <c r="V177">
        <v>34891</v>
      </c>
      <c r="W177">
        <v>20016</v>
      </c>
    </row>
    <row r="178" spans="1:23" x14ac:dyDescent="0.2">
      <c r="A178">
        <v>17</v>
      </c>
      <c r="B178">
        <v>4356</v>
      </c>
      <c r="C178" t="s">
        <v>156</v>
      </c>
      <c r="D178">
        <v>0</v>
      </c>
      <c r="E178">
        <v>1</v>
      </c>
      <c r="F178">
        <v>832.6</v>
      </c>
      <c r="G178">
        <v>-26.6</v>
      </c>
      <c r="H178">
        <v>4212485</v>
      </c>
      <c r="I178">
        <v>578900</v>
      </c>
      <c r="J178">
        <v>-43166</v>
      </c>
      <c r="K178">
        <v>2509449</v>
      </c>
      <c r="L178">
        <v>145754</v>
      </c>
      <c r="M178">
        <v>7329448</v>
      </c>
      <c r="N178">
        <v>2363695</v>
      </c>
      <c r="O178">
        <v>7211219</v>
      </c>
      <c r="P178">
        <v>118229</v>
      </c>
      <c r="Q178">
        <v>118292</v>
      </c>
      <c r="R178">
        <v>0</v>
      </c>
      <c r="S178">
        <v>196332</v>
      </c>
      <c r="T178">
        <v>8535</v>
      </c>
      <c r="U178">
        <v>0</v>
      </c>
      <c r="V178">
        <v>43628</v>
      </c>
      <c r="W178">
        <v>28614</v>
      </c>
    </row>
    <row r="179" spans="1:23" x14ac:dyDescent="0.2">
      <c r="A179">
        <v>17</v>
      </c>
      <c r="B179">
        <v>4860</v>
      </c>
      <c r="C179" t="s">
        <v>133</v>
      </c>
      <c r="D179">
        <v>0</v>
      </c>
      <c r="E179">
        <v>1</v>
      </c>
      <c r="F179">
        <v>326.8</v>
      </c>
      <c r="G179">
        <v>-6.6</v>
      </c>
      <c r="H179">
        <v>1434135</v>
      </c>
      <c r="I179">
        <v>248114</v>
      </c>
      <c r="J179">
        <v>61903</v>
      </c>
      <c r="K179">
        <v>1236933</v>
      </c>
      <c r="L179">
        <v>51519</v>
      </c>
      <c r="M179">
        <v>2928114.6666999999</v>
      </c>
      <c r="N179">
        <v>1185414</v>
      </c>
      <c r="O179">
        <v>2809879</v>
      </c>
      <c r="P179">
        <v>118235.66667000001</v>
      </c>
      <c r="Q179">
        <v>21736</v>
      </c>
      <c r="R179">
        <v>0</v>
      </c>
      <c r="S179">
        <v>69881</v>
      </c>
      <c r="T179">
        <v>3038</v>
      </c>
      <c r="U179">
        <v>0</v>
      </c>
      <c r="V179">
        <v>17349</v>
      </c>
      <c r="W179">
        <v>8933</v>
      </c>
    </row>
    <row r="180" spans="1:23" x14ac:dyDescent="0.2">
      <c r="A180">
        <v>17</v>
      </c>
      <c r="B180">
        <v>1975</v>
      </c>
      <c r="C180" t="s">
        <v>95</v>
      </c>
      <c r="D180">
        <v>0</v>
      </c>
      <c r="E180">
        <v>1</v>
      </c>
      <c r="F180">
        <v>421.8</v>
      </c>
      <c r="G180">
        <v>-0.2</v>
      </c>
      <c r="H180">
        <v>1753881</v>
      </c>
      <c r="I180">
        <v>332491</v>
      </c>
      <c r="J180">
        <v>52850</v>
      </c>
      <c r="K180">
        <v>1557925</v>
      </c>
      <c r="L180">
        <v>36551</v>
      </c>
      <c r="M180">
        <v>3653278</v>
      </c>
      <c r="N180">
        <v>1521374</v>
      </c>
      <c r="O180">
        <v>3558460</v>
      </c>
      <c r="P180">
        <v>94818</v>
      </c>
      <c r="Q180">
        <v>0</v>
      </c>
      <c r="R180">
        <v>0</v>
      </c>
      <c r="S180">
        <v>79864</v>
      </c>
      <c r="T180">
        <v>3472</v>
      </c>
      <c r="U180">
        <v>0</v>
      </c>
      <c r="V180">
        <v>21734</v>
      </c>
      <c r="W180">
        <v>8981</v>
      </c>
    </row>
    <row r="181" spans="1:23" x14ac:dyDescent="0.2">
      <c r="A181">
        <v>17</v>
      </c>
      <c r="B181">
        <v>5823</v>
      </c>
      <c r="C181" t="s">
        <v>134</v>
      </c>
      <c r="D181">
        <v>0</v>
      </c>
      <c r="E181">
        <v>1</v>
      </c>
      <c r="F181">
        <v>386.8</v>
      </c>
      <c r="G181">
        <v>9.4</v>
      </c>
      <c r="H181">
        <v>1572855</v>
      </c>
      <c r="I181">
        <v>295109</v>
      </c>
      <c r="J181">
        <v>145674</v>
      </c>
      <c r="K181">
        <v>1677594</v>
      </c>
      <c r="L181">
        <v>52131</v>
      </c>
      <c r="M181">
        <v>3588076.6666999999</v>
      </c>
      <c r="N181">
        <v>1625463</v>
      </c>
      <c r="O181">
        <v>3367996</v>
      </c>
      <c r="P181">
        <v>220080.66667000001</v>
      </c>
      <c r="Q181">
        <v>0</v>
      </c>
      <c r="R181">
        <v>0</v>
      </c>
      <c r="S181">
        <v>36604</v>
      </c>
      <c r="T181">
        <v>1591</v>
      </c>
      <c r="U181">
        <v>0</v>
      </c>
      <c r="V181">
        <v>21245</v>
      </c>
      <c r="W181">
        <v>42519</v>
      </c>
    </row>
    <row r="182" spans="1:23" x14ac:dyDescent="0.2">
      <c r="A182">
        <v>17</v>
      </c>
      <c r="B182">
        <v>5832</v>
      </c>
      <c r="C182" t="s">
        <v>157</v>
      </c>
      <c r="D182">
        <v>0</v>
      </c>
      <c r="E182">
        <v>1</v>
      </c>
      <c r="F182">
        <v>277.89999999999998</v>
      </c>
      <c r="G182">
        <v>-10.1</v>
      </c>
      <c r="H182">
        <v>1327692</v>
      </c>
      <c r="I182">
        <v>178034</v>
      </c>
      <c r="J182">
        <v>-6887</v>
      </c>
      <c r="K182">
        <v>1062446</v>
      </c>
      <c r="L182">
        <v>41646</v>
      </c>
      <c r="M182">
        <v>2575946</v>
      </c>
      <c r="N182">
        <v>1020800</v>
      </c>
      <c r="O182">
        <v>2537157</v>
      </c>
      <c r="P182">
        <v>38789</v>
      </c>
      <c r="Q182">
        <v>47337</v>
      </c>
      <c r="R182">
        <v>0</v>
      </c>
      <c r="S182">
        <v>0</v>
      </c>
      <c r="T182">
        <v>0</v>
      </c>
      <c r="U182">
        <v>0</v>
      </c>
      <c r="V182">
        <v>15772</v>
      </c>
      <c r="W182">
        <v>7774</v>
      </c>
    </row>
    <row r="183" spans="1:23" x14ac:dyDescent="0.2">
      <c r="A183">
        <v>17</v>
      </c>
      <c r="B183">
        <v>6969</v>
      </c>
      <c r="C183" t="s">
        <v>158</v>
      </c>
      <c r="D183">
        <v>0</v>
      </c>
      <c r="E183">
        <v>1</v>
      </c>
      <c r="F183">
        <v>363.8</v>
      </c>
      <c r="G183">
        <v>-17.7</v>
      </c>
      <c r="H183">
        <v>1498082</v>
      </c>
      <c r="I183">
        <v>273084</v>
      </c>
      <c r="J183">
        <v>-54571</v>
      </c>
      <c r="K183">
        <v>1885565</v>
      </c>
      <c r="L183">
        <v>-23731</v>
      </c>
      <c r="M183">
        <v>3661977</v>
      </c>
      <c r="N183">
        <v>1909296</v>
      </c>
      <c r="O183">
        <v>3737678</v>
      </c>
      <c r="P183">
        <v>-75701</v>
      </c>
      <c r="Q183">
        <v>94419</v>
      </c>
      <c r="R183">
        <v>0</v>
      </c>
      <c r="S183">
        <v>59898</v>
      </c>
      <c r="T183">
        <v>2604</v>
      </c>
      <c r="U183">
        <v>0</v>
      </c>
      <c r="V183">
        <v>20864</v>
      </c>
      <c r="W183">
        <v>5246</v>
      </c>
    </row>
    <row r="184" spans="1:23" x14ac:dyDescent="0.2">
      <c r="A184">
        <v>17</v>
      </c>
      <c r="B184">
        <v>6987</v>
      </c>
      <c r="C184" t="s">
        <v>159</v>
      </c>
      <c r="D184">
        <v>0</v>
      </c>
      <c r="E184">
        <v>1</v>
      </c>
      <c r="F184">
        <v>650.70000000000005</v>
      </c>
      <c r="G184">
        <v>-31.6</v>
      </c>
      <c r="H184">
        <v>3357630</v>
      </c>
      <c r="I184">
        <v>500104</v>
      </c>
      <c r="J184">
        <v>-107985</v>
      </c>
      <c r="K184">
        <v>2192926</v>
      </c>
      <c r="L184">
        <v>188266</v>
      </c>
      <c r="M184">
        <v>6079076.6666999999</v>
      </c>
      <c r="N184">
        <v>2004660</v>
      </c>
      <c r="O184">
        <v>5983652</v>
      </c>
      <c r="P184">
        <v>95424.666666999998</v>
      </c>
      <c r="Q184">
        <v>162308</v>
      </c>
      <c r="R184">
        <v>0</v>
      </c>
      <c r="S184">
        <v>56570</v>
      </c>
      <c r="T184">
        <v>2459</v>
      </c>
      <c r="U184">
        <v>0</v>
      </c>
      <c r="V184">
        <v>36093</v>
      </c>
      <c r="W184">
        <v>28417</v>
      </c>
    </row>
    <row r="185" spans="1:23" x14ac:dyDescent="0.2">
      <c r="A185">
        <v>17</v>
      </c>
      <c r="B185">
        <v>6992</v>
      </c>
      <c r="C185" t="s">
        <v>103</v>
      </c>
      <c r="D185">
        <v>0</v>
      </c>
      <c r="E185">
        <v>1</v>
      </c>
      <c r="F185">
        <v>531.70000000000005</v>
      </c>
      <c r="G185">
        <v>10.7</v>
      </c>
      <c r="H185">
        <v>2033799</v>
      </c>
      <c r="I185">
        <v>409177</v>
      </c>
      <c r="J185">
        <v>115283</v>
      </c>
      <c r="K185">
        <v>2424862</v>
      </c>
      <c r="L185">
        <v>12487</v>
      </c>
      <c r="M185">
        <v>4898011.6666999999</v>
      </c>
      <c r="N185">
        <v>2412375</v>
      </c>
      <c r="O185">
        <v>4744271</v>
      </c>
      <c r="P185">
        <v>153740.66667000001</v>
      </c>
      <c r="Q185">
        <v>0</v>
      </c>
      <c r="R185">
        <v>0</v>
      </c>
      <c r="S185">
        <v>59898</v>
      </c>
      <c r="T185">
        <v>2604</v>
      </c>
      <c r="U185">
        <v>0</v>
      </c>
      <c r="V185">
        <v>28800</v>
      </c>
      <c r="W185">
        <v>30174</v>
      </c>
    </row>
    <row r="186" spans="1:23" x14ac:dyDescent="0.2">
      <c r="A186">
        <v>17</v>
      </c>
      <c r="B186">
        <v>7002</v>
      </c>
      <c r="C186" t="s">
        <v>160</v>
      </c>
      <c r="D186">
        <v>0</v>
      </c>
      <c r="E186">
        <v>1</v>
      </c>
      <c r="F186">
        <v>168.8</v>
      </c>
      <c r="G186">
        <v>-2.5</v>
      </c>
      <c r="H186">
        <v>614608</v>
      </c>
      <c r="I186">
        <v>151629</v>
      </c>
      <c r="J186">
        <v>-14007</v>
      </c>
      <c r="K186">
        <v>802031</v>
      </c>
      <c r="L186">
        <v>-101128</v>
      </c>
      <c r="M186">
        <v>1575452.3333000001</v>
      </c>
      <c r="N186">
        <v>903159</v>
      </c>
      <c r="O186">
        <v>1687466</v>
      </c>
      <c r="P186">
        <v>-112013.6667</v>
      </c>
      <c r="Q186">
        <v>5383</v>
      </c>
      <c r="R186">
        <v>0</v>
      </c>
      <c r="S186">
        <v>39932</v>
      </c>
      <c r="T186">
        <v>1736</v>
      </c>
      <c r="U186">
        <v>0</v>
      </c>
      <c r="V186">
        <v>9104</v>
      </c>
      <c r="W186">
        <v>7184</v>
      </c>
    </row>
    <row r="187" spans="1:23" x14ac:dyDescent="0.2">
      <c r="A187">
        <v>17</v>
      </c>
      <c r="B187">
        <v>7092</v>
      </c>
      <c r="C187" t="s">
        <v>161</v>
      </c>
      <c r="D187">
        <v>0</v>
      </c>
      <c r="E187">
        <v>1</v>
      </c>
      <c r="F187">
        <v>450.8</v>
      </c>
      <c r="G187">
        <v>7</v>
      </c>
      <c r="H187">
        <v>2235641</v>
      </c>
      <c r="I187">
        <v>354775</v>
      </c>
      <c r="J187">
        <v>127577</v>
      </c>
      <c r="K187">
        <v>1284768</v>
      </c>
      <c r="L187">
        <v>38351</v>
      </c>
      <c r="M187">
        <v>3884514</v>
      </c>
      <c r="N187">
        <v>1246417</v>
      </c>
      <c r="O187">
        <v>3714025</v>
      </c>
      <c r="P187">
        <v>170489</v>
      </c>
      <c r="Q187">
        <v>0</v>
      </c>
      <c r="R187">
        <v>0</v>
      </c>
      <c r="S187">
        <v>76536</v>
      </c>
      <c r="T187">
        <v>3327</v>
      </c>
      <c r="U187">
        <v>0</v>
      </c>
      <c r="V187">
        <v>23695</v>
      </c>
      <c r="W187">
        <v>9330</v>
      </c>
    </row>
    <row r="188" spans="1:23" x14ac:dyDescent="0.2">
      <c r="A188">
        <v>17</v>
      </c>
      <c r="B188">
        <v>7098</v>
      </c>
      <c r="C188" t="s">
        <v>104</v>
      </c>
      <c r="D188">
        <v>0</v>
      </c>
      <c r="E188">
        <v>1</v>
      </c>
      <c r="F188">
        <v>530.70000000000005</v>
      </c>
      <c r="G188">
        <v>-34.799999999999997</v>
      </c>
      <c r="H188">
        <v>2749787</v>
      </c>
      <c r="I188">
        <v>401855</v>
      </c>
      <c r="J188">
        <v>-126219</v>
      </c>
      <c r="K188">
        <v>1696595</v>
      </c>
      <c r="L188">
        <v>155047</v>
      </c>
      <c r="M188">
        <v>4857000</v>
      </c>
      <c r="N188">
        <v>1541548</v>
      </c>
      <c r="O188">
        <v>4823094</v>
      </c>
      <c r="P188">
        <v>33906</v>
      </c>
      <c r="Q188">
        <v>190138</v>
      </c>
      <c r="R188">
        <v>0</v>
      </c>
      <c r="S188">
        <v>69881</v>
      </c>
      <c r="T188">
        <v>3038</v>
      </c>
      <c r="U188">
        <v>0</v>
      </c>
      <c r="V188">
        <v>28166</v>
      </c>
      <c r="W188">
        <v>8763</v>
      </c>
    </row>
    <row r="189" spans="1:23" x14ac:dyDescent="0.2">
      <c r="A189">
        <v>18</v>
      </c>
      <c r="B189">
        <v>441</v>
      </c>
      <c r="C189" t="s">
        <v>162</v>
      </c>
      <c r="D189">
        <v>0</v>
      </c>
      <c r="E189">
        <v>1</v>
      </c>
      <c r="F189">
        <v>579.70000000000005</v>
      </c>
      <c r="G189">
        <v>-16.899999999999999</v>
      </c>
      <c r="H189">
        <v>2332770</v>
      </c>
      <c r="I189">
        <v>380978</v>
      </c>
      <c r="J189">
        <v>-44802</v>
      </c>
      <c r="K189">
        <v>2263035</v>
      </c>
      <c r="L189">
        <v>122259</v>
      </c>
      <c r="M189">
        <v>5026347</v>
      </c>
      <c r="N189">
        <v>2140776</v>
      </c>
      <c r="O189">
        <v>4922273</v>
      </c>
      <c r="P189">
        <v>104074</v>
      </c>
      <c r="Q189">
        <v>73247</v>
      </c>
      <c r="R189">
        <v>0</v>
      </c>
      <c r="S189">
        <v>113141</v>
      </c>
      <c r="T189">
        <v>4919</v>
      </c>
      <c r="U189">
        <v>0</v>
      </c>
      <c r="V189">
        <v>29908</v>
      </c>
      <c r="W189">
        <v>49564</v>
      </c>
    </row>
    <row r="190" spans="1:23" x14ac:dyDescent="0.2">
      <c r="A190">
        <v>18</v>
      </c>
      <c r="B190">
        <v>387</v>
      </c>
      <c r="C190" t="s">
        <v>138</v>
      </c>
      <c r="D190">
        <v>0</v>
      </c>
      <c r="E190">
        <v>1</v>
      </c>
      <c r="F190">
        <v>1454.3</v>
      </c>
      <c r="G190">
        <v>20.399999999999999</v>
      </c>
      <c r="H190">
        <v>7604293</v>
      </c>
      <c r="I190">
        <v>1098501</v>
      </c>
      <c r="J190">
        <v>335796</v>
      </c>
      <c r="K190">
        <v>4214886</v>
      </c>
      <c r="L190">
        <v>105592</v>
      </c>
      <c r="M190">
        <v>13008337.666999999</v>
      </c>
      <c r="N190">
        <v>4109294</v>
      </c>
      <c r="O190">
        <v>12520811</v>
      </c>
      <c r="P190">
        <v>487526.66667000001</v>
      </c>
      <c r="Q190">
        <v>0</v>
      </c>
      <c r="R190">
        <v>0</v>
      </c>
      <c r="S190">
        <v>366043</v>
      </c>
      <c r="T190">
        <v>15913</v>
      </c>
      <c r="U190">
        <v>0</v>
      </c>
      <c r="V190">
        <v>77395</v>
      </c>
      <c r="W190">
        <v>90658</v>
      </c>
    </row>
    <row r="191" spans="1:23" x14ac:dyDescent="0.2">
      <c r="A191">
        <v>18</v>
      </c>
      <c r="B191">
        <v>414</v>
      </c>
      <c r="C191" t="s">
        <v>139</v>
      </c>
      <c r="D191">
        <v>0</v>
      </c>
      <c r="E191">
        <v>1</v>
      </c>
      <c r="F191">
        <v>516.70000000000005</v>
      </c>
      <c r="G191">
        <v>-8.6</v>
      </c>
      <c r="H191">
        <v>2351666</v>
      </c>
      <c r="I191">
        <v>382999</v>
      </c>
      <c r="J191">
        <v>19712</v>
      </c>
      <c r="K191">
        <v>1814660</v>
      </c>
      <c r="L191">
        <v>62906</v>
      </c>
      <c r="M191">
        <v>4568574.6666999999</v>
      </c>
      <c r="N191">
        <v>1751754</v>
      </c>
      <c r="O191">
        <v>4475638</v>
      </c>
      <c r="P191">
        <v>92936.666666999998</v>
      </c>
      <c r="Q191">
        <v>23662</v>
      </c>
      <c r="R191">
        <v>0</v>
      </c>
      <c r="S191">
        <v>126451</v>
      </c>
      <c r="T191">
        <v>5497</v>
      </c>
      <c r="U191">
        <v>0</v>
      </c>
      <c r="V191">
        <v>27366</v>
      </c>
      <c r="W191">
        <v>19250</v>
      </c>
    </row>
    <row r="192" spans="1:23" x14ac:dyDescent="0.2">
      <c r="A192">
        <v>18</v>
      </c>
      <c r="B192">
        <v>504</v>
      </c>
      <c r="C192" t="s">
        <v>151</v>
      </c>
      <c r="D192">
        <v>0</v>
      </c>
      <c r="E192">
        <v>1</v>
      </c>
      <c r="F192">
        <v>663.7</v>
      </c>
      <c r="G192">
        <v>14.8</v>
      </c>
      <c r="H192">
        <v>3242130</v>
      </c>
      <c r="I192">
        <v>515195</v>
      </c>
      <c r="J192">
        <v>204360</v>
      </c>
      <c r="K192">
        <v>2077459</v>
      </c>
      <c r="L192">
        <v>64043</v>
      </c>
      <c r="M192">
        <v>5876881.6666999999</v>
      </c>
      <c r="N192">
        <v>2013416</v>
      </c>
      <c r="O192">
        <v>5586587</v>
      </c>
      <c r="P192">
        <v>290294.66667000001</v>
      </c>
      <c r="Q192">
        <v>0</v>
      </c>
      <c r="R192">
        <v>0</v>
      </c>
      <c r="S192">
        <v>159728</v>
      </c>
      <c r="T192">
        <v>6944</v>
      </c>
      <c r="U192">
        <v>0</v>
      </c>
      <c r="V192">
        <v>35755</v>
      </c>
      <c r="W192">
        <v>42098</v>
      </c>
    </row>
    <row r="193" spans="1:23" x14ac:dyDescent="0.2">
      <c r="A193">
        <v>18</v>
      </c>
      <c r="B193">
        <v>1917</v>
      </c>
      <c r="C193" t="s">
        <v>152</v>
      </c>
      <c r="D193">
        <v>0</v>
      </c>
      <c r="E193">
        <v>1</v>
      </c>
      <c r="F193">
        <v>422.8</v>
      </c>
      <c r="G193">
        <v>-9.9</v>
      </c>
      <c r="H193">
        <v>2027104</v>
      </c>
      <c r="I193">
        <v>347538</v>
      </c>
      <c r="J193">
        <v>12061</v>
      </c>
      <c r="K193">
        <v>1506796</v>
      </c>
      <c r="L193">
        <v>67017</v>
      </c>
      <c r="M193">
        <v>3890555</v>
      </c>
      <c r="N193">
        <v>1439779</v>
      </c>
      <c r="O193">
        <v>3806861</v>
      </c>
      <c r="P193">
        <v>83694</v>
      </c>
      <c r="Q193">
        <v>36988</v>
      </c>
      <c r="R193">
        <v>0</v>
      </c>
      <c r="S193">
        <v>86519</v>
      </c>
      <c r="T193">
        <v>3761</v>
      </c>
      <c r="U193">
        <v>0</v>
      </c>
      <c r="V193">
        <v>23524</v>
      </c>
      <c r="W193">
        <v>9117</v>
      </c>
    </row>
    <row r="194" spans="1:23" x14ac:dyDescent="0.2">
      <c r="A194">
        <v>18</v>
      </c>
      <c r="B194">
        <v>1134</v>
      </c>
      <c r="C194" t="s">
        <v>153</v>
      </c>
      <c r="D194">
        <v>0</v>
      </c>
      <c r="E194">
        <v>1</v>
      </c>
      <c r="F194">
        <v>301.89999999999998</v>
      </c>
      <c r="G194">
        <v>8.3000000000000007</v>
      </c>
      <c r="H194">
        <v>1276701</v>
      </c>
      <c r="I194">
        <v>242182</v>
      </c>
      <c r="J194">
        <v>84940</v>
      </c>
      <c r="K194">
        <v>1157334</v>
      </c>
      <c r="L194">
        <v>27948</v>
      </c>
      <c r="M194">
        <v>2682707.3333000001</v>
      </c>
      <c r="N194">
        <v>1129386</v>
      </c>
      <c r="O194">
        <v>2566410</v>
      </c>
      <c r="P194">
        <v>116297.33332999999</v>
      </c>
      <c r="Q194">
        <v>0</v>
      </c>
      <c r="R194">
        <v>0</v>
      </c>
      <c r="S194">
        <v>56570</v>
      </c>
      <c r="T194">
        <v>2459</v>
      </c>
      <c r="U194">
        <v>0</v>
      </c>
      <c r="V194">
        <v>16317</v>
      </c>
      <c r="W194">
        <v>6490</v>
      </c>
    </row>
    <row r="195" spans="1:23" x14ac:dyDescent="0.2">
      <c r="A195">
        <v>18</v>
      </c>
      <c r="B195">
        <v>1701</v>
      </c>
      <c r="C195" t="s">
        <v>143</v>
      </c>
      <c r="D195">
        <v>0</v>
      </c>
      <c r="E195">
        <v>1</v>
      </c>
      <c r="F195">
        <v>2060</v>
      </c>
      <c r="G195">
        <v>13</v>
      </c>
      <c r="H195">
        <v>13494725</v>
      </c>
      <c r="I195">
        <v>1449431</v>
      </c>
      <c r="J195">
        <v>519083</v>
      </c>
      <c r="K195">
        <v>3652261</v>
      </c>
      <c r="L195">
        <v>85428</v>
      </c>
      <c r="M195">
        <v>18711249.333000001</v>
      </c>
      <c r="N195">
        <v>3566833</v>
      </c>
      <c r="O195">
        <v>18048363</v>
      </c>
      <c r="P195">
        <v>662886.33333000005</v>
      </c>
      <c r="Q195">
        <v>0</v>
      </c>
      <c r="R195">
        <v>640371.23008999997</v>
      </c>
      <c r="S195">
        <v>322783</v>
      </c>
      <c r="T195">
        <v>14032</v>
      </c>
      <c r="U195">
        <v>640371.23008999997</v>
      </c>
      <c r="V195">
        <v>115940</v>
      </c>
      <c r="W195">
        <v>114832</v>
      </c>
    </row>
    <row r="196" spans="1:23" x14ac:dyDescent="0.2">
      <c r="A196">
        <v>18</v>
      </c>
      <c r="B196">
        <v>2151</v>
      </c>
      <c r="C196" t="s">
        <v>144</v>
      </c>
      <c r="D196">
        <v>0</v>
      </c>
      <c r="E196">
        <v>1</v>
      </c>
      <c r="F196">
        <v>409.8</v>
      </c>
      <c r="G196">
        <v>-26.5</v>
      </c>
      <c r="H196">
        <v>2270331</v>
      </c>
      <c r="I196">
        <v>346478</v>
      </c>
      <c r="J196">
        <v>-65336</v>
      </c>
      <c r="K196">
        <v>1663972</v>
      </c>
      <c r="L196">
        <v>233068</v>
      </c>
      <c r="M196">
        <v>4291352.3333000001</v>
      </c>
      <c r="N196">
        <v>1430904</v>
      </c>
      <c r="O196">
        <v>4118539</v>
      </c>
      <c r="P196">
        <v>172813.33332999999</v>
      </c>
      <c r="Q196">
        <v>147022</v>
      </c>
      <c r="R196">
        <v>0</v>
      </c>
      <c r="S196">
        <v>59898</v>
      </c>
      <c r="T196">
        <v>2604</v>
      </c>
      <c r="U196">
        <v>0</v>
      </c>
      <c r="V196">
        <v>24622</v>
      </c>
      <c r="W196">
        <v>10571</v>
      </c>
    </row>
    <row r="197" spans="1:23" x14ac:dyDescent="0.2">
      <c r="A197">
        <v>18</v>
      </c>
      <c r="B197">
        <v>2826</v>
      </c>
      <c r="C197" t="s">
        <v>163</v>
      </c>
      <c r="D197">
        <v>0</v>
      </c>
      <c r="E197">
        <v>1</v>
      </c>
      <c r="F197">
        <v>1390.3</v>
      </c>
      <c r="G197">
        <v>-34.5</v>
      </c>
      <c r="H197">
        <v>7005718</v>
      </c>
      <c r="I197">
        <v>1015909</v>
      </c>
      <c r="J197">
        <v>-17141</v>
      </c>
      <c r="K197">
        <v>4602244</v>
      </c>
      <c r="L197">
        <v>185876</v>
      </c>
      <c r="M197">
        <v>12697283</v>
      </c>
      <c r="N197">
        <v>4416368</v>
      </c>
      <c r="O197">
        <v>12491037</v>
      </c>
      <c r="P197">
        <v>206246</v>
      </c>
      <c r="Q197">
        <v>135712</v>
      </c>
      <c r="R197">
        <v>0</v>
      </c>
      <c r="S197">
        <v>176366</v>
      </c>
      <c r="T197">
        <v>7667</v>
      </c>
      <c r="U197">
        <v>0</v>
      </c>
      <c r="V197">
        <v>74036</v>
      </c>
      <c r="W197">
        <v>73412</v>
      </c>
    </row>
    <row r="198" spans="1:23" x14ac:dyDescent="0.2">
      <c r="A198">
        <v>18</v>
      </c>
      <c r="B198">
        <v>3168</v>
      </c>
      <c r="C198" t="s">
        <v>147</v>
      </c>
      <c r="D198">
        <v>0</v>
      </c>
      <c r="E198">
        <v>1</v>
      </c>
      <c r="F198">
        <v>677.7</v>
      </c>
      <c r="G198">
        <v>-29.1</v>
      </c>
      <c r="H198">
        <v>2694151</v>
      </c>
      <c r="I198">
        <v>540436</v>
      </c>
      <c r="J198">
        <v>-92604</v>
      </c>
      <c r="K198">
        <v>2904369</v>
      </c>
      <c r="L198">
        <v>154317</v>
      </c>
      <c r="M198">
        <v>6163458.3333000001</v>
      </c>
      <c r="N198">
        <v>2750052</v>
      </c>
      <c r="O198">
        <v>6088816</v>
      </c>
      <c r="P198">
        <v>74642.333333000002</v>
      </c>
      <c r="Q198">
        <v>147831</v>
      </c>
      <c r="R198">
        <v>0</v>
      </c>
      <c r="S198">
        <v>139762</v>
      </c>
      <c r="T198">
        <v>6076</v>
      </c>
      <c r="U198">
        <v>0</v>
      </c>
      <c r="V198">
        <v>35455</v>
      </c>
      <c r="W198">
        <v>24502</v>
      </c>
    </row>
    <row r="199" spans="1:23" x14ac:dyDescent="0.2">
      <c r="A199">
        <v>18</v>
      </c>
      <c r="B199">
        <v>3798</v>
      </c>
      <c r="C199" t="s">
        <v>154</v>
      </c>
      <c r="D199">
        <v>0</v>
      </c>
      <c r="E199">
        <v>1</v>
      </c>
      <c r="F199">
        <v>533.70000000000005</v>
      </c>
      <c r="G199">
        <v>-20.2</v>
      </c>
      <c r="H199">
        <v>2717091</v>
      </c>
      <c r="I199">
        <v>394025</v>
      </c>
      <c r="J199">
        <v>-26390</v>
      </c>
      <c r="K199">
        <v>1569622</v>
      </c>
      <c r="L199">
        <v>112989</v>
      </c>
      <c r="M199">
        <v>4690983.6666999999</v>
      </c>
      <c r="N199">
        <v>1456633</v>
      </c>
      <c r="O199">
        <v>4598746</v>
      </c>
      <c r="P199">
        <v>92237.666666999998</v>
      </c>
      <c r="Q199">
        <v>96229</v>
      </c>
      <c r="R199">
        <v>0</v>
      </c>
      <c r="S199">
        <v>119796</v>
      </c>
      <c r="T199">
        <v>5208</v>
      </c>
      <c r="U199">
        <v>0</v>
      </c>
      <c r="V199">
        <v>27776</v>
      </c>
      <c r="W199">
        <v>10246</v>
      </c>
    </row>
    <row r="200" spans="1:23" x14ac:dyDescent="0.2">
      <c r="A200">
        <v>18</v>
      </c>
      <c r="B200">
        <v>4033</v>
      </c>
      <c r="C200" t="s">
        <v>155</v>
      </c>
      <c r="D200">
        <v>0</v>
      </c>
      <c r="E200">
        <v>1</v>
      </c>
      <c r="F200">
        <v>638.70000000000005</v>
      </c>
      <c r="G200">
        <v>-34.4</v>
      </c>
      <c r="H200">
        <v>2772084</v>
      </c>
      <c r="I200">
        <v>477905</v>
      </c>
      <c r="J200">
        <v>-201226</v>
      </c>
      <c r="K200">
        <v>2772636</v>
      </c>
      <c r="L200">
        <v>275710</v>
      </c>
      <c r="M200">
        <v>6042640.6666999999</v>
      </c>
      <c r="N200">
        <v>2496926</v>
      </c>
      <c r="O200">
        <v>5956470</v>
      </c>
      <c r="P200">
        <v>86170.666666999998</v>
      </c>
      <c r="Q200">
        <v>185126</v>
      </c>
      <c r="R200">
        <v>0</v>
      </c>
      <c r="S200">
        <v>109813</v>
      </c>
      <c r="T200">
        <v>4774</v>
      </c>
      <c r="U200">
        <v>0</v>
      </c>
      <c r="V200">
        <v>34891</v>
      </c>
      <c r="W200">
        <v>20016</v>
      </c>
    </row>
    <row r="201" spans="1:23" x14ac:dyDescent="0.2">
      <c r="A201">
        <v>18</v>
      </c>
      <c r="B201">
        <v>4356</v>
      </c>
      <c r="C201" t="s">
        <v>156</v>
      </c>
      <c r="D201">
        <v>0</v>
      </c>
      <c r="E201">
        <v>1</v>
      </c>
      <c r="F201">
        <v>832.6</v>
      </c>
      <c r="G201">
        <v>-26.6</v>
      </c>
      <c r="H201">
        <v>4212485</v>
      </c>
      <c r="I201">
        <v>578900</v>
      </c>
      <c r="J201">
        <v>-43166</v>
      </c>
      <c r="K201">
        <v>2509449</v>
      </c>
      <c r="L201">
        <v>145754</v>
      </c>
      <c r="M201">
        <v>7329448</v>
      </c>
      <c r="N201">
        <v>2363695</v>
      </c>
      <c r="O201">
        <v>7211219</v>
      </c>
      <c r="P201">
        <v>118229</v>
      </c>
      <c r="Q201">
        <v>118292</v>
      </c>
      <c r="R201">
        <v>0</v>
      </c>
      <c r="S201">
        <v>196332</v>
      </c>
      <c r="T201">
        <v>8535</v>
      </c>
      <c r="U201">
        <v>0</v>
      </c>
      <c r="V201">
        <v>43628</v>
      </c>
      <c r="W201">
        <v>28614</v>
      </c>
    </row>
    <row r="202" spans="1:23" x14ac:dyDescent="0.2">
      <c r="A202">
        <v>18</v>
      </c>
      <c r="B202">
        <v>5832</v>
      </c>
      <c r="C202" t="s">
        <v>157</v>
      </c>
      <c r="D202">
        <v>0</v>
      </c>
      <c r="E202">
        <v>1</v>
      </c>
      <c r="F202">
        <v>277.89999999999998</v>
      </c>
      <c r="G202">
        <v>-10.1</v>
      </c>
      <c r="H202">
        <v>1327692</v>
      </c>
      <c r="I202">
        <v>178034</v>
      </c>
      <c r="J202">
        <v>-6887</v>
      </c>
      <c r="K202">
        <v>1062446</v>
      </c>
      <c r="L202">
        <v>41646</v>
      </c>
      <c r="M202">
        <v>2575946</v>
      </c>
      <c r="N202">
        <v>1020800</v>
      </c>
      <c r="O202">
        <v>2537157</v>
      </c>
      <c r="P202">
        <v>38789</v>
      </c>
      <c r="Q202">
        <v>47337</v>
      </c>
      <c r="R202">
        <v>0</v>
      </c>
      <c r="S202">
        <v>0</v>
      </c>
      <c r="T202">
        <v>0</v>
      </c>
      <c r="U202">
        <v>0</v>
      </c>
      <c r="V202">
        <v>15772</v>
      </c>
      <c r="W202">
        <v>7774</v>
      </c>
    </row>
    <row r="203" spans="1:23" x14ac:dyDescent="0.2">
      <c r="A203">
        <v>18</v>
      </c>
      <c r="B203">
        <v>6460</v>
      </c>
      <c r="C203" t="s">
        <v>164</v>
      </c>
      <c r="D203">
        <v>0</v>
      </c>
      <c r="E203">
        <v>1</v>
      </c>
      <c r="F203">
        <v>664.7</v>
      </c>
      <c r="G203">
        <v>-19.3</v>
      </c>
      <c r="H203">
        <v>3167865</v>
      </c>
      <c r="I203">
        <v>485637</v>
      </c>
      <c r="J203">
        <v>-34032</v>
      </c>
      <c r="K203">
        <v>2192656</v>
      </c>
      <c r="L203">
        <v>106778</v>
      </c>
      <c r="M203">
        <v>5855853.3333000001</v>
      </c>
      <c r="N203">
        <v>2085878</v>
      </c>
      <c r="O203">
        <v>5777791</v>
      </c>
      <c r="P203">
        <v>78062.333333000002</v>
      </c>
      <c r="Q203">
        <v>82827</v>
      </c>
      <c r="R203">
        <v>0</v>
      </c>
      <c r="S203">
        <v>123124</v>
      </c>
      <c r="T203">
        <v>5353</v>
      </c>
      <c r="U203">
        <v>0</v>
      </c>
      <c r="V203">
        <v>34136</v>
      </c>
      <c r="W203">
        <v>9695</v>
      </c>
    </row>
    <row r="204" spans="1:23" x14ac:dyDescent="0.2">
      <c r="A204">
        <v>18</v>
      </c>
      <c r="B204">
        <v>6750</v>
      </c>
      <c r="C204" t="s">
        <v>165</v>
      </c>
      <c r="D204">
        <v>0</v>
      </c>
      <c r="E204">
        <v>1</v>
      </c>
      <c r="F204">
        <v>159.80000000000001</v>
      </c>
      <c r="G204">
        <v>-2.4</v>
      </c>
      <c r="H204">
        <v>228500</v>
      </c>
      <c r="I204">
        <v>117283</v>
      </c>
      <c r="J204">
        <v>-14778</v>
      </c>
      <c r="K204">
        <v>1073272</v>
      </c>
      <c r="L204">
        <v>-112279</v>
      </c>
      <c r="M204">
        <v>1462358.3333000001</v>
      </c>
      <c r="N204">
        <v>1185551</v>
      </c>
      <c r="O204">
        <v>1569760</v>
      </c>
      <c r="P204">
        <v>-107401.6667</v>
      </c>
      <c r="Q204">
        <v>5309</v>
      </c>
      <c r="R204">
        <v>0</v>
      </c>
      <c r="S204">
        <v>36604</v>
      </c>
      <c r="T204">
        <v>1591</v>
      </c>
      <c r="U204">
        <v>0</v>
      </c>
      <c r="V204">
        <v>8942</v>
      </c>
      <c r="W204">
        <v>43303</v>
      </c>
    </row>
    <row r="205" spans="1:23" x14ac:dyDescent="0.2">
      <c r="A205">
        <v>18</v>
      </c>
      <c r="B205">
        <v>7092</v>
      </c>
      <c r="C205" t="s">
        <v>161</v>
      </c>
      <c r="D205">
        <v>0</v>
      </c>
      <c r="E205">
        <v>1</v>
      </c>
      <c r="F205">
        <v>450.8</v>
      </c>
      <c r="G205">
        <v>7</v>
      </c>
      <c r="H205">
        <v>2235641</v>
      </c>
      <c r="I205">
        <v>354775</v>
      </c>
      <c r="J205">
        <v>127577</v>
      </c>
      <c r="K205">
        <v>1284768</v>
      </c>
      <c r="L205">
        <v>38351</v>
      </c>
      <c r="M205">
        <v>3884514</v>
      </c>
      <c r="N205">
        <v>1246417</v>
      </c>
      <c r="O205">
        <v>3714025</v>
      </c>
      <c r="P205">
        <v>170489</v>
      </c>
      <c r="Q205">
        <v>0</v>
      </c>
      <c r="R205">
        <v>0</v>
      </c>
      <c r="S205">
        <v>76536</v>
      </c>
      <c r="T205">
        <v>3327</v>
      </c>
      <c r="U205">
        <v>0</v>
      </c>
      <c r="V205">
        <v>23695</v>
      </c>
      <c r="W205">
        <v>9330</v>
      </c>
    </row>
    <row r="206" spans="1:23" x14ac:dyDescent="0.2">
      <c r="A206">
        <v>19</v>
      </c>
      <c r="B206">
        <v>27</v>
      </c>
      <c r="C206" t="s">
        <v>166</v>
      </c>
      <c r="D206">
        <v>0</v>
      </c>
      <c r="E206">
        <v>1</v>
      </c>
      <c r="F206">
        <v>1517.3</v>
      </c>
      <c r="G206">
        <v>36.299999999999997</v>
      </c>
      <c r="H206">
        <v>8007214</v>
      </c>
      <c r="I206">
        <v>1100146</v>
      </c>
      <c r="J206">
        <v>456201</v>
      </c>
      <c r="K206">
        <v>3917134</v>
      </c>
      <c r="L206">
        <v>122805</v>
      </c>
      <c r="M206">
        <v>13099074.666999999</v>
      </c>
      <c r="N206">
        <v>3794329</v>
      </c>
      <c r="O206">
        <v>12481174</v>
      </c>
      <c r="P206">
        <v>617900.66666999995</v>
      </c>
      <c r="Q206">
        <v>0</v>
      </c>
      <c r="R206">
        <v>0</v>
      </c>
      <c r="S206">
        <v>0</v>
      </c>
      <c r="T206">
        <v>0</v>
      </c>
      <c r="U206">
        <v>0</v>
      </c>
      <c r="V206">
        <v>78568</v>
      </c>
      <c r="W206">
        <v>74581</v>
      </c>
    </row>
    <row r="207" spans="1:23" x14ac:dyDescent="0.2">
      <c r="A207">
        <v>19</v>
      </c>
      <c r="B207">
        <v>261</v>
      </c>
      <c r="C207" t="s">
        <v>167</v>
      </c>
      <c r="D207">
        <v>0</v>
      </c>
      <c r="E207">
        <v>1</v>
      </c>
      <c r="F207">
        <v>10175</v>
      </c>
      <c r="G207">
        <v>273.10000000000002</v>
      </c>
      <c r="H207">
        <v>52014203</v>
      </c>
      <c r="I207">
        <v>6615769</v>
      </c>
      <c r="J207">
        <v>3134630</v>
      </c>
      <c r="K207">
        <v>25426841</v>
      </c>
      <c r="L207">
        <v>746415</v>
      </c>
      <c r="M207">
        <v>84731125.333000004</v>
      </c>
      <c r="N207">
        <v>24680426</v>
      </c>
      <c r="O207">
        <v>80497899</v>
      </c>
      <c r="P207">
        <v>4233226.3333000001</v>
      </c>
      <c r="Q207">
        <v>0</v>
      </c>
      <c r="R207">
        <v>0</v>
      </c>
      <c r="S207">
        <v>612290</v>
      </c>
      <c r="T207">
        <v>26618</v>
      </c>
      <c r="U207">
        <v>0</v>
      </c>
      <c r="V207">
        <v>511645</v>
      </c>
      <c r="W207">
        <v>674312</v>
      </c>
    </row>
    <row r="208" spans="1:23" x14ac:dyDescent="0.2">
      <c r="A208">
        <v>19</v>
      </c>
      <c r="B208">
        <v>472</v>
      </c>
      <c r="C208" t="s">
        <v>239</v>
      </c>
      <c r="D208">
        <v>0</v>
      </c>
      <c r="E208">
        <v>1</v>
      </c>
      <c r="F208">
        <v>1625.2</v>
      </c>
      <c r="G208">
        <v>24.9</v>
      </c>
      <c r="H208">
        <v>9429173</v>
      </c>
      <c r="I208">
        <v>1076683</v>
      </c>
      <c r="J208">
        <v>406193</v>
      </c>
      <c r="K208">
        <v>2864639</v>
      </c>
      <c r="L208">
        <v>71915</v>
      </c>
      <c r="M208">
        <v>13431974.666999999</v>
      </c>
      <c r="N208">
        <v>2792724</v>
      </c>
      <c r="O208">
        <v>12923502</v>
      </c>
      <c r="P208">
        <v>508472.66667000001</v>
      </c>
      <c r="Q208">
        <v>0</v>
      </c>
      <c r="R208">
        <v>414591.59012000001</v>
      </c>
      <c r="S208">
        <v>432596</v>
      </c>
      <c r="T208">
        <v>18806</v>
      </c>
      <c r="U208">
        <v>414591.59012000001</v>
      </c>
      <c r="V208">
        <v>81435</v>
      </c>
      <c r="W208">
        <v>61480</v>
      </c>
    </row>
    <row r="209" spans="1:23" x14ac:dyDescent="0.2">
      <c r="A209">
        <v>19</v>
      </c>
      <c r="B209">
        <v>1576</v>
      </c>
      <c r="C209" t="s">
        <v>168</v>
      </c>
      <c r="D209">
        <v>0</v>
      </c>
      <c r="E209">
        <v>1</v>
      </c>
      <c r="F209">
        <v>2324.9</v>
      </c>
      <c r="G209">
        <v>77.8</v>
      </c>
      <c r="H209">
        <v>11332644</v>
      </c>
      <c r="I209">
        <v>1581234</v>
      </c>
      <c r="J209">
        <v>753453</v>
      </c>
      <c r="K209">
        <v>6516205</v>
      </c>
      <c r="L209">
        <v>187739</v>
      </c>
      <c r="M209">
        <v>19711554</v>
      </c>
      <c r="N209">
        <v>6328466</v>
      </c>
      <c r="O209">
        <v>18623420</v>
      </c>
      <c r="P209">
        <v>1088134</v>
      </c>
      <c r="Q209">
        <v>0</v>
      </c>
      <c r="R209">
        <v>0</v>
      </c>
      <c r="S209">
        <v>475856</v>
      </c>
      <c r="T209">
        <v>20687</v>
      </c>
      <c r="U209">
        <v>0</v>
      </c>
      <c r="V209">
        <v>116463</v>
      </c>
      <c r="W209">
        <v>281471</v>
      </c>
    </row>
    <row r="210" spans="1:23" x14ac:dyDescent="0.2">
      <c r="A210">
        <v>19</v>
      </c>
      <c r="B210">
        <v>1953</v>
      </c>
      <c r="C210" t="s">
        <v>169</v>
      </c>
      <c r="D210">
        <v>0</v>
      </c>
      <c r="E210">
        <v>1</v>
      </c>
      <c r="F210">
        <v>660.7</v>
      </c>
      <c r="G210">
        <v>16</v>
      </c>
      <c r="H210">
        <v>3487877</v>
      </c>
      <c r="I210">
        <v>703837</v>
      </c>
      <c r="J210">
        <v>423719</v>
      </c>
      <c r="K210">
        <v>1734376</v>
      </c>
      <c r="L210">
        <v>57496</v>
      </c>
      <c r="M210">
        <v>5939675</v>
      </c>
      <c r="N210">
        <v>1676880</v>
      </c>
      <c r="O210">
        <v>5450871</v>
      </c>
      <c r="P210">
        <v>488804</v>
      </c>
      <c r="Q210">
        <v>0</v>
      </c>
      <c r="R210">
        <v>0</v>
      </c>
      <c r="S210">
        <v>29949</v>
      </c>
      <c r="T210">
        <v>1302</v>
      </c>
      <c r="U210">
        <v>0</v>
      </c>
      <c r="V210">
        <v>34250</v>
      </c>
      <c r="W210">
        <v>13585</v>
      </c>
    </row>
    <row r="211" spans="1:23" x14ac:dyDescent="0.2">
      <c r="A211">
        <v>19</v>
      </c>
      <c r="B211">
        <v>3231</v>
      </c>
      <c r="C211" t="s">
        <v>170</v>
      </c>
      <c r="D211">
        <v>0</v>
      </c>
      <c r="E211">
        <v>1</v>
      </c>
      <c r="F211">
        <v>6474.8</v>
      </c>
      <c r="G211">
        <v>65.8</v>
      </c>
      <c r="H211">
        <v>31460614</v>
      </c>
      <c r="I211">
        <v>6322892</v>
      </c>
      <c r="J211">
        <v>3193183</v>
      </c>
      <c r="K211">
        <v>17686255</v>
      </c>
      <c r="L211">
        <v>388569</v>
      </c>
      <c r="M211">
        <v>55986263.667000003</v>
      </c>
      <c r="N211">
        <v>17297686</v>
      </c>
      <c r="O211">
        <v>52134748</v>
      </c>
      <c r="P211">
        <v>3851515.6666999999</v>
      </c>
      <c r="Q211">
        <v>0</v>
      </c>
      <c r="R211">
        <v>0</v>
      </c>
      <c r="S211">
        <v>831916</v>
      </c>
      <c r="T211">
        <v>36166</v>
      </c>
      <c r="U211">
        <v>0</v>
      </c>
      <c r="V211">
        <v>325109</v>
      </c>
      <c r="W211">
        <v>516503</v>
      </c>
    </row>
    <row r="212" spans="1:23" x14ac:dyDescent="0.2">
      <c r="A212">
        <v>19</v>
      </c>
      <c r="B212">
        <v>3942</v>
      </c>
      <c r="C212" t="s">
        <v>171</v>
      </c>
      <c r="D212">
        <v>0</v>
      </c>
      <c r="E212">
        <v>1</v>
      </c>
      <c r="F212">
        <v>675.7</v>
      </c>
      <c r="G212">
        <v>25.1</v>
      </c>
      <c r="H212">
        <v>3876285</v>
      </c>
      <c r="I212">
        <v>476652</v>
      </c>
      <c r="J212">
        <v>281860</v>
      </c>
      <c r="K212">
        <v>1169550</v>
      </c>
      <c r="L212">
        <v>1441</v>
      </c>
      <c r="M212">
        <v>5530639.6666999999</v>
      </c>
      <c r="N212">
        <v>1168109</v>
      </c>
      <c r="O212">
        <v>5243756</v>
      </c>
      <c r="P212">
        <v>286883.66667000001</v>
      </c>
      <c r="Q212">
        <v>0</v>
      </c>
      <c r="R212">
        <v>158563.08345999999</v>
      </c>
      <c r="S212">
        <v>16638</v>
      </c>
      <c r="T212">
        <v>723</v>
      </c>
      <c r="U212">
        <v>158563.08345999999</v>
      </c>
      <c r="V212">
        <v>33742</v>
      </c>
      <c r="W212">
        <v>8153</v>
      </c>
    </row>
    <row r="213" spans="1:23" x14ac:dyDescent="0.2">
      <c r="A213">
        <v>19</v>
      </c>
      <c r="B213">
        <v>4779</v>
      </c>
      <c r="C213" t="s">
        <v>172</v>
      </c>
      <c r="D213">
        <v>0</v>
      </c>
      <c r="E213">
        <v>1</v>
      </c>
      <c r="F213">
        <v>1431.3</v>
      </c>
      <c r="G213">
        <v>15.7</v>
      </c>
      <c r="H213">
        <v>7803564</v>
      </c>
      <c r="I213">
        <v>1386000</v>
      </c>
      <c r="J213">
        <v>758095</v>
      </c>
      <c r="K213">
        <v>2752192</v>
      </c>
      <c r="L213">
        <v>78889</v>
      </c>
      <c r="M213">
        <v>11967278.666999999</v>
      </c>
      <c r="N213">
        <v>2673303</v>
      </c>
      <c r="O213">
        <v>11116934</v>
      </c>
      <c r="P213">
        <v>850344.66666999995</v>
      </c>
      <c r="Q213">
        <v>0</v>
      </c>
      <c r="R213">
        <v>196822.87593000001</v>
      </c>
      <c r="S213">
        <v>312800</v>
      </c>
      <c r="T213">
        <v>13598</v>
      </c>
      <c r="U213">
        <v>196822.87593000001</v>
      </c>
      <c r="V213">
        <v>70924</v>
      </c>
      <c r="W213">
        <v>25523</v>
      </c>
    </row>
    <row r="214" spans="1:23" x14ac:dyDescent="0.2">
      <c r="A214">
        <v>19</v>
      </c>
      <c r="B214">
        <v>5184</v>
      </c>
      <c r="C214" t="s">
        <v>173</v>
      </c>
      <c r="D214">
        <v>0</v>
      </c>
      <c r="E214">
        <v>1</v>
      </c>
      <c r="F214">
        <v>1829.1</v>
      </c>
      <c r="G214">
        <v>-7.2</v>
      </c>
      <c r="H214">
        <v>11562390</v>
      </c>
      <c r="I214">
        <v>1367135</v>
      </c>
      <c r="J214">
        <v>307179</v>
      </c>
      <c r="K214">
        <v>3409867</v>
      </c>
      <c r="L214">
        <v>77840</v>
      </c>
      <c r="M214">
        <v>16417070.666999999</v>
      </c>
      <c r="N214">
        <v>3332027</v>
      </c>
      <c r="O214">
        <v>15994260</v>
      </c>
      <c r="P214">
        <v>422810.66667000001</v>
      </c>
      <c r="Q214">
        <v>0</v>
      </c>
      <c r="R214">
        <v>565031.97771999997</v>
      </c>
      <c r="S214">
        <v>332766</v>
      </c>
      <c r="T214">
        <v>14466</v>
      </c>
      <c r="U214">
        <v>565031.97771999997</v>
      </c>
      <c r="V214">
        <v>98814</v>
      </c>
      <c r="W214">
        <v>77679</v>
      </c>
    </row>
    <row r="215" spans="1:23" x14ac:dyDescent="0.2">
      <c r="A215">
        <v>19</v>
      </c>
      <c r="B215">
        <v>6579</v>
      </c>
      <c r="C215" t="s">
        <v>238</v>
      </c>
      <c r="D215">
        <v>0</v>
      </c>
      <c r="E215">
        <v>1</v>
      </c>
      <c r="F215">
        <v>3408.3</v>
      </c>
      <c r="G215">
        <v>32.700000000000003</v>
      </c>
      <c r="H215">
        <v>16653068</v>
      </c>
      <c r="I215">
        <v>2476719</v>
      </c>
      <c r="J215">
        <v>660535</v>
      </c>
      <c r="K215">
        <v>10177317</v>
      </c>
      <c r="L215">
        <v>231821</v>
      </c>
      <c r="M215">
        <v>29609230.333000001</v>
      </c>
      <c r="N215">
        <v>9945496</v>
      </c>
      <c r="O215">
        <v>28556415</v>
      </c>
      <c r="P215">
        <v>1052815.3333000001</v>
      </c>
      <c r="Q215">
        <v>0</v>
      </c>
      <c r="R215">
        <v>0</v>
      </c>
      <c r="S215">
        <v>479183</v>
      </c>
      <c r="T215">
        <v>26952</v>
      </c>
      <c r="U215">
        <v>0</v>
      </c>
      <c r="V215">
        <v>176821</v>
      </c>
      <c r="W215">
        <v>302126</v>
      </c>
    </row>
    <row r="216" spans="1:23" x14ac:dyDescent="0.2">
      <c r="A216">
        <v>19</v>
      </c>
      <c r="B216">
        <v>6615</v>
      </c>
      <c r="C216" t="s">
        <v>174</v>
      </c>
      <c r="D216">
        <v>0</v>
      </c>
      <c r="E216">
        <v>1</v>
      </c>
      <c r="F216">
        <v>587.70000000000005</v>
      </c>
      <c r="G216">
        <v>9.6999999999999993</v>
      </c>
      <c r="H216">
        <v>2751479</v>
      </c>
      <c r="I216">
        <v>612377</v>
      </c>
      <c r="J216">
        <v>326742</v>
      </c>
      <c r="K216">
        <v>1655008</v>
      </c>
      <c r="L216">
        <v>48426</v>
      </c>
      <c r="M216">
        <v>5028434</v>
      </c>
      <c r="N216">
        <v>1606582</v>
      </c>
      <c r="O216">
        <v>4647490</v>
      </c>
      <c r="P216">
        <v>380944</v>
      </c>
      <c r="Q216">
        <v>0</v>
      </c>
      <c r="R216">
        <v>0</v>
      </c>
      <c r="S216">
        <v>0</v>
      </c>
      <c r="T216">
        <v>0</v>
      </c>
      <c r="U216">
        <v>0</v>
      </c>
      <c r="V216">
        <v>29369</v>
      </c>
      <c r="W216">
        <v>9570</v>
      </c>
    </row>
    <row r="217" spans="1:23" x14ac:dyDescent="0.2">
      <c r="A217">
        <v>19</v>
      </c>
      <c r="B217">
        <v>6822</v>
      </c>
      <c r="C217" t="s">
        <v>175</v>
      </c>
      <c r="D217">
        <v>0</v>
      </c>
      <c r="E217">
        <v>1</v>
      </c>
      <c r="F217">
        <v>8708.7000000000007</v>
      </c>
      <c r="G217">
        <v>420.1</v>
      </c>
      <c r="H217">
        <v>40793456</v>
      </c>
      <c r="I217">
        <v>5525266</v>
      </c>
      <c r="J217">
        <v>3548544</v>
      </c>
      <c r="K217">
        <v>24601493</v>
      </c>
      <c r="L217">
        <v>904791</v>
      </c>
      <c r="M217">
        <v>71712834.333000004</v>
      </c>
      <c r="N217">
        <v>23696702</v>
      </c>
      <c r="O217">
        <v>66845449</v>
      </c>
      <c r="P217">
        <v>4867385.3333000001</v>
      </c>
      <c r="Q217">
        <v>0</v>
      </c>
      <c r="R217">
        <v>0</v>
      </c>
      <c r="S217">
        <v>0</v>
      </c>
      <c r="T217">
        <v>0</v>
      </c>
      <c r="U217">
        <v>0</v>
      </c>
      <c r="V217">
        <v>433793</v>
      </c>
      <c r="W217">
        <v>792619</v>
      </c>
    </row>
    <row r="218" spans="1:23" x14ac:dyDescent="0.2">
      <c r="A218">
        <v>19</v>
      </c>
      <c r="B218">
        <v>6264</v>
      </c>
      <c r="C218" t="s">
        <v>176</v>
      </c>
      <c r="D218">
        <v>0</v>
      </c>
      <c r="E218">
        <v>1</v>
      </c>
      <c r="F218">
        <v>914.6</v>
      </c>
      <c r="G218">
        <v>-17.3</v>
      </c>
      <c r="H218">
        <v>4129916</v>
      </c>
      <c r="I218">
        <v>659500</v>
      </c>
      <c r="J218">
        <v>5888</v>
      </c>
      <c r="K218">
        <v>3277638</v>
      </c>
      <c r="L218">
        <v>120735</v>
      </c>
      <c r="M218">
        <v>8091153</v>
      </c>
      <c r="N218">
        <v>3156903</v>
      </c>
      <c r="O218">
        <v>7958160</v>
      </c>
      <c r="P218">
        <v>132993</v>
      </c>
      <c r="Q218">
        <v>55059</v>
      </c>
      <c r="R218">
        <v>0</v>
      </c>
      <c r="S218">
        <v>179694</v>
      </c>
      <c r="T218">
        <v>7812</v>
      </c>
      <c r="U218">
        <v>0</v>
      </c>
      <c r="V218">
        <v>48224</v>
      </c>
      <c r="W218">
        <v>24099</v>
      </c>
    </row>
    <row r="219" spans="1:23" x14ac:dyDescent="0.2">
      <c r="A219">
        <v>19</v>
      </c>
      <c r="B219">
        <v>6957</v>
      </c>
      <c r="C219" t="s">
        <v>240</v>
      </c>
      <c r="D219">
        <v>0</v>
      </c>
      <c r="E219">
        <v>1</v>
      </c>
      <c r="F219">
        <v>9016.6</v>
      </c>
      <c r="G219">
        <v>-37.799999999999997</v>
      </c>
      <c r="H219">
        <v>36752585</v>
      </c>
      <c r="I219">
        <v>8981548</v>
      </c>
      <c r="J219">
        <v>3241195</v>
      </c>
      <c r="K219">
        <v>34662651</v>
      </c>
      <c r="L219">
        <v>549610</v>
      </c>
      <c r="M219">
        <v>81995009.333000004</v>
      </c>
      <c r="N219">
        <v>34113041</v>
      </c>
      <c r="O219">
        <v>77290553</v>
      </c>
      <c r="P219">
        <v>4704456.3333000001</v>
      </c>
      <c r="Q219">
        <v>0</v>
      </c>
      <c r="R219">
        <v>0</v>
      </c>
      <c r="S219">
        <v>1018265</v>
      </c>
      <c r="T219">
        <v>44267</v>
      </c>
      <c r="U219">
        <v>0</v>
      </c>
      <c r="V219">
        <v>470067</v>
      </c>
      <c r="W219">
        <v>1598225</v>
      </c>
    </row>
    <row r="220" spans="1:23" x14ac:dyDescent="0.2">
      <c r="A220">
        <v>19</v>
      </c>
      <c r="B220">
        <v>7056</v>
      </c>
      <c r="C220" t="s">
        <v>177</v>
      </c>
      <c r="D220">
        <v>0</v>
      </c>
      <c r="E220">
        <v>1</v>
      </c>
      <c r="F220">
        <v>1711.2</v>
      </c>
      <c r="G220">
        <v>-3.7</v>
      </c>
      <c r="H220">
        <v>9378629</v>
      </c>
      <c r="I220">
        <v>1735384</v>
      </c>
      <c r="J220">
        <v>786599</v>
      </c>
      <c r="K220">
        <v>4292204</v>
      </c>
      <c r="L220">
        <v>112997</v>
      </c>
      <c r="M220">
        <v>15456899</v>
      </c>
      <c r="N220">
        <v>4179207</v>
      </c>
      <c r="O220">
        <v>14531457</v>
      </c>
      <c r="P220">
        <v>925442</v>
      </c>
      <c r="Q220">
        <v>0</v>
      </c>
      <c r="R220">
        <v>68068.717074999993</v>
      </c>
      <c r="S220">
        <v>316128</v>
      </c>
      <c r="T220">
        <v>13743</v>
      </c>
      <c r="U220">
        <v>68068.717074999993</v>
      </c>
      <c r="V220">
        <v>89600</v>
      </c>
      <c r="W220">
        <v>50682</v>
      </c>
    </row>
    <row r="221" spans="1:23" x14ac:dyDescent="0.2">
      <c r="A221">
        <v>19</v>
      </c>
      <c r="B221">
        <v>7110</v>
      </c>
      <c r="C221" t="s">
        <v>178</v>
      </c>
      <c r="D221">
        <v>0</v>
      </c>
      <c r="E221">
        <v>1</v>
      </c>
      <c r="F221">
        <v>925.5</v>
      </c>
      <c r="G221">
        <v>13.2</v>
      </c>
      <c r="H221">
        <v>4812257</v>
      </c>
      <c r="I221">
        <v>650977</v>
      </c>
      <c r="J221">
        <v>209415</v>
      </c>
      <c r="K221">
        <v>2344231</v>
      </c>
      <c r="L221">
        <v>63881</v>
      </c>
      <c r="M221">
        <v>7830254.6666999999</v>
      </c>
      <c r="N221">
        <v>2280350</v>
      </c>
      <c r="O221">
        <v>7545929</v>
      </c>
      <c r="P221">
        <v>284325.66667000001</v>
      </c>
      <c r="Q221">
        <v>0</v>
      </c>
      <c r="R221">
        <v>0</v>
      </c>
      <c r="S221">
        <v>202987</v>
      </c>
      <c r="T221">
        <v>8824</v>
      </c>
      <c r="U221">
        <v>0</v>
      </c>
      <c r="V221">
        <v>47463</v>
      </c>
      <c r="W221">
        <v>22790</v>
      </c>
    </row>
    <row r="222" spans="1:23" x14ac:dyDescent="0.2">
      <c r="A222">
        <v>20</v>
      </c>
      <c r="B222">
        <v>18</v>
      </c>
      <c r="C222" t="s">
        <v>136</v>
      </c>
      <c r="D222">
        <v>0</v>
      </c>
      <c r="E222">
        <v>1</v>
      </c>
      <c r="F222">
        <v>324.8</v>
      </c>
      <c r="G222">
        <v>-3.6</v>
      </c>
      <c r="H222">
        <v>1549053</v>
      </c>
      <c r="I222">
        <v>249888</v>
      </c>
      <c r="J222">
        <v>36235</v>
      </c>
      <c r="K222">
        <v>1220156</v>
      </c>
      <c r="L222">
        <v>-81468</v>
      </c>
      <c r="M222">
        <v>3041050.6666999999</v>
      </c>
      <c r="N222">
        <v>1301624</v>
      </c>
      <c r="O222">
        <v>3076447</v>
      </c>
      <c r="P222">
        <v>-35396.333330000001</v>
      </c>
      <c r="Q222">
        <v>2574</v>
      </c>
      <c r="R222">
        <v>0</v>
      </c>
      <c r="S222">
        <v>39932</v>
      </c>
      <c r="T222">
        <v>1736</v>
      </c>
      <c r="U222">
        <v>0</v>
      </c>
      <c r="V222">
        <v>18353</v>
      </c>
      <c r="W222">
        <v>21954</v>
      </c>
    </row>
    <row r="223" spans="1:23" x14ac:dyDescent="0.2">
      <c r="A223">
        <v>20</v>
      </c>
      <c r="B223">
        <v>27</v>
      </c>
      <c r="C223" t="s">
        <v>166</v>
      </c>
      <c r="D223">
        <v>0</v>
      </c>
      <c r="E223">
        <v>1</v>
      </c>
      <c r="F223">
        <v>1517.3</v>
      </c>
      <c r="G223">
        <v>36.299999999999997</v>
      </c>
      <c r="H223">
        <v>8007214</v>
      </c>
      <c r="I223">
        <v>1100146</v>
      </c>
      <c r="J223">
        <v>456201</v>
      </c>
      <c r="K223">
        <v>3917134</v>
      </c>
      <c r="L223">
        <v>122805</v>
      </c>
      <c r="M223">
        <v>13099074.666999999</v>
      </c>
      <c r="N223">
        <v>3794329</v>
      </c>
      <c r="O223">
        <v>12481174</v>
      </c>
      <c r="P223">
        <v>617900.66666999995</v>
      </c>
      <c r="Q223">
        <v>0</v>
      </c>
      <c r="R223">
        <v>0</v>
      </c>
      <c r="S223">
        <v>0</v>
      </c>
      <c r="T223">
        <v>0</v>
      </c>
      <c r="U223">
        <v>0</v>
      </c>
      <c r="V223">
        <v>78568</v>
      </c>
      <c r="W223">
        <v>74581</v>
      </c>
    </row>
    <row r="224" spans="1:23" x14ac:dyDescent="0.2">
      <c r="A224">
        <v>20</v>
      </c>
      <c r="B224">
        <v>387</v>
      </c>
      <c r="C224" t="s">
        <v>138</v>
      </c>
      <c r="D224">
        <v>0</v>
      </c>
      <c r="E224">
        <v>1</v>
      </c>
      <c r="F224">
        <v>1454.3</v>
      </c>
      <c r="G224">
        <v>20.399999999999999</v>
      </c>
      <c r="H224">
        <v>7604293</v>
      </c>
      <c r="I224">
        <v>1098501</v>
      </c>
      <c r="J224">
        <v>335796</v>
      </c>
      <c r="K224">
        <v>4214886</v>
      </c>
      <c r="L224">
        <v>105592</v>
      </c>
      <c r="M224">
        <v>13008337.666999999</v>
      </c>
      <c r="N224">
        <v>4109294</v>
      </c>
      <c r="O224">
        <v>12520811</v>
      </c>
      <c r="P224">
        <v>487526.66667000001</v>
      </c>
      <c r="Q224">
        <v>0</v>
      </c>
      <c r="R224">
        <v>0</v>
      </c>
      <c r="S224">
        <v>366043</v>
      </c>
      <c r="T224">
        <v>15913</v>
      </c>
      <c r="U224">
        <v>0</v>
      </c>
      <c r="V224">
        <v>77395</v>
      </c>
      <c r="W224">
        <v>90658</v>
      </c>
    </row>
    <row r="225" spans="1:23" x14ac:dyDescent="0.2">
      <c r="A225">
        <v>20</v>
      </c>
      <c r="B225">
        <v>414</v>
      </c>
      <c r="C225" t="s">
        <v>139</v>
      </c>
      <c r="D225">
        <v>0</v>
      </c>
      <c r="E225">
        <v>1</v>
      </c>
      <c r="F225">
        <v>516.70000000000005</v>
      </c>
      <c r="G225">
        <v>-8.6</v>
      </c>
      <c r="H225">
        <v>2351666</v>
      </c>
      <c r="I225">
        <v>382999</v>
      </c>
      <c r="J225">
        <v>19712</v>
      </c>
      <c r="K225">
        <v>1814660</v>
      </c>
      <c r="L225">
        <v>62906</v>
      </c>
      <c r="M225">
        <v>4568574.6666999999</v>
      </c>
      <c r="N225">
        <v>1751754</v>
      </c>
      <c r="O225">
        <v>4475638</v>
      </c>
      <c r="P225">
        <v>92936.666666999998</v>
      </c>
      <c r="Q225">
        <v>23662</v>
      </c>
      <c r="R225">
        <v>0</v>
      </c>
      <c r="S225">
        <v>126451</v>
      </c>
      <c r="T225">
        <v>5497</v>
      </c>
      <c r="U225">
        <v>0</v>
      </c>
      <c r="V225">
        <v>27366</v>
      </c>
      <c r="W225">
        <v>19250</v>
      </c>
    </row>
    <row r="226" spans="1:23" x14ac:dyDescent="0.2">
      <c r="A226">
        <v>20</v>
      </c>
      <c r="B226">
        <v>914</v>
      </c>
      <c r="C226" t="s">
        <v>140</v>
      </c>
      <c r="D226">
        <v>0</v>
      </c>
      <c r="E226">
        <v>1</v>
      </c>
      <c r="F226">
        <v>470.8</v>
      </c>
      <c r="G226">
        <v>25.9</v>
      </c>
      <c r="H226">
        <v>1589964</v>
      </c>
      <c r="I226">
        <v>361447</v>
      </c>
      <c r="J226">
        <v>213544</v>
      </c>
      <c r="K226">
        <v>2127502</v>
      </c>
      <c r="L226">
        <v>72472</v>
      </c>
      <c r="M226">
        <v>4116337</v>
      </c>
      <c r="N226">
        <v>2055030</v>
      </c>
      <c r="O226">
        <v>3812222</v>
      </c>
      <c r="P226">
        <v>304115</v>
      </c>
      <c r="Q226">
        <v>0</v>
      </c>
      <c r="R226">
        <v>0</v>
      </c>
      <c r="S226">
        <v>96502</v>
      </c>
      <c r="T226">
        <v>4195</v>
      </c>
      <c r="U226">
        <v>0</v>
      </c>
      <c r="V226">
        <v>24317</v>
      </c>
      <c r="W226">
        <v>37424</v>
      </c>
    </row>
    <row r="227" spans="1:23" x14ac:dyDescent="0.2">
      <c r="A227">
        <v>20</v>
      </c>
      <c r="B227">
        <v>1413</v>
      </c>
      <c r="C227" t="s">
        <v>142</v>
      </c>
      <c r="D227">
        <v>0</v>
      </c>
      <c r="E227">
        <v>1</v>
      </c>
      <c r="F227">
        <v>384.8</v>
      </c>
      <c r="G227">
        <v>-16.3</v>
      </c>
      <c r="H227">
        <v>1583976</v>
      </c>
      <c r="I227">
        <v>317414</v>
      </c>
      <c r="J227">
        <v>-72056</v>
      </c>
      <c r="K227">
        <v>1640252</v>
      </c>
      <c r="L227">
        <v>115726</v>
      </c>
      <c r="M227">
        <v>3578441.6666999999</v>
      </c>
      <c r="N227">
        <v>1524526</v>
      </c>
      <c r="O227">
        <v>3515336</v>
      </c>
      <c r="P227">
        <v>63105.666666999998</v>
      </c>
      <c r="Q227">
        <v>83416</v>
      </c>
      <c r="R227">
        <v>0</v>
      </c>
      <c r="S227">
        <v>109813</v>
      </c>
      <c r="T227">
        <v>4774</v>
      </c>
      <c r="U227">
        <v>0</v>
      </c>
      <c r="V227">
        <v>20334</v>
      </c>
      <c r="W227">
        <v>36800</v>
      </c>
    </row>
    <row r="228" spans="1:23" x14ac:dyDescent="0.2">
      <c r="A228">
        <v>20</v>
      </c>
      <c r="B228">
        <v>1503</v>
      </c>
      <c r="C228" t="s">
        <v>183</v>
      </c>
      <c r="D228">
        <v>0</v>
      </c>
      <c r="E228">
        <v>1</v>
      </c>
      <c r="F228">
        <v>1432.3</v>
      </c>
      <c r="G228">
        <v>6.8</v>
      </c>
      <c r="H228">
        <v>8218556</v>
      </c>
      <c r="I228">
        <v>1068545</v>
      </c>
      <c r="J228">
        <v>359523</v>
      </c>
      <c r="K228">
        <v>3366037</v>
      </c>
      <c r="L228">
        <v>88539</v>
      </c>
      <c r="M228">
        <v>12733775.333000001</v>
      </c>
      <c r="N228">
        <v>3277498</v>
      </c>
      <c r="O228">
        <v>12249244</v>
      </c>
      <c r="P228">
        <v>484531.33332999999</v>
      </c>
      <c r="Q228">
        <v>0</v>
      </c>
      <c r="R228">
        <v>121504.81385999999</v>
      </c>
      <c r="S228">
        <v>379354</v>
      </c>
      <c r="T228">
        <v>16492</v>
      </c>
      <c r="U228">
        <v>121504.81385999999</v>
      </c>
      <c r="V228">
        <v>77155</v>
      </c>
      <c r="W228">
        <v>80637</v>
      </c>
    </row>
    <row r="229" spans="1:23" x14ac:dyDescent="0.2">
      <c r="A229">
        <v>20</v>
      </c>
      <c r="B229">
        <v>1576</v>
      </c>
      <c r="C229" t="s">
        <v>168</v>
      </c>
      <c r="D229">
        <v>0</v>
      </c>
      <c r="E229">
        <v>1</v>
      </c>
      <c r="F229">
        <v>2324.9</v>
      </c>
      <c r="G229">
        <v>77.8</v>
      </c>
      <c r="H229">
        <v>11332644</v>
      </c>
      <c r="I229">
        <v>1581234</v>
      </c>
      <c r="J229">
        <v>753453</v>
      </c>
      <c r="K229">
        <v>6516205</v>
      </c>
      <c r="L229">
        <v>187739</v>
      </c>
      <c r="M229">
        <v>19711554</v>
      </c>
      <c r="N229">
        <v>6328466</v>
      </c>
      <c r="O229">
        <v>18623420</v>
      </c>
      <c r="P229">
        <v>1088134</v>
      </c>
      <c r="Q229">
        <v>0</v>
      </c>
      <c r="R229">
        <v>0</v>
      </c>
      <c r="S229">
        <v>475856</v>
      </c>
      <c r="T229">
        <v>20687</v>
      </c>
      <c r="U229">
        <v>0</v>
      </c>
      <c r="V229">
        <v>116463</v>
      </c>
      <c r="W229">
        <v>281471</v>
      </c>
    </row>
    <row r="230" spans="1:23" x14ac:dyDescent="0.2">
      <c r="A230">
        <v>20</v>
      </c>
      <c r="B230">
        <v>1953</v>
      </c>
      <c r="C230" t="s">
        <v>169</v>
      </c>
      <c r="D230">
        <v>0</v>
      </c>
      <c r="E230">
        <v>1</v>
      </c>
      <c r="F230">
        <v>660.7</v>
      </c>
      <c r="G230">
        <v>16</v>
      </c>
      <c r="H230">
        <v>3487877</v>
      </c>
      <c r="I230">
        <v>703837</v>
      </c>
      <c r="J230">
        <v>423719</v>
      </c>
      <c r="K230">
        <v>1734376</v>
      </c>
      <c r="L230">
        <v>57496</v>
      </c>
      <c r="M230">
        <v>5939675</v>
      </c>
      <c r="N230">
        <v>1676880</v>
      </c>
      <c r="O230">
        <v>5450871</v>
      </c>
      <c r="P230">
        <v>488804</v>
      </c>
      <c r="Q230">
        <v>0</v>
      </c>
      <c r="R230">
        <v>0</v>
      </c>
      <c r="S230">
        <v>29949</v>
      </c>
      <c r="T230">
        <v>1302</v>
      </c>
      <c r="U230">
        <v>0</v>
      </c>
      <c r="V230">
        <v>34250</v>
      </c>
      <c r="W230">
        <v>13585</v>
      </c>
    </row>
    <row r="231" spans="1:23" x14ac:dyDescent="0.2">
      <c r="A231">
        <v>20</v>
      </c>
      <c r="B231">
        <v>2151</v>
      </c>
      <c r="C231" t="s">
        <v>144</v>
      </c>
      <c r="D231">
        <v>0</v>
      </c>
      <c r="E231">
        <v>1</v>
      </c>
      <c r="F231">
        <v>409.8</v>
      </c>
      <c r="G231">
        <v>-26.5</v>
      </c>
      <c r="H231">
        <v>2270331</v>
      </c>
      <c r="I231">
        <v>346478</v>
      </c>
      <c r="J231">
        <v>-65336</v>
      </c>
      <c r="K231">
        <v>1663972</v>
      </c>
      <c r="L231">
        <v>233068</v>
      </c>
      <c r="M231">
        <v>4291352.3333000001</v>
      </c>
      <c r="N231">
        <v>1430904</v>
      </c>
      <c r="O231">
        <v>4118539</v>
      </c>
      <c r="P231">
        <v>172813.33332999999</v>
      </c>
      <c r="Q231">
        <v>147022</v>
      </c>
      <c r="R231">
        <v>0</v>
      </c>
      <c r="S231">
        <v>59898</v>
      </c>
      <c r="T231">
        <v>2604</v>
      </c>
      <c r="U231">
        <v>0</v>
      </c>
      <c r="V231">
        <v>24622</v>
      </c>
      <c r="W231">
        <v>10571</v>
      </c>
    </row>
    <row r="232" spans="1:23" x14ac:dyDescent="0.2">
      <c r="A232">
        <v>20</v>
      </c>
      <c r="B232">
        <v>3195</v>
      </c>
      <c r="C232" t="s">
        <v>247</v>
      </c>
      <c r="D232">
        <v>0</v>
      </c>
      <c r="E232">
        <v>1</v>
      </c>
      <c r="F232">
        <v>1266.4000000000001</v>
      </c>
      <c r="G232">
        <v>-37.1</v>
      </c>
      <c r="H232">
        <v>6960298</v>
      </c>
      <c r="I232">
        <v>1350489</v>
      </c>
      <c r="J232">
        <v>484970</v>
      </c>
      <c r="K232">
        <v>4340212</v>
      </c>
      <c r="L232">
        <v>237483</v>
      </c>
      <c r="M232">
        <v>12720523</v>
      </c>
      <c r="N232">
        <v>4102729</v>
      </c>
      <c r="O232">
        <v>11965882</v>
      </c>
      <c r="P232">
        <v>754641</v>
      </c>
      <c r="Q232">
        <v>162037</v>
      </c>
      <c r="R232">
        <v>0</v>
      </c>
      <c r="S232">
        <v>219626</v>
      </c>
      <c r="T232">
        <v>9548</v>
      </c>
      <c r="U232">
        <v>0</v>
      </c>
      <c r="V232">
        <v>71752</v>
      </c>
      <c r="W232">
        <v>69524</v>
      </c>
    </row>
    <row r="233" spans="1:23" x14ac:dyDescent="0.2">
      <c r="A233">
        <v>20</v>
      </c>
      <c r="B233">
        <v>2754</v>
      </c>
      <c r="C233" t="s">
        <v>146</v>
      </c>
      <c r="D233">
        <v>0</v>
      </c>
      <c r="E233">
        <v>1</v>
      </c>
      <c r="F233">
        <v>434.8</v>
      </c>
      <c r="G233">
        <v>-31</v>
      </c>
      <c r="H233">
        <v>2288261</v>
      </c>
      <c r="I233">
        <v>341340</v>
      </c>
      <c r="J233">
        <v>-85639</v>
      </c>
      <c r="K233">
        <v>1497304</v>
      </c>
      <c r="L233">
        <v>186432</v>
      </c>
      <c r="M233">
        <v>4138955</v>
      </c>
      <c r="N233">
        <v>1310872</v>
      </c>
      <c r="O233">
        <v>4032867</v>
      </c>
      <c r="P233">
        <v>106088</v>
      </c>
      <c r="Q233">
        <v>172635</v>
      </c>
      <c r="R233">
        <v>0</v>
      </c>
      <c r="S233">
        <v>106485</v>
      </c>
      <c r="T233">
        <v>4629</v>
      </c>
      <c r="U233">
        <v>0</v>
      </c>
      <c r="V233">
        <v>23918</v>
      </c>
      <c r="W233">
        <v>12050</v>
      </c>
    </row>
    <row r="234" spans="1:23" x14ac:dyDescent="0.2">
      <c r="A234">
        <v>20</v>
      </c>
      <c r="B234">
        <v>2673</v>
      </c>
      <c r="C234" t="s">
        <v>179</v>
      </c>
      <c r="D234">
        <v>0</v>
      </c>
      <c r="E234">
        <v>1</v>
      </c>
      <c r="F234">
        <v>674.7</v>
      </c>
      <c r="G234">
        <v>-2.6</v>
      </c>
      <c r="H234">
        <v>3208510</v>
      </c>
      <c r="I234">
        <v>519469</v>
      </c>
      <c r="J234">
        <v>76484</v>
      </c>
      <c r="K234">
        <v>2162054</v>
      </c>
      <c r="L234">
        <v>49098</v>
      </c>
      <c r="M234">
        <v>5912237.6666999999</v>
      </c>
      <c r="N234">
        <v>2112956</v>
      </c>
      <c r="O234">
        <v>5776386</v>
      </c>
      <c r="P234">
        <v>135851.66667000001</v>
      </c>
      <c r="Q234">
        <v>0</v>
      </c>
      <c r="R234">
        <v>0</v>
      </c>
      <c r="S234">
        <v>109813</v>
      </c>
      <c r="T234">
        <v>4774</v>
      </c>
      <c r="U234">
        <v>0</v>
      </c>
      <c r="V234">
        <v>35130</v>
      </c>
      <c r="W234">
        <v>22205</v>
      </c>
    </row>
    <row r="235" spans="1:23" x14ac:dyDescent="0.2">
      <c r="A235">
        <v>20</v>
      </c>
      <c r="B235">
        <v>4978</v>
      </c>
      <c r="C235" t="s">
        <v>180</v>
      </c>
      <c r="D235">
        <v>0</v>
      </c>
      <c r="E235">
        <v>1</v>
      </c>
      <c r="F235">
        <v>196.2</v>
      </c>
      <c r="G235">
        <v>-2.9</v>
      </c>
      <c r="H235">
        <v>737259</v>
      </c>
      <c r="I235">
        <v>172059</v>
      </c>
      <c r="J235">
        <v>20856</v>
      </c>
      <c r="K235">
        <v>962552</v>
      </c>
      <c r="L235">
        <v>27177</v>
      </c>
      <c r="M235">
        <v>1874030</v>
      </c>
      <c r="N235">
        <v>935375</v>
      </c>
      <c r="O235">
        <v>1825850</v>
      </c>
      <c r="P235">
        <v>48180</v>
      </c>
      <c r="Q235">
        <v>6219</v>
      </c>
      <c r="R235">
        <v>0</v>
      </c>
      <c r="S235">
        <v>0</v>
      </c>
      <c r="T235">
        <v>0</v>
      </c>
      <c r="U235">
        <v>0</v>
      </c>
      <c r="V235">
        <v>11119</v>
      </c>
      <c r="W235">
        <v>2160</v>
      </c>
    </row>
    <row r="236" spans="1:23" x14ac:dyDescent="0.2">
      <c r="A236">
        <v>20</v>
      </c>
      <c r="B236">
        <v>5121</v>
      </c>
      <c r="C236" t="s">
        <v>181</v>
      </c>
      <c r="D236">
        <v>0</v>
      </c>
      <c r="E236">
        <v>1</v>
      </c>
      <c r="F236">
        <v>711.7</v>
      </c>
      <c r="G236">
        <v>-15.4</v>
      </c>
      <c r="H236">
        <v>2821979</v>
      </c>
      <c r="I236">
        <v>712466</v>
      </c>
      <c r="J236">
        <v>204958</v>
      </c>
      <c r="K236">
        <v>2820122</v>
      </c>
      <c r="L236">
        <v>94967</v>
      </c>
      <c r="M236">
        <v>6381416.3333000001</v>
      </c>
      <c r="N236">
        <v>2725155</v>
      </c>
      <c r="O236">
        <v>6068872</v>
      </c>
      <c r="P236">
        <v>312544.33332999999</v>
      </c>
      <c r="Q236">
        <v>53938</v>
      </c>
      <c r="R236">
        <v>0</v>
      </c>
      <c r="S236">
        <v>116468</v>
      </c>
      <c r="T236">
        <v>5063</v>
      </c>
      <c r="U236">
        <v>0</v>
      </c>
      <c r="V236">
        <v>36335</v>
      </c>
      <c r="W236">
        <v>26849</v>
      </c>
    </row>
    <row r="237" spans="1:23" x14ac:dyDescent="0.2">
      <c r="A237">
        <v>20</v>
      </c>
      <c r="B237">
        <v>5184</v>
      </c>
      <c r="C237" t="s">
        <v>173</v>
      </c>
      <c r="D237">
        <v>0</v>
      </c>
      <c r="E237">
        <v>1</v>
      </c>
      <c r="F237">
        <v>1829.1</v>
      </c>
      <c r="G237">
        <v>-7.2</v>
      </c>
      <c r="H237">
        <v>11562390</v>
      </c>
      <c r="I237">
        <v>1367135</v>
      </c>
      <c r="J237">
        <v>307179</v>
      </c>
      <c r="K237">
        <v>3409867</v>
      </c>
      <c r="L237">
        <v>77840</v>
      </c>
      <c r="M237">
        <v>16417070.666999999</v>
      </c>
      <c r="N237">
        <v>3332027</v>
      </c>
      <c r="O237">
        <v>15994260</v>
      </c>
      <c r="P237">
        <v>422810.66667000001</v>
      </c>
      <c r="Q237">
        <v>0</v>
      </c>
      <c r="R237">
        <v>565031.97771999997</v>
      </c>
      <c r="S237">
        <v>332766</v>
      </c>
      <c r="T237">
        <v>14466</v>
      </c>
      <c r="U237">
        <v>565031.97771999997</v>
      </c>
      <c r="V237">
        <v>98814</v>
      </c>
      <c r="W237">
        <v>77679</v>
      </c>
    </row>
    <row r="238" spans="1:23" x14ac:dyDescent="0.2">
      <c r="A238">
        <v>20</v>
      </c>
      <c r="B238">
        <v>5328</v>
      </c>
      <c r="C238" t="s">
        <v>188</v>
      </c>
      <c r="D238">
        <v>0</v>
      </c>
      <c r="E238">
        <v>1</v>
      </c>
      <c r="F238">
        <v>83.6</v>
      </c>
      <c r="G238">
        <v>-1.2</v>
      </c>
      <c r="H238">
        <v>403531</v>
      </c>
      <c r="I238">
        <v>59011</v>
      </c>
      <c r="J238">
        <v>23866</v>
      </c>
      <c r="K238">
        <v>407231</v>
      </c>
      <c r="L238">
        <v>-822</v>
      </c>
      <c r="M238">
        <v>870035.33333000005</v>
      </c>
      <c r="N238">
        <v>408053</v>
      </c>
      <c r="O238">
        <v>847105</v>
      </c>
      <c r="P238">
        <v>22930.333332999999</v>
      </c>
      <c r="Q238">
        <v>2779</v>
      </c>
      <c r="R238">
        <v>0</v>
      </c>
      <c r="S238">
        <v>0</v>
      </c>
      <c r="T238">
        <v>0</v>
      </c>
      <c r="U238">
        <v>0</v>
      </c>
      <c r="V238">
        <v>5197</v>
      </c>
      <c r="W238">
        <v>262</v>
      </c>
    </row>
    <row r="239" spans="1:23" x14ac:dyDescent="0.2">
      <c r="A239">
        <v>20</v>
      </c>
      <c r="B239">
        <v>6264</v>
      </c>
      <c r="C239" t="s">
        <v>176</v>
      </c>
      <c r="D239">
        <v>0</v>
      </c>
      <c r="E239">
        <v>1</v>
      </c>
      <c r="F239">
        <v>914.6</v>
      </c>
      <c r="G239">
        <v>-17.3</v>
      </c>
      <c r="H239">
        <v>4129916</v>
      </c>
      <c r="I239">
        <v>659500</v>
      </c>
      <c r="J239">
        <v>5888</v>
      </c>
      <c r="K239">
        <v>3277638</v>
      </c>
      <c r="L239">
        <v>120735</v>
      </c>
      <c r="M239">
        <v>8091153</v>
      </c>
      <c r="N239">
        <v>3156903</v>
      </c>
      <c r="O239">
        <v>7958160</v>
      </c>
      <c r="P239">
        <v>132993</v>
      </c>
      <c r="Q239">
        <v>55059</v>
      </c>
      <c r="R239">
        <v>0</v>
      </c>
      <c r="S239">
        <v>179694</v>
      </c>
      <c r="T239">
        <v>7812</v>
      </c>
      <c r="U239">
        <v>0</v>
      </c>
      <c r="V239">
        <v>48224</v>
      </c>
      <c r="W239">
        <v>24099</v>
      </c>
    </row>
    <row r="240" spans="1:23" x14ac:dyDescent="0.2">
      <c r="A240">
        <v>20</v>
      </c>
      <c r="B240">
        <v>7056</v>
      </c>
      <c r="C240" t="s">
        <v>177</v>
      </c>
      <c r="D240">
        <v>0</v>
      </c>
      <c r="E240">
        <v>1</v>
      </c>
      <c r="F240">
        <v>1711.2</v>
      </c>
      <c r="G240">
        <v>-3.7</v>
      </c>
      <c r="H240">
        <v>9378629</v>
      </c>
      <c r="I240">
        <v>1735384</v>
      </c>
      <c r="J240">
        <v>786599</v>
      </c>
      <c r="K240">
        <v>4292204</v>
      </c>
      <c r="L240">
        <v>112997</v>
      </c>
      <c r="M240">
        <v>15456899</v>
      </c>
      <c r="N240">
        <v>4179207</v>
      </c>
      <c r="O240">
        <v>14531457</v>
      </c>
      <c r="P240">
        <v>925442</v>
      </c>
      <c r="Q240">
        <v>0</v>
      </c>
      <c r="R240">
        <v>68068.717074999993</v>
      </c>
      <c r="S240">
        <v>316128</v>
      </c>
      <c r="T240">
        <v>13743</v>
      </c>
      <c r="U240">
        <v>68068.717074999993</v>
      </c>
      <c r="V240">
        <v>89600</v>
      </c>
      <c r="W240">
        <v>50682</v>
      </c>
    </row>
    <row r="241" spans="1:23" x14ac:dyDescent="0.2">
      <c r="A241">
        <v>21</v>
      </c>
      <c r="B241">
        <v>441</v>
      </c>
      <c r="C241" t="s">
        <v>162</v>
      </c>
      <c r="D241">
        <v>0</v>
      </c>
      <c r="E241">
        <v>1</v>
      </c>
      <c r="F241">
        <v>579.70000000000005</v>
      </c>
      <c r="G241">
        <v>-16.899999999999999</v>
      </c>
      <c r="H241">
        <v>2332770</v>
      </c>
      <c r="I241">
        <v>380978</v>
      </c>
      <c r="J241">
        <v>-44802</v>
      </c>
      <c r="K241">
        <v>2263035</v>
      </c>
      <c r="L241">
        <v>122259</v>
      </c>
      <c r="M241">
        <v>5026347</v>
      </c>
      <c r="N241">
        <v>2140776</v>
      </c>
      <c r="O241">
        <v>4922273</v>
      </c>
      <c r="P241">
        <v>104074</v>
      </c>
      <c r="Q241">
        <v>73247</v>
      </c>
      <c r="R241">
        <v>0</v>
      </c>
      <c r="S241">
        <v>113141</v>
      </c>
      <c r="T241">
        <v>4919</v>
      </c>
      <c r="U241">
        <v>0</v>
      </c>
      <c r="V241">
        <v>29908</v>
      </c>
      <c r="W241">
        <v>49564</v>
      </c>
    </row>
    <row r="242" spans="1:23" x14ac:dyDescent="0.2">
      <c r="A242">
        <v>21</v>
      </c>
      <c r="B242">
        <v>387</v>
      </c>
      <c r="C242" t="s">
        <v>138</v>
      </c>
      <c r="D242">
        <v>0</v>
      </c>
      <c r="E242">
        <v>1</v>
      </c>
      <c r="F242">
        <v>1454.3</v>
      </c>
      <c r="G242">
        <v>20.399999999999999</v>
      </c>
      <c r="H242">
        <v>7604293</v>
      </c>
      <c r="I242">
        <v>1098501</v>
      </c>
      <c r="J242">
        <v>335796</v>
      </c>
      <c r="K242">
        <v>4214886</v>
      </c>
      <c r="L242">
        <v>105592</v>
      </c>
      <c r="M242">
        <v>13008337.666999999</v>
      </c>
      <c r="N242">
        <v>4109294</v>
      </c>
      <c r="O242">
        <v>12520811</v>
      </c>
      <c r="P242">
        <v>487526.66667000001</v>
      </c>
      <c r="Q242">
        <v>0</v>
      </c>
      <c r="R242">
        <v>0</v>
      </c>
      <c r="S242">
        <v>366043</v>
      </c>
      <c r="T242">
        <v>15913</v>
      </c>
      <c r="U242">
        <v>0</v>
      </c>
      <c r="V242">
        <v>77395</v>
      </c>
      <c r="W242">
        <v>90658</v>
      </c>
    </row>
    <row r="243" spans="1:23" x14ac:dyDescent="0.2">
      <c r="A243">
        <v>21</v>
      </c>
      <c r="B243">
        <v>914</v>
      </c>
      <c r="C243" t="s">
        <v>140</v>
      </c>
      <c r="D243">
        <v>0</v>
      </c>
      <c r="E243">
        <v>1</v>
      </c>
      <c r="F243">
        <v>470.8</v>
      </c>
      <c r="G243">
        <v>25.9</v>
      </c>
      <c r="H243">
        <v>1589964</v>
      </c>
      <c r="I243">
        <v>361447</v>
      </c>
      <c r="J243">
        <v>213544</v>
      </c>
      <c r="K243">
        <v>2127502</v>
      </c>
      <c r="L243">
        <v>72472</v>
      </c>
      <c r="M243">
        <v>4116337</v>
      </c>
      <c r="N243">
        <v>2055030</v>
      </c>
      <c r="O243">
        <v>3812222</v>
      </c>
      <c r="P243">
        <v>304115</v>
      </c>
      <c r="Q243">
        <v>0</v>
      </c>
      <c r="R243">
        <v>0</v>
      </c>
      <c r="S243">
        <v>96502</v>
      </c>
      <c r="T243">
        <v>4195</v>
      </c>
      <c r="U243">
        <v>0</v>
      </c>
      <c r="V243">
        <v>24317</v>
      </c>
      <c r="W243">
        <v>37424</v>
      </c>
    </row>
    <row r="244" spans="1:23" x14ac:dyDescent="0.2">
      <c r="A244">
        <v>21</v>
      </c>
      <c r="B244">
        <v>1431</v>
      </c>
      <c r="C244" t="s">
        <v>182</v>
      </c>
      <c r="D244">
        <v>0</v>
      </c>
      <c r="E244">
        <v>1</v>
      </c>
      <c r="F244">
        <v>421.8</v>
      </c>
      <c r="G244">
        <v>3.9</v>
      </c>
      <c r="H244">
        <v>1917086</v>
      </c>
      <c r="I244">
        <v>345927</v>
      </c>
      <c r="J244">
        <v>114603</v>
      </c>
      <c r="K244">
        <v>1579848</v>
      </c>
      <c r="L244">
        <v>29160</v>
      </c>
      <c r="M244">
        <v>3858404.6666999999</v>
      </c>
      <c r="N244">
        <v>1550688</v>
      </c>
      <c r="O244">
        <v>3707149</v>
      </c>
      <c r="P244">
        <v>151255.66667000001</v>
      </c>
      <c r="Q244">
        <v>0</v>
      </c>
      <c r="R244">
        <v>0</v>
      </c>
      <c r="S244">
        <v>79864</v>
      </c>
      <c r="T244">
        <v>3472</v>
      </c>
      <c r="U244">
        <v>0</v>
      </c>
      <c r="V244">
        <v>22502</v>
      </c>
      <c r="W244">
        <v>15544</v>
      </c>
    </row>
    <row r="245" spans="1:23" x14ac:dyDescent="0.2">
      <c r="A245">
        <v>21</v>
      </c>
      <c r="B245">
        <v>1503</v>
      </c>
      <c r="C245" t="s">
        <v>183</v>
      </c>
      <c r="D245">
        <v>0</v>
      </c>
      <c r="E245">
        <v>1</v>
      </c>
      <c r="F245">
        <v>1432.3</v>
      </c>
      <c r="G245">
        <v>6.8</v>
      </c>
      <c r="H245">
        <v>8218556</v>
      </c>
      <c r="I245">
        <v>1068545</v>
      </c>
      <c r="J245">
        <v>359523</v>
      </c>
      <c r="K245">
        <v>3366037</v>
      </c>
      <c r="L245">
        <v>88539</v>
      </c>
      <c r="M245">
        <v>12733775.333000001</v>
      </c>
      <c r="N245">
        <v>3277498</v>
      </c>
      <c r="O245">
        <v>12249244</v>
      </c>
      <c r="P245">
        <v>484531.33332999999</v>
      </c>
      <c r="Q245">
        <v>0</v>
      </c>
      <c r="R245">
        <v>121504.81385999999</v>
      </c>
      <c r="S245">
        <v>379354</v>
      </c>
      <c r="T245">
        <v>16492</v>
      </c>
      <c r="U245">
        <v>121504.81385999999</v>
      </c>
      <c r="V245">
        <v>77155</v>
      </c>
      <c r="W245">
        <v>80637</v>
      </c>
    </row>
    <row r="246" spans="1:23" x14ac:dyDescent="0.2">
      <c r="A246">
        <v>21</v>
      </c>
      <c r="B246">
        <v>1782</v>
      </c>
      <c r="C246" t="s">
        <v>203</v>
      </c>
      <c r="D246">
        <v>0</v>
      </c>
      <c r="E246">
        <v>1</v>
      </c>
      <c r="F246">
        <v>99.58</v>
      </c>
      <c r="G246">
        <v>-1.42</v>
      </c>
      <c r="H246">
        <v>549540</v>
      </c>
      <c r="I246">
        <v>105021</v>
      </c>
      <c r="J246">
        <v>23229</v>
      </c>
      <c r="K246">
        <v>327599</v>
      </c>
      <c r="L246">
        <v>-41957</v>
      </c>
      <c r="M246">
        <v>983933.33333000005</v>
      </c>
      <c r="N246">
        <v>369556</v>
      </c>
      <c r="O246">
        <v>1002114</v>
      </c>
      <c r="P246">
        <v>-18180.666669999999</v>
      </c>
      <c r="Q246">
        <v>2849</v>
      </c>
      <c r="R246">
        <v>0</v>
      </c>
      <c r="S246">
        <v>0</v>
      </c>
      <c r="T246">
        <v>0</v>
      </c>
      <c r="U246">
        <v>0</v>
      </c>
      <c r="V246">
        <v>5678</v>
      </c>
      <c r="W246">
        <v>1773</v>
      </c>
    </row>
    <row r="247" spans="1:23" x14ac:dyDescent="0.2">
      <c r="A247">
        <v>21</v>
      </c>
      <c r="B247">
        <v>1970</v>
      </c>
      <c r="C247" t="s">
        <v>184</v>
      </c>
      <c r="D247">
        <v>0</v>
      </c>
      <c r="E247">
        <v>1</v>
      </c>
      <c r="F247">
        <v>530.70000000000005</v>
      </c>
      <c r="G247">
        <v>14.9</v>
      </c>
      <c r="H247">
        <v>2748335</v>
      </c>
      <c r="I247">
        <v>560944</v>
      </c>
      <c r="J247">
        <v>372968</v>
      </c>
      <c r="K247">
        <v>1502516</v>
      </c>
      <c r="L247">
        <v>56703</v>
      </c>
      <c r="M247">
        <v>4821652.3333000001</v>
      </c>
      <c r="N247">
        <v>1445813</v>
      </c>
      <c r="O247">
        <v>4387890</v>
      </c>
      <c r="P247">
        <v>433762.33332999999</v>
      </c>
      <c r="Q247">
        <v>0</v>
      </c>
      <c r="R247">
        <v>0</v>
      </c>
      <c r="S247">
        <v>106485</v>
      </c>
      <c r="T247">
        <v>4629</v>
      </c>
      <c r="U247">
        <v>0</v>
      </c>
      <c r="V247">
        <v>27338</v>
      </c>
      <c r="W247">
        <v>9857</v>
      </c>
    </row>
    <row r="248" spans="1:23" x14ac:dyDescent="0.2">
      <c r="A248">
        <v>21</v>
      </c>
      <c r="B248">
        <v>2718</v>
      </c>
      <c r="C248" t="s">
        <v>185</v>
      </c>
      <c r="D248">
        <v>0</v>
      </c>
      <c r="E248">
        <v>1</v>
      </c>
      <c r="F248">
        <v>545.70000000000005</v>
      </c>
      <c r="G248">
        <v>-28.1</v>
      </c>
      <c r="H248">
        <v>2475880</v>
      </c>
      <c r="I248">
        <v>392880</v>
      </c>
      <c r="J248">
        <v>-69725</v>
      </c>
      <c r="K248">
        <v>2194067</v>
      </c>
      <c r="L248">
        <v>155392</v>
      </c>
      <c r="M248">
        <v>5072445.3333000001</v>
      </c>
      <c r="N248">
        <v>2038675</v>
      </c>
      <c r="O248">
        <v>4981713</v>
      </c>
      <c r="P248">
        <v>90732.333333000002</v>
      </c>
      <c r="Q248">
        <v>148308</v>
      </c>
      <c r="R248">
        <v>0</v>
      </c>
      <c r="S248">
        <v>93175</v>
      </c>
      <c r="T248">
        <v>4051</v>
      </c>
      <c r="U248">
        <v>0</v>
      </c>
      <c r="V248">
        <v>29473</v>
      </c>
      <c r="W248">
        <v>9618</v>
      </c>
    </row>
    <row r="249" spans="1:23" x14ac:dyDescent="0.2">
      <c r="A249">
        <v>21</v>
      </c>
      <c r="B249">
        <v>3609</v>
      </c>
      <c r="C249" t="s">
        <v>186</v>
      </c>
      <c r="D249">
        <v>0</v>
      </c>
      <c r="E249">
        <v>1</v>
      </c>
      <c r="F249">
        <v>467.13</v>
      </c>
      <c r="G249">
        <v>14.73</v>
      </c>
      <c r="H249">
        <v>2348102</v>
      </c>
      <c r="I249">
        <v>378072</v>
      </c>
      <c r="J249">
        <v>169785</v>
      </c>
      <c r="K249">
        <v>1135448</v>
      </c>
      <c r="L249">
        <v>31446</v>
      </c>
      <c r="M249">
        <v>3877839.6666999999</v>
      </c>
      <c r="N249">
        <v>1104002</v>
      </c>
      <c r="O249">
        <v>3667582</v>
      </c>
      <c r="P249">
        <v>210257.66667000001</v>
      </c>
      <c r="Q249">
        <v>0</v>
      </c>
      <c r="R249">
        <v>0</v>
      </c>
      <c r="S249">
        <v>73209</v>
      </c>
      <c r="T249">
        <v>3183</v>
      </c>
      <c r="U249">
        <v>0</v>
      </c>
      <c r="V249">
        <v>23468</v>
      </c>
      <c r="W249">
        <v>16218</v>
      </c>
    </row>
    <row r="250" spans="1:23" x14ac:dyDescent="0.2">
      <c r="A250">
        <v>21</v>
      </c>
      <c r="B250">
        <v>4527</v>
      </c>
      <c r="C250" t="s">
        <v>206</v>
      </c>
      <c r="D250">
        <v>0</v>
      </c>
      <c r="E250">
        <v>1</v>
      </c>
      <c r="F250">
        <v>647.41999999999996</v>
      </c>
      <c r="G250">
        <v>18.02</v>
      </c>
      <c r="H250">
        <v>3303615</v>
      </c>
      <c r="I250">
        <v>537346</v>
      </c>
      <c r="J250">
        <v>253946</v>
      </c>
      <c r="K250">
        <v>2140309</v>
      </c>
      <c r="L250">
        <v>46148</v>
      </c>
      <c r="M250">
        <v>5998796.3333000001</v>
      </c>
      <c r="N250">
        <v>2094161</v>
      </c>
      <c r="O250">
        <v>5690040</v>
      </c>
      <c r="P250">
        <v>308756.33332999999</v>
      </c>
      <c r="Q250">
        <v>0</v>
      </c>
      <c r="R250">
        <v>0</v>
      </c>
      <c r="S250">
        <v>99830</v>
      </c>
      <c r="T250">
        <v>4340</v>
      </c>
      <c r="U250">
        <v>0</v>
      </c>
      <c r="V250">
        <v>35598</v>
      </c>
      <c r="W250">
        <v>17526</v>
      </c>
    </row>
    <row r="251" spans="1:23" x14ac:dyDescent="0.2">
      <c r="A251">
        <v>21</v>
      </c>
      <c r="B251">
        <v>4572</v>
      </c>
      <c r="C251" t="s">
        <v>187</v>
      </c>
      <c r="D251">
        <v>0</v>
      </c>
      <c r="E251">
        <v>1</v>
      </c>
      <c r="F251">
        <v>264.89999999999998</v>
      </c>
      <c r="G251">
        <v>-5.7</v>
      </c>
      <c r="H251">
        <v>1608130</v>
      </c>
      <c r="I251">
        <v>225820</v>
      </c>
      <c r="J251">
        <v>22635</v>
      </c>
      <c r="K251">
        <v>645926</v>
      </c>
      <c r="L251">
        <v>26126</v>
      </c>
      <c r="M251">
        <v>2481569</v>
      </c>
      <c r="N251">
        <v>619800</v>
      </c>
      <c r="O251">
        <v>2432584</v>
      </c>
      <c r="P251">
        <v>48985</v>
      </c>
      <c r="Q251">
        <v>19871</v>
      </c>
      <c r="R251">
        <v>39225.235084</v>
      </c>
      <c r="S251">
        <v>66553</v>
      </c>
      <c r="T251">
        <v>2893</v>
      </c>
      <c r="U251">
        <v>39225.235084</v>
      </c>
      <c r="V251">
        <v>14704</v>
      </c>
      <c r="W251">
        <v>1693</v>
      </c>
    </row>
    <row r="252" spans="1:23" x14ac:dyDescent="0.2">
      <c r="A252">
        <v>21</v>
      </c>
      <c r="B252">
        <v>2673</v>
      </c>
      <c r="C252" t="s">
        <v>179</v>
      </c>
      <c r="D252">
        <v>0</v>
      </c>
      <c r="E252">
        <v>1</v>
      </c>
      <c r="F252">
        <v>674.7</v>
      </c>
      <c r="G252">
        <v>-2.6</v>
      </c>
      <c r="H252">
        <v>3208510</v>
      </c>
      <c r="I252">
        <v>519469</v>
      </c>
      <c r="J252">
        <v>76484</v>
      </c>
      <c r="K252">
        <v>2162054</v>
      </c>
      <c r="L252">
        <v>49098</v>
      </c>
      <c r="M252">
        <v>5912237.6666999999</v>
      </c>
      <c r="N252">
        <v>2112956</v>
      </c>
      <c r="O252">
        <v>5776386</v>
      </c>
      <c r="P252">
        <v>135851.66667000001</v>
      </c>
      <c r="Q252">
        <v>0</v>
      </c>
      <c r="R252">
        <v>0</v>
      </c>
      <c r="S252">
        <v>109813</v>
      </c>
      <c r="T252">
        <v>4774</v>
      </c>
      <c r="U252">
        <v>0</v>
      </c>
      <c r="V252">
        <v>35130</v>
      </c>
      <c r="W252">
        <v>22205</v>
      </c>
    </row>
    <row r="253" spans="1:23" x14ac:dyDescent="0.2">
      <c r="A253">
        <v>21</v>
      </c>
      <c r="B253">
        <v>4978</v>
      </c>
      <c r="C253" t="s">
        <v>180</v>
      </c>
      <c r="D253">
        <v>0</v>
      </c>
      <c r="E253">
        <v>1</v>
      </c>
      <c r="F253">
        <v>196.2</v>
      </c>
      <c r="G253">
        <v>-2.9</v>
      </c>
      <c r="H253">
        <v>737259</v>
      </c>
      <c r="I253">
        <v>172059</v>
      </c>
      <c r="J253">
        <v>20856</v>
      </c>
      <c r="K253">
        <v>962552</v>
      </c>
      <c r="L253">
        <v>27177</v>
      </c>
      <c r="M253">
        <v>1874030</v>
      </c>
      <c r="N253">
        <v>935375</v>
      </c>
      <c r="O253">
        <v>1825850</v>
      </c>
      <c r="P253">
        <v>48180</v>
      </c>
      <c r="Q253">
        <v>6219</v>
      </c>
      <c r="R253">
        <v>0</v>
      </c>
      <c r="S253">
        <v>0</v>
      </c>
      <c r="T253">
        <v>0</v>
      </c>
      <c r="U253">
        <v>0</v>
      </c>
      <c r="V253">
        <v>11119</v>
      </c>
      <c r="W253">
        <v>2160</v>
      </c>
    </row>
    <row r="254" spans="1:23" x14ac:dyDescent="0.2">
      <c r="A254">
        <v>21</v>
      </c>
      <c r="B254">
        <v>5328</v>
      </c>
      <c r="C254" t="s">
        <v>188</v>
      </c>
      <c r="D254">
        <v>0</v>
      </c>
      <c r="E254">
        <v>1</v>
      </c>
      <c r="F254">
        <v>83.6</v>
      </c>
      <c r="G254">
        <v>-1.2</v>
      </c>
      <c r="H254">
        <v>403531</v>
      </c>
      <c r="I254">
        <v>59011</v>
      </c>
      <c r="J254">
        <v>23866</v>
      </c>
      <c r="K254">
        <v>407231</v>
      </c>
      <c r="L254">
        <v>-822</v>
      </c>
      <c r="M254">
        <v>870035.33333000005</v>
      </c>
      <c r="N254">
        <v>408053</v>
      </c>
      <c r="O254">
        <v>847105</v>
      </c>
      <c r="P254">
        <v>22930.333332999999</v>
      </c>
      <c r="Q254">
        <v>2779</v>
      </c>
      <c r="R254">
        <v>0</v>
      </c>
      <c r="S254">
        <v>0</v>
      </c>
      <c r="T254">
        <v>0</v>
      </c>
      <c r="U254">
        <v>0</v>
      </c>
      <c r="V254">
        <v>5197</v>
      </c>
      <c r="W254">
        <v>262</v>
      </c>
    </row>
    <row r="255" spans="1:23" x14ac:dyDescent="0.2">
      <c r="A255">
        <v>21</v>
      </c>
      <c r="B255">
        <v>5463</v>
      </c>
      <c r="C255" t="s">
        <v>189</v>
      </c>
      <c r="D255">
        <v>0</v>
      </c>
      <c r="E255">
        <v>1</v>
      </c>
      <c r="F255">
        <v>1144.4000000000001</v>
      </c>
      <c r="G255">
        <v>-22.1</v>
      </c>
      <c r="H255">
        <v>5834534</v>
      </c>
      <c r="I255">
        <v>858213</v>
      </c>
      <c r="J255">
        <v>43412</v>
      </c>
      <c r="K255">
        <v>3541140</v>
      </c>
      <c r="L255">
        <v>76584</v>
      </c>
      <c r="M255">
        <v>10314789</v>
      </c>
      <c r="N255">
        <v>3464556</v>
      </c>
      <c r="O255">
        <v>10151971</v>
      </c>
      <c r="P255">
        <v>162818</v>
      </c>
      <c r="Q255">
        <v>69609</v>
      </c>
      <c r="R255">
        <v>0</v>
      </c>
      <c r="S255">
        <v>249575</v>
      </c>
      <c r="T255">
        <v>10850</v>
      </c>
      <c r="U255">
        <v>0</v>
      </c>
      <c r="V255">
        <v>60419</v>
      </c>
      <c r="W255">
        <v>80902</v>
      </c>
    </row>
    <row r="256" spans="1:23" x14ac:dyDescent="0.2">
      <c r="A256">
        <v>21</v>
      </c>
      <c r="B256">
        <v>4824</v>
      </c>
      <c r="C256" t="s">
        <v>190</v>
      </c>
      <c r="D256">
        <v>0</v>
      </c>
      <c r="E256">
        <v>1</v>
      </c>
      <c r="F256">
        <v>711.7</v>
      </c>
      <c r="G256">
        <v>-1.3</v>
      </c>
      <c r="H256">
        <v>2960336</v>
      </c>
      <c r="I256">
        <v>508578</v>
      </c>
      <c r="J256">
        <v>118894</v>
      </c>
      <c r="K256">
        <v>2738533</v>
      </c>
      <c r="L256">
        <v>70766</v>
      </c>
      <c r="M256">
        <v>6230040.3333000001</v>
      </c>
      <c r="N256">
        <v>2667767</v>
      </c>
      <c r="O256">
        <v>6028554</v>
      </c>
      <c r="P256">
        <v>201486.33332999999</v>
      </c>
      <c r="Q256">
        <v>0</v>
      </c>
      <c r="R256">
        <v>0</v>
      </c>
      <c r="S256">
        <v>143089</v>
      </c>
      <c r="T256">
        <v>6220</v>
      </c>
      <c r="U256">
        <v>0</v>
      </c>
      <c r="V256">
        <v>37394</v>
      </c>
      <c r="W256">
        <v>22593</v>
      </c>
    </row>
    <row r="257" spans="1:23" x14ac:dyDescent="0.2">
      <c r="A257">
        <v>21</v>
      </c>
      <c r="B257">
        <v>6651</v>
      </c>
      <c r="C257" t="s">
        <v>191</v>
      </c>
      <c r="D257">
        <v>0</v>
      </c>
      <c r="E257">
        <v>1</v>
      </c>
      <c r="F257">
        <v>323.8</v>
      </c>
      <c r="G257">
        <v>-5.2</v>
      </c>
      <c r="H257">
        <v>1561139</v>
      </c>
      <c r="I257">
        <v>240170</v>
      </c>
      <c r="J257">
        <v>41823</v>
      </c>
      <c r="K257">
        <v>1131961</v>
      </c>
      <c r="L257">
        <v>23510</v>
      </c>
      <c r="M257">
        <v>2939388</v>
      </c>
      <c r="N257">
        <v>1108451</v>
      </c>
      <c r="O257">
        <v>2871634</v>
      </c>
      <c r="P257">
        <v>67754</v>
      </c>
      <c r="Q257">
        <v>12925</v>
      </c>
      <c r="R257">
        <v>0</v>
      </c>
      <c r="S257">
        <v>63226</v>
      </c>
      <c r="T257">
        <v>2749</v>
      </c>
      <c r="U257">
        <v>0</v>
      </c>
      <c r="V257">
        <v>17502</v>
      </c>
      <c r="W257">
        <v>6118</v>
      </c>
    </row>
    <row r="258" spans="1:23" x14ac:dyDescent="0.2">
      <c r="A258">
        <v>21</v>
      </c>
      <c r="B258">
        <v>6750</v>
      </c>
      <c r="C258" t="s">
        <v>165</v>
      </c>
      <c r="D258">
        <v>0</v>
      </c>
      <c r="E258">
        <v>1</v>
      </c>
      <c r="F258">
        <v>159.80000000000001</v>
      </c>
      <c r="G258">
        <v>-2.4</v>
      </c>
      <c r="H258">
        <v>228500</v>
      </c>
      <c r="I258">
        <v>117283</v>
      </c>
      <c r="J258">
        <v>-14778</v>
      </c>
      <c r="K258">
        <v>1073272</v>
      </c>
      <c r="L258">
        <v>-112279</v>
      </c>
      <c r="M258">
        <v>1462358.3333000001</v>
      </c>
      <c r="N258">
        <v>1185551</v>
      </c>
      <c r="O258">
        <v>1569760</v>
      </c>
      <c r="P258">
        <v>-107401.6667</v>
      </c>
      <c r="Q258">
        <v>5309</v>
      </c>
      <c r="R258">
        <v>0</v>
      </c>
      <c r="S258">
        <v>36604</v>
      </c>
      <c r="T258">
        <v>1591</v>
      </c>
      <c r="U258">
        <v>0</v>
      </c>
      <c r="V258">
        <v>8942</v>
      </c>
      <c r="W258">
        <v>43303</v>
      </c>
    </row>
    <row r="259" spans="1:23" x14ac:dyDescent="0.2">
      <c r="A259">
        <v>21</v>
      </c>
      <c r="B259">
        <v>7056</v>
      </c>
      <c r="C259" t="s">
        <v>177</v>
      </c>
      <c r="D259">
        <v>0</v>
      </c>
      <c r="E259">
        <v>1</v>
      </c>
      <c r="F259">
        <v>1711.2</v>
      </c>
      <c r="G259">
        <v>-3.7</v>
      </c>
      <c r="H259">
        <v>9378629</v>
      </c>
      <c r="I259">
        <v>1735384</v>
      </c>
      <c r="J259">
        <v>786599</v>
      </c>
      <c r="K259">
        <v>4292204</v>
      </c>
      <c r="L259">
        <v>112997</v>
      </c>
      <c r="M259">
        <v>15456899</v>
      </c>
      <c r="N259">
        <v>4179207</v>
      </c>
      <c r="O259">
        <v>14531457</v>
      </c>
      <c r="P259">
        <v>925442</v>
      </c>
      <c r="Q259">
        <v>0</v>
      </c>
      <c r="R259">
        <v>68068.717074999993</v>
      </c>
      <c r="S259">
        <v>316128</v>
      </c>
      <c r="T259">
        <v>13743</v>
      </c>
      <c r="U259">
        <v>68068.717074999993</v>
      </c>
      <c r="V259">
        <v>89600</v>
      </c>
      <c r="W259">
        <v>50682</v>
      </c>
    </row>
    <row r="260" spans="1:23" x14ac:dyDescent="0.2">
      <c r="A260">
        <v>22</v>
      </c>
      <c r="B260">
        <v>441</v>
      </c>
      <c r="C260" t="s">
        <v>162</v>
      </c>
      <c r="D260">
        <v>0</v>
      </c>
      <c r="E260">
        <v>1</v>
      </c>
      <c r="F260">
        <v>579.70000000000005</v>
      </c>
      <c r="G260">
        <v>-16.899999999999999</v>
      </c>
      <c r="H260">
        <v>2332770</v>
      </c>
      <c r="I260">
        <v>380978</v>
      </c>
      <c r="J260">
        <v>-44802</v>
      </c>
      <c r="K260">
        <v>2263035</v>
      </c>
      <c r="L260">
        <v>122259</v>
      </c>
      <c r="M260">
        <v>5026347</v>
      </c>
      <c r="N260">
        <v>2140776</v>
      </c>
      <c r="O260">
        <v>4922273</v>
      </c>
      <c r="P260">
        <v>104074</v>
      </c>
      <c r="Q260">
        <v>73247</v>
      </c>
      <c r="R260">
        <v>0</v>
      </c>
      <c r="S260">
        <v>113141</v>
      </c>
      <c r="T260">
        <v>4919</v>
      </c>
      <c r="U260">
        <v>0</v>
      </c>
      <c r="V260">
        <v>29908</v>
      </c>
      <c r="W260">
        <v>49564</v>
      </c>
    </row>
    <row r="261" spans="1:23" x14ac:dyDescent="0.2">
      <c r="A261">
        <v>22</v>
      </c>
      <c r="B261">
        <v>1476</v>
      </c>
      <c r="C261" t="s">
        <v>148</v>
      </c>
      <c r="D261">
        <v>0</v>
      </c>
      <c r="E261">
        <v>1</v>
      </c>
      <c r="F261">
        <v>9049.6</v>
      </c>
      <c r="G261">
        <v>53.7</v>
      </c>
      <c r="H261">
        <v>54722730</v>
      </c>
      <c r="I261">
        <v>9346127</v>
      </c>
      <c r="J261">
        <v>4625955</v>
      </c>
      <c r="K261">
        <v>22046985</v>
      </c>
      <c r="L261">
        <v>423996</v>
      </c>
      <c r="M261">
        <v>87028398.333000004</v>
      </c>
      <c r="N261">
        <v>21622989</v>
      </c>
      <c r="O261">
        <v>81520047</v>
      </c>
      <c r="P261">
        <v>5508351.3333000001</v>
      </c>
      <c r="Q261">
        <v>0</v>
      </c>
      <c r="R261">
        <v>1230323.5381</v>
      </c>
      <c r="S261">
        <v>1357686</v>
      </c>
      <c r="T261">
        <v>55961</v>
      </c>
      <c r="U261">
        <v>1230323.5381</v>
      </c>
      <c r="V261">
        <v>503874</v>
      </c>
      <c r="W261">
        <v>912556</v>
      </c>
    </row>
    <row r="262" spans="1:23" x14ac:dyDescent="0.2">
      <c r="A262">
        <v>22</v>
      </c>
      <c r="B262">
        <v>3978</v>
      </c>
      <c r="C262" t="s">
        <v>194</v>
      </c>
      <c r="D262">
        <v>0</v>
      </c>
      <c r="E262">
        <v>1</v>
      </c>
      <c r="F262">
        <v>551.70000000000005</v>
      </c>
      <c r="G262">
        <v>6.6</v>
      </c>
      <c r="H262">
        <v>2098919</v>
      </c>
      <c r="I262">
        <v>431067</v>
      </c>
      <c r="J262">
        <v>121943</v>
      </c>
      <c r="K262">
        <v>2358597</v>
      </c>
      <c r="L262">
        <v>61172</v>
      </c>
      <c r="M262">
        <v>4898031.3333000001</v>
      </c>
      <c r="N262">
        <v>2297425</v>
      </c>
      <c r="O262">
        <v>4709269</v>
      </c>
      <c r="P262">
        <v>188762.33332999999</v>
      </c>
      <c r="Q262">
        <v>0</v>
      </c>
      <c r="R262">
        <v>0</v>
      </c>
      <c r="S262">
        <v>76536</v>
      </c>
      <c r="T262">
        <v>3327</v>
      </c>
      <c r="U262">
        <v>0</v>
      </c>
      <c r="V262">
        <v>29118</v>
      </c>
      <c r="W262">
        <v>9448</v>
      </c>
    </row>
    <row r="263" spans="1:23" x14ac:dyDescent="0.2">
      <c r="A263">
        <v>22</v>
      </c>
      <c r="B263">
        <v>2511</v>
      </c>
      <c r="C263" t="s">
        <v>192</v>
      </c>
      <c r="D263">
        <v>0</v>
      </c>
      <c r="E263">
        <v>1</v>
      </c>
      <c r="F263">
        <v>1931.1</v>
      </c>
      <c r="G263">
        <v>-29.4</v>
      </c>
      <c r="H263">
        <v>10040896</v>
      </c>
      <c r="I263">
        <v>1342921</v>
      </c>
      <c r="J263">
        <v>83119</v>
      </c>
      <c r="K263">
        <v>5362012</v>
      </c>
      <c r="L263">
        <v>123391</v>
      </c>
      <c r="M263">
        <v>16798672</v>
      </c>
      <c r="N263">
        <v>5238621</v>
      </c>
      <c r="O263">
        <v>16564747</v>
      </c>
      <c r="P263">
        <v>233925</v>
      </c>
      <c r="Q263">
        <v>66716</v>
      </c>
      <c r="R263">
        <v>0</v>
      </c>
      <c r="S263">
        <v>199660</v>
      </c>
      <c r="T263">
        <v>8680</v>
      </c>
      <c r="U263">
        <v>0</v>
      </c>
      <c r="V263">
        <v>99874</v>
      </c>
      <c r="W263">
        <v>52843</v>
      </c>
    </row>
    <row r="264" spans="1:23" x14ac:dyDescent="0.2">
      <c r="A264">
        <v>22</v>
      </c>
      <c r="B264">
        <v>3645</v>
      </c>
      <c r="C264" t="s">
        <v>149</v>
      </c>
      <c r="D264">
        <v>0</v>
      </c>
      <c r="E264">
        <v>1</v>
      </c>
      <c r="F264">
        <v>2545.6999999999998</v>
      </c>
      <c r="G264">
        <v>-4</v>
      </c>
      <c r="H264">
        <v>11237591</v>
      </c>
      <c r="I264">
        <v>1840993</v>
      </c>
      <c r="J264">
        <v>300302</v>
      </c>
      <c r="K264">
        <v>8584446</v>
      </c>
      <c r="L264">
        <v>202931</v>
      </c>
      <c r="M264">
        <v>21905526.666999999</v>
      </c>
      <c r="N264">
        <v>8381515</v>
      </c>
      <c r="O264">
        <v>21371005</v>
      </c>
      <c r="P264">
        <v>534521.66666999995</v>
      </c>
      <c r="Q264">
        <v>0</v>
      </c>
      <c r="R264">
        <v>0</v>
      </c>
      <c r="S264">
        <v>209643</v>
      </c>
      <c r="T264">
        <v>9114</v>
      </c>
      <c r="U264">
        <v>0</v>
      </c>
      <c r="V264">
        <v>131948</v>
      </c>
      <c r="W264">
        <v>242497</v>
      </c>
    </row>
    <row r="265" spans="1:23" x14ac:dyDescent="0.2">
      <c r="A265">
        <v>22</v>
      </c>
      <c r="B265">
        <v>4356</v>
      </c>
      <c r="C265" t="s">
        <v>156</v>
      </c>
      <c r="D265">
        <v>0</v>
      </c>
      <c r="E265">
        <v>1</v>
      </c>
      <c r="F265">
        <v>832.6</v>
      </c>
      <c r="G265">
        <v>-26.6</v>
      </c>
      <c r="H265">
        <v>4212485</v>
      </c>
      <c r="I265">
        <v>578900</v>
      </c>
      <c r="J265">
        <v>-43166</v>
      </c>
      <c r="K265">
        <v>2509449</v>
      </c>
      <c r="L265">
        <v>145754</v>
      </c>
      <c r="M265">
        <v>7329448</v>
      </c>
      <c r="N265">
        <v>2363695</v>
      </c>
      <c r="O265">
        <v>7211219</v>
      </c>
      <c r="P265">
        <v>118229</v>
      </c>
      <c r="Q265">
        <v>118292</v>
      </c>
      <c r="R265">
        <v>0</v>
      </c>
      <c r="S265">
        <v>196332</v>
      </c>
      <c r="T265">
        <v>8535</v>
      </c>
      <c r="U265">
        <v>0</v>
      </c>
      <c r="V265">
        <v>43628</v>
      </c>
      <c r="W265">
        <v>28614</v>
      </c>
    </row>
    <row r="266" spans="1:23" x14ac:dyDescent="0.2">
      <c r="A266">
        <v>22</v>
      </c>
      <c r="B266">
        <v>5463</v>
      </c>
      <c r="C266" t="s">
        <v>189</v>
      </c>
      <c r="D266">
        <v>0</v>
      </c>
      <c r="E266">
        <v>1</v>
      </c>
      <c r="F266">
        <v>1144.4000000000001</v>
      </c>
      <c r="G266">
        <v>-22.1</v>
      </c>
      <c r="H266">
        <v>5834534</v>
      </c>
      <c r="I266">
        <v>858213</v>
      </c>
      <c r="J266">
        <v>43412</v>
      </c>
      <c r="K266">
        <v>3541140</v>
      </c>
      <c r="L266">
        <v>76584</v>
      </c>
      <c r="M266">
        <v>10314789</v>
      </c>
      <c r="N266">
        <v>3464556</v>
      </c>
      <c r="O266">
        <v>10151971</v>
      </c>
      <c r="P266">
        <v>162818</v>
      </c>
      <c r="Q266">
        <v>69609</v>
      </c>
      <c r="R266">
        <v>0</v>
      </c>
      <c r="S266">
        <v>249575</v>
      </c>
      <c r="T266">
        <v>10850</v>
      </c>
      <c r="U266">
        <v>0</v>
      </c>
      <c r="V266">
        <v>60419</v>
      </c>
      <c r="W266">
        <v>80902</v>
      </c>
    </row>
    <row r="267" spans="1:23" x14ac:dyDescent="0.2">
      <c r="A267">
        <v>22</v>
      </c>
      <c r="B267">
        <v>4824</v>
      </c>
      <c r="C267" t="s">
        <v>190</v>
      </c>
      <c r="D267">
        <v>0</v>
      </c>
      <c r="E267">
        <v>1</v>
      </c>
      <c r="F267">
        <v>711.7</v>
      </c>
      <c r="G267">
        <v>-1.3</v>
      </c>
      <c r="H267">
        <v>2960336</v>
      </c>
      <c r="I267">
        <v>508578</v>
      </c>
      <c r="J267">
        <v>118894</v>
      </c>
      <c r="K267">
        <v>2738533</v>
      </c>
      <c r="L267">
        <v>70766</v>
      </c>
      <c r="M267">
        <v>6230040.3333000001</v>
      </c>
      <c r="N267">
        <v>2667767</v>
      </c>
      <c r="O267">
        <v>6028554</v>
      </c>
      <c r="P267">
        <v>201486.33332999999</v>
      </c>
      <c r="Q267">
        <v>0</v>
      </c>
      <c r="R267">
        <v>0</v>
      </c>
      <c r="S267">
        <v>143089</v>
      </c>
      <c r="T267">
        <v>6220</v>
      </c>
      <c r="U267">
        <v>0</v>
      </c>
      <c r="V267">
        <v>37394</v>
      </c>
      <c r="W267">
        <v>22593</v>
      </c>
    </row>
    <row r="268" spans="1:23" x14ac:dyDescent="0.2">
      <c r="A268">
        <v>22</v>
      </c>
      <c r="B268">
        <v>6453</v>
      </c>
      <c r="C268" t="s">
        <v>193</v>
      </c>
      <c r="D268">
        <v>0</v>
      </c>
      <c r="E268">
        <v>1</v>
      </c>
      <c r="F268">
        <v>564.70000000000005</v>
      </c>
      <c r="G268">
        <v>-15.5</v>
      </c>
      <c r="H268">
        <v>2427726</v>
      </c>
      <c r="I268">
        <v>410945</v>
      </c>
      <c r="J268">
        <v>-23279</v>
      </c>
      <c r="K268">
        <v>1851857</v>
      </c>
      <c r="L268">
        <v>92579</v>
      </c>
      <c r="M268">
        <v>4696637</v>
      </c>
      <c r="N268">
        <v>1759278</v>
      </c>
      <c r="O268">
        <v>4623757</v>
      </c>
      <c r="P268">
        <v>72880</v>
      </c>
      <c r="Q268">
        <v>63891</v>
      </c>
      <c r="R268">
        <v>0</v>
      </c>
      <c r="S268">
        <v>0</v>
      </c>
      <c r="T268">
        <v>0</v>
      </c>
      <c r="U268">
        <v>0</v>
      </c>
      <c r="V268">
        <v>28106</v>
      </c>
      <c r="W268">
        <v>6109</v>
      </c>
    </row>
    <row r="269" spans="1:23" x14ac:dyDescent="0.2">
      <c r="A269">
        <v>22</v>
      </c>
      <c r="B269">
        <v>6460</v>
      </c>
      <c r="C269" t="s">
        <v>164</v>
      </c>
      <c r="D269">
        <v>0</v>
      </c>
      <c r="E269">
        <v>1</v>
      </c>
      <c r="F269">
        <v>664.7</v>
      </c>
      <c r="G269">
        <v>-19.3</v>
      </c>
      <c r="H269">
        <v>3167865</v>
      </c>
      <c r="I269">
        <v>485637</v>
      </c>
      <c r="J269">
        <v>-34032</v>
      </c>
      <c r="K269">
        <v>2192656</v>
      </c>
      <c r="L269">
        <v>106778</v>
      </c>
      <c r="M269">
        <v>5855853.3333000001</v>
      </c>
      <c r="N269">
        <v>2085878</v>
      </c>
      <c r="O269">
        <v>5777791</v>
      </c>
      <c r="P269">
        <v>78062.333333000002</v>
      </c>
      <c r="Q269">
        <v>82827</v>
      </c>
      <c r="R269">
        <v>0</v>
      </c>
      <c r="S269">
        <v>123124</v>
      </c>
      <c r="T269">
        <v>5353</v>
      </c>
      <c r="U269">
        <v>0</v>
      </c>
      <c r="V269">
        <v>34136</v>
      </c>
      <c r="W269">
        <v>9695</v>
      </c>
    </row>
    <row r="270" spans="1:23" x14ac:dyDescent="0.2">
      <c r="A270">
        <v>22</v>
      </c>
      <c r="B270">
        <v>6534</v>
      </c>
      <c r="C270" t="s">
        <v>150</v>
      </c>
      <c r="D270">
        <v>0</v>
      </c>
      <c r="E270">
        <v>1</v>
      </c>
      <c r="F270">
        <v>696.7</v>
      </c>
      <c r="G270">
        <v>2.8</v>
      </c>
      <c r="H270">
        <v>3168978</v>
      </c>
      <c r="I270">
        <v>475150</v>
      </c>
      <c r="J270">
        <v>110110</v>
      </c>
      <c r="K270">
        <v>2156171</v>
      </c>
      <c r="L270">
        <v>5474</v>
      </c>
      <c r="M270">
        <v>5810612.6666999999</v>
      </c>
      <c r="N270">
        <v>2150697</v>
      </c>
      <c r="O270">
        <v>5689216</v>
      </c>
      <c r="P270">
        <v>121396.66667000001</v>
      </c>
      <c r="Q270">
        <v>0</v>
      </c>
      <c r="R270">
        <v>0</v>
      </c>
      <c r="S270">
        <v>83192</v>
      </c>
      <c r="T270">
        <v>3617</v>
      </c>
      <c r="U270">
        <v>0</v>
      </c>
      <c r="V270">
        <v>34910</v>
      </c>
      <c r="W270">
        <v>10314</v>
      </c>
    </row>
    <row r="271" spans="1:23" x14ac:dyDescent="0.2">
      <c r="A271">
        <v>22</v>
      </c>
      <c r="B271">
        <v>6750</v>
      </c>
      <c r="C271" t="s">
        <v>165</v>
      </c>
      <c r="D271">
        <v>0</v>
      </c>
      <c r="E271">
        <v>1</v>
      </c>
      <c r="F271">
        <v>159.80000000000001</v>
      </c>
      <c r="G271">
        <v>-2.4</v>
      </c>
      <c r="H271">
        <v>228500</v>
      </c>
      <c r="I271">
        <v>117283</v>
      </c>
      <c r="J271">
        <v>-14778</v>
      </c>
      <c r="K271">
        <v>1073272</v>
      </c>
      <c r="L271">
        <v>-112279</v>
      </c>
      <c r="M271">
        <v>1462358.3333000001</v>
      </c>
      <c r="N271">
        <v>1185551</v>
      </c>
      <c r="O271">
        <v>1569760</v>
      </c>
      <c r="P271">
        <v>-107401.6667</v>
      </c>
      <c r="Q271">
        <v>5309</v>
      </c>
      <c r="R271">
        <v>0</v>
      </c>
      <c r="S271">
        <v>36604</v>
      </c>
      <c r="T271">
        <v>1591</v>
      </c>
      <c r="U271">
        <v>0</v>
      </c>
      <c r="V271">
        <v>8942</v>
      </c>
      <c r="W271">
        <v>43303</v>
      </c>
    </row>
    <row r="272" spans="1:23" x14ac:dyDescent="0.2">
      <c r="A272">
        <v>23</v>
      </c>
      <c r="B272">
        <v>1431</v>
      </c>
      <c r="C272" t="s">
        <v>182</v>
      </c>
      <c r="D272">
        <v>0</v>
      </c>
      <c r="E272">
        <v>1</v>
      </c>
      <c r="F272">
        <v>421.8</v>
      </c>
      <c r="G272">
        <v>3.9</v>
      </c>
      <c r="H272">
        <v>1917086</v>
      </c>
      <c r="I272">
        <v>345927</v>
      </c>
      <c r="J272">
        <v>114603</v>
      </c>
      <c r="K272">
        <v>1579848</v>
      </c>
      <c r="L272">
        <v>29160</v>
      </c>
      <c r="M272">
        <v>3858404.6666999999</v>
      </c>
      <c r="N272">
        <v>1550688</v>
      </c>
      <c r="O272">
        <v>3707149</v>
      </c>
      <c r="P272">
        <v>151255.66667000001</v>
      </c>
      <c r="Q272">
        <v>0</v>
      </c>
      <c r="R272">
        <v>0</v>
      </c>
      <c r="S272">
        <v>79864</v>
      </c>
      <c r="T272">
        <v>3472</v>
      </c>
      <c r="U272">
        <v>0</v>
      </c>
      <c r="V272">
        <v>22502</v>
      </c>
      <c r="W272">
        <v>15544</v>
      </c>
    </row>
    <row r="273" spans="1:23" x14ac:dyDescent="0.2">
      <c r="A273">
        <v>23</v>
      </c>
      <c r="B273">
        <v>3978</v>
      </c>
      <c r="C273" t="s">
        <v>194</v>
      </c>
      <c r="D273">
        <v>0</v>
      </c>
      <c r="E273">
        <v>1</v>
      </c>
      <c r="F273">
        <v>551.70000000000005</v>
      </c>
      <c r="G273">
        <v>6.6</v>
      </c>
      <c r="H273">
        <v>2098919</v>
      </c>
      <c r="I273">
        <v>431067</v>
      </c>
      <c r="J273">
        <v>121943</v>
      </c>
      <c r="K273">
        <v>2358597</v>
      </c>
      <c r="L273">
        <v>61172</v>
      </c>
      <c r="M273">
        <v>4898031.3333000001</v>
      </c>
      <c r="N273">
        <v>2297425</v>
      </c>
      <c r="O273">
        <v>4709269</v>
      </c>
      <c r="P273">
        <v>188762.33332999999</v>
      </c>
      <c r="Q273">
        <v>0</v>
      </c>
      <c r="R273">
        <v>0</v>
      </c>
      <c r="S273">
        <v>76536</v>
      </c>
      <c r="T273">
        <v>3327</v>
      </c>
      <c r="U273">
        <v>0</v>
      </c>
      <c r="V273">
        <v>29118</v>
      </c>
      <c r="W273">
        <v>9448</v>
      </c>
    </row>
    <row r="274" spans="1:23" x14ac:dyDescent="0.2">
      <c r="A274">
        <v>23</v>
      </c>
      <c r="B274">
        <v>2113</v>
      </c>
      <c r="C274" t="s">
        <v>204</v>
      </c>
      <c r="D274">
        <v>0</v>
      </c>
      <c r="E274">
        <v>1</v>
      </c>
      <c r="F274">
        <v>192.9</v>
      </c>
      <c r="G274">
        <v>-43.9</v>
      </c>
      <c r="H274">
        <v>1019996</v>
      </c>
      <c r="I274">
        <v>193647</v>
      </c>
      <c r="J274">
        <v>-185202</v>
      </c>
      <c r="K274">
        <v>1017850</v>
      </c>
      <c r="L274">
        <v>248930</v>
      </c>
      <c r="M274">
        <v>2236174</v>
      </c>
      <c r="N274">
        <v>768920</v>
      </c>
      <c r="O274">
        <v>2169338</v>
      </c>
      <c r="P274">
        <v>66836</v>
      </c>
      <c r="Q274">
        <v>270044</v>
      </c>
      <c r="R274">
        <v>0</v>
      </c>
      <c r="S274">
        <v>46587</v>
      </c>
      <c r="T274">
        <v>2025</v>
      </c>
      <c r="U274">
        <v>0</v>
      </c>
      <c r="V274">
        <v>11468</v>
      </c>
      <c r="W274">
        <v>4681</v>
      </c>
    </row>
    <row r="275" spans="1:23" x14ac:dyDescent="0.2">
      <c r="A275">
        <v>23</v>
      </c>
      <c r="B275">
        <v>2205</v>
      </c>
      <c r="C275" t="s">
        <v>195</v>
      </c>
      <c r="D275">
        <v>0</v>
      </c>
      <c r="E275">
        <v>1</v>
      </c>
      <c r="F275">
        <v>194.3</v>
      </c>
      <c r="G275">
        <v>-2.9</v>
      </c>
      <c r="H275">
        <v>742704</v>
      </c>
      <c r="I275">
        <v>154679</v>
      </c>
      <c r="J275">
        <v>55579</v>
      </c>
      <c r="K275">
        <v>959966</v>
      </c>
      <c r="L275">
        <v>-30509</v>
      </c>
      <c r="M275">
        <v>1859375.6666999999</v>
      </c>
      <c r="N275">
        <v>990475</v>
      </c>
      <c r="O275">
        <v>1833059</v>
      </c>
      <c r="P275">
        <v>26316.666667000001</v>
      </c>
      <c r="Q275">
        <v>6758</v>
      </c>
      <c r="R275">
        <v>0</v>
      </c>
      <c r="S275">
        <v>29949</v>
      </c>
      <c r="T275">
        <v>-23182</v>
      </c>
      <c r="U275">
        <v>0</v>
      </c>
      <c r="V275">
        <v>11073</v>
      </c>
      <c r="W275">
        <v>2027</v>
      </c>
    </row>
    <row r="276" spans="1:23" x14ac:dyDescent="0.2">
      <c r="A276">
        <v>23</v>
      </c>
      <c r="B276">
        <v>2369</v>
      </c>
      <c r="C276" t="s">
        <v>196</v>
      </c>
      <c r="D276">
        <v>0</v>
      </c>
      <c r="E276">
        <v>1</v>
      </c>
      <c r="F276">
        <v>445.8</v>
      </c>
      <c r="G276">
        <v>-3.2</v>
      </c>
      <c r="H276">
        <v>2282070</v>
      </c>
      <c r="I276">
        <v>322419</v>
      </c>
      <c r="J276">
        <v>93566</v>
      </c>
      <c r="K276">
        <v>1417875</v>
      </c>
      <c r="L276">
        <v>36636</v>
      </c>
      <c r="M276">
        <v>4028596.3333000001</v>
      </c>
      <c r="N276">
        <v>1381239</v>
      </c>
      <c r="O276">
        <v>3894872</v>
      </c>
      <c r="P276">
        <v>133724.33332999999</v>
      </c>
      <c r="Q276">
        <v>0</v>
      </c>
      <c r="R276">
        <v>0</v>
      </c>
      <c r="S276">
        <v>103158</v>
      </c>
      <c r="T276">
        <v>4485</v>
      </c>
      <c r="U276">
        <v>0</v>
      </c>
      <c r="V276">
        <v>24579</v>
      </c>
      <c r="W276">
        <v>6232</v>
      </c>
    </row>
    <row r="277" spans="1:23" x14ac:dyDescent="0.2">
      <c r="A277">
        <v>23</v>
      </c>
      <c r="B277">
        <v>2511</v>
      </c>
      <c r="C277" t="s">
        <v>192</v>
      </c>
      <c r="D277">
        <v>0</v>
      </c>
      <c r="E277">
        <v>1</v>
      </c>
      <c r="F277">
        <v>1931.1</v>
      </c>
      <c r="G277">
        <v>-29.4</v>
      </c>
      <c r="H277">
        <v>10040896</v>
      </c>
      <c r="I277">
        <v>1342921</v>
      </c>
      <c r="J277">
        <v>83119</v>
      </c>
      <c r="K277">
        <v>5362012</v>
      </c>
      <c r="L277">
        <v>123391</v>
      </c>
      <c r="M277">
        <v>16798672</v>
      </c>
      <c r="N277">
        <v>5238621</v>
      </c>
      <c r="O277">
        <v>16564747</v>
      </c>
      <c r="P277">
        <v>233925</v>
      </c>
      <c r="Q277">
        <v>66716</v>
      </c>
      <c r="R277">
        <v>0</v>
      </c>
      <c r="S277">
        <v>199660</v>
      </c>
      <c r="T277">
        <v>8680</v>
      </c>
      <c r="U277">
        <v>0</v>
      </c>
      <c r="V277">
        <v>99874</v>
      </c>
      <c r="W277">
        <v>52843</v>
      </c>
    </row>
    <row r="278" spans="1:23" x14ac:dyDescent="0.2">
      <c r="A278">
        <v>23</v>
      </c>
      <c r="B278">
        <v>2718</v>
      </c>
      <c r="C278" t="s">
        <v>185</v>
      </c>
      <c r="D278">
        <v>0</v>
      </c>
      <c r="E278">
        <v>1</v>
      </c>
      <c r="F278">
        <v>545.70000000000005</v>
      </c>
      <c r="G278">
        <v>-28.1</v>
      </c>
      <c r="H278">
        <v>2475880</v>
      </c>
      <c r="I278">
        <v>392880</v>
      </c>
      <c r="J278">
        <v>-69725</v>
      </c>
      <c r="K278">
        <v>2194067</v>
      </c>
      <c r="L278">
        <v>155392</v>
      </c>
      <c r="M278">
        <v>5072445.3333000001</v>
      </c>
      <c r="N278">
        <v>2038675</v>
      </c>
      <c r="O278">
        <v>4981713</v>
      </c>
      <c r="P278">
        <v>90732.333333000002</v>
      </c>
      <c r="Q278">
        <v>148308</v>
      </c>
      <c r="R278">
        <v>0</v>
      </c>
      <c r="S278">
        <v>93175</v>
      </c>
      <c r="T278">
        <v>4051</v>
      </c>
      <c r="U278">
        <v>0</v>
      </c>
      <c r="V278">
        <v>29473</v>
      </c>
      <c r="W278">
        <v>9618</v>
      </c>
    </row>
    <row r="279" spans="1:23" x14ac:dyDescent="0.2">
      <c r="A279">
        <v>23</v>
      </c>
      <c r="B279">
        <v>2772</v>
      </c>
      <c r="C279" t="s">
        <v>197</v>
      </c>
      <c r="D279">
        <v>0</v>
      </c>
      <c r="E279">
        <v>1</v>
      </c>
      <c r="F279">
        <v>241.9</v>
      </c>
      <c r="G279">
        <v>-5.4</v>
      </c>
      <c r="H279">
        <v>1205547</v>
      </c>
      <c r="I279">
        <v>178498</v>
      </c>
      <c r="J279">
        <v>31068</v>
      </c>
      <c r="K279">
        <v>975367</v>
      </c>
      <c r="L279">
        <v>11915</v>
      </c>
      <c r="M279">
        <v>2379099.3333000001</v>
      </c>
      <c r="N279">
        <v>963452</v>
      </c>
      <c r="O279">
        <v>2326124</v>
      </c>
      <c r="P279">
        <v>52975.333333000002</v>
      </c>
      <c r="Q279">
        <v>20508</v>
      </c>
      <c r="R279">
        <v>0</v>
      </c>
      <c r="S279">
        <v>46587</v>
      </c>
      <c r="T279">
        <v>2025</v>
      </c>
      <c r="U279">
        <v>0</v>
      </c>
      <c r="V279">
        <v>14271</v>
      </c>
      <c r="W279">
        <v>19687</v>
      </c>
    </row>
    <row r="280" spans="1:23" x14ac:dyDescent="0.2">
      <c r="A280">
        <v>23</v>
      </c>
      <c r="B280">
        <v>3645</v>
      </c>
      <c r="C280" t="s">
        <v>149</v>
      </c>
      <c r="D280">
        <v>0</v>
      </c>
      <c r="E280">
        <v>1</v>
      </c>
      <c r="F280">
        <v>2545.6999999999998</v>
      </c>
      <c r="G280">
        <v>-4</v>
      </c>
      <c r="H280">
        <v>11237591</v>
      </c>
      <c r="I280">
        <v>1840993</v>
      </c>
      <c r="J280">
        <v>300302</v>
      </c>
      <c r="K280">
        <v>8584446</v>
      </c>
      <c r="L280">
        <v>202931</v>
      </c>
      <c r="M280">
        <v>21905526.666999999</v>
      </c>
      <c r="N280">
        <v>8381515</v>
      </c>
      <c r="O280">
        <v>21371005</v>
      </c>
      <c r="P280">
        <v>534521.66666999995</v>
      </c>
      <c r="Q280">
        <v>0</v>
      </c>
      <c r="R280">
        <v>0</v>
      </c>
      <c r="S280">
        <v>209643</v>
      </c>
      <c r="T280">
        <v>9114</v>
      </c>
      <c r="U280">
        <v>0</v>
      </c>
      <c r="V280">
        <v>131948</v>
      </c>
      <c r="W280">
        <v>242497</v>
      </c>
    </row>
    <row r="281" spans="1:23" x14ac:dyDescent="0.2">
      <c r="A281">
        <v>23</v>
      </c>
      <c r="B281">
        <v>5463</v>
      </c>
      <c r="C281" t="s">
        <v>189</v>
      </c>
      <c r="D281">
        <v>0</v>
      </c>
      <c r="E281">
        <v>1</v>
      </c>
      <c r="F281">
        <v>1144.4000000000001</v>
      </c>
      <c r="G281">
        <v>-22.1</v>
      </c>
      <c r="H281">
        <v>5834534</v>
      </c>
      <c r="I281">
        <v>858213</v>
      </c>
      <c r="J281">
        <v>43412</v>
      </c>
      <c r="K281">
        <v>3541140</v>
      </c>
      <c r="L281">
        <v>76584</v>
      </c>
      <c r="M281">
        <v>10314789</v>
      </c>
      <c r="N281">
        <v>3464556</v>
      </c>
      <c r="O281">
        <v>10151971</v>
      </c>
      <c r="P281">
        <v>162818</v>
      </c>
      <c r="Q281">
        <v>69609</v>
      </c>
      <c r="R281">
        <v>0</v>
      </c>
      <c r="S281">
        <v>249575</v>
      </c>
      <c r="T281">
        <v>10850</v>
      </c>
      <c r="U281">
        <v>0</v>
      </c>
      <c r="V281">
        <v>60419</v>
      </c>
      <c r="W281">
        <v>80902</v>
      </c>
    </row>
    <row r="282" spans="1:23" x14ac:dyDescent="0.2">
      <c r="A282">
        <v>23</v>
      </c>
      <c r="B282">
        <v>4824</v>
      </c>
      <c r="C282" t="s">
        <v>190</v>
      </c>
      <c r="D282">
        <v>0</v>
      </c>
      <c r="E282">
        <v>1</v>
      </c>
      <c r="F282">
        <v>711.7</v>
      </c>
      <c r="G282">
        <v>-1.3</v>
      </c>
      <c r="H282">
        <v>2960336</v>
      </c>
      <c r="I282">
        <v>508578</v>
      </c>
      <c r="J282">
        <v>118894</v>
      </c>
      <c r="K282">
        <v>2738533</v>
      </c>
      <c r="L282">
        <v>70766</v>
      </c>
      <c r="M282">
        <v>6230040.3333000001</v>
      </c>
      <c r="N282">
        <v>2667767</v>
      </c>
      <c r="O282">
        <v>6028554</v>
      </c>
      <c r="P282">
        <v>201486.33332999999</v>
      </c>
      <c r="Q282">
        <v>0</v>
      </c>
      <c r="R282">
        <v>0</v>
      </c>
      <c r="S282">
        <v>143089</v>
      </c>
      <c r="T282">
        <v>6220</v>
      </c>
      <c r="U282">
        <v>0</v>
      </c>
      <c r="V282">
        <v>37394</v>
      </c>
      <c r="W282">
        <v>22593</v>
      </c>
    </row>
    <row r="283" spans="1:23" x14ac:dyDescent="0.2">
      <c r="A283">
        <v>23</v>
      </c>
      <c r="B283">
        <v>5976</v>
      </c>
      <c r="C283" t="s">
        <v>198</v>
      </c>
      <c r="D283">
        <v>0</v>
      </c>
      <c r="E283">
        <v>1</v>
      </c>
      <c r="F283">
        <v>956.5</v>
      </c>
      <c r="G283">
        <v>-19.100000000000001</v>
      </c>
      <c r="H283">
        <v>4992674</v>
      </c>
      <c r="I283">
        <v>733609</v>
      </c>
      <c r="J283">
        <v>-47397</v>
      </c>
      <c r="K283">
        <v>2651989</v>
      </c>
      <c r="L283">
        <v>81490</v>
      </c>
      <c r="M283">
        <v>8445838.3333000001</v>
      </c>
      <c r="N283">
        <v>2570499</v>
      </c>
      <c r="O283">
        <v>8376112</v>
      </c>
      <c r="P283">
        <v>69726.333333000002</v>
      </c>
      <c r="Q283">
        <v>62222</v>
      </c>
      <c r="R283">
        <v>0</v>
      </c>
      <c r="S283">
        <v>0</v>
      </c>
      <c r="T283">
        <v>0</v>
      </c>
      <c r="U283">
        <v>0</v>
      </c>
      <c r="V283">
        <v>49971</v>
      </c>
      <c r="W283">
        <v>67566</v>
      </c>
    </row>
    <row r="284" spans="1:23" x14ac:dyDescent="0.2">
      <c r="A284">
        <v>23</v>
      </c>
      <c r="B284">
        <v>6003</v>
      </c>
      <c r="C284" t="s">
        <v>199</v>
      </c>
      <c r="D284">
        <v>0</v>
      </c>
      <c r="E284">
        <v>1</v>
      </c>
      <c r="F284">
        <v>315.8</v>
      </c>
      <c r="G284">
        <v>-6.8</v>
      </c>
      <c r="H284">
        <v>1677443</v>
      </c>
      <c r="I284">
        <v>255770</v>
      </c>
      <c r="J284">
        <v>37368</v>
      </c>
      <c r="K284">
        <v>1184702</v>
      </c>
      <c r="L284">
        <v>34959</v>
      </c>
      <c r="M284">
        <v>3125142.6666999999</v>
      </c>
      <c r="N284">
        <v>1149743</v>
      </c>
      <c r="O284">
        <v>3048799</v>
      </c>
      <c r="P284">
        <v>76343.666666999998</v>
      </c>
      <c r="Q284">
        <v>23839</v>
      </c>
      <c r="R284">
        <v>0</v>
      </c>
      <c r="S284">
        <v>83192</v>
      </c>
      <c r="T284">
        <v>3617</v>
      </c>
      <c r="U284">
        <v>0</v>
      </c>
      <c r="V284">
        <v>18550</v>
      </c>
      <c r="W284">
        <v>7228</v>
      </c>
    </row>
    <row r="285" spans="1:23" x14ac:dyDescent="0.2">
      <c r="A285">
        <v>23</v>
      </c>
      <c r="B285">
        <v>6165</v>
      </c>
      <c r="C285" t="s">
        <v>200</v>
      </c>
      <c r="D285">
        <v>0</v>
      </c>
      <c r="E285">
        <v>1</v>
      </c>
      <c r="F285">
        <v>177.3</v>
      </c>
      <c r="G285">
        <v>-2.7</v>
      </c>
      <c r="H285">
        <v>1043878</v>
      </c>
      <c r="I285">
        <v>147762</v>
      </c>
      <c r="J285">
        <v>67278</v>
      </c>
      <c r="K285">
        <v>602650</v>
      </c>
      <c r="L285">
        <v>24553</v>
      </c>
      <c r="M285">
        <v>1797312</v>
      </c>
      <c r="N285">
        <v>578097</v>
      </c>
      <c r="O285">
        <v>1703960</v>
      </c>
      <c r="P285">
        <v>93352</v>
      </c>
      <c r="Q285">
        <v>6130</v>
      </c>
      <c r="R285">
        <v>0</v>
      </c>
      <c r="S285">
        <v>46587</v>
      </c>
      <c r="T285">
        <v>2025</v>
      </c>
      <c r="U285">
        <v>0</v>
      </c>
      <c r="V285">
        <v>11092</v>
      </c>
      <c r="W285">
        <v>3022</v>
      </c>
    </row>
    <row r="286" spans="1:23" x14ac:dyDescent="0.2">
      <c r="A286">
        <v>23</v>
      </c>
      <c r="B286">
        <v>6453</v>
      </c>
      <c r="C286" t="s">
        <v>193</v>
      </c>
      <c r="D286">
        <v>0</v>
      </c>
      <c r="E286">
        <v>1</v>
      </c>
      <c r="F286">
        <v>564.70000000000005</v>
      </c>
      <c r="G286">
        <v>-15.5</v>
      </c>
      <c r="H286">
        <v>2427726</v>
      </c>
      <c r="I286">
        <v>410945</v>
      </c>
      <c r="J286">
        <v>-23279</v>
      </c>
      <c r="K286">
        <v>1851857</v>
      </c>
      <c r="L286">
        <v>92579</v>
      </c>
      <c r="M286">
        <v>4696637</v>
      </c>
      <c r="N286">
        <v>1759278</v>
      </c>
      <c r="O286">
        <v>4623757</v>
      </c>
      <c r="P286">
        <v>72880</v>
      </c>
      <c r="Q286">
        <v>63891</v>
      </c>
      <c r="R286">
        <v>0</v>
      </c>
      <c r="S286">
        <v>0</v>
      </c>
      <c r="T286">
        <v>0</v>
      </c>
      <c r="U286">
        <v>0</v>
      </c>
      <c r="V286">
        <v>28106</v>
      </c>
      <c r="W286">
        <v>6109</v>
      </c>
    </row>
    <row r="287" spans="1:23" x14ac:dyDescent="0.2">
      <c r="A287">
        <v>23</v>
      </c>
      <c r="B287">
        <v>6651</v>
      </c>
      <c r="C287" t="s">
        <v>191</v>
      </c>
      <c r="D287">
        <v>0</v>
      </c>
      <c r="E287">
        <v>1</v>
      </c>
      <c r="F287">
        <v>323.8</v>
      </c>
      <c r="G287">
        <v>-5.2</v>
      </c>
      <c r="H287">
        <v>1561139</v>
      </c>
      <c r="I287">
        <v>240170</v>
      </c>
      <c r="J287">
        <v>41823</v>
      </c>
      <c r="K287">
        <v>1131961</v>
      </c>
      <c r="L287">
        <v>23510</v>
      </c>
      <c r="M287">
        <v>2939388</v>
      </c>
      <c r="N287">
        <v>1108451</v>
      </c>
      <c r="O287">
        <v>2871634</v>
      </c>
      <c r="P287">
        <v>67754</v>
      </c>
      <c r="Q287">
        <v>12925</v>
      </c>
      <c r="R287">
        <v>0</v>
      </c>
      <c r="S287">
        <v>63226</v>
      </c>
      <c r="T287">
        <v>2749</v>
      </c>
      <c r="U287">
        <v>0</v>
      </c>
      <c r="V287">
        <v>17502</v>
      </c>
      <c r="W287">
        <v>6118</v>
      </c>
    </row>
    <row r="288" spans="1:23" x14ac:dyDescent="0.2">
      <c r="A288">
        <v>24</v>
      </c>
      <c r="B288">
        <v>549</v>
      </c>
      <c r="C288" t="s">
        <v>201</v>
      </c>
      <c r="D288">
        <v>0</v>
      </c>
      <c r="E288">
        <v>1</v>
      </c>
      <c r="F288">
        <v>448.77</v>
      </c>
      <c r="G288">
        <v>-23.43</v>
      </c>
      <c r="H288">
        <v>2221736</v>
      </c>
      <c r="I288">
        <v>357097</v>
      </c>
      <c r="J288">
        <v>-21151</v>
      </c>
      <c r="K288">
        <v>1631360</v>
      </c>
      <c r="L288">
        <v>54164</v>
      </c>
      <c r="M288">
        <v>4218230.6666999999</v>
      </c>
      <c r="N288">
        <v>1577196</v>
      </c>
      <c r="O288">
        <v>4180194</v>
      </c>
      <c r="P288">
        <v>38036.666666999998</v>
      </c>
      <c r="Q288">
        <v>122222</v>
      </c>
      <c r="R288">
        <v>0</v>
      </c>
      <c r="S288">
        <v>69881</v>
      </c>
      <c r="T288">
        <v>3038</v>
      </c>
      <c r="U288">
        <v>0</v>
      </c>
      <c r="V288">
        <v>24227</v>
      </c>
      <c r="W288">
        <v>8038</v>
      </c>
    </row>
    <row r="289" spans="1:23" x14ac:dyDescent="0.2">
      <c r="A289">
        <v>24</v>
      </c>
      <c r="B289">
        <v>1093</v>
      </c>
      <c r="C289" t="s">
        <v>217</v>
      </c>
      <c r="D289">
        <v>0</v>
      </c>
      <c r="E289">
        <v>1</v>
      </c>
      <c r="F289">
        <v>702.7</v>
      </c>
      <c r="G289">
        <v>20.3</v>
      </c>
      <c r="H289">
        <v>4391039</v>
      </c>
      <c r="I289">
        <v>533824</v>
      </c>
      <c r="J289">
        <v>289490</v>
      </c>
      <c r="K289">
        <v>1275639</v>
      </c>
      <c r="L289">
        <v>38342</v>
      </c>
      <c r="M289">
        <v>6216955.6666999999</v>
      </c>
      <c r="N289">
        <v>1237297</v>
      </c>
      <c r="O289">
        <v>5882110</v>
      </c>
      <c r="P289">
        <v>334845.66667000001</v>
      </c>
      <c r="Q289">
        <v>0</v>
      </c>
      <c r="R289">
        <v>192808.43078</v>
      </c>
      <c r="S289">
        <v>113141</v>
      </c>
      <c r="T289">
        <v>4919</v>
      </c>
      <c r="U289">
        <v>192808.43078</v>
      </c>
      <c r="V289">
        <v>37786</v>
      </c>
      <c r="W289">
        <v>16454</v>
      </c>
    </row>
    <row r="290" spans="1:23" x14ac:dyDescent="0.2">
      <c r="A290">
        <v>24</v>
      </c>
      <c r="B290">
        <v>1197</v>
      </c>
      <c r="C290" t="s">
        <v>202</v>
      </c>
      <c r="D290">
        <v>0</v>
      </c>
      <c r="E290">
        <v>1</v>
      </c>
      <c r="F290">
        <v>927.5</v>
      </c>
      <c r="G290">
        <v>-11.2</v>
      </c>
      <c r="H290">
        <v>4634768</v>
      </c>
      <c r="I290">
        <v>635707</v>
      </c>
      <c r="J290">
        <v>54680</v>
      </c>
      <c r="K290">
        <v>2523713</v>
      </c>
      <c r="L290">
        <v>57443</v>
      </c>
      <c r="M290">
        <v>7842402.6666999999</v>
      </c>
      <c r="N290">
        <v>2466270</v>
      </c>
      <c r="O290">
        <v>7705158</v>
      </c>
      <c r="P290">
        <v>137244.66667000001</v>
      </c>
      <c r="Q290">
        <v>13264</v>
      </c>
      <c r="R290">
        <v>0</v>
      </c>
      <c r="S290">
        <v>0</v>
      </c>
      <c r="T290">
        <v>0</v>
      </c>
      <c r="U290">
        <v>0</v>
      </c>
      <c r="V290">
        <v>47406</v>
      </c>
      <c r="W290">
        <v>48215</v>
      </c>
    </row>
    <row r="291" spans="1:23" x14ac:dyDescent="0.2">
      <c r="A291">
        <v>24</v>
      </c>
      <c r="B291">
        <v>1431</v>
      </c>
      <c r="C291" t="s">
        <v>182</v>
      </c>
      <c r="D291">
        <v>0</v>
      </c>
      <c r="E291">
        <v>1</v>
      </c>
      <c r="F291">
        <v>421.8</v>
      </c>
      <c r="G291">
        <v>3.9</v>
      </c>
      <c r="H291">
        <v>1917086</v>
      </c>
      <c r="I291">
        <v>345927</v>
      </c>
      <c r="J291">
        <v>114603</v>
      </c>
      <c r="K291">
        <v>1579848</v>
      </c>
      <c r="L291">
        <v>29160</v>
      </c>
      <c r="M291">
        <v>3858404.6666999999</v>
      </c>
      <c r="N291">
        <v>1550688</v>
      </c>
      <c r="O291">
        <v>3707149</v>
      </c>
      <c r="P291">
        <v>151255.66667000001</v>
      </c>
      <c r="Q291">
        <v>0</v>
      </c>
      <c r="R291">
        <v>0</v>
      </c>
      <c r="S291">
        <v>79864</v>
      </c>
      <c r="T291">
        <v>3472</v>
      </c>
      <c r="U291">
        <v>0</v>
      </c>
      <c r="V291">
        <v>22502</v>
      </c>
      <c r="W291">
        <v>15544</v>
      </c>
    </row>
    <row r="292" spans="1:23" x14ac:dyDescent="0.2">
      <c r="A292">
        <v>24</v>
      </c>
      <c r="B292">
        <v>1503</v>
      </c>
      <c r="C292" t="s">
        <v>183</v>
      </c>
      <c r="D292">
        <v>0</v>
      </c>
      <c r="E292">
        <v>1</v>
      </c>
      <c r="F292">
        <v>1432.3</v>
      </c>
      <c r="G292">
        <v>6.8</v>
      </c>
      <c r="H292">
        <v>8218556</v>
      </c>
      <c r="I292">
        <v>1068545</v>
      </c>
      <c r="J292">
        <v>359523</v>
      </c>
      <c r="K292">
        <v>3366037</v>
      </c>
      <c r="L292">
        <v>88539</v>
      </c>
      <c r="M292">
        <v>12733775.333000001</v>
      </c>
      <c r="N292">
        <v>3277498</v>
      </c>
      <c r="O292">
        <v>12249244</v>
      </c>
      <c r="P292">
        <v>484531.33332999999</v>
      </c>
      <c r="Q292">
        <v>0</v>
      </c>
      <c r="R292">
        <v>121504.81385999999</v>
      </c>
      <c r="S292">
        <v>379354</v>
      </c>
      <c r="T292">
        <v>16492</v>
      </c>
      <c r="U292">
        <v>121504.81385999999</v>
      </c>
      <c r="V292">
        <v>77155</v>
      </c>
      <c r="W292">
        <v>80637</v>
      </c>
    </row>
    <row r="293" spans="1:23" x14ac:dyDescent="0.2">
      <c r="A293">
        <v>24</v>
      </c>
      <c r="B293">
        <v>1782</v>
      </c>
      <c r="C293" t="s">
        <v>203</v>
      </c>
      <c r="D293">
        <v>0</v>
      </c>
      <c r="E293">
        <v>1</v>
      </c>
      <c r="F293">
        <v>99.58</v>
      </c>
      <c r="G293">
        <v>-1.42</v>
      </c>
      <c r="H293">
        <v>549540</v>
      </c>
      <c r="I293">
        <v>105021</v>
      </c>
      <c r="J293">
        <v>23229</v>
      </c>
      <c r="K293">
        <v>327599</v>
      </c>
      <c r="L293">
        <v>-41957</v>
      </c>
      <c r="M293">
        <v>983933.33333000005</v>
      </c>
      <c r="N293">
        <v>369556</v>
      </c>
      <c r="O293">
        <v>1002114</v>
      </c>
      <c r="P293">
        <v>-18180.666669999999</v>
      </c>
      <c r="Q293">
        <v>2849</v>
      </c>
      <c r="R293">
        <v>0</v>
      </c>
      <c r="S293">
        <v>0</v>
      </c>
      <c r="T293">
        <v>0</v>
      </c>
      <c r="U293">
        <v>0</v>
      </c>
      <c r="V293">
        <v>5678</v>
      </c>
      <c r="W293">
        <v>1773</v>
      </c>
    </row>
    <row r="294" spans="1:23" x14ac:dyDescent="0.2">
      <c r="A294">
        <v>24</v>
      </c>
      <c r="B294">
        <v>3978</v>
      </c>
      <c r="C294" t="s">
        <v>194</v>
      </c>
      <c r="D294">
        <v>0</v>
      </c>
      <c r="E294">
        <v>1</v>
      </c>
      <c r="F294">
        <v>551.70000000000005</v>
      </c>
      <c r="G294">
        <v>6.6</v>
      </c>
      <c r="H294">
        <v>2098919</v>
      </c>
      <c r="I294">
        <v>431067</v>
      </c>
      <c r="J294">
        <v>121943</v>
      </c>
      <c r="K294">
        <v>2358597</v>
      </c>
      <c r="L294">
        <v>61172</v>
      </c>
      <c r="M294">
        <v>4898031.3333000001</v>
      </c>
      <c r="N294">
        <v>2297425</v>
      </c>
      <c r="O294">
        <v>4709269</v>
      </c>
      <c r="P294">
        <v>188762.33332999999</v>
      </c>
      <c r="Q294">
        <v>0</v>
      </c>
      <c r="R294">
        <v>0</v>
      </c>
      <c r="S294">
        <v>76536</v>
      </c>
      <c r="T294">
        <v>3327</v>
      </c>
      <c r="U294">
        <v>0</v>
      </c>
      <c r="V294">
        <v>29118</v>
      </c>
      <c r="W294">
        <v>9448</v>
      </c>
    </row>
    <row r="295" spans="1:23" x14ac:dyDescent="0.2">
      <c r="A295">
        <v>24</v>
      </c>
      <c r="B295">
        <v>1970</v>
      </c>
      <c r="C295" t="s">
        <v>184</v>
      </c>
      <c r="D295">
        <v>0</v>
      </c>
      <c r="E295">
        <v>1</v>
      </c>
      <c r="F295">
        <v>530.70000000000005</v>
      </c>
      <c r="G295">
        <v>14.9</v>
      </c>
      <c r="H295">
        <v>2748335</v>
      </c>
      <c r="I295">
        <v>560944</v>
      </c>
      <c r="J295">
        <v>372968</v>
      </c>
      <c r="K295">
        <v>1502516</v>
      </c>
      <c r="L295">
        <v>56703</v>
      </c>
      <c r="M295">
        <v>4821652.3333000001</v>
      </c>
      <c r="N295">
        <v>1445813</v>
      </c>
      <c r="O295">
        <v>4387890</v>
      </c>
      <c r="P295">
        <v>433762.33332999999</v>
      </c>
      <c r="Q295">
        <v>0</v>
      </c>
      <c r="R295">
        <v>0</v>
      </c>
      <c r="S295">
        <v>106485</v>
      </c>
      <c r="T295">
        <v>4629</v>
      </c>
      <c r="U295">
        <v>0</v>
      </c>
      <c r="V295">
        <v>27338</v>
      </c>
      <c r="W295">
        <v>9857</v>
      </c>
    </row>
    <row r="296" spans="1:23" x14ac:dyDescent="0.2">
      <c r="A296">
        <v>24</v>
      </c>
      <c r="B296">
        <v>2113</v>
      </c>
      <c r="C296" t="s">
        <v>204</v>
      </c>
      <c r="D296">
        <v>0</v>
      </c>
      <c r="E296">
        <v>1</v>
      </c>
      <c r="F296">
        <v>192.9</v>
      </c>
      <c r="G296">
        <v>-43.9</v>
      </c>
      <c r="H296">
        <v>1019996</v>
      </c>
      <c r="I296">
        <v>193647</v>
      </c>
      <c r="J296">
        <v>-185202</v>
      </c>
      <c r="K296">
        <v>1017850</v>
      </c>
      <c r="L296">
        <v>248930</v>
      </c>
      <c r="M296">
        <v>2236174</v>
      </c>
      <c r="N296">
        <v>768920</v>
      </c>
      <c r="O296">
        <v>2169338</v>
      </c>
      <c r="P296">
        <v>66836</v>
      </c>
      <c r="Q296">
        <v>270044</v>
      </c>
      <c r="R296">
        <v>0</v>
      </c>
      <c r="S296">
        <v>46587</v>
      </c>
      <c r="T296">
        <v>2025</v>
      </c>
      <c r="U296">
        <v>0</v>
      </c>
      <c r="V296">
        <v>11468</v>
      </c>
      <c r="W296">
        <v>4681</v>
      </c>
    </row>
    <row r="297" spans="1:23" x14ac:dyDescent="0.2">
      <c r="A297">
        <v>24</v>
      </c>
      <c r="B297">
        <v>2205</v>
      </c>
      <c r="C297" t="s">
        <v>195</v>
      </c>
      <c r="D297">
        <v>0</v>
      </c>
      <c r="E297">
        <v>1</v>
      </c>
      <c r="F297">
        <v>194.3</v>
      </c>
      <c r="G297">
        <v>-2.9</v>
      </c>
      <c r="H297">
        <v>742704</v>
      </c>
      <c r="I297">
        <v>154679</v>
      </c>
      <c r="J297">
        <v>55579</v>
      </c>
      <c r="K297">
        <v>959966</v>
      </c>
      <c r="L297">
        <v>-30509</v>
      </c>
      <c r="M297">
        <v>1859375.6666999999</v>
      </c>
      <c r="N297">
        <v>990475</v>
      </c>
      <c r="O297">
        <v>1833059</v>
      </c>
      <c r="P297">
        <v>26316.666667000001</v>
      </c>
      <c r="Q297">
        <v>6758</v>
      </c>
      <c r="R297">
        <v>0</v>
      </c>
      <c r="S297">
        <v>29949</v>
      </c>
      <c r="T297">
        <v>-23182</v>
      </c>
      <c r="U297">
        <v>0</v>
      </c>
      <c r="V297">
        <v>11073</v>
      </c>
      <c r="W297">
        <v>2027</v>
      </c>
    </row>
    <row r="298" spans="1:23" x14ac:dyDescent="0.2">
      <c r="A298">
        <v>24</v>
      </c>
      <c r="B298">
        <v>3465</v>
      </c>
      <c r="C298" t="s">
        <v>205</v>
      </c>
      <c r="D298">
        <v>0</v>
      </c>
      <c r="E298">
        <v>1</v>
      </c>
      <c r="F298">
        <v>313.8</v>
      </c>
      <c r="G298">
        <v>-8.8000000000000007</v>
      </c>
      <c r="H298">
        <v>1838442</v>
      </c>
      <c r="I298">
        <v>258467</v>
      </c>
      <c r="J298">
        <v>-1241</v>
      </c>
      <c r="K298">
        <v>806011</v>
      </c>
      <c r="L298">
        <v>51086</v>
      </c>
      <c r="M298">
        <v>2923252.3333000001</v>
      </c>
      <c r="N298">
        <v>754925</v>
      </c>
      <c r="O298">
        <v>2862746</v>
      </c>
      <c r="P298">
        <v>60506.333333000002</v>
      </c>
      <c r="Q298">
        <v>36705</v>
      </c>
      <c r="R298">
        <v>25759.965509000001</v>
      </c>
      <c r="S298">
        <v>56570</v>
      </c>
      <c r="T298">
        <v>2459</v>
      </c>
      <c r="U298">
        <v>25759.965509000001</v>
      </c>
      <c r="V298">
        <v>17354</v>
      </c>
      <c r="W298">
        <v>20332</v>
      </c>
    </row>
    <row r="299" spans="1:23" x14ac:dyDescent="0.2">
      <c r="A299">
        <v>24</v>
      </c>
      <c r="B299">
        <v>3609</v>
      </c>
      <c r="C299" t="s">
        <v>186</v>
      </c>
      <c r="D299">
        <v>0</v>
      </c>
      <c r="E299">
        <v>1</v>
      </c>
      <c r="F299">
        <v>467.13</v>
      </c>
      <c r="G299">
        <v>14.73</v>
      </c>
      <c r="H299">
        <v>2348102</v>
      </c>
      <c r="I299">
        <v>378072</v>
      </c>
      <c r="J299">
        <v>169785</v>
      </c>
      <c r="K299">
        <v>1135448</v>
      </c>
      <c r="L299">
        <v>31446</v>
      </c>
      <c r="M299">
        <v>3877839.6666999999</v>
      </c>
      <c r="N299">
        <v>1104002</v>
      </c>
      <c r="O299">
        <v>3667582</v>
      </c>
      <c r="P299">
        <v>210257.66667000001</v>
      </c>
      <c r="Q299">
        <v>0</v>
      </c>
      <c r="R299">
        <v>0</v>
      </c>
      <c r="S299">
        <v>73209</v>
      </c>
      <c r="T299">
        <v>3183</v>
      </c>
      <c r="U299">
        <v>0</v>
      </c>
      <c r="V299">
        <v>23468</v>
      </c>
      <c r="W299">
        <v>16218</v>
      </c>
    </row>
    <row r="300" spans="1:23" x14ac:dyDescent="0.2">
      <c r="A300">
        <v>24</v>
      </c>
      <c r="B300">
        <v>4527</v>
      </c>
      <c r="C300" t="s">
        <v>206</v>
      </c>
      <c r="D300">
        <v>0</v>
      </c>
      <c r="E300">
        <v>1</v>
      </c>
      <c r="F300">
        <v>647.41999999999996</v>
      </c>
      <c r="G300">
        <v>18.02</v>
      </c>
      <c r="H300">
        <v>3303615</v>
      </c>
      <c r="I300">
        <v>537346</v>
      </c>
      <c r="J300">
        <v>253946</v>
      </c>
      <c r="K300">
        <v>2140309</v>
      </c>
      <c r="L300">
        <v>46148</v>
      </c>
      <c r="M300">
        <v>5998796.3333000001</v>
      </c>
      <c r="N300">
        <v>2094161</v>
      </c>
      <c r="O300">
        <v>5690040</v>
      </c>
      <c r="P300">
        <v>308756.33332999999</v>
      </c>
      <c r="Q300">
        <v>0</v>
      </c>
      <c r="R300">
        <v>0</v>
      </c>
      <c r="S300">
        <v>99830</v>
      </c>
      <c r="T300">
        <v>4340</v>
      </c>
      <c r="U300">
        <v>0</v>
      </c>
      <c r="V300">
        <v>35598</v>
      </c>
      <c r="W300">
        <v>17526</v>
      </c>
    </row>
    <row r="301" spans="1:23" x14ac:dyDescent="0.2">
      <c r="A301">
        <v>24</v>
      </c>
      <c r="B301">
        <v>4572</v>
      </c>
      <c r="C301" t="s">
        <v>187</v>
      </c>
      <c r="D301">
        <v>0</v>
      </c>
      <c r="E301">
        <v>1</v>
      </c>
      <c r="F301">
        <v>264.89999999999998</v>
      </c>
      <c r="G301">
        <v>-5.7</v>
      </c>
      <c r="H301">
        <v>1608130</v>
      </c>
      <c r="I301">
        <v>225820</v>
      </c>
      <c r="J301">
        <v>22635</v>
      </c>
      <c r="K301">
        <v>645926</v>
      </c>
      <c r="L301">
        <v>26126</v>
      </c>
      <c r="M301">
        <v>2481569</v>
      </c>
      <c r="N301">
        <v>619800</v>
      </c>
      <c r="O301">
        <v>2432584</v>
      </c>
      <c r="P301">
        <v>48985</v>
      </c>
      <c r="Q301">
        <v>19871</v>
      </c>
      <c r="R301">
        <v>39225.235084</v>
      </c>
      <c r="S301">
        <v>66553</v>
      </c>
      <c r="T301">
        <v>2893</v>
      </c>
      <c r="U301">
        <v>39225.235084</v>
      </c>
      <c r="V301">
        <v>14704</v>
      </c>
      <c r="W301">
        <v>1693</v>
      </c>
    </row>
    <row r="302" spans="1:23" x14ac:dyDescent="0.2">
      <c r="A302">
        <v>24</v>
      </c>
      <c r="B302">
        <v>5463</v>
      </c>
      <c r="C302" t="s">
        <v>189</v>
      </c>
      <c r="D302">
        <v>0</v>
      </c>
      <c r="E302">
        <v>1</v>
      </c>
      <c r="F302">
        <v>1144.4000000000001</v>
      </c>
      <c r="G302">
        <v>-22.1</v>
      </c>
      <c r="H302">
        <v>5834534</v>
      </c>
      <c r="I302">
        <v>858213</v>
      </c>
      <c r="J302">
        <v>43412</v>
      </c>
      <c r="K302">
        <v>3541140</v>
      </c>
      <c r="L302">
        <v>76584</v>
      </c>
      <c r="M302">
        <v>10314789</v>
      </c>
      <c r="N302">
        <v>3464556</v>
      </c>
      <c r="O302">
        <v>10151971</v>
      </c>
      <c r="P302">
        <v>162818</v>
      </c>
      <c r="Q302">
        <v>69609</v>
      </c>
      <c r="R302">
        <v>0</v>
      </c>
      <c r="S302">
        <v>249575</v>
      </c>
      <c r="T302">
        <v>10850</v>
      </c>
      <c r="U302">
        <v>0</v>
      </c>
      <c r="V302">
        <v>60419</v>
      </c>
      <c r="W302">
        <v>80902</v>
      </c>
    </row>
    <row r="303" spans="1:23" x14ac:dyDescent="0.2">
      <c r="A303">
        <v>24</v>
      </c>
      <c r="B303">
        <v>5976</v>
      </c>
      <c r="C303" t="s">
        <v>198</v>
      </c>
      <c r="D303">
        <v>0</v>
      </c>
      <c r="E303">
        <v>1</v>
      </c>
      <c r="F303">
        <v>956.5</v>
      </c>
      <c r="G303">
        <v>-19.100000000000001</v>
      </c>
      <c r="H303">
        <v>4992674</v>
      </c>
      <c r="I303">
        <v>733609</v>
      </c>
      <c r="J303">
        <v>-47397</v>
      </c>
      <c r="K303">
        <v>2651989</v>
      </c>
      <c r="L303">
        <v>81490</v>
      </c>
      <c r="M303">
        <v>8445838.3333000001</v>
      </c>
      <c r="N303">
        <v>2570499</v>
      </c>
      <c r="O303">
        <v>8376112</v>
      </c>
      <c r="P303">
        <v>69726.333333000002</v>
      </c>
      <c r="Q303">
        <v>62222</v>
      </c>
      <c r="R303">
        <v>0</v>
      </c>
      <c r="S303">
        <v>0</v>
      </c>
      <c r="T303">
        <v>0</v>
      </c>
      <c r="U303">
        <v>0</v>
      </c>
      <c r="V303">
        <v>49971</v>
      </c>
      <c r="W303">
        <v>67566</v>
      </c>
    </row>
    <row r="304" spans="1:23" x14ac:dyDescent="0.2">
      <c r="A304">
        <v>24</v>
      </c>
      <c r="B304">
        <v>6097</v>
      </c>
      <c r="C304" t="s">
        <v>207</v>
      </c>
      <c r="D304">
        <v>0</v>
      </c>
      <c r="E304">
        <v>1</v>
      </c>
      <c r="F304">
        <v>193.6</v>
      </c>
      <c r="G304">
        <v>-2.9</v>
      </c>
      <c r="H304">
        <v>1001147</v>
      </c>
      <c r="I304">
        <v>157507</v>
      </c>
      <c r="J304">
        <v>34465</v>
      </c>
      <c r="K304">
        <v>792309</v>
      </c>
      <c r="L304">
        <v>-56515</v>
      </c>
      <c r="M304">
        <v>1953206.6666999999</v>
      </c>
      <c r="N304">
        <v>848824</v>
      </c>
      <c r="O304">
        <v>1973999</v>
      </c>
      <c r="P304">
        <v>-20792.333330000001</v>
      </c>
      <c r="Q304">
        <v>6383</v>
      </c>
      <c r="R304">
        <v>0</v>
      </c>
      <c r="S304">
        <v>43260</v>
      </c>
      <c r="T304">
        <v>1881</v>
      </c>
      <c r="U304">
        <v>0</v>
      </c>
      <c r="V304">
        <v>11783</v>
      </c>
      <c r="W304">
        <v>2244</v>
      </c>
    </row>
    <row r="305" spans="1:23" x14ac:dyDescent="0.2">
      <c r="A305">
        <v>24</v>
      </c>
      <c r="B305">
        <v>6165</v>
      </c>
      <c r="C305" t="s">
        <v>200</v>
      </c>
      <c r="D305">
        <v>0</v>
      </c>
      <c r="E305">
        <v>1</v>
      </c>
      <c r="F305">
        <v>177.3</v>
      </c>
      <c r="G305">
        <v>-2.7</v>
      </c>
      <c r="H305">
        <v>1043878</v>
      </c>
      <c r="I305">
        <v>147762</v>
      </c>
      <c r="J305">
        <v>67278</v>
      </c>
      <c r="K305">
        <v>602650</v>
      </c>
      <c r="L305">
        <v>24553</v>
      </c>
      <c r="M305">
        <v>1797312</v>
      </c>
      <c r="N305">
        <v>578097</v>
      </c>
      <c r="O305">
        <v>1703960</v>
      </c>
      <c r="P305">
        <v>93352</v>
      </c>
      <c r="Q305">
        <v>6130</v>
      </c>
      <c r="R305">
        <v>0</v>
      </c>
      <c r="S305">
        <v>46587</v>
      </c>
      <c r="T305">
        <v>2025</v>
      </c>
      <c r="U305">
        <v>0</v>
      </c>
      <c r="V305">
        <v>11092</v>
      </c>
      <c r="W305">
        <v>3022</v>
      </c>
    </row>
    <row r="306" spans="1:23" x14ac:dyDescent="0.2">
      <c r="A306">
        <v>24</v>
      </c>
      <c r="B306">
        <v>6651</v>
      </c>
      <c r="C306" t="s">
        <v>191</v>
      </c>
      <c r="D306">
        <v>0</v>
      </c>
      <c r="E306">
        <v>1</v>
      </c>
      <c r="F306">
        <v>323.8</v>
      </c>
      <c r="G306">
        <v>-5.2</v>
      </c>
      <c r="H306">
        <v>1561139</v>
      </c>
      <c r="I306">
        <v>240170</v>
      </c>
      <c r="J306">
        <v>41823</v>
      </c>
      <c r="K306">
        <v>1131961</v>
      </c>
      <c r="L306">
        <v>23510</v>
      </c>
      <c r="M306">
        <v>2939388</v>
      </c>
      <c r="N306">
        <v>1108451</v>
      </c>
      <c r="O306">
        <v>2871634</v>
      </c>
      <c r="P306">
        <v>67754</v>
      </c>
      <c r="Q306">
        <v>12925</v>
      </c>
      <c r="R306">
        <v>0</v>
      </c>
      <c r="S306">
        <v>63226</v>
      </c>
      <c r="T306">
        <v>2749</v>
      </c>
      <c r="U306">
        <v>0</v>
      </c>
      <c r="V306">
        <v>17502</v>
      </c>
      <c r="W306">
        <v>6118</v>
      </c>
    </row>
    <row r="307" spans="1:23" x14ac:dyDescent="0.2">
      <c r="A307">
        <v>25</v>
      </c>
      <c r="B307">
        <v>27</v>
      </c>
      <c r="C307" t="s">
        <v>166</v>
      </c>
      <c r="D307">
        <v>0</v>
      </c>
      <c r="E307">
        <v>1</v>
      </c>
      <c r="F307">
        <v>1517.3</v>
      </c>
      <c r="G307">
        <v>36.299999999999997</v>
      </c>
      <c r="H307">
        <v>8007214</v>
      </c>
      <c r="I307">
        <v>1100146</v>
      </c>
      <c r="J307">
        <v>456201</v>
      </c>
      <c r="K307">
        <v>3917134</v>
      </c>
      <c r="L307">
        <v>122805</v>
      </c>
      <c r="M307">
        <v>13099074.666999999</v>
      </c>
      <c r="N307">
        <v>3794329</v>
      </c>
      <c r="O307">
        <v>12481174</v>
      </c>
      <c r="P307">
        <v>617900.66666999995</v>
      </c>
      <c r="Q307">
        <v>0</v>
      </c>
      <c r="R307">
        <v>0</v>
      </c>
      <c r="S307">
        <v>0</v>
      </c>
      <c r="T307">
        <v>0</v>
      </c>
      <c r="U307">
        <v>0</v>
      </c>
      <c r="V307">
        <v>78568</v>
      </c>
      <c r="W307">
        <v>74581</v>
      </c>
    </row>
    <row r="308" spans="1:23" x14ac:dyDescent="0.2">
      <c r="A308">
        <v>25</v>
      </c>
      <c r="B308">
        <v>1211</v>
      </c>
      <c r="C308" t="s">
        <v>219</v>
      </c>
      <c r="D308">
        <v>0</v>
      </c>
      <c r="E308">
        <v>1</v>
      </c>
      <c r="F308">
        <v>1476.3</v>
      </c>
      <c r="G308">
        <v>28.2</v>
      </c>
      <c r="H308">
        <v>8904783</v>
      </c>
      <c r="I308">
        <v>1074052</v>
      </c>
      <c r="J308">
        <v>449941</v>
      </c>
      <c r="K308">
        <v>2945666</v>
      </c>
      <c r="L308">
        <v>73724</v>
      </c>
      <c r="M308">
        <v>13014715.666999999</v>
      </c>
      <c r="N308">
        <v>2871942</v>
      </c>
      <c r="O308">
        <v>12446484</v>
      </c>
      <c r="P308">
        <v>568231.66666999995</v>
      </c>
      <c r="Q308">
        <v>0</v>
      </c>
      <c r="R308">
        <v>278231.79236000002</v>
      </c>
      <c r="S308">
        <v>206315</v>
      </c>
      <c r="T308">
        <v>8969</v>
      </c>
      <c r="U308">
        <v>278231.79236000002</v>
      </c>
      <c r="V308">
        <v>80164</v>
      </c>
      <c r="W308">
        <v>90215</v>
      </c>
    </row>
    <row r="309" spans="1:23" x14ac:dyDescent="0.2">
      <c r="A309">
        <v>25</v>
      </c>
      <c r="B309">
        <v>1737</v>
      </c>
      <c r="C309" t="s">
        <v>214</v>
      </c>
      <c r="D309">
        <v>0</v>
      </c>
      <c r="E309">
        <v>1</v>
      </c>
      <c r="F309">
        <v>32686.9</v>
      </c>
      <c r="G309">
        <v>273.7</v>
      </c>
      <c r="H309">
        <v>214615462</v>
      </c>
      <c r="I309">
        <v>25518353</v>
      </c>
      <c r="J309">
        <v>7745084</v>
      </c>
      <c r="K309">
        <v>75150023</v>
      </c>
      <c r="L309">
        <v>1455343</v>
      </c>
      <c r="M309">
        <v>318185084</v>
      </c>
      <c r="N309">
        <v>73694680</v>
      </c>
      <c r="O309">
        <v>307413712</v>
      </c>
      <c r="P309">
        <v>10771372</v>
      </c>
      <c r="Q309">
        <v>0</v>
      </c>
      <c r="R309">
        <v>8443141.5756000001</v>
      </c>
      <c r="S309">
        <v>4499000</v>
      </c>
      <c r="T309">
        <v>195584</v>
      </c>
      <c r="U309">
        <v>8443141.5756000001</v>
      </c>
      <c r="V309">
        <v>1879655</v>
      </c>
      <c r="W309">
        <v>2901246</v>
      </c>
    </row>
    <row r="310" spans="1:23" x14ac:dyDescent="0.2">
      <c r="A310">
        <v>25</v>
      </c>
      <c r="B310">
        <v>1953</v>
      </c>
      <c r="C310" t="s">
        <v>169</v>
      </c>
      <c r="D310">
        <v>0</v>
      </c>
      <c r="E310">
        <v>1</v>
      </c>
      <c r="F310">
        <v>660.7</v>
      </c>
      <c r="G310">
        <v>16</v>
      </c>
      <c r="H310">
        <v>3487877</v>
      </c>
      <c r="I310">
        <v>703837</v>
      </c>
      <c r="J310">
        <v>423719</v>
      </c>
      <c r="K310">
        <v>1734376</v>
      </c>
      <c r="L310">
        <v>57496</v>
      </c>
      <c r="M310">
        <v>5939675</v>
      </c>
      <c r="N310">
        <v>1676880</v>
      </c>
      <c r="O310">
        <v>5450871</v>
      </c>
      <c r="P310">
        <v>488804</v>
      </c>
      <c r="Q310">
        <v>0</v>
      </c>
      <c r="R310">
        <v>0</v>
      </c>
      <c r="S310">
        <v>29949</v>
      </c>
      <c r="T310">
        <v>1302</v>
      </c>
      <c r="U310">
        <v>0</v>
      </c>
      <c r="V310">
        <v>34250</v>
      </c>
      <c r="W310">
        <v>13585</v>
      </c>
    </row>
    <row r="311" spans="1:23" x14ac:dyDescent="0.2">
      <c r="A311">
        <v>25</v>
      </c>
      <c r="B311">
        <v>1970</v>
      </c>
      <c r="C311" t="s">
        <v>184</v>
      </c>
      <c r="D311">
        <v>0</v>
      </c>
      <c r="E311">
        <v>1</v>
      </c>
      <c r="F311">
        <v>530.70000000000005</v>
      </c>
      <c r="G311">
        <v>14.9</v>
      </c>
      <c r="H311">
        <v>2748335</v>
      </c>
      <c r="I311">
        <v>560944</v>
      </c>
      <c r="J311">
        <v>372968</v>
      </c>
      <c r="K311">
        <v>1502516</v>
      </c>
      <c r="L311">
        <v>56703</v>
      </c>
      <c r="M311">
        <v>4821652.3333000001</v>
      </c>
      <c r="N311">
        <v>1445813</v>
      </c>
      <c r="O311">
        <v>4387890</v>
      </c>
      <c r="P311">
        <v>433762.33332999999</v>
      </c>
      <c r="Q311">
        <v>0</v>
      </c>
      <c r="R311">
        <v>0</v>
      </c>
      <c r="S311">
        <v>106485</v>
      </c>
      <c r="T311">
        <v>4629</v>
      </c>
      <c r="U311">
        <v>0</v>
      </c>
      <c r="V311">
        <v>27338</v>
      </c>
      <c r="W311">
        <v>9857</v>
      </c>
    </row>
    <row r="312" spans="1:23" x14ac:dyDescent="0.2">
      <c r="A312">
        <v>25</v>
      </c>
      <c r="B312">
        <v>3114</v>
      </c>
      <c r="C312" t="s">
        <v>208</v>
      </c>
      <c r="D312">
        <v>0</v>
      </c>
      <c r="E312">
        <v>1</v>
      </c>
      <c r="F312">
        <v>3408.3</v>
      </c>
      <c r="G312">
        <v>5.5</v>
      </c>
      <c r="H312">
        <v>18487932</v>
      </c>
      <c r="I312">
        <v>2269988</v>
      </c>
      <c r="J312">
        <v>531135</v>
      </c>
      <c r="K312">
        <v>8316133</v>
      </c>
      <c r="L312">
        <v>201685</v>
      </c>
      <c r="M312">
        <v>29225845.666999999</v>
      </c>
      <c r="N312">
        <v>8114448</v>
      </c>
      <c r="O312">
        <v>28414556</v>
      </c>
      <c r="P312">
        <v>811289.66666999995</v>
      </c>
      <c r="Q312">
        <v>0</v>
      </c>
      <c r="R312">
        <v>261752.06906000001</v>
      </c>
      <c r="S312">
        <v>409302</v>
      </c>
      <c r="T312">
        <v>17793</v>
      </c>
      <c r="U312">
        <v>261752.06906000001</v>
      </c>
      <c r="V312">
        <v>173760</v>
      </c>
      <c r="W312">
        <v>151793</v>
      </c>
    </row>
    <row r="313" spans="1:23" x14ac:dyDescent="0.2">
      <c r="A313">
        <v>25</v>
      </c>
      <c r="B313">
        <v>3119</v>
      </c>
      <c r="C313" t="s">
        <v>209</v>
      </c>
      <c r="D313">
        <v>0</v>
      </c>
      <c r="E313">
        <v>1</v>
      </c>
      <c r="F313">
        <v>879.6</v>
      </c>
      <c r="G313">
        <v>-6.8</v>
      </c>
      <c r="H313">
        <v>4688927</v>
      </c>
      <c r="I313">
        <v>624492</v>
      </c>
      <c r="J313">
        <v>72075</v>
      </c>
      <c r="K313">
        <v>1974210</v>
      </c>
      <c r="L313">
        <v>55822</v>
      </c>
      <c r="M313">
        <v>7298504.6666999999</v>
      </c>
      <c r="N313">
        <v>1918388</v>
      </c>
      <c r="O313">
        <v>7165967</v>
      </c>
      <c r="P313">
        <v>132537.66667000001</v>
      </c>
      <c r="Q313">
        <v>0</v>
      </c>
      <c r="R313">
        <v>33713.537168000003</v>
      </c>
      <c r="S313">
        <v>129779</v>
      </c>
      <c r="T313">
        <v>5642</v>
      </c>
      <c r="U313">
        <v>33713.537168000003</v>
      </c>
      <c r="V313">
        <v>44776</v>
      </c>
      <c r="W313">
        <v>10876</v>
      </c>
    </row>
    <row r="314" spans="1:23" x14ac:dyDescent="0.2">
      <c r="A314">
        <v>25</v>
      </c>
      <c r="B314">
        <v>4122</v>
      </c>
      <c r="C314" t="s">
        <v>210</v>
      </c>
      <c r="D314">
        <v>0</v>
      </c>
      <c r="E314">
        <v>1</v>
      </c>
      <c r="F314">
        <v>531.70000000000005</v>
      </c>
      <c r="G314">
        <v>1.2</v>
      </c>
      <c r="H314">
        <v>2747979</v>
      </c>
      <c r="I314">
        <v>371867</v>
      </c>
      <c r="J314">
        <v>82408</v>
      </c>
      <c r="K314">
        <v>1407651</v>
      </c>
      <c r="L314">
        <v>34581</v>
      </c>
      <c r="M314">
        <v>4534956</v>
      </c>
      <c r="N314">
        <v>1373070</v>
      </c>
      <c r="O314">
        <v>4413816</v>
      </c>
      <c r="P314">
        <v>121140</v>
      </c>
      <c r="Q314">
        <v>0</v>
      </c>
      <c r="R314">
        <v>0</v>
      </c>
      <c r="S314">
        <v>66553</v>
      </c>
      <c r="T314">
        <v>2893</v>
      </c>
      <c r="U314">
        <v>0</v>
      </c>
      <c r="V314">
        <v>27272</v>
      </c>
      <c r="W314">
        <v>7459</v>
      </c>
    </row>
    <row r="315" spans="1:23" x14ac:dyDescent="0.2">
      <c r="A315">
        <v>25</v>
      </c>
      <c r="B315">
        <v>2673</v>
      </c>
      <c r="C315" t="s">
        <v>179</v>
      </c>
      <c r="D315">
        <v>0</v>
      </c>
      <c r="E315">
        <v>1</v>
      </c>
      <c r="F315">
        <v>674.7</v>
      </c>
      <c r="G315">
        <v>-2.6</v>
      </c>
      <c r="H315">
        <v>3208510</v>
      </c>
      <c r="I315">
        <v>519469</v>
      </c>
      <c r="J315">
        <v>76484</v>
      </c>
      <c r="K315">
        <v>2162054</v>
      </c>
      <c r="L315">
        <v>49098</v>
      </c>
      <c r="M315">
        <v>5912237.6666999999</v>
      </c>
      <c r="N315">
        <v>2112956</v>
      </c>
      <c r="O315">
        <v>5776386</v>
      </c>
      <c r="P315">
        <v>135851.66667000001</v>
      </c>
      <c r="Q315">
        <v>0</v>
      </c>
      <c r="R315">
        <v>0</v>
      </c>
      <c r="S315">
        <v>109813</v>
      </c>
      <c r="T315">
        <v>4774</v>
      </c>
      <c r="U315">
        <v>0</v>
      </c>
      <c r="V315">
        <v>35130</v>
      </c>
      <c r="W315">
        <v>22205</v>
      </c>
    </row>
    <row r="316" spans="1:23" x14ac:dyDescent="0.2">
      <c r="A316">
        <v>25</v>
      </c>
      <c r="B316">
        <v>4797</v>
      </c>
      <c r="C316" t="s">
        <v>211</v>
      </c>
      <c r="D316">
        <v>0</v>
      </c>
      <c r="E316">
        <v>1</v>
      </c>
      <c r="F316">
        <v>2555.6999999999998</v>
      </c>
      <c r="G316">
        <v>39.1</v>
      </c>
      <c r="H316">
        <v>15475434</v>
      </c>
      <c r="I316">
        <v>2623558</v>
      </c>
      <c r="J316">
        <v>1492838</v>
      </c>
      <c r="K316">
        <v>4865539</v>
      </c>
      <c r="L316">
        <v>146411</v>
      </c>
      <c r="M316">
        <v>22985482.333000001</v>
      </c>
      <c r="N316">
        <v>4719128</v>
      </c>
      <c r="O316">
        <v>21332642</v>
      </c>
      <c r="P316">
        <v>1652840.3333000001</v>
      </c>
      <c r="Q316">
        <v>0</v>
      </c>
      <c r="R316">
        <v>709462.44695999997</v>
      </c>
      <c r="S316">
        <v>425941</v>
      </c>
      <c r="T316">
        <v>18517</v>
      </c>
      <c r="U316">
        <v>709462.44695999997</v>
      </c>
      <c r="V316">
        <v>132687</v>
      </c>
      <c r="W316">
        <v>20951</v>
      </c>
    </row>
    <row r="317" spans="1:23" x14ac:dyDescent="0.2">
      <c r="A317">
        <v>25</v>
      </c>
      <c r="B317">
        <v>4978</v>
      </c>
      <c r="C317" t="s">
        <v>180</v>
      </c>
      <c r="D317">
        <v>0</v>
      </c>
      <c r="E317">
        <v>1</v>
      </c>
      <c r="F317">
        <v>196.2</v>
      </c>
      <c r="G317">
        <v>-2.9</v>
      </c>
      <c r="H317">
        <v>737259</v>
      </c>
      <c r="I317">
        <v>172059</v>
      </c>
      <c r="J317">
        <v>20856</v>
      </c>
      <c r="K317">
        <v>962552</v>
      </c>
      <c r="L317">
        <v>27177</v>
      </c>
      <c r="M317">
        <v>1874030</v>
      </c>
      <c r="N317">
        <v>935375</v>
      </c>
      <c r="O317">
        <v>1825850</v>
      </c>
      <c r="P317">
        <v>48180</v>
      </c>
      <c r="Q317">
        <v>6219</v>
      </c>
      <c r="R317">
        <v>0</v>
      </c>
      <c r="S317">
        <v>0</v>
      </c>
      <c r="T317">
        <v>0</v>
      </c>
      <c r="U317">
        <v>0</v>
      </c>
      <c r="V317">
        <v>11119</v>
      </c>
      <c r="W317">
        <v>2160</v>
      </c>
    </row>
    <row r="318" spans="1:23" x14ac:dyDescent="0.2">
      <c r="A318">
        <v>25</v>
      </c>
      <c r="B318">
        <v>6094</v>
      </c>
      <c r="C318" t="s">
        <v>212</v>
      </c>
      <c r="D318">
        <v>0</v>
      </c>
      <c r="E318">
        <v>1</v>
      </c>
      <c r="F318">
        <v>576.70000000000005</v>
      </c>
      <c r="G318">
        <v>14.8</v>
      </c>
      <c r="H318">
        <v>3257373</v>
      </c>
      <c r="I318">
        <v>414285</v>
      </c>
      <c r="J318">
        <v>193696</v>
      </c>
      <c r="K318">
        <v>1432923</v>
      </c>
      <c r="L318">
        <v>45424</v>
      </c>
      <c r="M318">
        <v>5109161</v>
      </c>
      <c r="N318">
        <v>1387499</v>
      </c>
      <c r="O318">
        <v>4867416</v>
      </c>
      <c r="P318">
        <v>241745</v>
      </c>
      <c r="Q318">
        <v>0</v>
      </c>
      <c r="R318">
        <v>41500.851010999999</v>
      </c>
      <c r="S318">
        <v>89847</v>
      </c>
      <c r="T318">
        <v>3906</v>
      </c>
      <c r="U318">
        <v>41500.851010999999</v>
      </c>
      <c r="V318">
        <v>30488</v>
      </c>
      <c r="W318">
        <v>4580</v>
      </c>
    </row>
    <row r="319" spans="1:23" x14ac:dyDescent="0.2">
      <c r="A319">
        <v>25</v>
      </c>
      <c r="B319">
        <v>6615</v>
      </c>
      <c r="C319" t="s">
        <v>174</v>
      </c>
      <c r="D319">
        <v>0</v>
      </c>
      <c r="E319">
        <v>1</v>
      </c>
      <c r="F319">
        <v>587.70000000000005</v>
      </c>
      <c r="G319">
        <v>9.6999999999999993</v>
      </c>
      <c r="H319">
        <v>2751479</v>
      </c>
      <c r="I319">
        <v>612377</v>
      </c>
      <c r="J319">
        <v>326742</v>
      </c>
      <c r="K319">
        <v>1655008</v>
      </c>
      <c r="L319">
        <v>48426</v>
      </c>
      <c r="M319">
        <v>5028434</v>
      </c>
      <c r="N319">
        <v>1606582</v>
      </c>
      <c r="O319">
        <v>4647490</v>
      </c>
      <c r="P319">
        <v>380944</v>
      </c>
      <c r="Q319">
        <v>0</v>
      </c>
      <c r="R319">
        <v>0</v>
      </c>
      <c r="S319">
        <v>0</v>
      </c>
      <c r="T319">
        <v>0</v>
      </c>
      <c r="U319">
        <v>0</v>
      </c>
      <c r="V319">
        <v>29369</v>
      </c>
      <c r="W319">
        <v>9570</v>
      </c>
    </row>
    <row r="320" spans="1:23" x14ac:dyDescent="0.2">
      <c r="A320">
        <v>25</v>
      </c>
      <c r="B320">
        <v>6264</v>
      </c>
      <c r="C320" t="s">
        <v>176</v>
      </c>
      <c r="D320">
        <v>0</v>
      </c>
      <c r="E320">
        <v>1</v>
      </c>
      <c r="F320">
        <v>914.6</v>
      </c>
      <c r="G320">
        <v>-17.3</v>
      </c>
      <c r="H320">
        <v>4129916</v>
      </c>
      <c r="I320">
        <v>659500</v>
      </c>
      <c r="J320">
        <v>5888</v>
      </c>
      <c r="K320">
        <v>3277638</v>
      </c>
      <c r="L320">
        <v>120735</v>
      </c>
      <c r="M320">
        <v>8091153</v>
      </c>
      <c r="N320">
        <v>3156903</v>
      </c>
      <c r="O320">
        <v>7958160</v>
      </c>
      <c r="P320">
        <v>132993</v>
      </c>
      <c r="Q320">
        <v>55059</v>
      </c>
      <c r="R320">
        <v>0</v>
      </c>
      <c r="S320">
        <v>179694</v>
      </c>
      <c r="T320">
        <v>7812</v>
      </c>
      <c r="U320">
        <v>0</v>
      </c>
      <c r="V320">
        <v>48224</v>
      </c>
      <c r="W320">
        <v>24099</v>
      </c>
    </row>
    <row r="321" spans="1:23" x14ac:dyDescent="0.2">
      <c r="A321">
        <v>25</v>
      </c>
      <c r="B321">
        <v>6957</v>
      </c>
      <c r="C321" t="s">
        <v>240</v>
      </c>
      <c r="D321">
        <v>0</v>
      </c>
      <c r="E321">
        <v>1</v>
      </c>
      <c r="F321">
        <v>9016.6</v>
      </c>
      <c r="G321">
        <v>-37.799999999999997</v>
      </c>
      <c r="H321">
        <v>36752585</v>
      </c>
      <c r="I321">
        <v>8981548</v>
      </c>
      <c r="J321">
        <v>3241195</v>
      </c>
      <c r="K321">
        <v>34662651</v>
      </c>
      <c r="L321">
        <v>549610</v>
      </c>
      <c r="M321">
        <v>81995009.333000004</v>
      </c>
      <c r="N321">
        <v>34113041</v>
      </c>
      <c r="O321">
        <v>77290553</v>
      </c>
      <c r="P321">
        <v>4704456.3333000001</v>
      </c>
      <c r="Q321">
        <v>0</v>
      </c>
      <c r="R321">
        <v>0</v>
      </c>
      <c r="S321">
        <v>1018265</v>
      </c>
      <c r="T321">
        <v>44267</v>
      </c>
      <c r="U321">
        <v>0</v>
      </c>
      <c r="V321">
        <v>470067</v>
      </c>
      <c r="W321">
        <v>1598225</v>
      </c>
    </row>
    <row r="322" spans="1:23" x14ac:dyDescent="0.2">
      <c r="A322">
        <v>25</v>
      </c>
      <c r="B322">
        <v>7056</v>
      </c>
      <c r="C322" t="s">
        <v>177</v>
      </c>
      <c r="D322">
        <v>0</v>
      </c>
      <c r="E322">
        <v>1</v>
      </c>
      <c r="F322">
        <v>1711.2</v>
      </c>
      <c r="G322">
        <v>-3.7</v>
      </c>
      <c r="H322">
        <v>9378629</v>
      </c>
      <c r="I322">
        <v>1735384</v>
      </c>
      <c r="J322">
        <v>786599</v>
      </c>
      <c r="K322">
        <v>4292204</v>
      </c>
      <c r="L322">
        <v>112997</v>
      </c>
      <c r="M322">
        <v>15456899</v>
      </c>
      <c r="N322">
        <v>4179207</v>
      </c>
      <c r="O322">
        <v>14531457</v>
      </c>
      <c r="P322">
        <v>925442</v>
      </c>
      <c r="Q322">
        <v>0</v>
      </c>
      <c r="R322">
        <v>68068.717074999993</v>
      </c>
      <c r="S322">
        <v>316128</v>
      </c>
      <c r="T322">
        <v>13743</v>
      </c>
      <c r="U322">
        <v>68068.717074999993</v>
      </c>
      <c r="V322">
        <v>89600</v>
      </c>
      <c r="W322">
        <v>50682</v>
      </c>
    </row>
    <row r="323" spans="1:23" x14ac:dyDescent="0.2">
      <c r="A323">
        <v>26</v>
      </c>
      <c r="B323">
        <v>981</v>
      </c>
      <c r="C323" t="s">
        <v>213</v>
      </c>
      <c r="D323">
        <v>0</v>
      </c>
      <c r="E323">
        <v>1</v>
      </c>
      <c r="F323">
        <v>1852.1</v>
      </c>
      <c r="G323">
        <v>7.1</v>
      </c>
      <c r="H323">
        <v>11210967</v>
      </c>
      <c r="I323">
        <v>1281179</v>
      </c>
      <c r="J323">
        <v>353512</v>
      </c>
      <c r="K323">
        <v>3240371</v>
      </c>
      <c r="L323">
        <v>90046</v>
      </c>
      <c r="M323">
        <v>15773519</v>
      </c>
      <c r="N323">
        <v>3150325</v>
      </c>
      <c r="O323">
        <v>15308134</v>
      </c>
      <c r="P323">
        <v>465385</v>
      </c>
      <c r="Q323">
        <v>0</v>
      </c>
      <c r="R323">
        <v>540809.07135999994</v>
      </c>
      <c r="S323">
        <v>349405</v>
      </c>
      <c r="T323">
        <v>15190</v>
      </c>
      <c r="U323">
        <v>540809.07135999994</v>
      </c>
      <c r="V323">
        <v>95604</v>
      </c>
      <c r="W323">
        <v>41002</v>
      </c>
    </row>
    <row r="324" spans="1:23" x14ac:dyDescent="0.2">
      <c r="A324">
        <v>26</v>
      </c>
      <c r="B324">
        <v>1107</v>
      </c>
      <c r="C324" t="s">
        <v>218</v>
      </c>
      <c r="D324">
        <v>0</v>
      </c>
      <c r="E324">
        <v>1</v>
      </c>
      <c r="F324">
        <v>1312.4</v>
      </c>
      <c r="G324">
        <v>-31.2</v>
      </c>
      <c r="H324">
        <v>7666156</v>
      </c>
      <c r="I324">
        <v>948415</v>
      </c>
      <c r="J324">
        <v>-15337</v>
      </c>
      <c r="K324">
        <v>3006531</v>
      </c>
      <c r="L324">
        <v>178031</v>
      </c>
      <c r="M324">
        <v>11675853</v>
      </c>
      <c r="N324">
        <v>2828500</v>
      </c>
      <c r="O324">
        <v>11486428</v>
      </c>
      <c r="P324">
        <v>189425</v>
      </c>
      <c r="Q324">
        <v>117478</v>
      </c>
      <c r="R324">
        <v>189636.76167000001</v>
      </c>
      <c r="S324">
        <v>209643</v>
      </c>
      <c r="T324">
        <v>9114</v>
      </c>
      <c r="U324">
        <v>189636.76167000001</v>
      </c>
      <c r="V324">
        <v>69658</v>
      </c>
      <c r="W324">
        <v>54751</v>
      </c>
    </row>
    <row r="325" spans="1:23" x14ac:dyDescent="0.2">
      <c r="A325">
        <v>26</v>
      </c>
      <c r="B325">
        <v>1211</v>
      </c>
      <c r="C325" t="s">
        <v>219</v>
      </c>
      <c r="D325">
        <v>0</v>
      </c>
      <c r="E325">
        <v>1</v>
      </c>
      <c r="F325">
        <v>1476.3</v>
      </c>
      <c r="G325">
        <v>28.2</v>
      </c>
      <c r="H325">
        <v>8904783</v>
      </c>
      <c r="I325">
        <v>1074052</v>
      </c>
      <c r="J325">
        <v>449941</v>
      </c>
      <c r="K325">
        <v>2945666</v>
      </c>
      <c r="L325">
        <v>73724</v>
      </c>
      <c r="M325">
        <v>13014715.666999999</v>
      </c>
      <c r="N325">
        <v>2871942</v>
      </c>
      <c r="O325">
        <v>12446484</v>
      </c>
      <c r="P325">
        <v>568231.66666999995</v>
      </c>
      <c r="Q325">
        <v>0</v>
      </c>
      <c r="R325">
        <v>278231.79236000002</v>
      </c>
      <c r="S325">
        <v>206315</v>
      </c>
      <c r="T325">
        <v>8969</v>
      </c>
      <c r="U325">
        <v>278231.79236000002</v>
      </c>
      <c r="V325">
        <v>80164</v>
      </c>
      <c r="W325">
        <v>90215</v>
      </c>
    </row>
    <row r="326" spans="1:23" x14ac:dyDescent="0.2">
      <c r="A326">
        <v>26</v>
      </c>
      <c r="B326">
        <v>1737</v>
      </c>
      <c r="C326" t="s">
        <v>214</v>
      </c>
      <c r="D326">
        <v>0</v>
      </c>
      <c r="E326">
        <v>1</v>
      </c>
      <c r="F326">
        <v>32686.9</v>
      </c>
      <c r="G326">
        <v>273.7</v>
      </c>
      <c r="H326">
        <v>214615462</v>
      </c>
      <c r="I326">
        <v>25518353</v>
      </c>
      <c r="J326">
        <v>7745084</v>
      </c>
      <c r="K326">
        <v>75150023</v>
      </c>
      <c r="L326">
        <v>1455343</v>
      </c>
      <c r="M326">
        <v>318185084</v>
      </c>
      <c r="N326">
        <v>73694680</v>
      </c>
      <c r="O326">
        <v>307413712</v>
      </c>
      <c r="P326">
        <v>10771372</v>
      </c>
      <c r="Q326">
        <v>0</v>
      </c>
      <c r="R326">
        <v>8443141.5756000001</v>
      </c>
      <c r="S326">
        <v>4499000</v>
      </c>
      <c r="T326">
        <v>195584</v>
      </c>
      <c r="U326">
        <v>8443141.5756000001</v>
      </c>
      <c r="V326">
        <v>1879655</v>
      </c>
      <c r="W326">
        <v>2901246</v>
      </c>
    </row>
    <row r="327" spans="1:23" x14ac:dyDescent="0.2">
      <c r="A327">
        <v>26</v>
      </c>
      <c r="B327">
        <v>3114</v>
      </c>
      <c r="C327" t="s">
        <v>208</v>
      </c>
      <c r="D327">
        <v>0</v>
      </c>
      <c r="E327">
        <v>1</v>
      </c>
      <c r="F327">
        <v>3408.3</v>
      </c>
      <c r="G327">
        <v>5.5</v>
      </c>
      <c r="H327">
        <v>18487932</v>
      </c>
      <c r="I327">
        <v>2269988</v>
      </c>
      <c r="J327">
        <v>531135</v>
      </c>
      <c r="K327">
        <v>8316133</v>
      </c>
      <c r="L327">
        <v>201685</v>
      </c>
      <c r="M327">
        <v>29225845.666999999</v>
      </c>
      <c r="N327">
        <v>8114448</v>
      </c>
      <c r="O327">
        <v>28414556</v>
      </c>
      <c r="P327">
        <v>811289.66666999995</v>
      </c>
      <c r="Q327">
        <v>0</v>
      </c>
      <c r="R327">
        <v>261752.06906000001</v>
      </c>
      <c r="S327">
        <v>409302</v>
      </c>
      <c r="T327">
        <v>17793</v>
      </c>
      <c r="U327">
        <v>261752.06906000001</v>
      </c>
      <c r="V327">
        <v>173760</v>
      </c>
      <c r="W327">
        <v>151793</v>
      </c>
    </row>
    <row r="328" spans="1:23" x14ac:dyDescent="0.2">
      <c r="A328">
        <v>26</v>
      </c>
      <c r="B328">
        <v>3119</v>
      </c>
      <c r="C328" t="s">
        <v>209</v>
      </c>
      <c r="D328">
        <v>0</v>
      </c>
      <c r="E328">
        <v>1</v>
      </c>
      <c r="F328">
        <v>879.6</v>
      </c>
      <c r="G328">
        <v>-6.8</v>
      </c>
      <c r="H328">
        <v>4688927</v>
      </c>
      <c r="I328">
        <v>624492</v>
      </c>
      <c r="J328">
        <v>72075</v>
      </c>
      <c r="K328">
        <v>1974210</v>
      </c>
      <c r="L328">
        <v>55822</v>
      </c>
      <c r="M328">
        <v>7298504.6666999999</v>
      </c>
      <c r="N328">
        <v>1918388</v>
      </c>
      <c r="O328">
        <v>7165967</v>
      </c>
      <c r="P328">
        <v>132537.66667000001</v>
      </c>
      <c r="Q328">
        <v>0</v>
      </c>
      <c r="R328">
        <v>33713.537168000003</v>
      </c>
      <c r="S328">
        <v>129779</v>
      </c>
      <c r="T328">
        <v>5642</v>
      </c>
      <c r="U328">
        <v>33713.537168000003</v>
      </c>
      <c r="V328">
        <v>44776</v>
      </c>
      <c r="W328">
        <v>10876</v>
      </c>
    </row>
    <row r="329" spans="1:23" x14ac:dyDescent="0.2">
      <c r="A329">
        <v>26</v>
      </c>
      <c r="B329">
        <v>4122</v>
      </c>
      <c r="C329" t="s">
        <v>210</v>
      </c>
      <c r="D329">
        <v>0</v>
      </c>
      <c r="E329">
        <v>1</v>
      </c>
      <c r="F329">
        <v>531.70000000000005</v>
      </c>
      <c r="G329">
        <v>1.2</v>
      </c>
      <c r="H329">
        <v>2747979</v>
      </c>
      <c r="I329">
        <v>371867</v>
      </c>
      <c r="J329">
        <v>82408</v>
      </c>
      <c r="K329">
        <v>1407651</v>
      </c>
      <c r="L329">
        <v>34581</v>
      </c>
      <c r="M329">
        <v>4534956</v>
      </c>
      <c r="N329">
        <v>1373070</v>
      </c>
      <c r="O329">
        <v>4413816</v>
      </c>
      <c r="P329">
        <v>121140</v>
      </c>
      <c r="Q329">
        <v>0</v>
      </c>
      <c r="R329">
        <v>0</v>
      </c>
      <c r="S329">
        <v>66553</v>
      </c>
      <c r="T329">
        <v>2893</v>
      </c>
      <c r="U329">
        <v>0</v>
      </c>
      <c r="V329">
        <v>27272</v>
      </c>
      <c r="W329">
        <v>7459</v>
      </c>
    </row>
    <row r="330" spans="1:23" x14ac:dyDescent="0.2">
      <c r="A330">
        <v>26</v>
      </c>
      <c r="B330">
        <v>4212</v>
      </c>
      <c r="C330" t="s">
        <v>226</v>
      </c>
      <c r="D330">
        <v>0</v>
      </c>
      <c r="E330">
        <v>1</v>
      </c>
      <c r="F330">
        <v>337.8</v>
      </c>
      <c r="G330">
        <v>23.8</v>
      </c>
      <c r="H330">
        <v>1979073</v>
      </c>
      <c r="I330">
        <v>278951</v>
      </c>
      <c r="J330">
        <v>232839</v>
      </c>
      <c r="K330">
        <v>712819</v>
      </c>
      <c r="L330">
        <v>21103</v>
      </c>
      <c r="M330">
        <v>2973907.3333000001</v>
      </c>
      <c r="N330">
        <v>691716</v>
      </c>
      <c r="O330">
        <v>2717942</v>
      </c>
      <c r="P330">
        <v>255965.33332999999</v>
      </c>
      <c r="Q330">
        <v>0</v>
      </c>
      <c r="R330">
        <v>67929.255846999993</v>
      </c>
      <c r="S330">
        <v>89847</v>
      </c>
      <c r="T330">
        <v>3906</v>
      </c>
      <c r="U330">
        <v>67929.255846999993</v>
      </c>
      <c r="V330">
        <v>17537</v>
      </c>
      <c r="W330">
        <v>3064</v>
      </c>
    </row>
    <row r="331" spans="1:23" x14ac:dyDescent="0.2">
      <c r="A331">
        <v>26</v>
      </c>
      <c r="B331">
        <v>4797</v>
      </c>
      <c r="C331" t="s">
        <v>211</v>
      </c>
      <c r="D331">
        <v>0</v>
      </c>
      <c r="E331">
        <v>1</v>
      </c>
      <c r="F331">
        <v>2555.6999999999998</v>
      </c>
      <c r="G331">
        <v>39.1</v>
      </c>
      <c r="H331">
        <v>15475434</v>
      </c>
      <c r="I331">
        <v>2623558</v>
      </c>
      <c r="J331">
        <v>1492838</v>
      </c>
      <c r="K331">
        <v>4865539</v>
      </c>
      <c r="L331">
        <v>146411</v>
      </c>
      <c r="M331">
        <v>22985482.333000001</v>
      </c>
      <c r="N331">
        <v>4719128</v>
      </c>
      <c r="O331">
        <v>21332642</v>
      </c>
      <c r="P331">
        <v>1652840.3333000001</v>
      </c>
      <c r="Q331">
        <v>0</v>
      </c>
      <c r="R331">
        <v>709462.44695999997</v>
      </c>
      <c r="S331">
        <v>425941</v>
      </c>
      <c r="T331">
        <v>18517</v>
      </c>
      <c r="U331">
        <v>709462.44695999997</v>
      </c>
      <c r="V331">
        <v>132687</v>
      </c>
      <c r="W331">
        <v>20951</v>
      </c>
    </row>
    <row r="332" spans="1:23" x14ac:dyDescent="0.2">
      <c r="A332">
        <v>26</v>
      </c>
      <c r="B332">
        <v>5256</v>
      </c>
      <c r="C332" t="s">
        <v>215</v>
      </c>
      <c r="D332">
        <v>0</v>
      </c>
      <c r="E332">
        <v>1</v>
      </c>
      <c r="F332">
        <v>661.7</v>
      </c>
      <c r="G332">
        <v>20.399999999999999</v>
      </c>
      <c r="H332">
        <v>3621915</v>
      </c>
      <c r="I332">
        <v>476537</v>
      </c>
      <c r="J332">
        <v>248472</v>
      </c>
      <c r="K332">
        <v>1570144</v>
      </c>
      <c r="L332">
        <v>48886</v>
      </c>
      <c r="M332">
        <v>5680638.3333000001</v>
      </c>
      <c r="N332">
        <v>1521258</v>
      </c>
      <c r="O332">
        <v>5376532</v>
      </c>
      <c r="P332">
        <v>304106.33332999999</v>
      </c>
      <c r="Q332">
        <v>0</v>
      </c>
      <c r="R332">
        <v>31536.351514999998</v>
      </c>
      <c r="S332">
        <v>139762</v>
      </c>
      <c r="T332">
        <v>6076</v>
      </c>
      <c r="U332">
        <v>31536.351514999998</v>
      </c>
      <c r="V332">
        <v>34384</v>
      </c>
      <c r="W332">
        <v>12042</v>
      </c>
    </row>
    <row r="333" spans="1:23" x14ac:dyDescent="0.2">
      <c r="A333">
        <v>26</v>
      </c>
      <c r="B333">
        <v>6101</v>
      </c>
      <c r="C333" t="s">
        <v>216</v>
      </c>
      <c r="D333">
        <v>0</v>
      </c>
      <c r="E333">
        <v>1</v>
      </c>
      <c r="F333">
        <v>6710.7</v>
      </c>
      <c r="G333">
        <v>93.8</v>
      </c>
      <c r="H333">
        <v>38438169</v>
      </c>
      <c r="I333">
        <v>6635106</v>
      </c>
      <c r="J333">
        <v>3790253</v>
      </c>
      <c r="K333">
        <v>14485091</v>
      </c>
      <c r="L333">
        <v>385971</v>
      </c>
      <c r="M333">
        <v>59820591.667000003</v>
      </c>
      <c r="N333">
        <v>14099120</v>
      </c>
      <c r="O333">
        <v>55491219</v>
      </c>
      <c r="P333">
        <v>4329372.6666999999</v>
      </c>
      <c r="Q333">
        <v>0</v>
      </c>
      <c r="R333">
        <v>1142424.0597999999</v>
      </c>
      <c r="S333">
        <v>782001</v>
      </c>
      <c r="T333">
        <v>33996</v>
      </c>
      <c r="U333">
        <v>1142424.0597999999</v>
      </c>
      <c r="V333">
        <v>346150</v>
      </c>
      <c r="W333">
        <v>262226</v>
      </c>
    </row>
    <row r="334" spans="1:23" x14ac:dyDescent="0.2">
      <c r="A334">
        <v>26</v>
      </c>
      <c r="B334">
        <v>6094</v>
      </c>
      <c r="C334" t="s">
        <v>212</v>
      </c>
      <c r="D334">
        <v>0</v>
      </c>
      <c r="E334">
        <v>1</v>
      </c>
      <c r="F334">
        <v>576.70000000000005</v>
      </c>
      <c r="G334">
        <v>14.8</v>
      </c>
      <c r="H334">
        <v>3257373</v>
      </c>
      <c r="I334">
        <v>414285</v>
      </c>
      <c r="J334">
        <v>193696</v>
      </c>
      <c r="K334">
        <v>1432923</v>
      </c>
      <c r="L334">
        <v>45424</v>
      </c>
      <c r="M334">
        <v>5109161</v>
      </c>
      <c r="N334">
        <v>1387499</v>
      </c>
      <c r="O334">
        <v>4867416</v>
      </c>
      <c r="P334">
        <v>241745</v>
      </c>
      <c r="Q334">
        <v>0</v>
      </c>
      <c r="R334">
        <v>41500.851010999999</v>
      </c>
      <c r="S334">
        <v>89847</v>
      </c>
      <c r="T334">
        <v>3906</v>
      </c>
      <c r="U334">
        <v>41500.851010999999</v>
      </c>
      <c r="V334">
        <v>30488</v>
      </c>
      <c r="W334">
        <v>4580</v>
      </c>
    </row>
    <row r="335" spans="1:23" x14ac:dyDescent="0.2">
      <c r="A335">
        <v>27</v>
      </c>
      <c r="B335">
        <v>1093</v>
      </c>
      <c r="C335" t="s">
        <v>217</v>
      </c>
      <c r="D335">
        <v>0</v>
      </c>
      <c r="E335">
        <v>1</v>
      </c>
      <c r="F335">
        <v>702.7</v>
      </c>
      <c r="G335">
        <v>20.3</v>
      </c>
      <c r="H335">
        <v>4391039</v>
      </c>
      <c r="I335">
        <v>533824</v>
      </c>
      <c r="J335">
        <v>289490</v>
      </c>
      <c r="K335">
        <v>1275639</v>
      </c>
      <c r="L335">
        <v>38342</v>
      </c>
      <c r="M335">
        <v>6216955.6666999999</v>
      </c>
      <c r="N335">
        <v>1237297</v>
      </c>
      <c r="O335">
        <v>5882110</v>
      </c>
      <c r="P335">
        <v>334845.66667000001</v>
      </c>
      <c r="Q335">
        <v>0</v>
      </c>
      <c r="R335">
        <v>192808.43078</v>
      </c>
      <c r="S335">
        <v>113141</v>
      </c>
      <c r="T335">
        <v>4919</v>
      </c>
      <c r="U335">
        <v>192808.43078</v>
      </c>
      <c r="V335">
        <v>37786</v>
      </c>
      <c r="W335">
        <v>16454</v>
      </c>
    </row>
    <row r="336" spans="1:23" x14ac:dyDescent="0.2">
      <c r="A336">
        <v>27</v>
      </c>
      <c r="B336">
        <v>1107</v>
      </c>
      <c r="C336" t="s">
        <v>218</v>
      </c>
      <c r="D336">
        <v>0</v>
      </c>
      <c r="E336">
        <v>1</v>
      </c>
      <c r="F336">
        <v>1312.4</v>
      </c>
      <c r="G336">
        <v>-31.2</v>
      </c>
      <c r="H336">
        <v>7666156</v>
      </c>
      <c r="I336">
        <v>948415</v>
      </c>
      <c r="J336">
        <v>-15337</v>
      </c>
      <c r="K336">
        <v>3006531</v>
      </c>
      <c r="L336">
        <v>178031</v>
      </c>
      <c r="M336">
        <v>11675853</v>
      </c>
      <c r="N336">
        <v>2828500</v>
      </c>
      <c r="O336">
        <v>11486428</v>
      </c>
      <c r="P336">
        <v>189425</v>
      </c>
      <c r="Q336">
        <v>117478</v>
      </c>
      <c r="R336">
        <v>189636.76167000001</v>
      </c>
      <c r="S336">
        <v>209643</v>
      </c>
      <c r="T336">
        <v>9114</v>
      </c>
      <c r="U336">
        <v>189636.76167000001</v>
      </c>
      <c r="V336">
        <v>69658</v>
      </c>
      <c r="W336">
        <v>54751</v>
      </c>
    </row>
    <row r="337" spans="1:23" x14ac:dyDescent="0.2">
      <c r="A337">
        <v>27</v>
      </c>
      <c r="B337">
        <v>1211</v>
      </c>
      <c r="C337" t="s">
        <v>219</v>
      </c>
      <c r="D337">
        <v>0</v>
      </c>
      <c r="E337">
        <v>1</v>
      </c>
      <c r="F337">
        <v>1476.3</v>
      </c>
      <c r="G337">
        <v>28.2</v>
      </c>
      <c r="H337">
        <v>8904783</v>
      </c>
      <c r="I337">
        <v>1074052</v>
      </c>
      <c r="J337">
        <v>449941</v>
      </c>
      <c r="K337">
        <v>2945666</v>
      </c>
      <c r="L337">
        <v>73724</v>
      </c>
      <c r="M337">
        <v>13014715.666999999</v>
      </c>
      <c r="N337">
        <v>2871942</v>
      </c>
      <c r="O337">
        <v>12446484</v>
      </c>
      <c r="P337">
        <v>568231.66666999995</v>
      </c>
      <c r="Q337">
        <v>0</v>
      </c>
      <c r="R337">
        <v>278231.79236000002</v>
      </c>
      <c r="S337">
        <v>206315</v>
      </c>
      <c r="T337">
        <v>8969</v>
      </c>
      <c r="U337">
        <v>278231.79236000002</v>
      </c>
      <c r="V337">
        <v>80164</v>
      </c>
      <c r="W337">
        <v>90215</v>
      </c>
    </row>
    <row r="338" spans="1:23" x14ac:dyDescent="0.2">
      <c r="A338">
        <v>27</v>
      </c>
      <c r="B338">
        <v>1970</v>
      </c>
      <c r="C338" t="s">
        <v>184</v>
      </c>
      <c r="D338">
        <v>0</v>
      </c>
      <c r="E338">
        <v>1</v>
      </c>
      <c r="F338">
        <v>530.70000000000005</v>
      </c>
      <c r="G338">
        <v>14.9</v>
      </c>
      <c r="H338">
        <v>2748335</v>
      </c>
      <c r="I338">
        <v>560944</v>
      </c>
      <c r="J338">
        <v>372968</v>
      </c>
      <c r="K338">
        <v>1502516</v>
      </c>
      <c r="L338">
        <v>56703</v>
      </c>
      <c r="M338">
        <v>4821652.3333000001</v>
      </c>
      <c r="N338">
        <v>1445813</v>
      </c>
      <c r="O338">
        <v>4387890</v>
      </c>
      <c r="P338">
        <v>433762.33332999999</v>
      </c>
      <c r="Q338">
        <v>0</v>
      </c>
      <c r="R338">
        <v>0</v>
      </c>
      <c r="S338">
        <v>106485</v>
      </c>
      <c r="T338">
        <v>4629</v>
      </c>
      <c r="U338">
        <v>0</v>
      </c>
      <c r="V338">
        <v>27338</v>
      </c>
      <c r="W338">
        <v>9857</v>
      </c>
    </row>
    <row r="339" spans="1:23" x14ac:dyDescent="0.2">
      <c r="A339">
        <v>27</v>
      </c>
      <c r="B339">
        <v>3119</v>
      </c>
      <c r="C339" t="s">
        <v>209</v>
      </c>
      <c r="D339">
        <v>0</v>
      </c>
      <c r="E339">
        <v>1</v>
      </c>
      <c r="F339">
        <v>879.6</v>
      </c>
      <c r="G339">
        <v>-6.8</v>
      </c>
      <c r="H339">
        <v>4688927</v>
      </c>
      <c r="I339">
        <v>624492</v>
      </c>
      <c r="J339">
        <v>72075</v>
      </c>
      <c r="K339">
        <v>1974210</v>
      </c>
      <c r="L339">
        <v>55822</v>
      </c>
      <c r="M339">
        <v>7298504.6666999999</v>
      </c>
      <c r="N339">
        <v>1918388</v>
      </c>
      <c r="O339">
        <v>7165967</v>
      </c>
      <c r="P339">
        <v>132537.66667000001</v>
      </c>
      <c r="Q339">
        <v>0</v>
      </c>
      <c r="R339">
        <v>33713.537168000003</v>
      </c>
      <c r="S339">
        <v>129779</v>
      </c>
      <c r="T339">
        <v>5642</v>
      </c>
      <c r="U339">
        <v>33713.537168000003</v>
      </c>
      <c r="V339">
        <v>44776</v>
      </c>
      <c r="W339">
        <v>10876</v>
      </c>
    </row>
    <row r="340" spans="1:23" x14ac:dyDescent="0.2">
      <c r="A340">
        <v>27</v>
      </c>
      <c r="B340">
        <v>3465</v>
      </c>
      <c r="C340" t="s">
        <v>205</v>
      </c>
      <c r="D340">
        <v>0</v>
      </c>
      <c r="E340">
        <v>1</v>
      </c>
      <c r="F340">
        <v>313.8</v>
      </c>
      <c r="G340">
        <v>-8.8000000000000007</v>
      </c>
      <c r="H340">
        <v>1838442</v>
      </c>
      <c r="I340">
        <v>258467</v>
      </c>
      <c r="J340">
        <v>-1241</v>
      </c>
      <c r="K340">
        <v>806011</v>
      </c>
      <c r="L340">
        <v>51086</v>
      </c>
      <c r="M340">
        <v>2923252.3333000001</v>
      </c>
      <c r="N340">
        <v>754925</v>
      </c>
      <c r="O340">
        <v>2862746</v>
      </c>
      <c r="P340">
        <v>60506.333333000002</v>
      </c>
      <c r="Q340">
        <v>36705</v>
      </c>
      <c r="R340">
        <v>25759.965509000001</v>
      </c>
      <c r="S340">
        <v>56570</v>
      </c>
      <c r="T340">
        <v>2459</v>
      </c>
      <c r="U340">
        <v>25759.965509000001</v>
      </c>
      <c r="V340">
        <v>17354</v>
      </c>
      <c r="W340">
        <v>20332</v>
      </c>
    </row>
    <row r="341" spans="1:23" x14ac:dyDescent="0.2">
      <c r="A341">
        <v>27</v>
      </c>
      <c r="B341">
        <v>4491</v>
      </c>
      <c r="C341" t="s">
        <v>220</v>
      </c>
      <c r="D341">
        <v>0</v>
      </c>
      <c r="E341">
        <v>1</v>
      </c>
      <c r="F341">
        <v>348.8</v>
      </c>
      <c r="G341">
        <v>-4.0999999999999996</v>
      </c>
      <c r="H341">
        <v>1935249</v>
      </c>
      <c r="I341">
        <v>292398</v>
      </c>
      <c r="J341">
        <v>48195</v>
      </c>
      <c r="K341">
        <v>979832</v>
      </c>
      <c r="L341">
        <v>30253</v>
      </c>
      <c r="M341">
        <v>3218459</v>
      </c>
      <c r="N341">
        <v>949579</v>
      </c>
      <c r="O341">
        <v>3134626</v>
      </c>
      <c r="P341">
        <v>83833</v>
      </c>
      <c r="Q341">
        <v>4268</v>
      </c>
      <c r="R341">
        <v>0</v>
      </c>
      <c r="S341">
        <v>66553</v>
      </c>
      <c r="T341">
        <v>2893</v>
      </c>
      <c r="U341">
        <v>0</v>
      </c>
      <c r="V341">
        <v>18925</v>
      </c>
      <c r="W341">
        <v>10980</v>
      </c>
    </row>
    <row r="342" spans="1:23" x14ac:dyDescent="0.2">
      <c r="A342">
        <v>27</v>
      </c>
      <c r="B342">
        <v>4505</v>
      </c>
      <c r="C342" t="s">
        <v>221</v>
      </c>
      <c r="D342">
        <v>0</v>
      </c>
      <c r="E342">
        <v>1</v>
      </c>
      <c r="F342">
        <v>239.9</v>
      </c>
      <c r="G342">
        <v>-9.1999999999999993</v>
      </c>
      <c r="H342">
        <v>1303544</v>
      </c>
      <c r="I342">
        <v>178750</v>
      </c>
      <c r="J342">
        <v>-2193</v>
      </c>
      <c r="K342">
        <v>773526</v>
      </c>
      <c r="L342">
        <v>54986</v>
      </c>
      <c r="M342">
        <v>2259751</v>
      </c>
      <c r="N342">
        <v>718540</v>
      </c>
      <c r="O342">
        <v>2205504</v>
      </c>
      <c r="P342">
        <v>54247</v>
      </c>
      <c r="Q342">
        <v>44823</v>
      </c>
      <c r="R342">
        <v>0</v>
      </c>
      <c r="S342">
        <v>63226</v>
      </c>
      <c r="T342">
        <v>2749</v>
      </c>
      <c r="U342">
        <v>0</v>
      </c>
      <c r="V342">
        <v>13219</v>
      </c>
      <c r="W342">
        <v>3931</v>
      </c>
    </row>
    <row r="343" spans="1:23" x14ac:dyDescent="0.2">
      <c r="A343">
        <v>27</v>
      </c>
      <c r="B343">
        <v>4527</v>
      </c>
      <c r="C343" t="s">
        <v>206</v>
      </c>
      <c r="D343">
        <v>0</v>
      </c>
      <c r="E343">
        <v>1</v>
      </c>
      <c r="F343">
        <v>647.41999999999996</v>
      </c>
      <c r="G343">
        <v>18.02</v>
      </c>
      <c r="H343">
        <v>3303615</v>
      </c>
      <c r="I343">
        <v>537346</v>
      </c>
      <c r="J343">
        <v>253946</v>
      </c>
      <c r="K343">
        <v>2140309</v>
      </c>
      <c r="L343">
        <v>46148</v>
      </c>
      <c r="M343">
        <v>5998796.3333000001</v>
      </c>
      <c r="N343">
        <v>2094161</v>
      </c>
      <c r="O343">
        <v>5690040</v>
      </c>
      <c r="P343">
        <v>308756.33332999999</v>
      </c>
      <c r="Q343">
        <v>0</v>
      </c>
      <c r="R343">
        <v>0</v>
      </c>
      <c r="S343">
        <v>99830</v>
      </c>
      <c r="T343">
        <v>4340</v>
      </c>
      <c r="U343">
        <v>0</v>
      </c>
      <c r="V343">
        <v>35598</v>
      </c>
      <c r="W343">
        <v>17526</v>
      </c>
    </row>
    <row r="344" spans="1:23" x14ac:dyDescent="0.2">
      <c r="A344">
        <v>27</v>
      </c>
      <c r="B344">
        <v>4572</v>
      </c>
      <c r="C344" t="s">
        <v>187</v>
      </c>
      <c r="D344">
        <v>0</v>
      </c>
      <c r="E344">
        <v>1</v>
      </c>
      <c r="F344">
        <v>264.89999999999998</v>
      </c>
      <c r="G344">
        <v>-5.7</v>
      </c>
      <c r="H344">
        <v>1608130</v>
      </c>
      <c r="I344">
        <v>225820</v>
      </c>
      <c r="J344">
        <v>22635</v>
      </c>
      <c r="K344">
        <v>645926</v>
      </c>
      <c r="L344">
        <v>26126</v>
      </c>
      <c r="M344">
        <v>2481569</v>
      </c>
      <c r="N344">
        <v>619800</v>
      </c>
      <c r="O344">
        <v>2432584</v>
      </c>
      <c r="P344">
        <v>48985</v>
      </c>
      <c r="Q344">
        <v>19871</v>
      </c>
      <c r="R344">
        <v>39225.235084</v>
      </c>
      <c r="S344">
        <v>66553</v>
      </c>
      <c r="T344">
        <v>2893</v>
      </c>
      <c r="U344">
        <v>39225.235084</v>
      </c>
      <c r="V344">
        <v>14704</v>
      </c>
      <c r="W344">
        <v>1693</v>
      </c>
    </row>
    <row r="345" spans="1:23" x14ac:dyDescent="0.2">
      <c r="A345">
        <v>27</v>
      </c>
      <c r="B345">
        <v>5895</v>
      </c>
      <c r="C345" t="s">
        <v>222</v>
      </c>
      <c r="D345">
        <v>0</v>
      </c>
      <c r="E345">
        <v>1</v>
      </c>
      <c r="F345">
        <v>275.89999999999998</v>
      </c>
      <c r="G345">
        <v>12.1</v>
      </c>
      <c r="H345">
        <v>1427701</v>
      </c>
      <c r="I345">
        <v>243656</v>
      </c>
      <c r="J345">
        <v>157568</v>
      </c>
      <c r="K345">
        <v>800308</v>
      </c>
      <c r="L345">
        <v>32085</v>
      </c>
      <c r="M345">
        <v>2474312.3333000001</v>
      </c>
      <c r="N345">
        <v>768223</v>
      </c>
      <c r="O345">
        <v>2283729</v>
      </c>
      <c r="P345">
        <v>190583.33332999999</v>
      </c>
      <c r="Q345">
        <v>0</v>
      </c>
      <c r="R345">
        <v>0</v>
      </c>
      <c r="S345">
        <v>66553</v>
      </c>
      <c r="T345">
        <v>2893</v>
      </c>
      <c r="U345">
        <v>0</v>
      </c>
      <c r="V345">
        <v>14720</v>
      </c>
      <c r="W345">
        <v>2647</v>
      </c>
    </row>
    <row r="346" spans="1:23" x14ac:dyDescent="0.2">
      <c r="A346">
        <v>27</v>
      </c>
      <c r="B346">
        <v>6094</v>
      </c>
      <c r="C346" t="s">
        <v>212</v>
      </c>
      <c r="D346">
        <v>0</v>
      </c>
      <c r="E346">
        <v>1</v>
      </c>
      <c r="F346">
        <v>576.70000000000005</v>
      </c>
      <c r="G346">
        <v>14.8</v>
      </c>
      <c r="H346">
        <v>3257373</v>
      </c>
      <c r="I346">
        <v>414285</v>
      </c>
      <c r="J346">
        <v>193696</v>
      </c>
      <c r="K346">
        <v>1432923</v>
      </c>
      <c r="L346">
        <v>45424</v>
      </c>
      <c r="M346">
        <v>5109161</v>
      </c>
      <c r="N346">
        <v>1387499</v>
      </c>
      <c r="O346">
        <v>4867416</v>
      </c>
      <c r="P346">
        <v>241745</v>
      </c>
      <c r="Q346">
        <v>0</v>
      </c>
      <c r="R346">
        <v>41500.851010999999</v>
      </c>
      <c r="S346">
        <v>89847</v>
      </c>
      <c r="T346">
        <v>3906</v>
      </c>
      <c r="U346">
        <v>41500.851010999999</v>
      </c>
      <c r="V346">
        <v>30488</v>
      </c>
      <c r="W346">
        <v>4580</v>
      </c>
    </row>
    <row r="347" spans="1:23" x14ac:dyDescent="0.2">
      <c r="A347">
        <v>27</v>
      </c>
      <c r="B347">
        <v>6854</v>
      </c>
      <c r="C347" t="s">
        <v>223</v>
      </c>
      <c r="D347">
        <v>0</v>
      </c>
      <c r="E347">
        <v>1</v>
      </c>
      <c r="F347">
        <v>515.70000000000005</v>
      </c>
      <c r="G347">
        <v>-19.2</v>
      </c>
      <c r="H347">
        <v>2478313</v>
      </c>
      <c r="I347">
        <v>444386</v>
      </c>
      <c r="J347">
        <v>-40778</v>
      </c>
      <c r="K347">
        <v>1843746</v>
      </c>
      <c r="L347">
        <v>59192</v>
      </c>
      <c r="M347">
        <v>4782847</v>
      </c>
      <c r="N347">
        <v>1784554</v>
      </c>
      <c r="O347">
        <v>4756863</v>
      </c>
      <c r="P347">
        <v>25984</v>
      </c>
      <c r="Q347">
        <v>91350</v>
      </c>
      <c r="R347">
        <v>0</v>
      </c>
      <c r="S347">
        <v>119796</v>
      </c>
      <c r="T347">
        <v>5208</v>
      </c>
      <c r="U347">
        <v>0</v>
      </c>
      <c r="V347">
        <v>27243</v>
      </c>
      <c r="W347">
        <v>16402</v>
      </c>
    </row>
    <row r="348" spans="1:23" x14ac:dyDescent="0.2">
      <c r="A348">
        <v>28</v>
      </c>
      <c r="B348">
        <v>81</v>
      </c>
      <c r="C348" t="s">
        <v>365</v>
      </c>
      <c r="D348">
        <v>0</v>
      </c>
      <c r="E348">
        <v>1</v>
      </c>
      <c r="F348">
        <v>1168.4000000000001</v>
      </c>
      <c r="G348">
        <v>-14.2</v>
      </c>
      <c r="H348">
        <v>6462627</v>
      </c>
      <c r="I348">
        <v>822817</v>
      </c>
      <c r="J348">
        <v>72278</v>
      </c>
      <c r="K348">
        <v>2716216</v>
      </c>
      <c r="L348">
        <v>79790</v>
      </c>
      <c r="M348">
        <v>10045882.666999999</v>
      </c>
      <c r="N348">
        <v>2636426</v>
      </c>
      <c r="O348">
        <v>9871130</v>
      </c>
      <c r="P348">
        <v>174752.66667000001</v>
      </c>
      <c r="Q348">
        <v>17295</v>
      </c>
      <c r="R348">
        <v>125339.94574</v>
      </c>
      <c r="S348">
        <v>189677</v>
      </c>
      <c r="T348">
        <v>8246</v>
      </c>
      <c r="U348">
        <v>125339.94574</v>
      </c>
      <c r="V348">
        <v>59662</v>
      </c>
      <c r="W348">
        <v>44223</v>
      </c>
    </row>
    <row r="349" spans="1:23" x14ac:dyDescent="0.2">
      <c r="A349">
        <v>28</v>
      </c>
      <c r="B349">
        <v>1107</v>
      </c>
      <c r="C349" t="s">
        <v>218</v>
      </c>
      <c r="D349">
        <v>0</v>
      </c>
      <c r="E349">
        <v>1</v>
      </c>
      <c r="F349">
        <v>1312.4</v>
      </c>
      <c r="G349">
        <v>-31.2</v>
      </c>
      <c r="H349">
        <v>7666156</v>
      </c>
      <c r="I349">
        <v>948415</v>
      </c>
      <c r="J349">
        <v>-15337</v>
      </c>
      <c r="K349">
        <v>3006531</v>
      </c>
      <c r="L349">
        <v>178031</v>
      </c>
      <c r="M349">
        <v>11675853</v>
      </c>
      <c r="N349">
        <v>2828500</v>
      </c>
      <c r="O349">
        <v>11486428</v>
      </c>
      <c r="P349">
        <v>189425</v>
      </c>
      <c r="Q349">
        <v>117478</v>
      </c>
      <c r="R349">
        <v>189636.76167000001</v>
      </c>
      <c r="S349">
        <v>209643</v>
      </c>
      <c r="T349">
        <v>9114</v>
      </c>
      <c r="U349">
        <v>189636.76167000001</v>
      </c>
      <c r="V349">
        <v>69658</v>
      </c>
      <c r="W349">
        <v>54751</v>
      </c>
    </row>
    <row r="350" spans="1:23" x14ac:dyDescent="0.2">
      <c r="A350">
        <v>28</v>
      </c>
      <c r="B350">
        <v>2709</v>
      </c>
      <c r="C350" t="s">
        <v>236</v>
      </c>
      <c r="D350">
        <v>0</v>
      </c>
      <c r="E350">
        <v>1</v>
      </c>
      <c r="F350">
        <v>1608.2</v>
      </c>
      <c r="G350">
        <v>-17.600000000000001</v>
      </c>
      <c r="H350">
        <v>7949555</v>
      </c>
      <c r="I350">
        <v>1163696</v>
      </c>
      <c r="J350">
        <v>115930</v>
      </c>
      <c r="K350">
        <v>5138518</v>
      </c>
      <c r="L350">
        <v>79781</v>
      </c>
      <c r="M350">
        <v>14385147.333000001</v>
      </c>
      <c r="N350">
        <v>5058737</v>
      </c>
      <c r="O350">
        <v>14125069</v>
      </c>
      <c r="P350">
        <v>260078.33332999999</v>
      </c>
      <c r="Q350">
        <v>12077</v>
      </c>
      <c r="R350">
        <v>0</v>
      </c>
      <c r="S350">
        <v>302817</v>
      </c>
      <c r="T350">
        <v>13164</v>
      </c>
      <c r="U350">
        <v>0</v>
      </c>
      <c r="V350">
        <v>84658</v>
      </c>
      <c r="W350">
        <v>133378</v>
      </c>
    </row>
    <row r="351" spans="1:23" x14ac:dyDescent="0.2">
      <c r="A351">
        <v>28</v>
      </c>
      <c r="B351">
        <v>3375</v>
      </c>
      <c r="C351" t="s">
        <v>224</v>
      </c>
      <c r="D351">
        <v>0</v>
      </c>
      <c r="E351">
        <v>1</v>
      </c>
      <c r="F351">
        <v>1770.1</v>
      </c>
      <c r="G351">
        <v>-27.1</v>
      </c>
      <c r="H351">
        <v>10215581</v>
      </c>
      <c r="I351">
        <v>1271402</v>
      </c>
      <c r="J351">
        <v>85776</v>
      </c>
      <c r="K351">
        <v>4072900</v>
      </c>
      <c r="L351">
        <v>140898</v>
      </c>
      <c r="M351">
        <v>15653867.666999999</v>
      </c>
      <c r="N351">
        <v>3932002</v>
      </c>
      <c r="O351">
        <v>15377840</v>
      </c>
      <c r="P351">
        <v>276027.66667000001</v>
      </c>
      <c r="Q351">
        <v>62125</v>
      </c>
      <c r="R351">
        <v>238750.74905000001</v>
      </c>
      <c r="S351">
        <v>262885</v>
      </c>
      <c r="T351">
        <v>11428</v>
      </c>
      <c r="U351">
        <v>238750.74905000001</v>
      </c>
      <c r="V351">
        <v>93792</v>
      </c>
      <c r="W351">
        <v>93985</v>
      </c>
    </row>
    <row r="352" spans="1:23" x14ac:dyDescent="0.2">
      <c r="A352">
        <v>28</v>
      </c>
      <c r="B352">
        <v>3906</v>
      </c>
      <c r="C352" t="s">
        <v>225</v>
      </c>
      <c r="D352">
        <v>0</v>
      </c>
      <c r="E352">
        <v>1</v>
      </c>
      <c r="F352">
        <v>443.8</v>
      </c>
      <c r="G352">
        <v>11</v>
      </c>
      <c r="H352">
        <v>1960969</v>
      </c>
      <c r="I352">
        <v>316952</v>
      </c>
      <c r="J352">
        <v>129719</v>
      </c>
      <c r="K352">
        <v>1481839</v>
      </c>
      <c r="L352">
        <v>47191</v>
      </c>
      <c r="M352">
        <v>3775046</v>
      </c>
      <c r="N352">
        <v>1434648</v>
      </c>
      <c r="O352">
        <v>3591305</v>
      </c>
      <c r="P352">
        <v>183741</v>
      </c>
      <c r="Q352">
        <v>0</v>
      </c>
      <c r="R352">
        <v>0</v>
      </c>
      <c r="S352">
        <v>116468</v>
      </c>
      <c r="T352">
        <v>5063</v>
      </c>
      <c r="U352">
        <v>0</v>
      </c>
      <c r="V352">
        <v>22587</v>
      </c>
      <c r="W352">
        <v>15286</v>
      </c>
    </row>
    <row r="353" spans="1:23" x14ac:dyDescent="0.2">
      <c r="A353">
        <v>28</v>
      </c>
      <c r="B353">
        <v>4212</v>
      </c>
      <c r="C353" t="s">
        <v>226</v>
      </c>
      <c r="D353">
        <v>0</v>
      </c>
      <c r="E353">
        <v>1</v>
      </c>
      <c r="F353">
        <v>337.8</v>
      </c>
      <c r="G353">
        <v>23.8</v>
      </c>
      <c r="H353">
        <v>1979073</v>
      </c>
      <c r="I353">
        <v>278951</v>
      </c>
      <c r="J353">
        <v>232839</v>
      </c>
      <c r="K353">
        <v>712819</v>
      </c>
      <c r="L353">
        <v>21103</v>
      </c>
      <c r="M353">
        <v>2973907.3333000001</v>
      </c>
      <c r="N353">
        <v>691716</v>
      </c>
      <c r="O353">
        <v>2717942</v>
      </c>
      <c r="P353">
        <v>255965.33332999999</v>
      </c>
      <c r="Q353">
        <v>0</v>
      </c>
      <c r="R353">
        <v>67929.255846999993</v>
      </c>
      <c r="S353">
        <v>89847</v>
      </c>
      <c r="T353">
        <v>3906</v>
      </c>
      <c r="U353">
        <v>67929.255846999993</v>
      </c>
      <c r="V353">
        <v>17537</v>
      </c>
      <c r="W353">
        <v>3064</v>
      </c>
    </row>
    <row r="354" spans="1:23" x14ac:dyDescent="0.2">
      <c r="A354">
        <v>28</v>
      </c>
      <c r="B354">
        <v>4725</v>
      </c>
      <c r="C354" t="s">
        <v>227</v>
      </c>
      <c r="D354">
        <v>0</v>
      </c>
      <c r="E354">
        <v>1</v>
      </c>
      <c r="F354">
        <v>2990.5</v>
      </c>
      <c r="G354">
        <v>-12.2</v>
      </c>
      <c r="H354">
        <v>16853186</v>
      </c>
      <c r="I354">
        <v>2124688</v>
      </c>
      <c r="J354">
        <v>385998</v>
      </c>
      <c r="K354">
        <v>7205388</v>
      </c>
      <c r="L354">
        <v>180590</v>
      </c>
      <c r="M354">
        <v>26345385.333000001</v>
      </c>
      <c r="N354">
        <v>7024798</v>
      </c>
      <c r="O354">
        <v>25702223</v>
      </c>
      <c r="P354">
        <v>643162.33333000005</v>
      </c>
      <c r="Q354">
        <v>0</v>
      </c>
      <c r="R354">
        <v>219893.02035999999</v>
      </c>
      <c r="S354">
        <v>282851</v>
      </c>
      <c r="T354">
        <v>12296</v>
      </c>
      <c r="U354">
        <v>219893.02035999999</v>
      </c>
      <c r="V354">
        <v>158889</v>
      </c>
      <c r="W354">
        <v>162123</v>
      </c>
    </row>
    <row r="355" spans="1:23" x14ac:dyDescent="0.2">
      <c r="A355">
        <v>28</v>
      </c>
      <c r="B355">
        <v>4776</v>
      </c>
      <c r="C355" t="s">
        <v>355</v>
      </c>
      <c r="D355">
        <v>0</v>
      </c>
      <c r="E355">
        <v>1</v>
      </c>
      <c r="F355">
        <v>492.8</v>
      </c>
      <c r="G355">
        <v>0.2</v>
      </c>
      <c r="H355">
        <v>2163306</v>
      </c>
      <c r="I355">
        <v>375292</v>
      </c>
      <c r="J355">
        <v>52331</v>
      </c>
      <c r="K355">
        <v>1875182</v>
      </c>
      <c r="L355">
        <v>-142727</v>
      </c>
      <c r="M355">
        <v>4426484.3333000001</v>
      </c>
      <c r="N355">
        <v>2017909</v>
      </c>
      <c r="O355">
        <v>4510627</v>
      </c>
      <c r="P355">
        <v>-84142.666670000006</v>
      </c>
      <c r="Q355">
        <v>0</v>
      </c>
      <c r="R355">
        <v>0</v>
      </c>
      <c r="S355">
        <v>93175</v>
      </c>
      <c r="T355">
        <v>4051</v>
      </c>
      <c r="U355">
        <v>0</v>
      </c>
      <c r="V355">
        <v>25791</v>
      </c>
      <c r="W355">
        <v>12704</v>
      </c>
    </row>
    <row r="356" spans="1:23" x14ac:dyDescent="0.2">
      <c r="A356">
        <v>28</v>
      </c>
      <c r="B356">
        <v>5319</v>
      </c>
      <c r="C356" t="s">
        <v>228</v>
      </c>
      <c r="D356">
        <v>0</v>
      </c>
      <c r="E356">
        <v>1</v>
      </c>
      <c r="F356">
        <v>1121.4000000000001</v>
      </c>
      <c r="G356">
        <v>52.2</v>
      </c>
      <c r="H356">
        <v>6099720</v>
      </c>
      <c r="I356">
        <v>775880</v>
      </c>
      <c r="J356">
        <v>521414</v>
      </c>
      <c r="K356">
        <v>2534023</v>
      </c>
      <c r="L356">
        <v>78867</v>
      </c>
      <c r="M356">
        <v>9434956.6666999999</v>
      </c>
      <c r="N356">
        <v>2455156</v>
      </c>
      <c r="O356">
        <v>8820589</v>
      </c>
      <c r="P356">
        <v>614367.66666999995</v>
      </c>
      <c r="Q356">
        <v>0</v>
      </c>
      <c r="R356">
        <v>78647.594330000007</v>
      </c>
      <c r="S356">
        <v>232936</v>
      </c>
      <c r="T356">
        <v>13187</v>
      </c>
      <c r="U356">
        <v>78647.594330000007</v>
      </c>
      <c r="V356">
        <v>57443</v>
      </c>
      <c r="W356">
        <v>25334</v>
      </c>
    </row>
    <row r="357" spans="1:23" x14ac:dyDescent="0.2">
      <c r="A357">
        <v>28</v>
      </c>
      <c r="B357">
        <v>5166</v>
      </c>
      <c r="C357" t="s">
        <v>229</v>
      </c>
      <c r="D357">
        <v>0</v>
      </c>
      <c r="E357">
        <v>1</v>
      </c>
      <c r="F357">
        <v>2124</v>
      </c>
      <c r="G357">
        <v>-7.9</v>
      </c>
      <c r="H357">
        <v>9902799</v>
      </c>
      <c r="I357">
        <v>2107650</v>
      </c>
      <c r="J357">
        <v>919595</v>
      </c>
      <c r="K357">
        <v>6601477</v>
      </c>
      <c r="L357">
        <v>128682</v>
      </c>
      <c r="M357">
        <v>18790079.666999999</v>
      </c>
      <c r="N357">
        <v>6472795</v>
      </c>
      <c r="O357">
        <v>17651046</v>
      </c>
      <c r="P357">
        <v>1139033.6666999999</v>
      </c>
      <c r="Q357">
        <v>0</v>
      </c>
      <c r="R357">
        <v>0</v>
      </c>
      <c r="S357">
        <v>389337</v>
      </c>
      <c r="T357">
        <v>16926</v>
      </c>
      <c r="U357">
        <v>0</v>
      </c>
      <c r="V357">
        <v>109308</v>
      </c>
      <c r="W357">
        <v>178154</v>
      </c>
    </row>
    <row r="358" spans="1:23" x14ac:dyDescent="0.2">
      <c r="A358">
        <v>28</v>
      </c>
      <c r="B358">
        <v>5256</v>
      </c>
      <c r="C358" t="s">
        <v>215</v>
      </c>
      <c r="D358">
        <v>0</v>
      </c>
      <c r="E358">
        <v>1</v>
      </c>
      <c r="F358">
        <v>661.7</v>
      </c>
      <c r="G358">
        <v>20.399999999999999</v>
      </c>
      <c r="H358">
        <v>3621915</v>
      </c>
      <c r="I358">
        <v>476537</v>
      </c>
      <c r="J358">
        <v>248472</v>
      </c>
      <c r="K358">
        <v>1570144</v>
      </c>
      <c r="L358">
        <v>48886</v>
      </c>
      <c r="M358">
        <v>5680638.3333000001</v>
      </c>
      <c r="N358">
        <v>1521258</v>
      </c>
      <c r="O358">
        <v>5376532</v>
      </c>
      <c r="P358">
        <v>304106.33332999999</v>
      </c>
      <c r="Q358">
        <v>0</v>
      </c>
      <c r="R358">
        <v>31536.351514999998</v>
      </c>
      <c r="S358">
        <v>139762</v>
      </c>
      <c r="T358">
        <v>6076</v>
      </c>
      <c r="U358">
        <v>31536.351514999998</v>
      </c>
      <c r="V358">
        <v>34384</v>
      </c>
      <c r="W358">
        <v>12042</v>
      </c>
    </row>
    <row r="359" spans="1:23" x14ac:dyDescent="0.2">
      <c r="A359">
        <v>28</v>
      </c>
      <c r="B359">
        <v>6101</v>
      </c>
      <c r="C359" t="s">
        <v>216</v>
      </c>
      <c r="D359">
        <v>0</v>
      </c>
      <c r="E359">
        <v>1</v>
      </c>
      <c r="F359">
        <v>6710.7</v>
      </c>
      <c r="G359">
        <v>93.8</v>
      </c>
      <c r="H359">
        <v>38438169</v>
      </c>
      <c r="I359">
        <v>6635106</v>
      </c>
      <c r="J359">
        <v>3790253</v>
      </c>
      <c r="K359">
        <v>14485091</v>
      </c>
      <c r="L359">
        <v>385971</v>
      </c>
      <c r="M359">
        <v>59820591.667000003</v>
      </c>
      <c r="N359">
        <v>14099120</v>
      </c>
      <c r="O359">
        <v>55491219</v>
      </c>
      <c r="P359">
        <v>4329372.6666999999</v>
      </c>
      <c r="Q359">
        <v>0</v>
      </c>
      <c r="R359">
        <v>1142424.0597999999</v>
      </c>
      <c r="S359">
        <v>782001</v>
      </c>
      <c r="T359">
        <v>33996</v>
      </c>
      <c r="U359">
        <v>1142424.0597999999</v>
      </c>
      <c r="V359">
        <v>346150</v>
      </c>
      <c r="W359">
        <v>262226</v>
      </c>
    </row>
    <row r="360" spans="1:23" x14ac:dyDescent="0.2">
      <c r="A360">
        <v>28</v>
      </c>
      <c r="B360">
        <v>6094</v>
      </c>
      <c r="C360" t="s">
        <v>212</v>
      </c>
      <c r="D360">
        <v>0</v>
      </c>
      <c r="E360">
        <v>1</v>
      </c>
      <c r="F360">
        <v>576.70000000000005</v>
      </c>
      <c r="G360">
        <v>14.8</v>
      </c>
      <c r="H360">
        <v>3257373</v>
      </c>
      <c r="I360">
        <v>414285</v>
      </c>
      <c r="J360">
        <v>193696</v>
      </c>
      <c r="K360">
        <v>1432923</v>
      </c>
      <c r="L360">
        <v>45424</v>
      </c>
      <c r="M360">
        <v>5109161</v>
      </c>
      <c r="N360">
        <v>1387499</v>
      </c>
      <c r="O360">
        <v>4867416</v>
      </c>
      <c r="P360">
        <v>241745</v>
      </c>
      <c r="Q360">
        <v>0</v>
      </c>
      <c r="R360">
        <v>41500.851010999999</v>
      </c>
      <c r="S360">
        <v>89847</v>
      </c>
      <c r="T360">
        <v>3906</v>
      </c>
      <c r="U360">
        <v>41500.851010999999</v>
      </c>
      <c r="V360">
        <v>30488</v>
      </c>
      <c r="W360">
        <v>4580</v>
      </c>
    </row>
    <row r="361" spans="1:23" x14ac:dyDescent="0.2">
      <c r="A361">
        <v>28</v>
      </c>
      <c r="B361">
        <v>6512</v>
      </c>
      <c r="C361" t="s">
        <v>230</v>
      </c>
      <c r="D361">
        <v>0</v>
      </c>
      <c r="E361">
        <v>1</v>
      </c>
      <c r="F361">
        <v>372.8</v>
      </c>
      <c r="G361">
        <v>-1.9</v>
      </c>
      <c r="H361">
        <v>1938763</v>
      </c>
      <c r="I361">
        <v>291929</v>
      </c>
      <c r="J361">
        <v>38955</v>
      </c>
      <c r="K361">
        <v>1072234</v>
      </c>
      <c r="L361">
        <v>25868</v>
      </c>
      <c r="M361">
        <v>3309022.6666999999</v>
      </c>
      <c r="N361">
        <v>1046366</v>
      </c>
      <c r="O361">
        <v>3240384</v>
      </c>
      <c r="P361">
        <v>68638.666666999998</v>
      </c>
      <c r="Q361">
        <v>0</v>
      </c>
      <c r="R361">
        <v>0</v>
      </c>
      <c r="S361">
        <v>56570</v>
      </c>
      <c r="T361">
        <v>2459</v>
      </c>
      <c r="U361">
        <v>0</v>
      </c>
      <c r="V361">
        <v>19474</v>
      </c>
      <c r="W361">
        <v>6097</v>
      </c>
    </row>
    <row r="362" spans="1:23" x14ac:dyDescent="0.2">
      <c r="A362">
        <v>28</v>
      </c>
      <c r="B362">
        <v>6854</v>
      </c>
      <c r="C362" t="s">
        <v>223</v>
      </c>
      <c r="D362">
        <v>0</v>
      </c>
      <c r="E362">
        <v>1</v>
      </c>
      <c r="F362">
        <v>515.70000000000005</v>
      </c>
      <c r="G362">
        <v>-19.2</v>
      </c>
      <c r="H362">
        <v>2478313</v>
      </c>
      <c r="I362">
        <v>444386</v>
      </c>
      <c r="J362">
        <v>-40778</v>
      </c>
      <c r="K362">
        <v>1843746</v>
      </c>
      <c r="L362">
        <v>59192</v>
      </c>
      <c r="M362">
        <v>4782847</v>
      </c>
      <c r="N362">
        <v>1784554</v>
      </c>
      <c r="O362">
        <v>4756863</v>
      </c>
      <c r="P362">
        <v>25984</v>
      </c>
      <c r="Q362">
        <v>91350</v>
      </c>
      <c r="R362">
        <v>0</v>
      </c>
      <c r="S362">
        <v>119796</v>
      </c>
      <c r="T362">
        <v>5208</v>
      </c>
      <c r="U362">
        <v>0</v>
      </c>
      <c r="V362">
        <v>27243</v>
      </c>
      <c r="W362">
        <v>16402</v>
      </c>
    </row>
    <row r="363" spans="1:23" x14ac:dyDescent="0.2">
      <c r="A363">
        <v>29</v>
      </c>
      <c r="B363">
        <v>513</v>
      </c>
      <c r="C363" t="s">
        <v>231</v>
      </c>
      <c r="D363">
        <v>0</v>
      </c>
      <c r="E363">
        <v>1</v>
      </c>
      <c r="F363">
        <v>362.8</v>
      </c>
      <c r="G363">
        <v>3.4</v>
      </c>
      <c r="H363">
        <v>1947357</v>
      </c>
      <c r="I363">
        <v>272108</v>
      </c>
      <c r="J363">
        <v>77336</v>
      </c>
      <c r="K363">
        <v>864940</v>
      </c>
      <c r="L363">
        <v>21634</v>
      </c>
      <c r="M363">
        <v>3089212.3333000001</v>
      </c>
      <c r="N363">
        <v>843306</v>
      </c>
      <c r="O363">
        <v>2988312</v>
      </c>
      <c r="P363">
        <v>100900.33332999999</v>
      </c>
      <c r="Q363">
        <v>0</v>
      </c>
      <c r="R363">
        <v>23860.906368</v>
      </c>
      <c r="S363">
        <v>79864</v>
      </c>
      <c r="T363">
        <v>3472</v>
      </c>
      <c r="U363">
        <v>23860.906368</v>
      </c>
      <c r="V363">
        <v>18355</v>
      </c>
      <c r="W363">
        <v>4807</v>
      </c>
    </row>
    <row r="364" spans="1:23" x14ac:dyDescent="0.2">
      <c r="A364">
        <v>29</v>
      </c>
      <c r="B364">
        <v>720</v>
      </c>
      <c r="C364" t="s">
        <v>232</v>
      </c>
      <c r="D364">
        <v>0</v>
      </c>
      <c r="E364">
        <v>1</v>
      </c>
      <c r="F364">
        <v>1675.2</v>
      </c>
      <c r="G364">
        <v>79.3</v>
      </c>
      <c r="H364">
        <v>10007552</v>
      </c>
      <c r="I364">
        <v>1136454</v>
      </c>
      <c r="J364">
        <v>800357</v>
      </c>
      <c r="K364">
        <v>2773924</v>
      </c>
      <c r="L364">
        <v>94995</v>
      </c>
      <c r="M364">
        <v>13954055</v>
      </c>
      <c r="N364">
        <v>2678929</v>
      </c>
      <c r="O364">
        <v>13039206</v>
      </c>
      <c r="P364">
        <v>914849</v>
      </c>
      <c r="Q364">
        <v>0</v>
      </c>
      <c r="R364">
        <v>501058.76338999998</v>
      </c>
      <c r="S364">
        <v>173038</v>
      </c>
      <c r="T364">
        <v>7522</v>
      </c>
      <c r="U364">
        <v>501058.76338999998</v>
      </c>
      <c r="V364">
        <v>84803</v>
      </c>
      <c r="W364">
        <v>36125</v>
      </c>
    </row>
    <row r="365" spans="1:23" x14ac:dyDescent="0.2">
      <c r="A365">
        <v>29</v>
      </c>
      <c r="B365">
        <v>1332</v>
      </c>
      <c r="C365" t="s">
        <v>233</v>
      </c>
      <c r="D365">
        <v>0</v>
      </c>
      <c r="E365">
        <v>1</v>
      </c>
      <c r="F365">
        <v>743.6</v>
      </c>
      <c r="G365">
        <v>1</v>
      </c>
      <c r="H365">
        <v>3959070</v>
      </c>
      <c r="I365">
        <v>524676</v>
      </c>
      <c r="J365">
        <v>106139</v>
      </c>
      <c r="K365">
        <v>1795388</v>
      </c>
      <c r="L365">
        <v>46644</v>
      </c>
      <c r="M365">
        <v>6292544.6666999999</v>
      </c>
      <c r="N365">
        <v>1748744</v>
      </c>
      <c r="O365">
        <v>6132171</v>
      </c>
      <c r="P365">
        <v>160373.66667000001</v>
      </c>
      <c r="Q365">
        <v>0</v>
      </c>
      <c r="R365">
        <v>43303.795897999997</v>
      </c>
      <c r="S365">
        <v>139762</v>
      </c>
      <c r="T365">
        <v>6076</v>
      </c>
      <c r="U365">
        <v>43303.795897999997</v>
      </c>
      <c r="V365">
        <v>37476</v>
      </c>
      <c r="W365">
        <v>13411</v>
      </c>
    </row>
    <row r="366" spans="1:23" x14ac:dyDescent="0.2">
      <c r="A366">
        <v>29</v>
      </c>
      <c r="B366">
        <v>1350</v>
      </c>
      <c r="C366" t="s">
        <v>234</v>
      </c>
      <c r="D366">
        <v>0</v>
      </c>
      <c r="E366">
        <v>1</v>
      </c>
      <c r="F366">
        <v>492.8</v>
      </c>
      <c r="G366">
        <v>5</v>
      </c>
      <c r="H366">
        <v>2518276</v>
      </c>
      <c r="I366">
        <v>359737</v>
      </c>
      <c r="J366">
        <v>104459</v>
      </c>
      <c r="K366">
        <v>1312377</v>
      </c>
      <c r="L366">
        <v>34582</v>
      </c>
      <c r="M366">
        <v>4196446.6666999999</v>
      </c>
      <c r="N366">
        <v>1277795</v>
      </c>
      <c r="O366">
        <v>4055005</v>
      </c>
      <c r="P366">
        <v>141441.66667000001</v>
      </c>
      <c r="Q366">
        <v>0</v>
      </c>
      <c r="R366">
        <v>0</v>
      </c>
      <c r="S366">
        <v>79864</v>
      </c>
      <c r="T366">
        <v>3472</v>
      </c>
      <c r="U366">
        <v>0</v>
      </c>
      <c r="V366">
        <v>25427</v>
      </c>
      <c r="W366">
        <v>6057</v>
      </c>
    </row>
    <row r="367" spans="1:23" x14ac:dyDescent="0.2">
      <c r="A367">
        <v>29</v>
      </c>
      <c r="B367">
        <v>3582</v>
      </c>
      <c r="C367" t="s">
        <v>235</v>
      </c>
      <c r="D367">
        <v>0</v>
      </c>
      <c r="E367">
        <v>1</v>
      </c>
      <c r="F367">
        <v>575.70000000000005</v>
      </c>
      <c r="G367">
        <v>-33.6</v>
      </c>
      <c r="H367">
        <v>2720752</v>
      </c>
      <c r="I367">
        <v>662431</v>
      </c>
      <c r="J367">
        <v>50719</v>
      </c>
      <c r="K367">
        <v>2177902</v>
      </c>
      <c r="L367">
        <v>28703</v>
      </c>
      <c r="M367">
        <v>5582035.6666999999</v>
      </c>
      <c r="N367">
        <v>2149199</v>
      </c>
      <c r="O367">
        <v>5493052</v>
      </c>
      <c r="P367">
        <v>88983.666666999998</v>
      </c>
      <c r="Q367">
        <v>182906</v>
      </c>
      <c r="R367">
        <v>0</v>
      </c>
      <c r="S367">
        <v>169711</v>
      </c>
      <c r="T367">
        <v>7378</v>
      </c>
      <c r="U367">
        <v>0</v>
      </c>
      <c r="V367">
        <v>30109</v>
      </c>
      <c r="W367">
        <v>20951</v>
      </c>
    </row>
    <row r="368" spans="1:23" x14ac:dyDescent="0.2">
      <c r="A368">
        <v>29</v>
      </c>
      <c r="B368">
        <v>2709</v>
      </c>
      <c r="C368" t="s">
        <v>236</v>
      </c>
      <c r="D368">
        <v>0</v>
      </c>
      <c r="E368">
        <v>1</v>
      </c>
      <c r="F368">
        <v>1608.2</v>
      </c>
      <c r="G368">
        <v>-17.600000000000001</v>
      </c>
      <c r="H368">
        <v>7949555</v>
      </c>
      <c r="I368">
        <v>1163696</v>
      </c>
      <c r="J368">
        <v>115930</v>
      </c>
      <c r="K368">
        <v>5138518</v>
      </c>
      <c r="L368">
        <v>79781</v>
      </c>
      <c r="M368">
        <v>14385147.333000001</v>
      </c>
      <c r="N368">
        <v>5058737</v>
      </c>
      <c r="O368">
        <v>14125069</v>
      </c>
      <c r="P368">
        <v>260078.33332999999</v>
      </c>
      <c r="Q368">
        <v>12077</v>
      </c>
      <c r="R368">
        <v>0</v>
      </c>
      <c r="S368">
        <v>302817</v>
      </c>
      <c r="T368">
        <v>13164</v>
      </c>
      <c r="U368">
        <v>0</v>
      </c>
      <c r="V368">
        <v>84658</v>
      </c>
      <c r="W368">
        <v>133378</v>
      </c>
    </row>
    <row r="369" spans="1:23" x14ac:dyDescent="0.2">
      <c r="A369">
        <v>29</v>
      </c>
      <c r="B369">
        <v>3906</v>
      </c>
      <c r="C369" t="s">
        <v>225</v>
      </c>
      <c r="D369">
        <v>0</v>
      </c>
      <c r="E369">
        <v>1</v>
      </c>
      <c r="F369">
        <v>443.8</v>
      </c>
      <c r="G369">
        <v>11</v>
      </c>
      <c r="H369">
        <v>1960969</v>
      </c>
      <c r="I369">
        <v>316952</v>
      </c>
      <c r="J369">
        <v>129719</v>
      </c>
      <c r="K369">
        <v>1481839</v>
      </c>
      <c r="L369">
        <v>47191</v>
      </c>
      <c r="M369">
        <v>3775046</v>
      </c>
      <c r="N369">
        <v>1434648</v>
      </c>
      <c r="O369">
        <v>3591305</v>
      </c>
      <c r="P369">
        <v>183741</v>
      </c>
      <c r="Q369">
        <v>0</v>
      </c>
      <c r="R369">
        <v>0</v>
      </c>
      <c r="S369">
        <v>116468</v>
      </c>
      <c r="T369">
        <v>5063</v>
      </c>
      <c r="U369">
        <v>0</v>
      </c>
      <c r="V369">
        <v>22587</v>
      </c>
      <c r="W369">
        <v>15286</v>
      </c>
    </row>
    <row r="370" spans="1:23" x14ac:dyDescent="0.2">
      <c r="A370">
        <v>29</v>
      </c>
      <c r="B370">
        <v>4104</v>
      </c>
      <c r="C370" t="s">
        <v>332</v>
      </c>
      <c r="D370">
        <v>0</v>
      </c>
      <c r="E370">
        <v>1</v>
      </c>
      <c r="F370">
        <v>5456.3</v>
      </c>
      <c r="G370">
        <v>67.8</v>
      </c>
      <c r="H370">
        <v>35376389</v>
      </c>
      <c r="I370">
        <v>5717772</v>
      </c>
      <c r="J370">
        <v>3161019</v>
      </c>
      <c r="K370">
        <v>11086598</v>
      </c>
      <c r="L370">
        <v>268452</v>
      </c>
      <c r="M370">
        <v>52526090</v>
      </c>
      <c r="N370">
        <v>10818146</v>
      </c>
      <c r="O370">
        <v>48939732</v>
      </c>
      <c r="P370">
        <v>3586358</v>
      </c>
      <c r="Q370">
        <v>0</v>
      </c>
      <c r="R370">
        <v>1734084.2956000001</v>
      </c>
      <c r="S370">
        <v>732086</v>
      </c>
      <c r="T370">
        <v>31826</v>
      </c>
      <c r="U370">
        <v>1734084.2956000001</v>
      </c>
      <c r="V370">
        <v>300446</v>
      </c>
      <c r="W370">
        <v>345331</v>
      </c>
    </row>
    <row r="371" spans="1:23" x14ac:dyDescent="0.2">
      <c r="A371">
        <v>29</v>
      </c>
      <c r="B371">
        <v>4725</v>
      </c>
      <c r="C371" t="s">
        <v>227</v>
      </c>
      <c r="D371">
        <v>0</v>
      </c>
      <c r="E371">
        <v>1</v>
      </c>
      <c r="F371">
        <v>2990.5</v>
      </c>
      <c r="G371">
        <v>-12.2</v>
      </c>
      <c r="H371">
        <v>16853186</v>
      </c>
      <c r="I371">
        <v>2124688</v>
      </c>
      <c r="J371">
        <v>385998</v>
      </c>
      <c r="K371">
        <v>7205388</v>
      </c>
      <c r="L371">
        <v>180590</v>
      </c>
      <c r="M371">
        <v>26345385.333000001</v>
      </c>
      <c r="N371">
        <v>7024798</v>
      </c>
      <c r="O371">
        <v>25702223</v>
      </c>
      <c r="P371">
        <v>643162.33333000005</v>
      </c>
      <c r="Q371">
        <v>0</v>
      </c>
      <c r="R371">
        <v>219893.02035999999</v>
      </c>
      <c r="S371">
        <v>282851</v>
      </c>
      <c r="T371">
        <v>12296</v>
      </c>
      <c r="U371">
        <v>219893.02035999999</v>
      </c>
      <c r="V371">
        <v>158889</v>
      </c>
      <c r="W371">
        <v>162123</v>
      </c>
    </row>
    <row r="372" spans="1:23" x14ac:dyDescent="0.2">
      <c r="A372">
        <v>29</v>
      </c>
      <c r="B372">
        <v>5319</v>
      </c>
      <c r="C372" t="s">
        <v>228</v>
      </c>
      <c r="D372">
        <v>0</v>
      </c>
      <c r="E372">
        <v>1</v>
      </c>
      <c r="F372">
        <v>1121.4000000000001</v>
      </c>
      <c r="G372">
        <v>52.2</v>
      </c>
      <c r="H372">
        <v>6099720</v>
      </c>
      <c r="I372">
        <v>775880</v>
      </c>
      <c r="J372">
        <v>521414</v>
      </c>
      <c r="K372">
        <v>2534023</v>
      </c>
      <c r="L372">
        <v>78867</v>
      </c>
      <c r="M372">
        <v>9434956.6666999999</v>
      </c>
      <c r="N372">
        <v>2455156</v>
      </c>
      <c r="O372">
        <v>8820589</v>
      </c>
      <c r="P372">
        <v>614367.66666999995</v>
      </c>
      <c r="Q372">
        <v>0</v>
      </c>
      <c r="R372">
        <v>78647.594330000007</v>
      </c>
      <c r="S372">
        <v>232936</v>
      </c>
      <c r="T372">
        <v>13187</v>
      </c>
      <c r="U372">
        <v>78647.594330000007</v>
      </c>
      <c r="V372">
        <v>57443</v>
      </c>
      <c r="W372">
        <v>25334</v>
      </c>
    </row>
    <row r="373" spans="1:23" x14ac:dyDescent="0.2">
      <c r="A373">
        <v>29</v>
      </c>
      <c r="B373">
        <v>6101</v>
      </c>
      <c r="C373" t="s">
        <v>216</v>
      </c>
      <c r="D373">
        <v>0</v>
      </c>
      <c r="E373">
        <v>1</v>
      </c>
      <c r="F373">
        <v>6710.7</v>
      </c>
      <c r="G373">
        <v>93.8</v>
      </c>
      <c r="H373">
        <v>38438169</v>
      </c>
      <c r="I373">
        <v>6635106</v>
      </c>
      <c r="J373">
        <v>3790253</v>
      </c>
      <c r="K373">
        <v>14485091</v>
      </c>
      <c r="L373">
        <v>385971</v>
      </c>
      <c r="M373">
        <v>59820591.667000003</v>
      </c>
      <c r="N373">
        <v>14099120</v>
      </c>
      <c r="O373">
        <v>55491219</v>
      </c>
      <c r="P373">
        <v>4329372.6666999999</v>
      </c>
      <c r="Q373">
        <v>0</v>
      </c>
      <c r="R373">
        <v>1142424.0597999999</v>
      </c>
      <c r="S373">
        <v>782001</v>
      </c>
      <c r="T373">
        <v>33996</v>
      </c>
      <c r="U373">
        <v>1142424.0597999999</v>
      </c>
      <c r="V373">
        <v>346150</v>
      </c>
      <c r="W373">
        <v>262226</v>
      </c>
    </row>
    <row r="374" spans="1:23" x14ac:dyDescent="0.2">
      <c r="A374">
        <v>29</v>
      </c>
      <c r="B374">
        <v>6985</v>
      </c>
      <c r="C374" t="s">
        <v>257</v>
      </c>
      <c r="D374">
        <v>0</v>
      </c>
      <c r="E374">
        <v>1</v>
      </c>
      <c r="F374">
        <v>913.6</v>
      </c>
      <c r="G374">
        <v>50.1</v>
      </c>
      <c r="H374">
        <v>4780699</v>
      </c>
      <c r="I374">
        <v>664395</v>
      </c>
      <c r="J374">
        <v>464412</v>
      </c>
      <c r="K374">
        <v>2296053</v>
      </c>
      <c r="L374">
        <v>103727</v>
      </c>
      <c r="M374">
        <v>7754819.6666999999</v>
      </c>
      <c r="N374">
        <v>2192326</v>
      </c>
      <c r="O374">
        <v>7181022</v>
      </c>
      <c r="P374">
        <v>573797.66666999995</v>
      </c>
      <c r="Q374">
        <v>0</v>
      </c>
      <c r="R374">
        <v>0</v>
      </c>
      <c r="S374">
        <v>0</v>
      </c>
      <c r="T374">
        <v>0</v>
      </c>
      <c r="U374">
        <v>0</v>
      </c>
      <c r="V374">
        <v>46920</v>
      </c>
      <c r="W374">
        <v>13673</v>
      </c>
    </row>
    <row r="375" spans="1:23" x14ac:dyDescent="0.2">
      <c r="A375">
        <v>30</v>
      </c>
      <c r="B375">
        <v>261</v>
      </c>
      <c r="C375" t="s">
        <v>167</v>
      </c>
      <c r="D375">
        <v>0</v>
      </c>
      <c r="E375">
        <v>1</v>
      </c>
      <c r="F375">
        <v>10175</v>
      </c>
      <c r="G375">
        <v>273.10000000000002</v>
      </c>
      <c r="H375">
        <v>52014203</v>
      </c>
      <c r="I375">
        <v>6615769</v>
      </c>
      <c r="J375">
        <v>3134630</v>
      </c>
      <c r="K375">
        <v>25426841</v>
      </c>
      <c r="L375">
        <v>746415</v>
      </c>
      <c r="M375">
        <v>84731125.333000004</v>
      </c>
      <c r="N375">
        <v>24680426</v>
      </c>
      <c r="O375">
        <v>80497899</v>
      </c>
      <c r="P375">
        <v>4233226.3333000001</v>
      </c>
      <c r="Q375">
        <v>0</v>
      </c>
      <c r="R375">
        <v>0</v>
      </c>
      <c r="S375">
        <v>612290</v>
      </c>
      <c r="T375">
        <v>26618</v>
      </c>
      <c r="U375">
        <v>0</v>
      </c>
      <c r="V375">
        <v>511645</v>
      </c>
      <c r="W375">
        <v>674312</v>
      </c>
    </row>
    <row r="376" spans="1:23" x14ac:dyDescent="0.2">
      <c r="A376">
        <v>30</v>
      </c>
      <c r="B376">
        <v>472</v>
      </c>
      <c r="C376" t="s">
        <v>239</v>
      </c>
      <c r="D376">
        <v>0</v>
      </c>
      <c r="E376">
        <v>1</v>
      </c>
      <c r="F376">
        <v>1625.2</v>
      </c>
      <c r="G376">
        <v>24.9</v>
      </c>
      <c r="H376">
        <v>9429173</v>
      </c>
      <c r="I376">
        <v>1076683</v>
      </c>
      <c r="J376">
        <v>406193</v>
      </c>
      <c r="K376">
        <v>2864639</v>
      </c>
      <c r="L376">
        <v>71915</v>
      </c>
      <c r="M376">
        <v>13431974.666999999</v>
      </c>
      <c r="N376">
        <v>2792724</v>
      </c>
      <c r="O376">
        <v>12923502</v>
      </c>
      <c r="P376">
        <v>508472.66667000001</v>
      </c>
      <c r="Q376">
        <v>0</v>
      </c>
      <c r="R376">
        <v>414591.59012000001</v>
      </c>
      <c r="S376">
        <v>432596</v>
      </c>
      <c r="T376">
        <v>18806</v>
      </c>
      <c r="U376">
        <v>414591.59012000001</v>
      </c>
      <c r="V376">
        <v>81435</v>
      </c>
      <c r="W376">
        <v>61480</v>
      </c>
    </row>
    <row r="377" spans="1:23" x14ac:dyDescent="0.2">
      <c r="A377">
        <v>30</v>
      </c>
      <c r="B377">
        <v>720</v>
      </c>
      <c r="C377" t="s">
        <v>232</v>
      </c>
      <c r="D377">
        <v>0</v>
      </c>
      <c r="E377">
        <v>1</v>
      </c>
      <c r="F377">
        <v>1675.2</v>
      </c>
      <c r="G377">
        <v>79.3</v>
      </c>
      <c r="H377">
        <v>10007552</v>
      </c>
      <c r="I377">
        <v>1136454</v>
      </c>
      <c r="J377">
        <v>800357</v>
      </c>
      <c r="K377">
        <v>2773924</v>
      </c>
      <c r="L377">
        <v>94995</v>
      </c>
      <c r="M377">
        <v>13954055</v>
      </c>
      <c r="N377">
        <v>2678929</v>
      </c>
      <c r="O377">
        <v>13039206</v>
      </c>
      <c r="P377">
        <v>914849</v>
      </c>
      <c r="Q377">
        <v>0</v>
      </c>
      <c r="R377">
        <v>501058.76338999998</v>
      </c>
      <c r="S377">
        <v>173038</v>
      </c>
      <c r="T377">
        <v>7522</v>
      </c>
      <c r="U377">
        <v>501058.76338999998</v>
      </c>
      <c r="V377">
        <v>84803</v>
      </c>
      <c r="W377">
        <v>36125</v>
      </c>
    </row>
    <row r="378" spans="1:23" x14ac:dyDescent="0.2">
      <c r="A378">
        <v>30</v>
      </c>
      <c r="B378">
        <v>981</v>
      </c>
      <c r="C378" t="s">
        <v>213</v>
      </c>
      <c r="D378">
        <v>0</v>
      </c>
      <c r="E378">
        <v>1</v>
      </c>
      <c r="F378">
        <v>1852.1</v>
      </c>
      <c r="G378">
        <v>7.1</v>
      </c>
      <c r="H378">
        <v>11210967</v>
      </c>
      <c r="I378">
        <v>1281179</v>
      </c>
      <c r="J378">
        <v>353512</v>
      </c>
      <c r="K378">
        <v>3240371</v>
      </c>
      <c r="L378">
        <v>90046</v>
      </c>
      <c r="M378">
        <v>15773519</v>
      </c>
      <c r="N378">
        <v>3150325</v>
      </c>
      <c r="O378">
        <v>15308134</v>
      </c>
      <c r="P378">
        <v>465385</v>
      </c>
      <c r="Q378">
        <v>0</v>
      </c>
      <c r="R378">
        <v>540809.07135999994</v>
      </c>
      <c r="S378">
        <v>349405</v>
      </c>
      <c r="T378">
        <v>15190</v>
      </c>
      <c r="U378">
        <v>540809.07135999994</v>
      </c>
      <c r="V378">
        <v>95604</v>
      </c>
      <c r="W378">
        <v>41002</v>
      </c>
    </row>
    <row r="379" spans="1:23" x14ac:dyDescent="0.2">
      <c r="A379">
        <v>30</v>
      </c>
      <c r="B379">
        <v>1332</v>
      </c>
      <c r="C379" t="s">
        <v>233</v>
      </c>
      <c r="D379">
        <v>0</v>
      </c>
      <c r="E379">
        <v>1</v>
      </c>
      <c r="F379">
        <v>743.6</v>
      </c>
      <c r="G379">
        <v>1</v>
      </c>
      <c r="H379">
        <v>3959070</v>
      </c>
      <c r="I379">
        <v>524676</v>
      </c>
      <c r="J379">
        <v>106139</v>
      </c>
      <c r="K379">
        <v>1795388</v>
      </c>
      <c r="L379">
        <v>46644</v>
      </c>
      <c r="M379">
        <v>6292544.6666999999</v>
      </c>
      <c r="N379">
        <v>1748744</v>
      </c>
      <c r="O379">
        <v>6132171</v>
      </c>
      <c r="P379">
        <v>160373.66667000001</v>
      </c>
      <c r="Q379">
        <v>0</v>
      </c>
      <c r="R379">
        <v>43303.795897999997</v>
      </c>
      <c r="S379">
        <v>139762</v>
      </c>
      <c r="T379">
        <v>6076</v>
      </c>
      <c r="U379">
        <v>43303.795897999997</v>
      </c>
      <c r="V379">
        <v>37476</v>
      </c>
      <c r="W379">
        <v>13411</v>
      </c>
    </row>
    <row r="380" spans="1:23" x14ac:dyDescent="0.2">
      <c r="A380">
        <v>30</v>
      </c>
      <c r="B380">
        <v>1350</v>
      </c>
      <c r="C380" t="s">
        <v>234</v>
      </c>
      <c r="D380">
        <v>0</v>
      </c>
      <c r="E380">
        <v>1</v>
      </c>
      <c r="F380">
        <v>492.8</v>
      </c>
      <c r="G380">
        <v>5</v>
      </c>
      <c r="H380">
        <v>2518276</v>
      </c>
      <c r="I380">
        <v>359737</v>
      </c>
      <c r="J380">
        <v>104459</v>
      </c>
      <c r="K380">
        <v>1312377</v>
      </c>
      <c r="L380">
        <v>34582</v>
      </c>
      <c r="M380">
        <v>4196446.6666999999</v>
      </c>
      <c r="N380">
        <v>1277795</v>
      </c>
      <c r="O380">
        <v>4055005</v>
      </c>
      <c r="P380">
        <v>141441.66667000001</v>
      </c>
      <c r="Q380">
        <v>0</v>
      </c>
      <c r="R380">
        <v>0</v>
      </c>
      <c r="S380">
        <v>79864</v>
      </c>
      <c r="T380">
        <v>3472</v>
      </c>
      <c r="U380">
        <v>0</v>
      </c>
      <c r="V380">
        <v>25427</v>
      </c>
      <c r="W380">
        <v>6057</v>
      </c>
    </row>
    <row r="381" spans="1:23" x14ac:dyDescent="0.2">
      <c r="A381">
        <v>30</v>
      </c>
      <c r="B381">
        <v>1737</v>
      </c>
      <c r="C381" t="s">
        <v>214</v>
      </c>
      <c r="D381">
        <v>0</v>
      </c>
      <c r="E381">
        <v>1</v>
      </c>
      <c r="F381">
        <v>32686.9</v>
      </c>
      <c r="G381">
        <v>273.7</v>
      </c>
      <c r="H381">
        <v>214615462</v>
      </c>
      <c r="I381">
        <v>25518353</v>
      </c>
      <c r="J381">
        <v>7745084</v>
      </c>
      <c r="K381">
        <v>75150023</v>
      </c>
      <c r="L381">
        <v>1455343</v>
      </c>
      <c r="M381">
        <v>318185084</v>
      </c>
      <c r="N381">
        <v>73694680</v>
      </c>
      <c r="O381">
        <v>307413712</v>
      </c>
      <c r="P381">
        <v>10771372</v>
      </c>
      <c r="Q381">
        <v>0</v>
      </c>
      <c r="R381">
        <v>8443141.5756000001</v>
      </c>
      <c r="S381">
        <v>4499000</v>
      </c>
      <c r="T381">
        <v>195584</v>
      </c>
      <c r="U381">
        <v>8443141.5756000001</v>
      </c>
      <c r="V381">
        <v>1879655</v>
      </c>
      <c r="W381">
        <v>2901246</v>
      </c>
    </row>
    <row r="382" spans="1:23" x14ac:dyDescent="0.2">
      <c r="A382">
        <v>30</v>
      </c>
      <c r="B382">
        <v>4779</v>
      </c>
      <c r="C382" t="s">
        <v>172</v>
      </c>
      <c r="D382">
        <v>0</v>
      </c>
      <c r="E382">
        <v>1</v>
      </c>
      <c r="F382">
        <v>1431.3</v>
      </c>
      <c r="G382">
        <v>15.7</v>
      </c>
      <c r="H382">
        <v>7803564</v>
      </c>
      <c r="I382">
        <v>1386000</v>
      </c>
      <c r="J382">
        <v>758095</v>
      </c>
      <c r="K382">
        <v>2752192</v>
      </c>
      <c r="L382">
        <v>78889</v>
      </c>
      <c r="M382">
        <v>11967278.666999999</v>
      </c>
      <c r="N382">
        <v>2673303</v>
      </c>
      <c r="O382">
        <v>11116934</v>
      </c>
      <c r="P382">
        <v>850344.66666999995</v>
      </c>
      <c r="Q382">
        <v>0</v>
      </c>
      <c r="R382">
        <v>196822.87593000001</v>
      </c>
      <c r="S382">
        <v>312800</v>
      </c>
      <c r="T382">
        <v>13598</v>
      </c>
      <c r="U382">
        <v>196822.87593000001</v>
      </c>
      <c r="V382">
        <v>70924</v>
      </c>
      <c r="W382">
        <v>25523</v>
      </c>
    </row>
    <row r="383" spans="1:23" x14ac:dyDescent="0.2">
      <c r="A383">
        <v>30</v>
      </c>
      <c r="B383">
        <v>5319</v>
      </c>
      <c r="C383" t="s">
        <v>228</v>
      </c>
      <c r="D383">
        <v>0</v>
      </c>
      <c r="E383">
        <v>1</v>
      </c>
      <c r="F383">
        <v>1121.4000000000001</v>
      </c>
      <c r="G383">
        <v>52.2</v>
      </c>
      <c r="H383">
        <v>6099720</v>
      </c>
      <c r="I383">
        <v>775880</v>
      </c>
      <c r="J383">
        <v>521414</v>
      </c>
      <c r="K383">
        <v>2534023</v>
      </c>
      <c r="L383">
        <v>78867</v>
      </c>
      <c r="M383">
        <v>9434956.6666999999</v>
      </c>
      <c r="N383">
        <v>2455156</v>
      </c>
      <c r="O383">
        <v>8820589</v>
      </c>
      <c r="P383">
        <v>614367.66666999995</v>
      </c>
      <c r="Q383">
        <v>0</v>
      </c>
      <c r="R383">
        <v>78647.594330000007</v>
      </c>
      <c r="S383">
        <v>232936</v>
      </c>
      <c r="T383">
        <v>13187</v>
      </c>
      <c r="U383">
        <v>78647.594330000007</v>
      </c>
      <c r="V383">
        <v>57443</v>
      </c>
      <c r="W383">
        <v>25334</v>
      </c>
    </row>
    <row r="384" spans="1:23" x14ac:dyDescent="0.2">
      <c r="A384">
        <v>30</v>
      </c>
      <c r="B384">
        <v>5256</v>
      </c>
      <c r="C384" t="s">
        <v>215</v>
      </c>
      <c r="D384">
        <v>0</v>
      </c>
      <c r="E384">
        <v>1</v>
      </c>
      <c r="F384">
        <v>661.7</v>
      </c>
      <c r="G384">
        <v>20.399999999999999</v>
      </c>
      <c r="H384">
        <v>3621915</v>
      </c>
      <c r="I384">
        <v>476537</v>
      </c>
      <c r="J384">
        <v>248472</v>
      </c>
      <c r="K384">
        <v>1570144</v>
      </c>
      <c r="L384">
        <v>48886</v>
      </c>
      <c r="M384">
        <v>5680638.3333000001</v>
      </c>
      <c r="N384">
        <v>1521258</v>
      </c>
      <c r="O384">
        <v>5376532</v>
      </c>
      <c r="P384">
        <v>304106.33332999999</v>
      </c>
      <c r="Q384">
        <v>0</v>
      </c>
      <c r="R384">
        <v>31536.351514999998</v>
      </c>
      <c r="S384">
        <v>139762</v>
      </c>
      <c r="T384">
        <v>6076</v>
      </c>
      <c r="U384">
        <v>31536.351514999998</v>
      </c>
      <c r="V384">
        <v>34384</v>
      </c>
      <c r="W384">
        <v>12042</v>
      </c>
    </row>
    <row r="385" spans="1:23" x14ac:dyDescent="0.2">
      <c r="A385">
        <v>30</v>
      </c>
      <c r="B385">
        <v>6101</v>
      </c>
      <c r="C385" t="s">
        <v>216</v>
      </c>
      <c r="D385">
        <v>0</v>
      </c>
      <c r="E385">
        <v>1</v>
      </c>
      <c r="F385">
        <v>6710.7</v>
      </c>
      <c r="G385">
        <v>93.8</v>
      </c>
      <c r="H385">
        <v>38438169</v>
      </c>
      <c r="I385">
        <v>6635106</v>
      </c>
      <c r="J385">
        <v>3790253</v>
      </c>
      <c r="K385">
        <v>14485091</v>
      </c>
      <c r="L385">
        <v>385971</v>
      </c>
      <c r="M385">
        <v>59820591.667000003</v>
      </c>
      <c r="N385">
        <v>14099120</v>
      </c>
      <c r="O385">
        <v>55491219</v>
      </c>
      <c r="P385">
        <v>4329372.6666999999</v>
      </c>
      <c r="Q385">
        <v>0</v>
      </c>
      <c r="R385">
        <v>1142424.0597999999</v>
      </c>
      <c r="S385">
        <v>782001</v>
      </c>
      <c r="T385">
        <v>33996</v>
      </c>
      <c r="U385">
        <v>1142424.0597999999</v>
      </c>
      <c r="V385">
        <v>346150</v>
      </c>
      <c r="W385">
        <v>262226</v>
      </c>
    </row>
    <row r="386" spans="1:23" x14ac:dyDescent="0.2">
      <c r="A386">
        <v>31</v>
      </c>
      <c r="B386">
        <v>981</v>
      </c>
      <c r="C386" t="s">
        <v>213</v>
      </c>
      <c r="D386">
        <v>0</v>
      </c>
      <c r="E386">
        <v>1</v>
      </c>
      <c r="F386">
        <v>1852.1</v>
      </c>
      <c r="G386">
        <v>7.1</v>
      </c>
      <c r="H386">
        <v>11210967</v>
      </c>
      <c r="I386">
        <v>1281179</v>
      </c>
      <c r="J386">
        <v>353512</v>
      </c>
      <c r="K386">
        <v>3240371</v>
      </c>
      <c r="L386">
        <v>90046</v>
      </c>
      <c r="M386">
        <v>15773519</v>
      </c>
      <c r="N386">
        <v>3150325</v>
      </c>
      <c r="O386">
        <v>15308134</v>
      </c>
      <c r="P386">
        <v>465385</v>
      </c>
      <c r="Q386">
        <v>0</v>
      </c>
      <c r="R386">
        <v>540809.07135999994</v>
      </c>
      <c r="S386">
        <v>349405</v>
      </c>
      <c r="T386">
        <v>15190</v>
      </c>
      <c r="U386">
        <v>540809.07135999994</v>
      </c>
      <c r="V386">
        <v>95604</v>
      </c>
      <c r="W386">
        <v>41002</v>
      </c>
    </row>
    <row r="387" spans="1:23" x14ac:dyDescent="0.2">
      <c r="A387">
        <v>31</v>
      </c>
      <c r="B387">
        <v>1737</v>
      </c>
      <c r="C387" t="s">
        <v>214</v>
      </c>
      <c r="D387">
        <v>0</v>
      </c>
      <c r="E387">
        <v>1</v>
      </c>
      <c r="F387">
        <v>32686.9</v>
      </c>
      <c r="G387">
        <v>273.7</v>
      </c>
      <c r="H387">
        <v>214615462</v>
      </c>
      <c r="I387">
        <v>25518353</v>
      </c>
      <c r="J387">
        <v>7745084</v>
      </c>
      <c r="K387">
        <v>75150023</v>
      </c>
      <c r="L387">
        <v>1455343</v>
      </c>
      <c r="M387">
        <v>318185084</v>
      </c>
      <c r="N387">
        <v>73694680</v>
      </c>
      <c r="O387">
        <v>307413712</v>
      </c>
      <c r="P387">
        <v>10771372</v>
      </c>
      <c r="Q387">
        <v>0</v>
      </c>
      <c r="R387">
        <v>8443141.5756000001</v>
      </c>
      <c r="S387">
        <v>4499000</v>
      </c>
      <c r="T387">
        <v>195584</v>
      </c>
      <c r="U387">
        <v>8443141.5756000001</v>
      </c>
      <c r="V387">
        <v>1879655</v>
      </c>
      <c r="W387">
        <v>2901246</v>
      </c>
    </row>
    <row r="388" spans="1:23" x14ac:dyDescent="0.2">
      <c r="A388">
        <v>31</v>
      </c>
      <c r="B388">
        <v>6101</v>
      </c>
      <c r="C388" t="s">
        <v>216</v>
      </c>
      <c r="D388">
        <v>0</v>
      </c>
      <c r="E388">
        <v>1</v>
      </c>
      <c r="F388">
        <v>6710.7</v>
      </c>
      <c r="G388">
        <v>93.8</v>
      </c>
      <c r="H388">
        <v>38438169</v>
      </c>
      <c r="I388">
        <v>6635106</v>
      </c>
      <c r="J388">
        <v>3790253</v>
      </c>
      <c r="K388">
        <v>14485091</v>
      </c>
      <c r="L388">
        <v>385971</v>
      </c>
      <c r="M388">
        <v>59820591.667000003</v>
      </c>
      <c r="N388">
        <v>14099120</v>
      </c>
      <c r="O388">
        <v>55491219</v>
      </c>
      <c r="P388">
        <v>4329372.6666999999</v>
      </c>
      <c r="Q388">
        <v>0</v>
      </c>
      <c r="R388">
        <v>1142424.0597999999</v>
      </c>
      <c r="S388">
        <v>782001</v>
      </c>
      <c r="T388">
        <v>33996</v>
      </c>
      <c r="U388">
        <v>1142424.0597999999</v>
      </c>
      <c r="V388">
        <v>346150</v>
      </c>
      <c r="W388">
        <v>262226</v>
      </c>
    </row>
    <row r="389" spans="1:23" x14ac:dyDescent="0.2">
      <c r="A389">
        <v>32</v>
      </c>
      <c r="B389">
        <v>1737</v>
      </c>
      <c r="C389" t="s">
        <v>214</v>
      </c>
      <c r="D389">
        <v>0</v>
      </c>
      <c r="E389">
        <v>1</v>
      </c>
      <c r="F389">
        <v>32686.9</v>
      </c>
      <c r="G389">
        <v>273.7</v>
      </c>
      <c r="H389">
        <v>214615462</v>
      </c>
      <c r="I389">
        <v>25518353</v>
      </c>
      <c r="J389">
        <v>7745084</v>
      </c>
      <c r="K389">
        <v>75150023</v>
      </c>
      <c r="L389">
        <v>1455343</v>
      </c>
      <c r="M389">
        <v>318185084</v>
      </c>
      <c r="N389">
        <v>73694680</v>
      </c>
      <c r="O389">
        <v>307413712</v>
      </c>
      <c r="P389">
        <v>10771372</v>
      </c>
      <c r="Q389">
        <v>0</v>
      </c>
      <c r="R389">
        <v>8443141.5756000001</v>
      </c>
      <c r="S389">
        <v>4499000</v>
      </c>
      <c r="T389">
        <v>195584</v>
      </c>
      <c r="U389">
        <v>8443141.5756000001</v>
      </c>
      <c r="V389">
        <v>1879655</v>
      </c>
      <c r="W389">
        <v>2901246</v>
      </c>
    </row>
    <row r="390" spans="1:23" x14ac:dyDescent="0.2">
      <c r="A390">
        <v>32</v>
      </c>
      <c r="B390">
        <v>5805</v>
      </c>
      <c r="C390" t="s">
        <v>237</v>
      </c>
      <c r="D390">
        <v>0</v>
      </c>
      <c r="E390">
        <v>1</v>
      </c>
      <c r="F390">
        <v>1156.4000000000001</v>
      </c>
      <c r="G390">
        <v>-5.9</v>
      </c>
      <c r="H390">
        <v>4171231</v>
      </c>
      <c r="I390">
        <v>1258531</v>
      </c>
      <c r="J390">
        <v>338855</v>
      </c>
      <c r="K390">
        <v>4992499</v>
      </c>
      <c r="L390">
        <v>27202</v>
      </c>
      <c r="M390">
        <v>10755779.666999999</v>
      </c>
      <c r="N390">
        <v>4965297</v>
      </c>
      <c r="O390">
        <v>10219518</v>
      </c>
      <c r="P390">
        <v>536261.66666999995</v>
      </c>
      <c r="Q390">
        <v>0</v>
      </c>
      <c r="R390">
        <v>0</v>
      </c>
      <c r="S390">
        <v>109813</v>
      </c>
      <c r="T390">
        <v>4774</v>
      </c>
      <c r="U390">
        <v>0</v>
      </c>
      <c r="V390">
        <v>60747</v>
      </c>
      <c r="W390">
        <v>333519</v>
      </c>
    </row>
    <row r="391" spans="1:23" x14ac:dyDescent="0.2">
      <c r="A391">
        <v>32</v>
      </c>
      <c r="B391">
        <v>6101</v>
      </c>
      <c r="C391" t="s">
        <v>216</v>
      </c>
      <c r="D391">
        <v>0</v>
      </c>
      <c r="E391">
        <v>1</v>
      </c>
      <c r="F391">
        <v>6710.7</v>
      </c>
      <c r="G391">
        <v>93.8</v>
      </c>
      <c r="H391">
        <v>38438169</v>
      </c>
      <c r="I391">
        <v>6635106</v>
      </c>
      <c r="J391">
        <v>3790253</v>
      </c>
      <c r="K391">
        <v>14485091</v>
      </c>
      <c r="L391">
        <v>385971</v>
      </c>
      <c r="M391">
        <v>59820591.667000003</v>
      </c>
      <c r="N391">
        <v>14099120</v>
      </c>
      <c r="O391">
        <v>55491219</v>
      </c>
      <c r="P391">
        <v>4329372.6666999999</v>
      </c>
      <c r="Q391">
        <v>0</v>
      </c>
      <c r="R391">
        <v>1142424.0597999999</v>
      </c>
      <c r="S391">
        <v>782001</v>
      </c>
      <c r="T391">
        <v>33996</v>
      </c>
      <c r="U391">
        <v>1142424.0597999999</v>
      </c>
      <c r="V391">
        <v>346150</v>
      </c>
      <c r="W391">
        <v>262226</v>
      </c>
    </row>
    <row r="392" spans="1:23" x14ac:dyDescent="0.2">
      <c r="A392">
        <v>33</v>
      </c>
      <c r="B392">
        <v>981</v>
      </c>
      <c r="C392" t="s">
        <v>213</v>
      </c>
      <c r="D392">
        <v>0</v>
      </c>
      <c r="E392">
        <v>1</v>
      </c>
      <c r="F392">
        <v>1852.1</v>
      </c>
      <c r="G392">
        <v>7.1</v>
      </c>
      <c r="H392">
        <v>11210967</v>
      </c>
      <c r="I392">
        <v>1281179</v>
      </c>
      <c r="J392">
        <v>353512</v>
      </c>
      <c r="K392">
        <v>3240371</v>
      </c>
      <c r="L392">
        <v>90046</v>
      </c>
      <c r="M392">
        <v>15773519</v>
      </c>
      <c r="N392">
        <v>3150325</v>
      </c>
      <c r="O392">
        <v>15308134</v>
      </c>
      <c r="P392">
        <v>465385</v>
      </c>
      <c r="Q392">
        <v>0</v>
      </c>
      <c r="R392">
        <v>540809.07135999994</v>
      </c>
      <c r="S392">
        <v>349405</v>
      </c>
      <c r="T392">
        <v>15190</v>
      </c>
      <c r="U392">
        <v>540809.07135999994</v>
      </c>
      <c r="V392">
        <v>95604</v>
      </c>
      <c r="W392">
        <v>41002</v>
      </c>
    </row>
    <row r="393" spans="1:23" x14ac:dyDescent="0.2">
      <c r="A393">
        <v>33</v>
      </c>
      <c r="B393">
        <v>1737</v>
      </c>
      <c r="C393" t="s">
        <v>214</v>
      </c>
      <c r="D393">
        <v>0</v>
      </c>
      <c r="E393">
        <v>1</v>
      </c>
      <c r="F393">
        <v>32686.9</v>
      </c>
      <c r="G393">
        <v>273.7</v>
      </c>
      <c r="H393">
        <v>214615462</v>
      </c>
      <c r="I393">
        <v>25518353</v>
      </c>
      <c r="J393">
        <v>7745084</v>
      </c>
      <c r="K393">
        <v>75150023</v>
      </c>
      <c r="L393">
        <v>1455343</v>
      </c>
      <c r="M393">
        <v>318185084</v>
      </c>
      <c r="N393">
        <v>73694680</v>
      </c>
      <c r="O393">
        <v>307413712</v>
      </c>
      <c r="P393">
        <v>10771372</v>
      </c>
      <c r="Q393">
        <v>0</v>
      </c>
      <c r="R393">
        <v>8443141.5756000001</v>
      </c>
      <c r="S393">
        <v>4499000</v>
      </c>
      <c r="T393">
        <v>195584</v>
      </c>
      <c r="U393">
        <v>8443141.5756000001</v>
      </c>
      <c r="V393">
        <v>1879655</v>
      </c>
      <c r="W393">
        <v>2901246</v>
      </c>
    </row>
    <row r="394" spans="1:23" x14ac:dyDescent="0.2">
      <c r="A394">
        <v>33</v>
      </c>
      <c r="B394">
        <v>6101</v>
      </c>
      <c r="C394" t="s">
        <v>216</v>
      </c>
      <c r="D394">
        <v>0</v>
      </c>
      <c r="E394">
        <v>1</v>
      </c>
      <c r="F394">
        <v>6710.7</v>
      </c>
      <c r="G394">
        <v>93.8</v>
      </c>
      <c r="H394">
        <v>38438169</v>
      </c>
      <c r="I394">
        <v>6635106</v>
      </c>
      <c r="J394">
        <v>3790253</v>
      </c>
      <c r="K394">
        <v>14485091</v>
      </c>
      <c r="L394">
        <v>385971</v>
      </c>
      <c r="M394">
        <v>59820591.667000003</v>
      </c>
      <c r="N394">
        <v>14099120</v>
      </c>
      <c r="O394">
        <v>55491219</v>
      </c>
      <c r="P394">
        <v>4329372.6666999999</v>
      </c>
      <c r="Q394">
        <v>0</v>
      </c>
      <c r="R394">
        <v>1142424.0597999999</v>
      </c>
      <c r="S394">
        <v>782001</v>
      </c>
      <c r="T394">
        <v>33996</v>
      </c>
      <c r="U394">
        <v>1142424.0597999999</v>
      </c>
      <c r="V394">
        <v>346150</v>
      </c>
      <c r="W394">
        <v>262226</v>
      </c>
    </row>
    <row r="395" spans="1:23" x14ac:dyDescent="0.2">
      <c r="A395">
        <v>34</v>
      </c>
      <c r="B395">
        <v>1737</v>
      </c>
      <c r="C395" t="s">
        <v>214</v>
      </c>
      <c r="D395">
        <v>0</v>
      </c>
      <c r="E395">
        <v>1</v>
      </c>
      <c r="F395">
        <v>32686.9</v>
      </c>
      <c r="G395">
        <v>273.7</v>
      </c>
      <c r="H395">
        <v>214615462</v>
      </c>
      <c r="I395">
        <v>25518353</v>
      </c>
      <c r="J395">
        <v>7745084</v>
      </c>
      <c r="K395">
        <v>75150023</v>
      </c>
      <c r="L395">
        <v>1455343</v>
      </c>
      <c r="M395">
        <v>318185084</v>
      </c>
      <c r="N395">
        <v>73694680</v>
      </c>
      <c r="O395">
        <v>307413712</v>
      </c>
      <c r="P395">
        <v>10771372</v>
      </c>
      <c r="Q395">
        <v>0</v>
      </c>
      <c r="R395">
        <v>8443141.5756000001</v>
      </c>
      <c r="S395">
        <v>4499000</v>
      </c>
      <c r="T395">
        <v>195584</v>
      </c>
      <c r="U395">
        <v>8443141.5756000001</v>
      </c>
      <c r="V395">
        <v>1879655</v>
      </c>
      <c r="W395">
        <v>2901246</v>
      </c>
    </row>
    <row r="396" spans="1:23" x14ac:dyDescent="0.2">
      <c r="A396">
        <v>35</v>
      </c>
      <c r="B396">
        <v>1737</v>
      </c>
      <c r="C396" t="s">
        <v>214</v>
      </c>
      <c r="D396">
        <v>0</v>
      </c>
      <c r="E396">
        <v>1</v>
      </c>
      <c r="F396">
        <v>32686.9</v>
      </c>
      <c r="G396">
        <v>273.7</v>
      </c>
      <c r="H396">
        <v>214615462</v>
      </c>
      <c r="I396">
        <v>25518353</v>
      </c>
      <c r="J396">
        <v>7745084</v>
      </c>
      <c r="K396">
        <v>75150023</v>
      </c>
      <c r="L396">
        <v>1455343</v>
      </c>
      <c r="M396">
        <v>318185084</v>
      </c>
      <c r="N396">
        <v>73694680</v>
      </c>
      <c r="O396">
        <v>307413712</v>
      </c>
      <c r="P396">
        <v>10771372</v>
      </c>
      <c r="Q396">
        <v>0</v>
      </c>
      <c r="R396">
        <v>8443141.5756000001</v>
      </c>
      <c r="S396">
        <v>4499000</v>
      </c>
      <c r="T396">
        <v>195584</v>
      </c>
      <c r="U396">
        <v>8443141.5756000001</v>
      </c>
      <c r="V396">
        <v>1879655</v>
      </c>
      <c r="W396">
        <v>2901246</v>
      </c>
    </row>
    <row r="397" spans="1:23" x14ac:dyDescent="0.2">
      <c r="A397">
        <v>35</v>
      </c>
      <c r="B397">
        <v>3231</v>
      </c>
      <c r="C397" t="s">
        <v>170</v>
      </c>
      <c r="D397">
        <v>0</v>
      </c>
      <c r="E397">
        <v>1</v>
      </c>
      <c r="F397">
        <v>6474.8</v>
      </c>
      <c r="G397">
        <v>65.8</v>
      </c>
      <c r="H397">
        <v>31460614</v>
      </c>
      <c r="I397">
        <v>6322892</v>
      </c>
      <c r="J397">
        <v>3193183</v>
      </c>
      <c r="K397">
        <v>17686255</v>
      </c>
      <c r="L397">
        <v>388569</v>
      </c>
      <c r="M397">
        <v>55986263.667000003</v>
      </c>
      <c r="N397">
        <v>17297686</v>
      </c>
      <c r="O397">
        <v>52134748</v>
      </c>
      <c r="P397">
        <v>3851515.6666999999</v>
      </c>
      <c r="Q397">
        <v>0</v>
      </c>
      <c r="R397">
        <v>0</v>
      </c>
      <c r="S397">
        <v>831916</v>
      </c>
      <c r="T397">
        <v>36166</v>
      </c>
      <c r="U397">
        <v>0</v>
      </c>
      <c r="V397">
        <v>325109</v>
      </c>
      <c r="W397">
        <v>516503</v>
      </c>
    </row>
    <row r="398" spans="1:23" x14ac:dyDescent="0.2">
      <c r="A398">
        <v>35</v>
      </c>
      <c r="B398">
        <v>5805</v>
      </c>
      <c r="C398" t="s">
        <v>237</v>
      </c>
      <c r="D398">
        <v>0</v>
      </c>
      <c r="E398">
        <v>1</v>
      </c>
      <c r="F398">
        <v>1156.4000000000001</v>
      </c>
      <c r="G398">
        <v>-5.9</v>
      </c>
      <c r="H398">
        <v>4171231</v>
      </c>
      <c r="I398">
        <v>1258531</v>
      </c>
      <c r="J398">
        <v>338855</v>
      </c>
      <c r="K398">
        <v>4992499</v>
      </c>
      <c r="L398">
        <v>27202</v>
      </c>
      <c r="M398">
        <v>10755779.666999999</v>
      </c>
      <c r="N398">
        <v>4965297</v>
      </c>
      <c r="O398">
        <v>10219518</v>
      </c>
      <c r="P398">
        <v>536261.66666999995</v>
      </c>
      <c r="Q398">
        <v>0</v>
      </c>
      <c r="R398">
        <v>0</v>
      </c>
      <c r="S398">
        <v>109813</v>
      </c>
      <c r="T398">
        <v>4774</v>
      </c>
      <c r="U398">
        <v>0</v>
      </c>
      <c r="V398">
        <v>60747</v>
      </c>
      <c r="W398">
        <v>333519</v>
      </c>
    </row>
    <row r="399" spans="1:23" x14ac:dyDescent="0.2">
      <c r="A399">
        <v>36</v>
      </c>
      <c r="B399">
        <v>1737</v>
      </c>
      <c r="C399" t="s">
        <v>214</v>
      </c>
      <c r="D399">
        <v>0</v>
      </c>
      <c r="E399">
        <v>1</v>
      </c>
      <c r="F399">
        <v>32686.9</v>
      </c>
      <c r="G399">
        <v>273.7</v>
      </c>
      <c r="H399">
        <v>214615462</v>
      </c>
      <c r="I399">
        <v>25518353</v>
      </c>
      <c r="J399">
        <v>7745084</v>
      </c>
      <c r="K399">
        <v>75150023</v>
      </c>
      <c r="L399">
        <v>1455343</v>
      </c>
      <c r="M399">
        <v>318185084</v>
      </c>
      <c r="N399">
        <v>73694680</v>
      </c>
      <c r="O399">
        <v>307413712</v>
      </c>
      <c r="P399">
        <v>10771372</v>
      </c>
      <c r="Q399">
        <v>0</v>
      </c>
      <c r="R399">
        <v>8443141.5756000001</v>
      </c>
      <c r="S399">
        <v>4499000</v>
      </c>
      <c r="T399">
        <v>195584</v>
      </c>
      <c r="U399">
        <v>8443141.5756000001</v>
      </c>
      <c r="V399">
        <v>1879655</v>
      </c>
      <c r="W399">
        <v>2901246</v>
      </c>
    </row>
    <row r="400" spans="1:23" x14ac:dyDescent="0.2">
      <c r="A400">
        <v>36</v>
      </c>
      <c r="B400">
        <v>3231</v>
      </c>
      <c r="C400" t="s">
        <v>170</v>
      </c>
      <c r="D400">
        <v>0</v>
      </c>
      <c r="E400">
        <v>1</v>
      </c>
      <c r="F400">
        <v>6474.8</v>
      </c>
      <c r="G400">
        <v>65.8</v>
      </c>
      <c r="H400">
        <v>31460614</v>
      </c>
      <c r="I400">
        <v>6322892</v>
      </c>
      <c r="J400">
        <v>3193183</v>
      </c>
      <c r="K400">
        <v>17686255</v>
      </c>
      <c r="L400">
        <v>388569</v>
      </c>
      <c r="M400">
        <v>55986263.667000003</v>
      </c>
      <c r="N400">
        <v>17297686</v>
      </c>
      <c r="O400">
        <v>52134748</v>
      </c>
      <c r="P400">
        <v>3851515.6666999999</v>
      </c>
      <c r="Q400">
        <v>0</v>
      </c>
      <c r="R400">
        <v>0</v>
      </c>
      <c r="S400">
        <v>831916</v>
      </c>
      <c r="T400">
        <v>36166</v>
      </c>
      <c r="U400">
        <v>0</v>
      </c>
      <c r="V400">
        <v>325109</v>
      </c>
      <c r="W400">
        <v>516503</v>
      </c>
    </row>
    <row r="401" spans="1:23" x14ac:dyDescent="0.2">
      <c r="A401">
        <v>36</v>
      </c>
      <c r="B401">
        <v>5805</v>
      </c>
      <c r="C401" t="s">
        <v>237</v>
      </c>
      <c r="D401">
        <v>0</v>
      </c>
      <c r="E401">
        <v>1</v>
      </c>
      <c r="F401">
        <v>1156.4000000000001</v>
      </c>
      <c r="G401">
        <v>-5.9</v>
      </c>
      <c r="H401">
        <v>4171231</v>
      </c>
      <c r="I401">
        <v>1258531</v>
      </c>
      <c r="J401">
        <v>338855</v>
      </c>
      <c r="K401">
        <v>4992499</v>
      </c>
      <c r="L401">
        <v>27202</v>
      </c>
      <c r="M401">
        <v>10755779.666999999</v>
      </c>
      <c r="N401">
        <v>4965297</v>
      </c>
      <c r="O401">
        <v>10219518</v>
      </c>
      <c r="P401">
        <v>536261.66666999995</v>
      </c>
      <c r="Q401">
        <v>0</v>
      </c>
      <c r="R401">
        <v>0</v>
      </c>
      <c r="S401">
        <v>109813</v>
      </c>
      <c r="T401">
        <v>4774</v>
      </c>
      <c r="U401">
        <v>0</v>
      </c>
      <c r="V401">
        <v>60747</v>
      </c>
      <c r="W401">
        <v>333519</v>
      </c>
    </row>
    <row r="402" spans="1:23" x14ac:dyDescent="0.2">
      <c r="A402">
        <v>36</v>
      </c>
      <c r="B402">
        <v>6579</v>
      </c>
      <c r="C402" t="s">
        <v>238</v>
      </c>
      <c r="D402">
        <v>0</v>
      </c>
      <c r="E402">
        <v>1</v>
      </c>
      <c r="F402">
        <v>3408.3</v>
      </c>
      <c r="G402">
        <v>32.700000000000003</v>
      </c>
      <c r="H402">
        <v>16653068</v>
      </c>
      <c r="I402">
        <v>2476719</v>
      </c>
      <c r="J402">
        <v>660535</v>
      </c>
      <c r="K402">
        <v>10177317</v>
      </c>
      <c r="L402">
        <v>231821</v>
      </c>
      <c r="M402">
        <v>29609230.333000001</v>
      </c>
      <c r="N402">
        <v>9945496</v>
      </c>
      <c r="O402">
        <v>28556415</v>
      </c>
      <c r="P402">
        <v>1052815.3333000001</v>
      </c>
      <c r="Q402">
        <v>0</v>
      </c>
      <c r="R402">
        <v>0</v>
      </c>
      <c r="S402">
        <v>479183</v>
      </c>
      <c r="T402">
        <v>26952</v>
      </c>
      <c r="U402">
        <v>0</v>
      </c>
      <c r="V402">
        <v>176821</v>
      </c>
      <c r="W402">
        <v>302126</v>
      </c>
    </row>
    <row r="403" spans="1:23" x14ac:dyDescent="0.2">
      <c r="A403">
        <v>37</v>
      </c>
      <c r="B403">
        <v>261</v>
      </c>
      <c r="C403" t="s">
        <v>167</v>
      </c>
      <c r="D403">
        <v>0</v>
      </c>
      <c r="E403">
        <v>1</v>
      </c>
      <c r="F403">
        <v>10175</v>
      </c>
      <c r="G403">
        <v>273.10000000000002</v>
      </c>
      <c r="H403">
        <v>52014203</v>
      </c>
      <c r="I403">
        <v>6615769</v>
      </c>
      <c r="J403">
        <v>3134630</v>
      </c>
      <c r="K403">
        <v>25426841</v>
      </c>
      <c r="L403">
        <v>746415</v>
      </c>
      <c r="M403">
        <v>84731125.333000004</v>
      </c>
      <c r="N403">
        <v>24680426</v>
      </c>
      <c r="O403">
        <v>80497899</v>
      </c>
      <c r="P403">
        <v>4233226.3333000001</v>
      </c>
      <c r="Q403">
        <v>0</v>
      </c>
      <c r="R403">
        <v>0</v>
      </c>
      <c r="S403">
        <v>612290</v>
      </c>
      <c r="T403">
        <v>26618</v>
      </c>
      <c r="U403">
        <v>0</v>
      </c>
      <c r="V403">
        <v>511645</v>
      </c>
      <c r="W403">
        <v>674312</v>
      </c>
    </row>
    <row r="404" spans="1:23" x14ac:dyDescent="0.2">
      <c r="A404">
        <v>37</v>
      </c>
      <c r="B404">
        <v>472</v>
      </c>
      <c r="C404" t="s">
        <v>239</v>
      </c>
      <c r="D404">
        <v>0</v>
      </c>
      <c r="E404">
        <v>1</v>
      </c>
      <c r="F404">
        <v>1625.2</v>
      </c>
      <c r="G404">
        <v>24.9</v>
      </c>
      <c r="H404">
        <v>9429173</v>
      </c>
      <c r="I404">
        <v>1076683</v>
      </c>
      <c r="J404">
        <v>406193</v>
      </c>
      <c r="K404">
        <v>2864639</v>
      </c>
      <c r="L404">
        <v>71915</v>
      </c>
      <c r="M404">
        <v>13431974.666999999</v>
      </c>
      <c r="N404">
        <v>2792724</v>
      </c>
      <c r="O404">
        <v>12923502</v>
      </c>
      <c r="P404">
        <v>508472.66667000001</v>
      </c>
      <c r="Q404">
        <v>0</v>
      </c>
      <c r="R404">
        <v>414591.59012000001</v>
      </c>
      <c r="S404">
        <v>432596</v>
      </c>
      <c r="T404">
        <v>18806</v>
      </c>
      <c r="U404">
        <v>414591.59012000001</v>
      </c>
      <c r="V404">
        <v>81435</v>
      </c>
      <c r="W404">
        <v>61480</v>
      </c>
    </row>
    <row r="405" spans="1:23" x14ac:dyDescent="0.2">
      <c r="A405">
        <v>37</v>
      </c>
      <c r="B405">
        <v>720</v>
      </c>
      <c r="C405" t="s">
        <v>232</v>
      </c>
      <c r="D405">
        <v>0</v>
      </c>
      <c r="E405">
        <v>1</v>
      </c>
      <c r="F405">
        <v>1675.2</v>
      </c>
      <c r="G405">
        <v>79.3</v>
      </c>
      <c r="H405">
        <v>10007552</v>
      </c>
      <c r="I405">
        <v>1136454</v>
      </c>
      <c r="J405">
        <v>800357</v>
      </c>
      <c r="K405">
        <v>2773924</v>
      </c>
      <c r="L405">
        <v>94995</v>
      </c>
      <c r="M405">
        <v>13954055</v>
      </c>
      <c r="N405">
        <v>2678929</v>
      </c>
      <c r="O405">
        <v>13039206</v>
      </c>
      <c r="P405">
        <v>914849</v>
      </c>
      <c r="Q405">
        <v>0</v>
      </c>
      <c r="R405">
        <v>501058.76338999998</v>
      </c>
      <c r="S405">
        <v>173038</v>
      </c>
      <c r="T405">
        <v>7522</v>
      </c>
      <c r="U405">
        <v>501058.76338999998</v>
      </c>
      <c r="V405">
        <v>84803</v>
      </c>
      <c r="W405">
        <v>36125</v>
      </c>
    </row>
    <row r="406" spans="1:23" x14ac:dyDescent="0.2">
      <c r="A406">
        <v>37</v>
      </c>
      <c r="B406">
        <v>4779</v>
      </c>
      <c r="C406" t="s">
        <v>172</v>
      </c>
      <c r="D406">
        <v>0</v>
      </c>
      <c r="E406">
        <v>1</v>
      </c>
      <c r="F406">
        <v>1431.3</v>
      </c>
      <c r="G406">
        <v>15.7</v>
      </c>
      <c r="H406">
        <v>7803564</v>
      </c>
      <c r="I406">
        <v>1386000</v>
      </c>
      <c r="J406">
        <v>758095</v>
      </c>
      <c r="K406">
        <v>2752192</v>
      </c>
      <c r="L406">
        <v>78889</v>
      </c>
      <c r="M406">
        <v>11967278.666999999</v>
      </c>
      <c r="N406">
        <v>2673303</v>
      </c>
      <c r="O406">
        <v>11116934</v>
      </c>
      <c r="P406">
        <v>850344.66666999995</v>
      </c>
      <c r="Q406">
        <v>0</v>
      </c>
      <c r="R406">
        <v>196822.87593000001</v>
      </c>
      <c r="S406">
        <v>312800</v>
      </c>
      <c r="T406">
        <v>13598</v>
      </c>
      <c r="U406">
        <v>196822.87593000001</v>
      </c>
      <c r="V406">
        <v>70924</v>
      </c>
      <c r="W406">
        <v>25523</v>
      </c>
    </row>
    <row r="407" spans="1:23" x14ac:dyDescent="0.2">
      <c r="A407">
        <v>37</v>
      </c>
      <c r="B407">
        <v>5805</v>
      </c>
      <c r="C407" t="s">
        <v>237</v>
      </c>
      <c r="D407">
        <v>0</v>
      </c>
      <c r="E407">
        <v>1</v>
      </c>
      <c r="F407">
        <v>1156.4000000000001</v>
      </c>
      <c r="G407">
        <v>-5.9</v>
      </c>
      <c r="H407">
        <v>4171231</v>
      </c>
      <c r="I407">
        <v>1258531</v>
      </c>
      <c r="J407">
        <v>338855</v>
      </c>
      <c r="K407">
        <v>4992499</v>
      </c>
      <c r="L407">
        <v>27202</v>
      </c>
      <c r="M407">
        <v>10755779.666999999</v>
      </c>
      <c r="N407">
        <v>4965297</v>
      </c>
      <c r="O407">
        <v>10219518</v>
      </c>
      <c r="P407">
        <v>536261.66666999995</v>
      </c>
      <c r="Q407">
        <v>0</v>
      </c>
      <c r="R407">
        <v>0</v>
      </c>
      <c r="S407">
        <v>109813</v>
      </c>
      <c r="T407">
        <v>4774</v>
      </c>
      <c r="U407">
        <v>0</v>
      </c>
      <c r="V407">
        <v>60747</v>
      </c>
      <c r="W407">
        <v>333519</v>
      </c>
    </row>
    <row r="408" spans="1:23" x14ac:dyDescent="0.2">
      <c r="A408">
        <v>38</v>
      </c>
      <c r="B408">
        <v>261</v>
      </c>
      <c r="C408" t="s">
        <v>167</v>
      </c>
      <c r="D408">
        <v>0</v>
      </c>
      <c r="E408">
        <v>1</v>
      </c>
      <c r="F408">
        <v>10175</v>
      </c>
      <c r="G408">
        <v>273.10000000000002</v>
      </c>
      <c r="H408">
        <v>52014203</v>
      </c>
      <c r="I408">
        <v>6615769</v>
      </c>
      <c r="J408">
        <v>3134630</v>
      </c>
      <c r="K408">
        <v>25426841</v>
      </c>
      <c r="L408">
        <v>746415</v>
      </c>
      <c r="M408">
        <v>84731125.333000004</v>
      </c>
      <c r="N408">
        <v>24680426</v>
      </c>
      <c r="O408">
        <v>80497899</v>
      </c>
      <c r="P408">
        <v>4233226.3333000001</v>
      </c>
      <c r="Q408">
        <v>0</v>
      </c>
      <c r="R408">
        <v>0</v>
      </c>
      <c r="S408">
        <v>612290</v>
      </c>
      <c r="T408">
        <v>26618</v>
      </c>
      <c r="U408">
        <v>0</v>
      </c>
      <c r="V408">
        <v>511645</v>
      </c>
      <c r="W408">
        <v>674312</v>
      </c>
    </row>
    <row r="409" spans="1:23" x14ac:dyDescent="0.2">
      <c r="A409">
        <v>38</v>
      </c>
      <c r="B409">
        <v>720</v>
      </c>
      <c r="C409" t="s">
        <v>232</v>
      </c>
      <c r="D409">
        <v>0</v>
      </c>
      <c r="E409">
        <v>1</v>
      </c>
      <c r="F409">
        <v>1675.2</v>
      </c>
      <c r="G409">
        <v>79.3</v>
      </c>
      <c r="H409">
        <v>10007552</v>
      </c>
      <c r="I409">
        <v>1136454</v>
      </c>
      <c r="J409">
        <v>800357</v>
      </c>
      <c r="K409">
        <v>2773924</v>
      </c>
      <c r="L409">
        <v>94995</v>
      </c>
      <c r="M409">
        <v>13954055</v>
      </c>
      <c r="N409">
        <v>2678929</v>
      </c>
      <c r="O409">
        <v>13039206</v>
      </c>
      <c r="P409">
        <v>914849</v>
      </c>
      <c r="Q409">
        <v>0</v>
      </c>
      <c r="R409">
        <v>501058.76338999998</v>
      </c>
      <c r="S409">
        <v>173038</v>
      </c>
      <c r="T409">
        <v>7522</v>
      </c>
      <c r="U409">
        <v>501058.76338999998</v>
      </c>
      <c r="V409">
        <v>84803</v>
      </c>
      <c r="W409">
        <v>36125</v>
      </c>
    </row>
    <row r="410" spans="1:23" x14ac:dyDescent="0.2">
      <c r="A410">
        <v>38</v>
      </c>
      <c r="B410">
        <v>1737</v>
      </c>
      <c r="C410" t="s">
        <v>214</v>
      </c>
      <c r="D410">
        <v>0</v>
      </c>
      <c r="E410">
        <v>1</v>
      </c>
      <c r="F410">
        <v>32686.9</v>
      </c>
      <c r="G410">
        <v>273.7</v>
      </c>
      <c r="H410">
        <v>214615462</v>
      </c>
      <c r="I410">
        <v>25518353</v>
      </c>
      <c r="J410">
        <v>7745084</v>
      </c>
      <c r="K410">
        <v>75150023</v>
      </c>
      <c r="L410">
        <v>1455343</v>
      </c>
      <c r="M410">
        <v>318185084</v>
      </c>
      <c r="N410">
        <v>73694680</v>
      </c>
      <c r="O410">
        <v>307413712</v>
      </c>
      <c r="P410">
        <v>10771372</v>
      </c>
      <c r="Q410">
        <v>0</v>
      </c>
      <c r="R410">
        <v>8443141.5756000001</v>
      </c>
      <c r="S410">
        <v>4499000</v>
      </c>
      <c r="T410">
        <v>195584</v>
      </c>
      <c r="U410">
        <v>8443141.5756000001</v>
      </c>
      <c r="V410">
        <v>1879655</v>
      </c>
      <c r="W410">
        <v>2901246</v>
      </c>
    </row>
    <row r="411" spans="1:23" x14ac:dyDescent="0.2">
      <c r="A411">
        <v>38</v>
      </c>
      <c r="B411">
        <v>3231</v>
      </c>
      <c r="C411" t="s">
        <v>170</v>
      </c>
      <c r="D411">
        <v>0</v>
      </c>
      <c r="E411">
        <v>1</v>
      </c>
      <c r="F411">
        <v>6474.8</v>
      </c>
      <c r="G411">
        <v>65.8</v>
      </c>
      <c r="H411">
        <v>31460614</v>
      </c>
      <c r="I411">
        <v>6322892</v>
      </c>
      <c r="J411">
        <v>3193183</v>
      </c>
      <c r="K411">
        <v>17686255</v>
      </c>
      <c r="L411">
        <v>388569</v>
      </c>
      <c r="M411">
        <v>55986263.667000003</v>
      </c>
      <c r="N411">
        <v>17297686</v>
      </c>
      <c r="O411">
        <v>52134748</v>
      </c>
      <c r="P411">
        <v>3851515.6666999999</v>
      </c>
      <c r="Q411">
        <v>0</v>
      </c>
      <c r="R411">
        <v>0</v>
      </c>
      <c r="S411">
        <v>831916</v>
      </c>
      <c r="T411">
        <v>36166</v>
      </c>
      <c r="U411">
        <v>0</v>
      </c>
      <c r="V411">
        <v>325109</v>
      </c>
      <c r="W411">
        <v>516503</v>
      </c>
    </row>
    <row r="412" spans="1:23" x14ac:dyDescent="0.2">
      <c r="A412">
        <v>38</v>
      </c>
      <c r="B412">
        <v>4779</v>
      </c>
      <c r="C412" t="s">
        <v>172</v>
      </c>
      <c r="D412">
        <v>0</v>
      </c>
      <c r="E412">
        <v>1</v>
      </c>
      <c r="F412">
        <v>1431.3</v>
      </c>
      <c r="G412">
        <v>15.7</v>
      </c>
      <c r="H412">
        <v>7803564</v>
      </c>
      <c r="I412">
        <v>1386000</v>
      </c>
      <c r="J412">
        <v>758095</v>
      </c>
      <c r="K412">
        <v>2752192</v>
      </c>
      <c r="L412">
        <v>78889</v>
      </c>
      <c r="M412">
        <v>11967278.666999999</v>
      </c>
      <c r="N412">
        <v>2673303</v>
      </c>
      <c r="O412">
        <v>11116934</v>
      </c>
      <c r="P412">
        <v>850344.66666999995</v>
      </c>
      <c r="Q412">
        <v>0</v>
      </c>
      <c r="R412">
        <v>196822.87593000001</v>
      </c>
      <c r="S412">
        <v>312800</v>
      </c>
      <c r="T412">
        <v>13598</v>
      </c>
      <c r="U412">
        <v>196822.87593000001</v>
      </c>
      <c r="V412">
        <v>70924</v>
      </c>
      <c r="W412">
        <v>25523</v>
      </c>
    </row>
    <row r="413" spans="1:23" x14ac:dyDescent="0.2">
      <c r="A413">
        <v>38</v>
      </c>
      <c r="B413">
        <v>5805</v>
      </c>
      <c r="C413" t="s">
        <v>237</v>
      </c>
      <c r="D413">
        <v>0</v>
      </c>
      <c r="E413">
        <v>1</v>
      </c>
      <c r="F413">
        <v>1156.4000000000001</v>
      </c>
      <c r="G413">
        <v>-5.9</v>
      </c>
      <c r="H413">
        <v>4171231</v>
      </c>
      <c r="I413">
        <v>1258531</v>
      </c>
      <c r="J413">
        <v>338855</v>
      </c>
      <c r="K413">
        <v>4992499</v>
      </c>
      <c r="L413">
        <v>27202</v>
      </c>
      <c r="M413">
        <v>10755779.666999999</v>
      </c>
      <c r="N413">
        <v>4965297</v>
      </c>
      <c r="O413">
        <v>10219518</v>
      </c>
      <c r="P413">
        <v>536261.66666999995</v>
      </c>
      <c r="Q413">
        <v>0</v>
      </c>
      <c r="R413">
        <v>0</v>
      </c>
      <c r="S413">
        <v>109813</v>
      </c>
      <c r="T413">
        <v>4774</v>
      </c>
      <c r="U413">
        <v>0</v>
      </c>
      <c r="V413">
        <v>60747</v>
      </c>
      <c r="W413">
        <v>333519</v>
      </c>
    </row>
    <row r="414" spans="1:23" x14ac:dyDescent="0.2">
      <c r="A414">
        <v>38</v>
      </c>
      <c r="B414">
        <v>6101</v>
      </c>
      <c r="C414" t="s">
        <v>216</v>
      </c>
      <c r="D414">
        <v>0</v>
      </c>
      <c r="E414">
        <v>1</v>
      </c>
      <c r="F414">
        <v>6710.7</v>
      </c>
      <c r="G414">
        <v>93.8</v>
      </c>
      <c r="H414">
        <v>38438169</v>
      </c>
      <c r="I414">
        <v>6635106</v>
      </c>
      <c r="J414">
        <v>3790253</v>
      </c>
      <c r="K414">
        <v>14485091</v>
      </c>
      <c r="L414">
        <v>385971</v>
      </c>
      <c r="M414">
        <v>59820591.667000003</v>
      </c>
      <c r="N414">
        <v>14099120</v>
      </c>
      <c r="O414">
        <v>55491219</v>
      </c>
      <c r="P414">
        <v>4329372.6666999999</v>
      </c>
      <c r="Q414">
        <v>0</v>
      </c>
      <c r="R414">
        <v>1142424.0597999999</v>
      </c>
      <c r="S414">
        <v>782001</v>
      </c>
      <c r="T414">
        <v>33996</v>
      </c>
      <c r="U414">
        <v>1142424.0597999999</v>
      </c>
      <c r="V414">
        <v>346150</v>
      </c>
      <c r="W414">
        <v>262226</v>
      </c>
    </row>
    <row r="415" spans="1:23" x14ac:dyDescent="0.2">
      <c r="A415">
        <v>39</v>
      </c>
      <c r="B415">
        <v>261</v>
      </c>
      <c r="C415" t="s">
        <v>167</v>
      </c>
      <c r="D415">
        <v>0</v>
      </c>
      <c r="E415">
        <v>1</v>
      </c>
      <c r="F415">
        <v>10175</v>
      </c>
      <c r="G415">
        <v>273.10000000000002</v>
      </c>
      <c r="H415">
        <v>52014203</v>
      </c>
      <c r="I415">
        <v>6615769</v>
      </c>
      <c r="J415">
        <v>3134630</v>
      </c>
      <c r="K415">
        <v>25426841</v>
      </c>
      <c r="L415">
        <v>746415</v>
      </c>
      <c r="M415">
        <v>84731125.333000004</v>
      </c>
      <c r="N415">
        <v>24680426</v>
      </c>
      <c r="O415">
        <v>80497899</v>
      </c>
      <c r="P415">
        <v>4233226.3333000001</v>
      </c>
      <c r="Q415">
        <v>0</v>
      </c>
      <c r="R415">
        <v>0</v>
      </c>
      <c r="S415">
        <v>612290</v>
      </c>
      <c r="T415">
        <v>26618</v>
      </c>
      <c r="U415">
        <v>0</v>
      </c>
      <c r="V415">
        <v>511645</v>
      </c>
      <c r="W415">
        <v>674312</v>
      </c>
    </row>
    <row r="416" spans="1:23" x14ac:dyDescent="0.2">
      <c r="A416">
        <v>39</v>
      </c>
      <c r="B416">
        <v>1576</v>
      </c>
      <c r="C416" t="s">
        <v>168</v>
      </c>
      <c r="D416">
        <v>0</v>
      </c>
      <c r="E416">
        <v>1</v>
      </c>
      <c r="F416">
        <v>2324.9</v>
      </c>
      <c r="G416">
        <v>77.8</v>
      </c>
      <c r="H416">
        <v>11332644</v>
      </c>
      <c r="I416">
        <v>1581234</v>
      </c>
      <c r="J416">
        <v>753453</v>
      </c>
      <c r="K416">
        <v>6516205</v>
      </c>
      <c r="L416">
        <v>187739</v>
      </c>
      <c r="M416">
        <v>19711554</v>
      </c>
      <c r="N416">
        <v>6328466</v>
      </c>
      <c r="O416">
        <v>18623420</v>
      </c>
      <c r="P416">
        <v>1088134</v>
      </c>
      <c r="Q416">
        <v>0</v>
      </c>
      <c r="R416">
        <v>0</v>
      </c>
      <c r="S416">
        <v>475856</v>
      </c>
      <c r="T416">
        <v>20687</v>
      </c>
      <c r="U416">
        <v>0</v>
      </c>
      <c r="V416">
        <v>116463</v>
      </c>
      <c r="W416">
        <v>281471</v>
      </c>
    </row>
    <row r="417" spans="1:23" x14ac:dyDescent="0.2">
      <c r="A417">
        <v>39</v>
      </c>
      <c r="B417">
        <v>3231</v>
      </c>
      <c r="C417" t="s">
        <v>170</v>
      </c>
      <c r="D417">
        <v>0</v>
      </c>
      <c r="E417">
        <v>1</v>
      </c>
      <c r="F417">
        <v>6474.8</v>
      </c>
      <c r="G417">
        <v>65.8</v>
      </c>
      <c r="H417">
        <v>31460614</v>
      </c>
      <c r="I417">
        <v>6322892</v>
      </c>
      <c r="J417">
        <v>3193183</v>
      </c>
      <c r="K417">
        <v>17686255</v>
      </c>
      <c r="L417">
        <v>388569</v>
      </c>
      <c r="M417">
        <v>55986263.667000003</v>
      </c>
      <c r="N417">
        <v>17297686</v>
      </c>
      <c r="O417">
        <v>52134748</v>
      </c>
      <c r="P417">
        <v>3851515.6666999999</v>
      </c>
      <c r="Q417">
        <v>0</v>
      </c>
      <c r="R417">
        <v>0</v>
      </c>
      <c r="S417">
        <v>831916</v>
      </c>
      <c r="T417">
        <v>36166</v>
      </c>
      <c r="U417">
        <v>0</v>
      </c>
      <c r="V417">
        <v>325109</v>
      </c>
      <c r="W417">
        <v>516503</v>
      </c>
    </row>
    <row r="418" spans="1:23" x14ac:dyDescent="0.2">
      <c r="A418">
        <v>39</v>
      </c>
      <c r="B418">
        <v>3942</v>
      </c>
      <c r="C418" t="s">
        <v>171</v>
      </c>
      <c r="D418">
        <v>0</v>
      </c>
      <c r="E418">
        <v>1</v>
      </c>
      <c r="F418">
        <v>675.7</v>
      </c>
      <c r="G418">
        <v>25.1</v>
      </c>
      <c r="H418">
        <v>3876285</v>
      </c>
      <c r="I418">
        <v>476652</v>
      </c>
      <c r="J418">
        <v>281860</v>
      </c>
      <c r="K418">
        <v>1169550</v>
      </c>
      <c r="L418">
        <v>1441</v>
      </c>
      <c r="M418">
        <v>5530639.6666999999</v>
      </c>
      <c r="N418">
        <v>1168109</v>
      </c>
      <c r="O418">
        <v>5243756</v>
      </c>
      <c r="P418">
        <v>286883.66667000001</v>
      </c>
      <c r="Q418">
        <v>0</v>
      </c>
      <c r="R418">
        <v>158563.08345999999</v>
      </c>
      <c r="S418">
        <v>16638</v>
      </c>
      <c r="T418">
        <v>723</v>
      </c>
      <c r="U418">
        <v>158563.08345999999</v>
      </c>
      <c r="V418">
        <v>33742</v>
      </c>
      <c r="W418">
        <v>8153</v>
      </c>
    </row>
    <row r="419" spans="1:23" x14ac:dyDescent="0.2">
      <c r="A419">
        <v>39</v>
      </c>
      <c r="B419">
        <v>4779</v>
      </c>
      <c r="C419" t="s">
        <v>172</v>
      </c>
      <c r="D419">
        <v>0</v>
      </c>
      <c r="E419">
        <v>1</v>
      </c>
      <c r="F419">
        <v>1431.3</v>
      </c>
      <c r="G419">
        <v>15.7</v>
      </c>
      <c r="H419">
        <v>7803564</v>
      </c>
      <c r="I419">
        <v>1386000</v>
      </c>
      <c r="J419">
        <v>758095</v>
      </c>
      <c r="K419">
        <v>2752192</v>
      </c>
      <c r="L419">
        <v>78889</v>
      </c>
      <c r="M419">
        <v>11967278.666999999</v>
      </c>
      <c r="N419">
        <v>2673303</v>
      </c>
      <c r="O419">
        <v>11116934</v>
      </c>
      <c r="P419">
        <v>850344.66666999995</v>
      </c>
      <c r="Q419">
        <v>0</v>
      </c>
      <c r="R419">
        <v>196822.87593000001</v>
      </c>
      <c r="S419">
        <v>312800</v>
      </c>
      <c r="T419">
        <v>13598</v>
      </c>
      <c r="U419">
        <v>196822.87593000001</v>
      </c>
      <c r="V419">
        <v>70924</v>
      </c>
      <c r="W419">
        <v>25523</v>
      </c>
    </row>
    <row r="420" spans="1:23" x14ac:dyDescent="0.2">
      <c r="A420">
        <v>39</v>
      </c>
      <c r="B420">
        <v>5805</v>
      </c>
      <c r="C420" t="s">
        <v>237</v>
      </c>
      <c r="D420">
        <v>0</v>
      </c>
      <c r="E420">
        <v>1</v>
      </c>
      <c r="F420">
        <v>1156.4000000000001</v>
      </c>
      <c r="G420">
        <v>-5.9</v>
      </c>
      <c r="H420">
        <v>4171231</v>
      </c>
      <c r="I420">
        <v>1258531</v>
      </c>
      <c r="J420">
        <v>338855</v>
      </c>
      <c r="K420">
        <v>4992499</v>
      </c>
      <c r="L420">
        <v>27202</v>
      </c>
      <c r="M420">
        <v>10755779.666999999</v>
      </c>
      <c r="N420">
        <v>4965297</v>
      </c>
      <c r="O420">
        <v>10219518</v>
      </c>
      <c r="P420">
        <v>536261.66666999995</v>
      </c>
      <c r="Q420">
        <v>0</v>
      </c>
      <c r="R420">
        <v>0</v>
      </c>
      <c r="S420">
        <v>109813</v>
      </c>
      <c r="T420">
        <v>4774</v>
      </c>
      <c r="U420">
        <v>0</v>
      </c>
      <c r="V420">
        <v>60747</v>
      </c>
      <c r="W420">
        <v>333519</v>
      </c>
    </row>
    <row r="421" spans="1:23" x14ac:dyDescent="0.2">
      <c r="A421">
        <v>39</v>
      </c>
      <c r="B421">
        <v>6579</v>
      </c>
      <c r="C421" t="s">
        <v>238</v>
      </c>
      <c r="D421">
        <v>0</v>
      </c>
      <c r="E421">
        <v>1</v>
      </c>
      <c r="F421">
        <v>3408.3</v>
      </c>
      <c r="G421">
        <v>32.700000000000003</v>
      </c>
      <c r="H421">
        <v>16653068</v>
      </c>
      <c r="I421">
        <v>2476719</v>
      </c>
      <c r="J421">
        <v>660535</v>
      </c>
      <c r="K421">
        <v>10177317</v>
      </c>
      <c r="L421">
        <v>231821</v>
      </c>
      <c r="M421">
        <v>29609230.333000001</v>
      </c>
      <c r="N421">
        <v>9945496</v>
      </c>
      <c r="O421">
        <v>28556415</v>
      </c>
      <c r="P421">
        <v>1052815.3333000001</v>
      </c>
      <c r="Q421">
        <v>0</v>
      </c>
      <c r="R421">
        <v>0</v>
      </c>
      <c r="S421">
        <v>479183</v>
      </c>
      <c r="T421">
        <v>26952</v>
      </c>
      <c r="U421">
        <v>0</v>
      </c>
      <c r="V421">
        <v>176821</v>
      </c>
      <c r="W421">
        <v>302126</v>
      </c>
    </row>
    <row r="422" spans="1:23" x14ac:dyDescent="0.2">
      <c r="A422">
        <v>39</v>
      </c>
      <c r="B422">
        <v>6822</v>
      </c>
      <c r="C422" t="s">
        <v>175</v>
      </c>
      <c r="D422">
        <v>0</v>
      </c>
      <c r="E422">
        <v>1</v>
      </c>
      <c r="F422">
        <v>8708.7000000000007</v>
      </c>
      <c r="G422">
        <v>420.1</v>
      </c>
      <c r="H422">
        <v>40793456</v>
      </c>
      <c r="I422">
        <v>5525266</v>
      </c>
      <c r="J422">
        <v>3548544</v>
      </c>
      <c r="K422">
        <v>24601493</v>
      </c>
      <c r="L422">
        <v>904791</v>
      </c>
      <c r="M422">
        <v>71712834.333000004</v>
      </c>
      <c r="N422">
        <v>23696702</v>
      </c>
      <c r="O422">
        <v>66845449</v>
      </c>
      <c r="P422">
        <v>4867385.3333000001</v>
      </c>
      <c r="Q422">
        <v>0</v>
      </c>
      <c r="R422">
        <v>0</v>
      </c>
      <c r="S422">
        <v>0</v>
      </c>
      <c r="T422">
        <v>0</v>
      </c>
      <c r="U422">
        <v>0</v>
      </c>
      <c r="V422">
        <v>433793</v>
      </c>
      <c r="W422">
        <v>792619</v>
      </c>
    </row>
    <row r="423" spans="1:23" x14ac:dyDescent="0.2">
      <c r="A423">
        <v>39</v>
      </c>
      <c r="B423">
        <v>7110</v>
      </c>
      <c r="C423" t="s">
        <v>178</v>
      </c>
      <c r="D423">
        <v>0</v>
      </c>
      <c r="E423">
        <v>1</v>
      </c>
      <c r="F423">
        <v>925.5</v>
      </c>
      <c r="G423">
        <v>13.2</v>
      </c>
      <c r="H423">
        <v>4812257</v>
      </c>
      <c r="I423">
        <v>650977</v>
      </c>
      <c r="J423">
        <v>209415</v>
      </c>
      <c r="K423">
        <v>2344231</v>
      </c>
      <c r="L423">
        <v>63881</v>
      </c>
      <c r="M423">
        <v>7830254.6666999999</v>
      </c>
      <c r="N423">
        <v>2280350</v>
      </c>
      <c r="O423">
        <v>7545929</v>
      </c>
      <c r="P423">
        <v>284325.66667000001</v>
      </c>
      <c r="Q423">
        <v>0</v>
      </c>
      <c r="R423">
        <v>0</v>
      </c>
      <c r="S423">
        <v>202987</v>
      </c>
      <c r="T423">
        <v>8824</v>
      </c>
      <c r="U423">
        <v>0</v>
      </c>
      <c r="V423">
        <v>47463</v>
      </c>
      <c r="W423">
        <v>22790</v>
      </c>
    </row>
    <row r="424" spans="1:23" x14ac:dyDescent="0.2">
      <c r="A424">
        <v>40</v>
      </c>
      <c r="B424">
        <v>1576</v>
      </c>
      <c r="C424" t="s">
        <v>168</v>
      </c>
      <c r="D424">
        <v>0</v>
      </c>
      <c r="E424">
        <v>1</v>
      </c>
      <c r="F424">
        <v>2324.9</v>
      </c>
      <c r="G424">
        <v>77.8</v>
      </c>
      <c r="H424">
        <v>11332644</v>
      </c>
      <c r="I424">
        <v>1581234</v>
      </c>
      <c r="J424">
        <v>753453</v>
      </c>
      <c r="K424">
        <v>6516205</v>
      </c>
      <c r="L424">
        <v>187739</v>
      </c>
      <c r="M424">
        <v>19711554</v>
      </c>
      <c r="N424">
        <v>6328466</v>
      </c>
      <c r="O424">
        <v>18623420</v>
      </c>
      <c r="P424">
        <v>1088134</v>
      </c>
      <c r="Q424">
        <v>0</v>
      </c>
      <c r="R424">
        <v>0</v>
      </c>
      <c r="S424">
        <v>475856</v>
      </c>
      <c r="T424">
        <v>20687</v>
      </c>
      <c r="U424">
        <v>0</v>
      </c>
      <c r="V424">
        <v>116463</v>
      </c>
      <c r="W424">
        <v>281471</v>
      </c>
    </row>
    <row r="425" spans="1:23" x14ac:dyDescent="0.2">
      <c r="A425">
        <v>40</v>
      </c>
      <c r="B425">
        <v>1737</v>
      </c>
      <c r="C425" t="s">
        <v>214</v>
      </c>
      <c r="D425">
        <v>0</v>
      </c>
      <c r="E425">
        <v>1</v>
      </c>
      <c r="F425">
        <v>32686.9</v>
      </c>
      <c r="G425">
        <v>273.7</v>
      </c>
      <c r="H425">
        <v>214615462</v>
      </c>
      <c r="I425">
        <v>25518353</v>
      </c>
      <c r="J425">
        <v>7745084</v>
      </c>
      <c r="K425">
        <v>75150023</v>
      </c>
      <c r="L425">
        <v>1455343</v>
      </c>
      <c r="M425">
        <v>318185084</v>
      </c>
      <c r="N425">
        <v>73694680</v>
      </c>
      <c r="O425">
        <v>307413712</v>
      </c>
      <c r="P425">
        <v>10771372</v>
      </c>
      <c r="Q425">
        <v>0</v>
      </c>
      <c r="R425">
        <v>8443141.5756000001</v>
      </c>
      <c r="S425">
        <v>4499000</v>
      </c>
      <c r="T425">
        <v>195584</v>
      </c>
      <c r="U425">
        <v>8443141.5756000001</v>
      </c>
      <c r="V425">
        <v>1879655</v>
      </c>
      <c r="W425">
        <v>2901246</v>
      </c>
    </row>
    <row r="426" spans="1:23" x14ac:dyDescent="0.2">
      <c r="A426">
        <v>40</v>
      </c>
      <c r="B426">
        <v>3231</v>
      </c>
      <c r="C426" t="s">
        <v>170</v>
      </c>
      <c r="D426">
        <v>0</v>
      </c>
      <c r="E426">
        <v>1</v>
      </c>
      <c r="F426">
        <v>6474.8</v>
      </c>
      <c r="G426">
        <v>65.8</v>
      </c>
      <c r="H426">
        <v>31460614</v>
      </c>
      <c r="I426">
        <v>6322892</v>
      </c>
      <c r="J426">
        <v>3193183</v>
      </c>
      <c r="K426">
        <v>17686255</v>
      </c>
      <c r="L426">
        <v>388569</v>
      </c>
      <c r="M426">
        <v>55986263.667000003</v>
      </c>
      <c r="N426">
        <v>17297686</v>
      </c>
      <c r="O426">
        <v>52134748</v>
      </c>
      <c r="P426">
        <v>3851515.6666999999</v>
      </c>
      <c r="Q426">
        <v>0</v>
      </c>
      <c r="R426">
        <v>0</v>
      </c>
      <c r="S426">
        <v>831916</v>
      </c>
      <c r="T426">
        <v>36166</v>
      </c>
      <c r="U426">
        <v>0</v>
      </c>
      <c r="V426">
        <v>325109</v>
      </c>
      <c r="W426">
        <v>516503</v>
      </c>
    </row>
    <row r="427" spans="1:23" x14ac:dyDescent="0.2">
      <c r="A427">
        <v>40</v>
      </c>
      <c r="B427">
        <v>6579</v>
      </c>
      <c r="C427" t="s">
        <v>238</v>
      </c>
      <c r="D427">
        <v>0</v>
      </c>
      <c r="E427">
        <v>1</v>
      </c>
      <c r="F427">
        <v>3408.3</v>
      </c>
      <c r="G427">
        <v>32.700000000000003</v>
      </c>
      <c r="H427">
        <v>16653068</v>
      </c>
      <c r="I427">
        <v>2476719</v>
      </c>
      <c r="J427">
        <v>660535</v>
      </c>
      <c r="K427">
        <v>10177317</v>
      </c>
      <c r="L427">
        <v>231821</v>
      </c>
      <c r="M427">
        <v>29609230.333000001</v>
      </c>
      <c r="N427">
        <v>9945496</v>
      </c>
      <c r="O427">
        <v>28556415</v>
      </c>
      <c r="P427">
        <v>1052815.3333000001</v>
      </c>
      <c r="Q427">
        <v>0</v>
      </c>
      <c r="R427">
        <v>0</v>
      </c>
      <c r="S427">
        <v>479183</v>
      </c>
      <c r="T427">
        <v>26952</v>
      </c>
      <c r="U427">
        <v>0</v>
      </c>
      <c r="V427">
        <v>176821</v>
      </c>
      <c r="W427">
        <v>302126</v>
      </c>
    </row>
    <row r="428" spans="1:23" x14ac:dyDescent="0.2">
      <c r="A428">
        <v>40</v>
      </c>
      <c r="B428">
        <v>6822</v>
      </c>
      <c r="C428" t="s">
        <v>175</v>
      </c>
      <c r="D428">
        <v>0</v>
      </c>
      <c r="E428">
        <v>1</v>
      </c>
      <c r="F428">
        <v>8708.7000000000007</v>
      </c>
      <c r="G428">
        <v>420.1</v>
      </c>
      <c r="H428">
        <v>40793456</v>
      </c>
      <c r="I428">
        <v>5525266</v>
      </c>
      <c r="J428">
        <v>3548544</v>
      </c>
      <c r="K428">
        <v>24601493</v>
      </c>
      <c r="L428">
        <v>904791</v>
      </c>
      <c r="M428">
        <v>71712834.333000004</v>
      </c>
      <c r="N428">
        <v>23696702</v>
      </c>
      <c r="O428">
        <v>66845449</v>
      </c>
      <c r="P428">
        <v>4867385.3333000001</v>
      </c>
      <c r="Q428">
        <v>0</v>
      </c>
      <c r="R428">
        <v>0</v>
      </c>
      <c r="S428">
        <v>0</v>
      </c>
      <c r="T428">
        <v>0</v>
      </c>
      <c r="U428">
        <v>0</v>
      </c>
      <c r="V428">
        <v>433793</v>
      </c>
      <c r="W428">
        <v>792619</v>
      </c>
    </row>
    <row r="429" spans="1:23" x14ac:dyDescent="0.2">
      <c r="A429">
        <v>40</v>
      </c>
      <c r="B429">
        <v>6957</v>
      </c>
      <c r="C429" t="s">
        <v>240</v>
      </c>
      <c r="D429">
        <v>0</v>
      </c>
      <c r="E429">
        <v>1</v>
      </c>
      <c r="F429">
        <v>9016.6</v>
      </c>
      <c r="G429">
        <v>-37.799999999999997</v>
      </c>
      <c r="H429">
        <v>36752585</v>
      </c>
      <c r="I429">
        <v>8981548</v>
      </c>
      <c r="J429">
        <v>3241195</v>
      </c>
      <c r="K429">
        <v>34662651</v>
      </c>
      <c r="L429">
        <v>549610</v>
      </c>
      <c r="M429">
        <v>81995009.333000004</v>
      </c>
      <c r="N429">
        <v>34113041</v>
      </c>
      <c r="O429">
        <v>77290553</v>
      </c>
      <c r="P429">
        <v>4704456.3333000001</v>
      </c>
      <c r="Q429">
        <v>0</v>
      </c>
      <c r="R429">
        <v>0</v>
      </c>
      <c r="S429">
        <v>1018265</v>
      </c>
      <c r="T429">
        <v>44267</v>
      </c>
      <c r="U429">
        <v>0</v>
      </c>
      <c r="V429">
        <v>470067</v>
      </c>
      <c r="W429">
        <v>1598225</v>
      </c>
    </row>
    <row r="430" spans="1:23" x14ac:dyDescent="0.2">
      <c r="A430">
        <v>41</v>
      </c>
      <c r="B430">
        <v>1737</v>
      </c>
      <c r="C430" t="s">
        <v>214</v>
      </c>
      <c r="D430">
        <v>0</v>
      </c>
      <c r="E430">
        <v>1</v>
      </c>
      <c r="F430">
        <v>32686.9</v>
      </c>
      <c r="G430">
        <v>273.7</v>
      </c>
      <c r="H430">
        <v>214615462</v>
      </c>
      <c r="I430">
        <v>25518353</v>
      </c>
      <c r="J430">
        <v>7745084</v>
      </c>
      <c r="K430">
        <v>75150023</v>
      </c>
      <c r="L430">
        <v>1455343</v>
      </c>
      <c r="M430">
        <v>318185084</v>
      </c>
      <c r="N430">
        <v>73694680</v>
      </c>
      <c r="O430">
        <v>307413712</v>
      </c>
      <c r="P430">
        <v>10771372</v>
      </c>
      <c r="Q430">
        <v>0</v>
      </c>
      <c r="R430">
        <v>8443141.5756000001</v>
      </c>
      <c r="S430">
        <v>4499000</v>
      </c>
      <c r="T430">
        <v>195584</v>
      </c>
      <c r="U430">
        <v>8443141.5756000001</v>
      </c>
      <c r="V430">
        <v>1879655</v>
      </c>
      <c r="W430">
        <v>2901246</v>
      </c>
    </row>
    <row r="431" spans="1:23" x14ac:dyDescent="0.2">
      <c r="A431">
        <v>41</v>
      </c>
      <c r="B431">
        <v>4797</v>
      </c>
      <c r="C431" t="s">
        <v>211</v>
      </c>
      <c r="D431">
        <v>0</v>
      </c>
      <c r="E431">
        <v>1</v>
      </c>
      <c r="F431">
        <v>2555.6999999999998</v>
      </c>
      <c r="G431">
        <v>39.1</v>
      </c>
      <c r="H431">
        <v>15475434</v>
      </c>
      <c r="I431">
        <v>2623558</v>
      </c>
      <c r="J431">
        <v>1492838</v>
      </c>
      <c r="K431">
        <v>4865539</v>
      </c>
      <c r="L431">
        <v>146411</v>
      </c>
      <c r="M431">
        <v>22985482.333000001</v>
      </c>
      <c r="N431">
        <v>4719128</v>
      </c>
      <c r="O431">
        <v>21332642</v>
      </c>
      <c r="P431">
        <v>1652840.3333000001</v>
      </c>
      <c r="Q431">
        <v>0</v>
      </c>
      <c r="R431">
        <v>709462.44695999997</v>
      </c>
      <c r="S431">
        <v>425941</v>
      </c>
      <c r="T431">
        <v>18517</v>
      </c>
      <c r="U431">
        <v>709462.44695999997</v>
      </c>
      <c r="V431">
        <v>132687</v>
      </c>
      <c r="W431">
        <v>20951</v>
      </c>
    </row>
    <row r="432" spans="1:23" x14ac:dyDescent="0.2">
      <c r="A432">
        <v>41</v>
      </c>
      <c r="B432">
        <v>6957</v>
      </c>
      <c r="C432" t="s">
        <v>240</v>
      </c>
      <c r="D432">
        <v>0</v>
      </c>
      <c r="E432">
        <v>1</v>
      </c>
      <c r="F432">
        <v>9016.6</v>
      </c>
      <c r="G432">
        <v>-37.799999999999997</v>
      </c>
      <c r="H432">
        <v>36752585</v>
      </c>
      <c r="I432">
        <v>8981548</v>
      </c>
      <c r="J432">
        <v>3241195</v>
      </c>
      <c r="K432">
        <v>34662651</v>
      </c>
      <c r="L432">
        <v>549610</v>
      </c>
      <c r="M432">
        <v>81995009.333000004</v>
      </c>
      <c r="N432">
        <v>34113041</v>
      </c>
      <c r="O432">
        <v>77290553</v>
      </c>
      <c r="P432">
        <v>4704456.3333000001</v>
      </c>
      <c r="Q432">
        <v>0</v>
      </c>
      <c r="R432">
        <v>0</v>
      </c>
      <c r="S432">
        <v>1018265</v>
      </c>
      <c r="T432">
        <v>44267</v>
      </c>
      <c r="U432">
        <v>0</v>
      </c>
      <c r="V432">
        <v>470067</v>
      </c>
      <c r="W432">
        <v>1598225</v>
      </c>
    </row>
    <row r="433" spans="1:23" x14ac:dyDescent="0.2">
      <c r="A433">
        <v>42</v>
      </c>
      <c r="B433">
        <v>1737</v>
      </c>
      <c r="C433" t="s">
        <v>214</v>
      </c>
      <c r="D433">
        <v>0</v>
      </c>
      <c r="E433">
        <v>1</v>
      </c>
      <c r="F433">
        <v>32686.9</v>
      </c>
      <c r="G433">
        <v>273.7</v>
      </c>
      <c r="H433">
        <v>214615462</v>
      </c>
      <c r="I433">
        <v>25518353</v>
      </c>
      <c r="J433">
        <v>7745084</v>
      </c>
      <c r="K433">
        <v>75150023</v>
      </c>
      <c r="L433">
        <v>1455343</v>
      </c>
      <c r="M433">
        <v>318185084</v>
      </c>
      <c r="N433">
        <v>73694680</v>
      </c>
      <c r="O433">
        <v>307413712</v>
      </c>
      <c r="P433">
        <v>10771372</v>
      </c>
      <c r="Q433">
        <v>0</v>
      </c>
      <c r="R433">
        <v>8443141.5756000001</v>
      </c>
      <c r="S433">
        <v>4499000</v>
      </c>
      <c r="T433">
        <v>195584</v>
      </c>
      <c r="U433">
        <v>8443141.5756000001</v>
      </c>
      <c r="V433">
        <v>1879655</v>
      </c>
      <c r="W433">
        <v>2901246</v>
      </c>
    </row>
    <row r="434" spans="1:23" x14ac:dyDescent="0.2">
      <c r="A434">
        <v>42</v>
      </c>
      <c r="B434">
        <v>4797</v>
      </c>
      <c r="C434" t="s">
        <v>211</v>
      </c>
      <c r="D434">
        <v>0</v>
      </c>
      <c r="E434">
        <v>1</v>
      </c>
      <c r="F434">
        <v>2555.6999999999998</v>
      </c>
      <c r="G434">
        <v>39.1</v>
      </c>
      <c r="H434">
        <v>15475434</v>
      </c>
      <c r="I434">
        <v>2623558</v>
      </c>
      <c r="J434">
        <v>1492838</v>
      </c>
      <c r="K434">
        <v>4865539</v>
      </c>
      <c r="L434">
        <v>146411</v>
      </c>
      <c r="M434">
        <v>22985482.333000001</v>
      </c>
      <c r="N434">
        <v>4719128</v>
      </c>
      <c r="O434">
        <v>21332642</v>
      </c>
      <c r="P434">
        <v>1652840.3333000001</v>
      </c>
      <c r="Q434">
        <v>0</v>
      </c>
      <c r="R434">
        <v>709462.44695999997</v>
      </c>
      <c r="S434">
        <v>425941</v>
      </c>
      <c r="T434">
        <v>18517</v>
      </c>
      <c r="U434">
        <v>709462.44695999997</v>
      </c>
      <c r="V434">
        <v>132687</v>
      </c>
      <c r="W434">
        <v>20951</v>
      </c>
    </row>
    <row r="435" spans="1:23" x14ac:dyDescent="0.2">
      <c r="A435">
        <v>42</v>
      </c>
      <c r="B435">
        <v>6822</v>
      </c>
      <c r="C435" t="s">
        <v>175</v>
      </c>
      <c r="D435">
        <v>0</v>
      </c>
      <c r="E435">
        <v>1</v>
      </c>
      <c r="F435">
        <v>8708.7000000000007</v>
      </c>
      <c r="G435">
        <v>420.1</v>
      </c>
      <c r="H435">
        <v>40793456</v>
      </c>
      <c r="I435">
        <v>5525266</v>
      </c>
      <c r="J435">
        <v>3548544</v>
      </c>
      <c r="K435">
        <v>24601493</v>
      </c>
      <c r="L435">
        <v>904791</v>
      </c>
      <c r="M435">
        <v>71712834.333000004</v>
      </c>
      <c r="N435">
        <v>23696702</v>
      </c>
      <c r="O435">
        <v>66845449</v>
      </c>
      <c r="P435">
        <v>4867385.3333000001</v>
      </c>
      <c r="Q435">
        <v>0</v>
      </c>
      <c r="R435">
        <v>0</v>
      </c>
      <c r="S435">
        <v>0</v>
      </c>
      <c r="T435">
        <v>0</v>
      </c>
      <c r="U435">
        <v>0</v>
      </c>
      <c r="V435">
        <v>433793</v>
      </c>
      <c r="W435">
        <v>792619</v>
      </c>
    </row>
    <row r="436" spans="1:23" x14ac:dyDescent="0.2">
      <c r="A436">
        <v>42</v>
      </c>
      <c r="B436">
        <v>6957</v>
      </c>
      <c r="C436" t="s">
        <v>240</v>
      </c>
      <c r="D436">
        <v>0</v>
      </c>
      <c r="E436">
        <v>1</v>
      </c>
      <c r="F436">
        <v>9016.6</v>
      </c>
      <c r="G436">
        <v>-37.799999999999997</v>
      </c>
      <c r="H436">
        <v>36752585</v>
      </c>
      <c r="I436">
        <v>8981548</v>
      </c>
      <c r="J436">
        <v>3241195</v>
      </c>
      <c r="K436">
        <v>34662651</v>
      </c>
      <c r="L436">
        <v>549610</v>
      </c>
      <c r="M436">
        <v>81995009.333000004</v>
      </c>
      <c r="N436">
        <v>34113041</v>
      </c>
      <c r="O436">
        <v>77290553</v>
      </c>
      <c r="P436">
        <v>4704456.3333000001</v>
      </c>
      <c r="Q436">
        <v>0</v>
      </c>
      <c r="R436">
        <v>0</v>
      </c>
      <c r="S436">
        <v>1018265</v>
      </c>
      <c r="T436">
        <v>44267</v>
      </c>
      <c r="U436">
        <v>0</v>
      </c>
      <c r="V436">
        <v>470067</v>
      </c>
      <c r="W436">
        <v>1598225</v>
      </c>
    </row>
    <row r="437" spans="1:23" x14ac:dyDescent="0.2">
      <c r="A437">
        <v>42</v>
      </c>
      <c r="B437">
        <v>7056</v>
      </c>
      <c r="C437" t="s">
        <v>177</v>
      </c>
      <c r="D437">
        <v>0</v>
      </c>
      <c r="E437">
        <v>1</v>
      </c>
      <c r="F437">
        <v>1711.2</v>
      </c>
      <c r="G437">
        <v>-3.7</v>
      </c>
      <c r="H437">
        <v>9378629</v>
      </c>
      <c r="I437">
        <v>1735384</v>
      </c>
      <c r="J437">
        <v>786599</v>
      </c>
      <c r="K437">
        <v>4292204</v>
      </c>
      <c r="L437">
        <v>112997</v>
      </c>
      <c r="M437">
        <v>15456899</v>
      </c>
      <c r="N437">
        <v>4179207</v>
      </c>
      <c r="O437">
        <v>14531457</v>
      </c>
      <c r="P437">
        <v>925442</v>
      </c>
      <c r="Q437">
        <v>0</v>
      </c>
      <c r="R437">
        <v>68068.717074999993</v>
      </c>
      <c r="S437">
        <v>316128</v>
      </c>
      <c r="T437">
        <v>13743</v>
      </c>
      <c r="U437">
        <v>68068.717074999993</v>
      </c>
      <c r="V437">
        <v>89600</v>
      </c>
      <c r="W437">
        <v>50682</v>
      </c>
    </row>
    <row r="438" spans="1:23" x14ac:dyDescent="0.2">
      <c r="A438">
        <v>43</v>
      </c>
      <c r="B438">
        <v>1737</v>
      </c>
      <c r="C438" t="s">
        <v>214</v>
      </c>
      <c r="D438">
        <v>0</v>
      </c>
      <c r="E438">
        <v>1</v>
      </c>
      <c r="F438">
        <v>32686.9</v>
      </c>
      <c r="G438">
        <v>273.7</v>
      </c>
      <c r="H438">
        <v>214615462</v>
      </c>
      <c r="I438">
        <v>25518353</v>
      </c>
      <c r="J438">
        <v>7745084</v>
      </c>
      <c r="K438">
        <v>75150023</v>
      </c>
      <c r="L438">
        <v>1455343</v>
      </c>
      <c r="M438">
        <v>318185084</v>
      </c>
      <c r="N438">
        <v>73694680</v>
      </c>
      <c r="O438">
        <v>307413712</v>
      </c>
      <c r="P438">
        <v>10771372</v>
      </c>
      <c r="Q438">
        <v>0</v>
      </c>
      <c r="R438">
        <v>8443141.5756000001</v>
      </c>
      <c r="S438">
        <v>4499000</v>
      </c>
      <c r="T438">
        <v>195584</v>
      </c>
      <c r="U438">
        <v>8443141.5756000001</v>
      </c>
      <c r="V438">
        <v>1879655</v>
      </c>
      <c r="W438">
        <v>2901246</v>
      </c>
    </row>
    <row r="439" spans="1:23" x14ac:dyDescent="0.2">
      <c r="A439">
        <v>43</v>
      </c>
      <c r="B439">
        <v>6822</v>
      </c>
      <c r="C439" t="s">
        <v>175</v>
      </c>
      <c r="D439">
        <v>0</v>
      </c>
      <c r="E439">
        <v>1</v>
      </c>
      <c r="F439">
        <v>8708.7000000000007</v>
      </c>
      <c r="G439">
        <v>420.1</v>
      </c>
      <c r="H439">
        <v>40793456</v>
      </c>
      <c r="I439">
        <v>5525266</v>
      </c>
      <c r="J439">
        <v>3548544</v>
      </c>
      <c r="K439">
        <v>24601493</v>
      </c>
      <c r="L439">
        <v>904791</v>
      </c>
      <c r="M439">
        <v>71712834.333000004</v>
      </c>
      <c r="N439">
        <v>23696702</v>
      </c>
      <c r="O439">
        <v>66845449</v>
      </c>
      <c r="P439">
        <v>4867385.3333000001</v>
      </c>
      <c r="Q439">
        <v>0</v>
      </c>
      <c r="R439">
        <v>0</v>
      </c>
      <c r="S439">
        <v>0</v>
      </c>
      <c r="T439">
        <v>0</v>
      </c>
      <c r="U439">
        <v>0</v>
      </c>
      <c r="V439">
        <v>433793</v>
      </c>
      <c r="W439">
        <v>792619</v>
      </c>
    </row>
    <row r="440" spans="1:23" x14ac:dyDescent="0.2">
      <c r="A440">
        <v>43</v>
      </c>
      <c r="B440">
        <v>6957</v>
      </c>
      <c r="C440" t="s">
        <v>240</v>
      </c>
      <c r="D440">
        <v>0</v>
      </c>
      <c r="E440">
        <v>1</v>
      </c>
      <c r="F440">
        <v>9016.6</v>
      </c>
      <c r="G440">
        <v>-37.799999999999997</v>
      </c>
      <c r="H440">
        <v>36752585</v>
      </c>
      <c r="I440">
        <v>8981548</v>
      </c>
      <c r="J440">
        <v>3241195</v>
      </c>
      <c r="K440">
        <v>34662651</v>
      </c>
      <c r="L440">
        <v>549610</v>
      </c>
      <c r="M440">
        <v>81995009.333000004</v>
      </c>
      <c r="N440">
        <v>34113041</v>
      </c>
      <c r="O440">
        <v>77290553</v>
      </c>
      <c r="P440">
        <v>4704456.3333000001</v>
      </c>
      <c r="Q440">
        <v>0</v>
      </c>
      <c r="R440">
        <v>0</v>
      </c>
      <c r="S440">
        <v>1018265</v>
      </c>
      <c r="T440">
        <v>44267</v>
      </c>
      <c r="U440">
        <v>0</v>
      </c>
      <c r="V440">
        <v>470067</v>
      </c>
      <c r="W440">
        <v>1598225</v>
      </c>
    </row>
    <row r="441" spans="1:23" x14ac:dyDescent="0.2">
      <c r="A441">
        <v>44</v>
      </c>
      <c r="B441">
        <v>6615</v>
      </c>
      <c r="C441" t="s">
        <v>174</v>
      </c>
      <c r="D441">
        <v>0</v>
      </c>
      <c r="E441">
        <v>1</v>
      </c>
      <c r="F441">
        <v>587.70000000000005</v>
      </c>
      <c r="G441">
        <v>9.6999999999999993</v>
      </c>
      <c r="H441">
        <v>2751479</v>
      </c>
      <c r="I441">
        <v>612377</v>
      </c>
      <c r="J441">
        <v>326742</v>
      </c>
      <c r="K441">
        <v>1655008</v>
      </c>
      <c r="L441">
        <v>48426</v>
      </c>
      <c r="M441">
        <v>5028434</v>
      </c>
      <c r="N441">
        <v>1606582</v>
      </c>
      <c r="O441">
        <v>4647490</v>
      </c>
      <c r="P441">
        <v>380944</v>
      </c>
      <c r="Q441">
        <v>0</v>
      </c>
      <c r="R441">
        <v>0</v>
      </c>
      <c r="S441">
        <v>0</v>
      </c>
      <c r="T441">
        <v>0</v>
      </c>
      <c r="U441">
        <v>0</v>
      </c>
      <c r="V441">
        <v>29369</v>
      </c>
      <c r="W441">
        <v>9570</v>
      </c>
    </row>
    <row r="442" spans="1:23" x14ac:dyDescent="0.2">
      <c r="A442">
        <v>44</v>
      </c>
      <c r="B442">
        <v>6822</v>
      </c>
      <c r="C442" t="s">
        <v>175</v>
      </c>
      <c r="D442">
        <v>0</v>
      </c>
      <c r="E442">
        <v>1</v>
      </c>
      <c r="F442">
        <v>8708.7000000000007</v>
      </c>
      <c r="G442">
        <v>420.1</v>
      </c>
      <c r="H442">
        <v>40793456</v>
      </c>
      <c r="I442">
        <v>5525266</v>
      </c>
      <c r="J442">
        <v>3548544</v>
      </c>
      <c r="K442">
        <v>24601493</v>
      </c>
      <c r="L442">
        <v>904791</v>
      </c>
      <c r="M442">
        <v>71712834.333000004</v>
      </c>
      <c r="N442">
        <v>23696702</v>
      </c>
      <c r="O442">
        <v>66845449</v>
      </c>
      <c r="P442">
        <v>4867385.3333000001</v>
      </c>
      <c r="Q442">
        <v>0</v>
      </c>
      <c r="R442">
        <v>0</v>
      </c>
      <c r="S442">
        <v>0</v>
      </c>
      <c r="T442">
        <v>0</v>
      </c>
      <c r="U442">
        <v>0</v>
      </c>
      <c r="V442">
        <v>433793</v>
      </c>
      <c r="W442">
        <v>792619</v>
      </c>
    </row>
    <row r="443" spans="1:23" x14ac:dyDescent="0.2">
      <c r="A443">
        <v>44</v>
      </c>
      <c r="B443">
        <v>6957</v>
      </c>
      <c r="C443" t="s">
        <v>240</v>
      </c>
      <c r="D443">
        <v>0</v>
      </c>
      <c r="E443">
        <v>1</v>
      </c>
      <c r="F443">
        <v>9016.6</v>
      </c>
      <c r="G443">
        <v>-37.799999999999997</v>
      </c>
      <c r="H443">
        <v>36752585</v>
      </c>
      <c r="I443">
        <v>8981548</v>
      </c>
      <c r="J443">
        <v>3241195</v>
      </c>
      <c r="K443">
        <v>34662651</v>
      </c>
      <c r="L443">
        <v>549610</v>
      </c>
      <c r="M443">
        <v>81995009.333000004</v>
      </c>
      <c r="N443">
        <v>34113041</v>
      </c>
      <c r="O443">
        <v>77290553</v>
      </c>
      <c r="P443">
        <v>4704456.3333000001</v>
      </c>
      <c r="Q443">
        <v>0</v>
      </c>
      <c r="R443">
        <v>0</v>
      </c>
      <c r="S443">
        <v>1018265</v>
      </c>
      <c r="T443">
        <v>44267</v>
      </c>
      <c r="U443">
        <v>0</v>
      </c>
      <c r="V443">
        <v>470067</v>
      </c>
      <c r="W443">
        <v>1598225</v>
      </c>
    </row>
    <row r="444" spans="1:23" x14ac:dyDescent="0.2">
      <c r="A444">
        <v>45</v>
      </c>
      <c r="B444">
        <v>225</v>
      </c>
      <c r="C444" t="s">
        <v>241</v>
      </c>
      <c r="D444">
        <v>0</v>
      </c>
      <c r="E444">
        <v>1</v>
      </c>
      <c r="F444">
        <v>4253.8999999999996</v>
      </c>
      <c r="G444">
        <v>7.3</v>
      </c>
      <c r="H444">
        <v>15074558</v>
      </c>
      <c r="I444">
        <v>3055015</v>
      </c>
      <c r="J444">
        <v>244012</v>
      </c>
      <c r="K444">
        <v>18020772</v>
      </c>
      <c r="L444">
        <v>312272</v>
      </c>
      <c r="M444">
        <v>36936031.332999997</v>
      </c>
      <c r="N444">
        <v>17708500</v>
      </c>
      <c r="O444">
        <v>35979814</v>
      </c>
      <c r="P444">
        <v>956217.33333000005</v>
      </c>
      <c r="Q444">
        <v>0</v>
      </c>
      <c r="R444">
        <v>0</v>
      </c>
      <c r="S444">
        <v>778673</v>
      </c>
      <c r="T444">
        <v>33851</v>
      </c>
      <c r="U444">
        <v>0</v>
      </c>
      <c r="V444">
        <v>215088</v>
      </c>
      <c r="W444">
        <v>785686</v>
      </c>
    </row>
    <row r="445" spans="1:23" x14ac:dyDescent="0.2">
      <c r="A445">
        <v>45</v>
      </c>
      <c r="B445">
        <v>472</v>
      </c>
      <c r="C445" t="s">
        <v>239</v>
      </c>
      <c r="D445">
        <v>0</v>
      </c>
      <c r="E445">
        <v>1</v>
      </c>
      <c r="F445">
        <v>1625.2</v>
      </c>
      <c r="G445">
        <v>24.9</v>
      </c>
      <c r="H445">
        <v>9429173</v>
      </c>
      <c r="I445">
        <v>1076683</v>
      </c>
      <c r="J445">
        <v>406193</v>
      </c>
      <c r="K445">
        <v>2864639</v>
      </c>
      <c r="L445">
        <v>71915</v>
      </c>
      <c r="M445">
        <v>13431974.666999999</v>
      </c>
      <c r="N445">
        <v>2792724</v>
      </c>
      <c r="O445">
        <v>12923502</v>
      </c>
      <c r="P445">
        <v>508472.66667000001</v>
      </c>
      <c r="Q445">
        <v>0</v>
      </c>
      <c r="R445">
        <v>414591.59012000001</v>
      </c>
      <c r="S445">
        <v>432596</v>
      </c>
      <c r="T445">
        <v>18806</v>
      </c>
      <c r="U445">
        <v>414591.59012000001</v>
      </c>
      <c r="V445">
        <v>81435</v>
      </c>
      <c r="W445">
        <v>61480</v>
      </c>
    </row>
    <row r="446" spans="1:23" x14ac:dyDescent="0.2">
      <c r="A446">
        <v>45</v>
      </c>
      <c r="B446">
        <v>1359</v>
      </c>
      <c r="C446" t="s">
        <v>255</v>
      </c>
      <c r="D446">
        <v>0</v>
      </c>
      <c r="E446">
        <v>1</v>
      </c>
      <c r="F446">
        <v>516.70000000000005</v>
      </c>
      <c r="G446">
        <v>-11.3</v>
      </c>
      <c r="H446">
        <v>2068151</v>
      </c>
      <c r="I446">
        <v>557457</v>
      </c>
      <c r="J446">
        <v>141433</v>
      </c>
      <c r="K446">
        <v>1871847</v>
      </c>
      <c r="L446">
        <v>65833</v>
      </c>
      <c r="M446">
        <v>4536159</v>
      </c>
      <c r="N446">
        <v>1806014</v>
      </c>
      <c r="O446">
        <v>4309923</v>
      </c>
      <c r="P446">
        <v>226236</v>
      </c>
      <c r="Q446">
        <v>40309</v>
      </c>
      <c r="R446">
        <v>0</v>
      </c>
      <c r="S446">
        <v>79864</v>
      </c>
      <c r="T446">
        <v>3472</v>
      </c>
      <c r="U446">
        <v>0</v>
      </c>
      <c r="V446">
        <v>25772</v>
      </c>
      <c r="W446">
        <v>38704</v>
      </c>
    </row>
    <row r="447" spans="1:23" x14ac:dyDescent="0.2">
      <c r="A447">
        <v>45</v>
      </c>
      <c r="B447">
        <v>2466</v>
      </c>
      <c r="C447" t="s">
        <v>242</v>
      </c>
      <c r="D447">
        <v>0</v>
      </c>
      <c r="E447">
        <v>1</v>
      </c>
      <c r="F447">
        <v>1347.3</v>
      </c>
      <c r="G447">
        <v>26.1</v>
      </c>
      <c r="H447">
        <v>6367941</v>
      </c>
      <c r="I447">
        <v>1320475</v>
      </c>
      <c r="J447">
        <v>760965</v>
      </c>
      <c r="K447">
        <v>3618997</v>
      </c>
      <c r="L447">
        <v>109434</v>
      </c>
      <c r="M447">
        <v>11346417.333000001</v>
      </c>
      <c r="N447">
        <v>3509563</v>
      </c>
      <c r="O447">
        <v>10456355</v>
      </c>
      <c r="P447">
        <v>890062.33333000005</v>
      </c>
      <c r="Q447">
        <v>0</v>
      </c>
      <c r="R447">
        <v>0</v>
      </c>
      <c r="S447">
        <v>149745</v>
      </c>
      <c r="T447">
        <v>6510</v>
      </c>
      <c r="U447">
        <v>0</v>
      </c>
      <c r="V447">
        <v>66467</v>
      </c>
      <c r="W447">
        <v>39004</v>
      </c>
    </row>
    <row r="448" spans="1:23" x14ac:dyDescent="0.2">
      <c r="A448">
        <v>45</v>
      </c>
      <c r="B448">
        <v>4617</v>
      </c>
      <c r="C448" t="s">
        <v>243</v>
      </c>
      <c r="D448">
        <v>0</v>
      </c>
      <c r="E448">
        <v>1</v>
      </c>
      <c r="F448">
        <v>1607.2</v>
      </c>
      <c r="G448">
        <v>59.4</v>
      </c>
      <c r="H448">
        <v>8863496</v>
      </c>
      <c r="I448">
        <v>1170371</v>
      </c>
      <c r="J448">
        <v>658485</v>
      </c>
      <c r="K448">
        <v>3808977</v>
      </c>
      <c r="L448">
        <v>122399</v>
      </c>
      <c r="M448">
        <v>13904506</v>
      </c>
      <c r="N448">
        <v>3686578</v>
      </c>
      <c r="O448">
        <v>13093835</v>
      </c>
      <c r="P448">
        <v>810671</v>
      </c>
      <c r="Q448">
        <v>0</v>
      </c>
      <c r="R448">
        <v>163351.17733000001</v>
      </c>
      <c r="S448">
        <v>299490</v>
      </c>
      <c r="T448">
        <v>13020</v>
      </c>
      <c r="U448">
        <v>163351.17733000001</v>
      </c>
      <c r="V448">
        <v>82095</v>
      </c>
      <c r="W448">
        <v>61662</v>
      </c>
    </row>
    <row r="449" spans="1:23" x14ac:dyDescent="0.2">
      <c r="A449">
        <v>45</v>
      </c>
      <c r="B449">
        <v>5643</v>
      </c>
      <c r="C449" t="s">
        <v>244</v>
      </c>
      <c r="D449">
        <v>0</v>
      </c>
      <c r="E449">
        <v>1</v>
      </c>
      <c r="F449">
        <v>998.5</v>
      </c>
      <c r="G449">
        <v>21.3</v>
      </c>
      <c r="H449">
        <v>4884003</v>
      </c>
      <c r="I449">
        <v>1017391</v>
      </c>
      <c r="J449">
        <v>583356</v>
      </c>
      <c r="K449">
        <v>2653894</v>
      </c>
      <c r="L449">
        <v>73640</v>
      </c>
      <c r="M449">
        <v>8623353</v>
      </c>
      <c r="N449">
        <v>2580254</v>
      </c>
      <c r="O449">
        <v>7932077</v>
      </c>
      <c r="P449">
        <v>691276</v>
      </c>
      <c r="Q449">
        <v>0</v>
      </c>
      <c r="R449">
        <v>0</v>
      </c>
      <c r="S449">
        <v>86519</v>
      </c>
      <c r="T449">
        <v>3761</v>
      </c>
      <c r="U449">
        <v>0</v>
      </c>
      <c r="V449">
        <v>49779</v>
      </c>
      <c r="W449">
        <v>68065</v>
      </c>
    </row>
    <row r="450" spans="1:23" x14ac:dyDescent="0.2">
      <c r="A450">
        <v>45</v>
      </c>
      <c r="B450">
        <v>6561</v>
      </c>
      <c r="C450" t="s">
        <v>245</v>
      </c>
      <c r="D450">
        <v>0</v>
      </c>
      <c r="E450">
        <v>1</v>
      </c>
      <c r="F450">
        <v>313.8</v>
      </c>
      <c r="G450">
        <v>-25.8</v>
      </c>
      <c r="H450">
        <v>784825</v>
      </c>
      <c r="I450">
        <v>204800</v>
      </c>
      <c r="J450">
        <v>-139104</v>
      </c>
      <c r="K450">
        <v>1780577</v>
      </c>
      <c r="L450">
        <v>155802</v>
      </c>
      <c r="M450">
        <v>2820691.3333000001</v>
      </c>
      <c r="N450">
        <v>1624775</v>
      </c>
      <c r="O450">
        <v>2777998</v>
      </c>
      <c r="P450">
        <v>42693.333333000002</v>
      </c>
      <c r="Q450">
        <v>146010</v>
      </c>
      <c r="R450">
        <v>0</v>
      </c>
      <c r="S450">
        <v>113141</v>
      </c>
      <c r="T450">
        <v>4919</v>
      </c>
      <c r="U450">
        <v>0</v>
      </c>
      <c r="V450">
        <v>16217</v>
      </c>
      <c r="W450">
        <v>50489</v>
      </c>
    </row>
    <row r="451" spans="1:23" x14ac:dyDescent="0.2">
      <c r="A451">
        <v>46</v>
      </c>
      <c r="B451">
        <v>225</v>
      </c>
      <c r="C451" t="s">
        <v>241</v>
      </c>
      <c r="D451">
        <v>0</v>
      </c>
      <c r="E451">
        <v>1</v>
      </c>
      <c r="F451">
        <v>4253.8999999999996</v>
      </c>
      <c r="G451">
        <v>7.3</v>
      </c>
      <c r="H451">
        <v>15074558</v>
      </c>
      <c r="I451">
        <v>3055015</v>
      </c>
      <c r="J451">
        <v>244012</v>
      </c>
      <c r="K451">
        <v>18020772</v>
      </c>
      <c r="L451">
        <v>312272</v>
      </c>
      <c r="M451">
        <v>36936031.332999997</v>
      </c>
      <c r="N451">
        <v>17708500</v>
      </c>
      <c r="O451">
        <v>35979814</v>
      </c>
      <c r="P451">
        <v>956217.33333000005</v>
      </c>
      <c r="Q451">
        <v>0</v>
      </c>
      <c r="R451">
        <v>0</v>
      </c>
      <c r="S451">
        <v>778673</v>
      </c>
      <c r="T451">
        <v>33851</v>
      </c>
      <c r="U451">
        <v>0</v>
      </c>
      <c r="V451">
        <v>215088</v>
      </c>
      <c r="W451">
        <v>785686</v>
      </c>
    </row>
    <row r="452" spans="1:23" x14ac:dyDescent="0.2">
      <c r="A452">
        <v>46</v>
      </c>
      <c r="B452">
        <v>2466</v>
      </c>
      <c r="C452" t="s">
        <v>242</v>
      </c>
      <c r="D452">
        <v>0</v>
      </c>
      <c r="E452">
        <v>1</v>
      </c>
      <c r="F452">
        <v>1347.3</v>
      </c>
      <c r="G452">
        <v>26.1</v>
      </c>
      <c r="H452">
        <v>6367941</v>
      </c>
      <c r="I452">
        <v>1320475</v>
      </c>
      <c r="J452">
        <v>760965</v>
      </c>
      <c r="K452">
        <v>3618997</v>
      </c>
      <c r="L452">
        <v>109434</v>
      </c>
      <c r="M452">
        <v>11346417.333000001</v>
      </c>
      <c r="N452">
        <v>3509563</v>
      </c>
      <c r="O452">
        <v>10456355</v>
      </c>
      <c r="P452">
        <v>890062.33333000005</v>
      </c>
      <c r="Q452">
        <v>0</v>
      </c>
      <c r="R452">
        <v>0</v>
      </c>
      <c r="S452">
        <v>149745</v>
      </c>
      <c r="T452">
        <v>6510</v>
      </c>
      <c r="U452">
        <v>0</v>
      </c>
      <c r="V452">
        <v>66467</v>
      </c>
      <c r="W452">
        <v>39004</v>
      </c>
    </row>
    <row r="453" spans="1:23" x14ac:dyDescent="0.2">
      <c r="A453">
        <v>47</v>
      </c>
      <c r="B453">
        <v>729</v>
      </c>
      <c r="C453" t="s">
        <v>246</v>
      </c>
      <c r="D453">
        <v>0</v>
      </c>
      <c r="E453">
        <v>1</v>
      </c>
      <c r="F453">
        <v>2090</v>
      </c>
      <c r="G453">
        <v>-52.8</v>
      </c>
      <c r="H453">
        <v>12292654</v>
      </c>
      <c r="I453">
        <v>1543528</v>
      </c>
      <c r="J453">
        <v>-34266</v>
      </c>
      <c r="K453">
        <v>5415303</v>
      </c>
      <c r="L453">
        <v>304130</v>
      </c>
      <c r="M453">
        <v>19360948.666999999</v>
      </c>
      <c r="N453">
        <v>5111173</v>
      </c>
      <c r="O453">
        <v>19037336</v>
      </c>
      <c r="P453">
        <v>323612.66667000001</v>
      </c>
      <c r="Q453">
        <v>207106</v>
      </c>
      <c r="R453">
        <v>252586.97943000001</v>
      </c>
      <c r="S453">
        <v>402647</v>
      </c>
      <c r="T453">
        <v>17504</v>
      </c>
      <c r="U453">
        <v>252586.97943000001</v>
      </c>
      <c r="V453">
        <v>113599</v>
      </c>
      <c r="W453">
        <v>109464</v>
      </c>
    </row>
    <row r="454" spans="1:23" x14ac:dyDescent="0.2">
      <c r="A454">
        <v>47</v>
      </c>
      <c r="B454">
        <v>1413</v>
      </c>
      <c r="C454" t="s">
        <v>142</v>
      </c>
      <c r="D454">
        <v>0</v>
      </c>
      <c r="E454">
        <v>1</v>
      </c>
      <c r="F454">
        <v>384.8</v>
      </c>
      <c r="G454">
        <v>-16.3</v>
      </c>
      <c r="H454">
        <v>1583976</v>
      </c>
      <c r="I454">
        <v>317414</v>
      </c>
      <c r="J454">
        <v>-72056</v>
      </c>
      <c r="K454">
        <v>1640252</v>
      </c>
      <c r="L454">
        <v>115726</v>
      </c>
      <c r="M454">
        <v>3578441.6666999999</v>
      </c>
      <c r="N454">
        <v>1524526</v>
      </c>
      <c r="O454">
        <v>3515336</v>
      </c>
      <c r="P454">
        <v>63105.666666999998</v>
      </c>
      <c r="Q454">
        <v>83416</v>
      </c>
      <c r="R454">
        <v>0</v>
      </c>
      <c r="S454">
        <v>109813</v>
      </c>
      <c r="T454">
        <v>4774</v>
      </c>
      <c r="U454">
        <v>0</v>
      </c>
      <c r="V454">
        <v>20334</v>
      </c>
      <c r="W454">
        <v>36800</v>
      </c>
    </row>
    <row r="455" spans="1:23" x14ac:dyDescent="0.2">
      <c r="A455">
        <v>47</v>
      </c>
      <c r="B455">
        <v>2520</v>
      </c>
      <c r="C455" t="s">
        <v>145</v>
      </c>
      <c r="D455">
        <v>0</v>
      </c>
      <c r="E455">
        <v>1</v>
      </c>
      <c r="F455">
        <v>277.89999999999998</v>
      </c>
      <c r="G455">
        <v>-15.4</v>
      </c>
      <c r="H455">
        <v>1141556</v>
      </c>
      <c r="I455">
        <v>221722</v>
      </c>
      <c r="J455">
        <v>-35593</v>
      </c>
      <c r="K455">
        <v>1205040</v>
      </c>
      <c r="L455">
        <v>76716</v>
      </c>
      <c r="M455">
        <v>2588035.6666999999</v>
      </c>
      <c r="N455">
        <v>1128324</v>
      </c>
      <c r="O455">
        <v>2536592</v>
      </c>
      <c r="P455">
        <v>51443.666666999998</v>
      </c>
      <c r="Q455">
        <v>81470</v>
      </c>
      <c r="R455">
        <v>0</v>
      </c>
      <c r="S455">
        <v>73209</v>
      </c>
      <c r="T455">
        <v>3183</v>
      </c>
      <c r="U455">
        <v>0</v>
      </c>
      <c r="V455">
        <v>15071</v>
      </c>
      <c r="W455">
        <v>19718</v>
      </c>
    </row>
    <row r="456" spans="1:23" x14ac:dyDescent="0.2">
      <c r="A456">
        <v>47</v>
      </c>
      <c r="B456">
        <v>3195</v>
      </c>
      <c r="C456" t="s">
        <v>247</v>
      </c>
      <c r="D456">
        <v>0</v>
      </c>
      <c r="E456">
        <v>1</v>
      </c>
      <c r="F456">
        <v>1266.4000000000001</v>
      </c>
      <c r="G456">
        <v>-37.1</v>
      </c>
      <c r="H456">
        <v>6960298</v>
      </c>
      <c r="I456">
        <v>1350489</v>
      </c>
      <c r="J456">
        <v>484970</v>
      </c>
      <c r="K456">
        <v>4340212</v>
      </c>
      <c r="L456">
        <v>237483</v>
      </c>
      <c r="M456">
        <v>12720523</v>
      </c>
      <c r="N456">
        <v>4102729</v>
      </c>
      <c r="O456">
        <v>11965882</v>
      </c>
      <c r="P456">
        <v>754641</v>
      </c>
      <c r="Q456">
        <v>162037</v>
      </c>
      <c r="R456">
        <v>0</v>
      </c>
      <c r="S456">
        <v>219626</v>
      </c>
      <c r="T456">
        <v>9548</v>
      </c>
      <c r="U456">
        <v>0</v>
      </c>
      <c r="V456">
        <v>71752</v>
      </c>
      <c r="W456">
        <v>69524</v>
      </c>
    </row>
    <row r="457" spans="1:23" x14ac:dyDescent="0.2">
      <c r="A457">
        <v>47</v>
      </c>
      <c r="B457">
        <v>3942</v>
      </c>
      <c r="C457" t="s">
        <v>171</v>
      </c>
      <c r="D457">
        <v>0</v>
      </c>
      <c r="E457">
        <v>1</v>
      </c>
      <c r="F457">
        <v>675.7</v>
      </c>
      <c r="G457">
        <v>25.1</v>
      </c>
      <c r="H457">
        <v>3876285</v>
      </c>
      <c r="I457">
        <v>476652</v>
      </c>
      <c r="J457">
        <v>281860</v>
      </c>
      <c r="K457">
        <v>1169550</v>
      </c>
      <c r="L457">
        <v>1441</v>
      </c>
      <c r="M457">
        <v>5530639.6666999999</v>
      </c>
      <c r="N457">
        <v>1168109</v>
      </c>
      <c r="O457">
        <v>5243756</v>
      </c>
      <c r="P457">
        <v>286883.66667000001</v>
      </c>
      <c r="Q457">
        <v>0</v>
      </c>
      <c r="R457">
        <v>158563.08345999999</v>
      </c>
      <c r="S457">
        <v>16638</v>
      </c>
      <c r="T457">
        <v>723</v>
      </c>
      <c r="U457">
        <v>158563.08345999999</v>
      </c>
      <c r="V457">
        <v>33742</v>
      </c>
      <c r="W457">
        <v>8153</v>
      </c>
    </row>
    <row r="458" spans="1:23" x14ac:dyDescent="0.2">
      <c r="A458">
        <v>47</v>
      </c>
      <c r="B458">
        <v>4878</v>
      </c>
      <c r="C458" t="s">
        <v>248</v>
      </c>
      <c r="D458">
        <v>0</v>
      </c>
      <c r="E458">
        <v>1</v>
      </c>
      <c r="F458">
        <v>589.70000000000005</v>
      </c>
      <c r="G458">
        <v>-28.4</v>
      </c>
      <c r="H458">
        <v>2719226</v>
      </c>
      <c r="I458">
        <v>446390</v>
      </c>
      <c r="J458">
        <v>-80659</v>
      </c>
      <c r="K458">
        <v>2123671</v>
      </c>
      <c r="L458">
        <v>158144</v>
      </c>
      <c r="M458">
        <v>5304588</v>
      </c>
      <c r="N458">
        <v>1965527</v>
      </c>
      <c r="O458">
        <v>5219774</v>
      </c>
      <c r="P458">
        <v>84814</v>
      </c>
      <c r="Q458">
        <v>145251</v>
      </c>
      <c r="R458">
        <v>0</v>
      </c>
      <c r="S458">
        <v>96502</v>
      </c>
      <c r="T458">
        <v>4195</v>
      </c>
      <c r="U458">
        <v>0</v>
      </c>
      <c r="V458">
        <v>30854</v>
      </c>
      <c r="W458">
        <v>15301</v>
      </c>
    </row>
    <row r="459" spans="1:23" x14ac:dyDescent="0.2">
      <c r="A459">
        <v>47</v>
      </c>
      <c r="B459">
        <v>5121</v>
      </c>
      <c r="C459" t="s">
        <v>181</v>
      </c>
      <c r="D459">
        <v>0</v>
      </c>
      <c r="E459">
        <v>1</v>
      </c>
      <c r="F459">
        <v>711.7</v>
      </c>
      <c r="G459">
        <v>-15.4</v>
      </c>
      <c r="H459">
        <v>2821979</v>
      </c>
      <c r="I459">
        <v>712466</v>
      </c>
      <c r="J459">
        <v>204958</v>
      </c>
      <c r="K459">
        <v>2820122</v>
      </c>
      <c r="L459">
        <v>94967</v>
      </c>
      <c r="M459">
        <v>6381416.3333000001</v>
      </c>
      <c r="N459">
        <v>2725155</v>
      </c>
      <c r="O459">
        <v>6068872</v>
      </c>
      <c r="P459">
        <v>312544.33332999999</v>
      </c>
      <c r="Q459">
        <v>53938</v>
      </c>
      <c r="R459">
        <v>0</v>
      </c>
      <c r="S459">
        <v>116468</v>
      </c>
      <c r="T459">
        <v>5063</v>
      </c>
      <c r="U459">
        <v>0</v>
      </c>
      <c r="V459">
        <v>36335</v>
      </c>
      <c r="W459">
        <v>26849</v>
      </c>
    </row>
    <row r="460" spans="1:23" x14ac:dyDescent="0.2">
      <c r="A460">
        <v>47</v>
      </c>
      <c r="B460">
        <v>5139</v>
      </c>
      <c r="C460" t="s">
        <v>249</v>
      </c>
      <c r="D460">
        <v>0</v>
      </c>
      <c r="E460">
        <v>1</v>
      </c>
      <c r="F460">
        <v>189.2</v>
      </c>
      <c r="G460">
        <v>-2.8</v>
      </c>
      <c r="H460">
        <v>871141</v>
      </c>
      <c r="I460">
        <v>139332</v>
      </c>
      <c r="J460">
        <v>62629</v>
      </c>
      <c r="K460">
        <v>901821</v>
      </c>
      <c r="L460">
        <v>32408</v>
      </c>
      <c r="M460">
        <v>1921354</v>
      </c>
      <c r="N460">
        <v>869413</v>
      </c>
      <c r="O460">
        <v>1821992</v>
      </c>
      <c r="P460">
        <v>99362</v>
      </c>
      <c r="Q460">
        <v>6807</v>
      </c>
      <c r="R460">
        <v>0</v>
      </c>
      <c r="S460">
        <v>56570</v>
      </c>
      <c r="T460">
        <v>2459</v>
      </c>
      <c r="U460">
        <v>0</v>
      </c>
      <c r="V460">
        <v>11401</v>
      </c>
      <c r="W460">
        <v>9060</v>
      </c>
    </row>
    <row r="461" spans="1:23" x14ac:dyDescent="0.2">
      <c r="A461">
        <v>47</v>
      </c>
      <c r="B461">
        <v>5184</v>
      </c>
      <c r="C461" t="s">
        <v>173</v>
      </c>
      <c r="D461">
        <v>0</v>
      </c>
      <c r="E461">
        <v>1</v>
      </c>
      <c r="F461">
        <v>1829.1</v>
      </c>
      <c r="G461">
        <v>-7.2</v>
      </c>
      <c r="H461">
        <v>11562390</v>
      </c>
      <c r="I461">
        <v>1367135</v>
      </c>
      <c r="J461">
        <v>307179</v>
      </c>
      <c r="K461">
        <v>3409867</v>
      </c>
      <c r="L461">
        <v>77840</v>
      </c>
      <c r="M461">
        <v>16417070.666999999</v>
      </c>
      <c r="N461">
        <v>3332027</v>
      </c>
      <c r="O461">
        <v>15994260</v>
      </c>
      <c r="P461">
        <v>422810.66667000001</v>
      </c>
      <c r="Q461">
        <v>0</v>
      </c>
      <c r="R461">
        <v>565031.97771999997</v>
      </c>
      <c r="S461">
        <v>332766</v>
      </c>
      <c r="T461">
        <v>14466</v>
      </c>
      <c r="U461">
        <v>565031.97771999997</v>
      </c>
      <c r="V461">
        <v>98814</v>
      </c>
      <c r="W461">
        <v>77679</v>
      </c>
    </row>
    <row r="462" spans="1:23" x14ac:dyDescent="0.2">
      <c r="A462">
        <v>47</v>
      </c>
      <c r="B462">
        <v>5323</v>
      </c>
      <c r="C462" t="s">
        <v>128</v>
      </c>
      <c r="D462">
        <v>0</v>
      </c>
      <c r="E462">
        <v>1</v>
      </c>
      <c r="F462">
        <v>565.70000000000005</v>
      </c>
      <c r="G462">
        <v>-15.7</v>
      </c>
      <c r="H462">
        <v>2152819</v>
      </c>
      <c r="I462">
        <v>456703</v>
      </c>
      <c r="J462">
        <v>-11065</v>
      </c>
      <c r="K462">
        <v>2563754</v>
      </c>
      <c r="L462">
        <v>63058</v>
      </c>
      <c r="M462">
        <v>5203855.6666999999</v>
      </c>
      <c r="N462">
        <v>2500696</v>
      </c>
      <c r="O462">
        <v>5139511</v>
      </c>
      <c r="P462">
        <v>64344.666666999998</v>
      </c>
      <c r="Q462">
        <v>67696</v>
      </c>
      <c r="R462">
        <v>0</v>
      </c>
      <c r="S462">
        <v>119796</v>
      </c>
      <c r="T462">
        <v>5208</v>
      </c>
      <c r="U462">
        <v>0</v>
      </c>
      <c r="V462">
        <v>30109</v>
      </c>
      <c r="W462">
        <v>30580</v>
      </c>
    </row>
    <row r="463" spans="1:23" x14ac:dyDescent="0.2">
      <c r="A463">
        <v>47</v>
      </c>
      <c r="B463">
        <v>6091</v>
      </c>
      <c r="C463" t="s">
        <v>63</v>
      </c>
      <c r="D463">
        <v>0</v>
      </c>
      <c r="E463">
        <v>1</v>
      </c>
      <c r="F463">
        <v>954.6</v>
      </c>
      <c r="G463">
        <v>43.2</v>
      </c>
      <c r="H463">
        <v>5237013</v>
      </c>
      <c r="I463">
        <v>756918</v>
      </c>
      <c r="J463">
        <v>514472</v>
      </c>
      <c r="K463">
        <v>3512074</v>
      </c>
      <c r="L463">
        <v>312499</v>
      </c>
      <c r="M463">
        <v>9537595.3333000001</v>
      </c>
      <c r="N463">
        <v>3199575</v>
      </c>
      <c r="O463">
        <v>8691996</v>
      </c>
      <c r="P463">
        <v>845599.33333000005</v>
      </c>
      <c r="Q463">
        <v>0</v>
      </c>
      <c r="R463">
        <v>0</v>
      </c>
      <c r="S463">
        <v>159728</v>
      </c>
      <c r="T463">
        <v>6944</v>
      </c>
      <c r="U463">
        <v>0</v>
      </c>
      <c r="V463">
        <v>57013</v>
      </c>
      <c r="W463">
        <v>31590</v>
      </c>
    </row>
    <row r="464" spans="1:23" x14ac:dyDescent="0.2">
      <c r="A464">
        <v>47</v>
      </c>
      <c r="B464">
        <v>6096</v>
      </c>
      <c r="C464" t="s">
        <v>131</v>
      </c>
      <c r="D464">
        <v>0</v>
      </c>
      <c r="E464">
        <v>1</v>
      </c>
      <c r="F464">
        <v>529.70000000000005</v>
      </c>
      <c r="G464">
        <v>-13.6</v>
      </c>
      <c r="H464">
        <v>2566992</v>
      </c>
      <c r="I464">
        <v>431700</v>
      </c>
      <c r="J464">
        <v>12995</v>
      </c>
      <c r="K464">
        <v>1978058</v>
      </c>
      <c r="L464">
        <v>89073</v>
      </c>
      <c r="M464">
        <v>4986037.3333000001</v>
      </c>
      <c r="N464">
        <v>1888985</v>
      </c>
      <c r="O464">
        <v>4880317</v>
      </c>
      <c r="P464">
        <v>105720.33332999999</v>
      </c>
      <c r="Q464">
        <v>56348</v>
      </c>
      <c r="R464">
        <v>0</v>
      </c>
      <c r="S464">
        <v>109813</v>
      </c>
      <c r="T464">
        <v>4774</v>
      </c>
      <c r="U464">
        <v>0</v>
      </c>
      <c r="V464">
        <v>28796</v>
      </c>
      <c r="W464">
        <v>9287</v>
      </c>
    </row>
    <row r="465" spans="1:23" x14ac:dyDescent="0.2">
      <c r="A465">
        <v>47</v>
      </c>
      <c r="B465">
        <v>6246</v>
      </c>
      <c r="C465" t="s">
        <v>252</v>
      </c>
      <c r="D465">
        <v>0</v>
      </c>
      <c r="E465">
        <v>1</v>
      </c>
      <c r="F465">
        <v>159.80000000000001</v>
      </c>
      <c r="G465">
        <v>-2.4</v>
      </c>
      <c r="H465">
        <v>779869</v>
      </c>
      <c r="I465">
        <v>110128</v>
      </c>
      <c r="J465">
        <v>26258</v>
      </c>
      <c r="K465">
        <v>630766</v>
      </c>
      <c r="L465">
        <v>23322</v>
      </c>
      <c r="M465">
        <v>1524032</v>
      </c>
      <c r="N465">
        <v>607444</v>
      </c>
      <c r="O465">
        <v>1473028</v>
      </c>
      <c r="P465">
        <v>51004</v>
      </c>
      <c r="Q465">
        <v>6013</v>
      </c>
      <c r="R465">
        <v>0</v>
      </c>
      <c r="S465">
        <v>36604</v>
      </c>
      <c r="T465">
        <v>1591</v>
      </c>
      <c r="U465">
        <v>0</v>
      </c>
      <c r="V465">
        <v>8899</v>
      </c>
      <c r="W465">
        <v>3269</v>
      </c>
    </row>
    <row r="466" spans="1:23" x14ac:dyDescent="0.2">
      <c r="A466">
        <v>47</v>
      </c>
      <c r="B466">
        <v>6561</v>
      </c>
      <c r="C466" t="s">
        <v>245</v>
      </c>
      <c r="D466">
        <v>0</v>
      </c>
      <c r="E466">
        <v>1</v>
      </c>
      <c r="F466">
        <v>313.8</v>
      </c>
      <c r="G466">
        <v>-25.8</v>
      </c>
      <c r="H466">
        <v>784825</v>
      </c>
      <c r="I466">
        <v>204800</v>
      </c>
      <c r="J466">
        <v>-139104</v>
      </c>
      <c r="K466">
        <v>1780577</v>
      </c>
      <c r="L466">
        <v>155802</v>
      </c>
      <c r="M466">
        <v>2820691.3333000001</v>
      </c>
      <c r="N466">
        <v>1624775</v>
      </c>
      <c r="O466">
        <v>2777998</v>
      </c>
      <c r="P466">
        <v>42693.333333000002</v>
      </c>
      <c r="Q466">
        <v>146010</v>
      </c>
      <c r="R466">
        <v>0</v>
      </c>
      <c r="S466">
        <v>113141</v>
      </c>
      <c r="T466">
        <v>4919</v>
      </c>
      <c r="U466">
        <v>0</v>
      </c>
      <c r="V466">
        <v>16217</v>
      </c>
      <c r="W466">
        <v>50489</v>
      </c>
    </row>
    <row r="467" spans="1:23" x14ac:dyDescent="0.2">
      <c r="A467">
        <v>47</v>
      </c>
      <c r="B467">
        <v>7110</v>
      </c>
      <c r="C467" t="s">
        <v>178</v>
      </c>
      <c r="D467">
        <v>0</v>
      </c>
      <c r="E467">
        <v>1</v>
      </c>
      <c r="F467">
        <v>925.5</v>
      </c>
      <c r="G467">
        <v>13.2</v>
      </c>
      <c r="H467">
        <v>4812257</v>
      </c>
      <c r="I467">
        <v>650977</v>
      </c>
      <c r="J467">
        <v>209415</v>
      </c>
      <c r="K467">
        <v>2344231</v>
      </c>
      <c r="L467">
        <v>63881</v>
      </c>
      <c r="M467">
        <v>7830254.6666999999</v>
      </c>
      <c r="N467">
        <v>2280350</v>
      </c>
      <c r="O467">
        <v>7545929</v>
      </c>
      <c r="P467">
        <v>284325.66667000001</v>
      </c>
      <c r="Q467">
        <v>0</v>
      </c>
      <c r="R467">
        <v>0</v>
      </c>
      <c r="S467">
        <v>202987</v>
      </c>
      <c r="T467">
        <v>8824</v>
      </c>
      <c r="U467">
        <v>0</v>
      </c>
      <c r="V467">
        <v>47463</v>
      </c>
      <c r="W467">
        <v>22790</v>
      </c>
    </row>
    <row r="468" spans="1:23" x14ac:dyDescent="0.2">
      <c r="A468">
        <v>48</v>
      </c>
      <c r="B468">
        <v>108</v>
      </c>
      <c r="C468" t="s">
        <v>258</v>
      </c>
      <c r="D468">
        <v>0</v>
      </c>
      <c r="E468">
        <v>1</v>
      </c>
      <c r="F468">
        <v>277.89999999999998</v>
      </c>
      <c r="G468">
        <v>17.2</v>
      </c>
      <c r="H468">
        <v>1342229</v>
      </c>
      <c r="I468">
        <v>216910</v>
      </c>
      <c r="J468">
        <v>186780</v>
      </c>
      <c r="K468">
        <v>1029457</v>
      </c>
      <c r="L468">
        <v>48124</v>
      </c>
      <c r="M468">
        <v>2602604.3333000001</v>
      </c>
      <c r="N468">
        <v>981333</v>
      </c>
      <c r="O468">
        <v>2360827</v>
      </c>
      <c r="P468">
        <v>241777.33332999999</v>
      </c>
      <c r="Q468">
        <v>0</v>
      </c>
      <c r="R468">
        <v>0</v>
      </c>
      <c r="S468">
        <v>93175</v>
      </c>
      <c r="T468">
        <v>4051</v>
      </c>
      <c r="U468">
        <v>0</v>
      </c>
      <c r="V468">
        <v>15470</v>
      </c>
      <c r="W468">
        <v>14008</v>
      </c>
    </row>
    <row r="469" spans="1:23" x14ac:dyDescent="0.2">
      <c r="A469">
        <v>48</v>
      </c>
      <c r="B469">
        <v>225</v>
      </c>
      <c r="C469" t="s">
        <v>241</v>
      </c>
      <c r="D469">
        <v>0</v>
      </c>
      <c r="E469">
        <v>1</v>
      </c>
      <c r="F469">
        <v>4253.8999999999996</v>
      </c>
      <c r="G469">
        <v>7.3</v>
      </c>
      <c r="H469">
        <v>15074558</v>
      </c>
      <c r="I469">
        <v>3055015</v>
      </c>
      <c r="J469">
        <v>244012</v>
      </c>
      <c r="K469">
        <v>18020772</v>
      </c>
      <c r="L469">
        <v>312272</v>
      </c>
      <c r="M469">
        <v>36936031.332999997</v>
      </c>
      <c r="N469">
        <v>17708500</v>
      </c>
      <c r="O469">
        <v>35979814</v>
      </c>
      <c r="P469">
        <v>956217.33333000005</v>
      </c>
      <c r="Q469">
        <v>0</v>
      </c>
      <c r="R469">
        <v>0</v>
      </c>
      <c r="S469">
        <v>778673</v>
      </c>
      <c r="T469">
        <v>33851</v>
      </c>
      <c r="U469">
        <v>0</v>
      </c>
      <c r="V469">
        <v>215088</v>
      </c>
      <c r="W469">
        <v>785686</v>
      </c>
    </row>
    <row r="470" spans="1:23" x14ac:dyDescent="0.2">
      <c r="A470">
        <v>48</v>
      </c>
      <c r="B470">
        <v>472</v>
      </c>
      <c r="C470" t="s">
        <v>239</v>
      </c>
      <c r="D470">
        <v>0</v>
      </c>
      <c r="E470">
        <v>1</v>
      </c>
      <c r="F470">
        <v>1625.2</v>
      </c>
      <c r="G470">
        <v>24.9</v>
      </c>
      <c r="H470">
        <v>9429173</v>
      </c>
      <c r="I470">
        <v>1076683</v>
      </c>
      <c r="J470">
        <v>406193</v>
      </c>
      <c r="K470">
        <v>2864639</v>
      </c>
      <c r="L470">
        <v>71915</v>
      </c>
      <c r="M470">
        <v>13431974.666999999</v>
      </c>
      <c r="N470">
        <v>2792724</v>
      </c>
      <c r="O470">
        <v>12923502</v>
      </c>
      <c r="P470">
        <v>508472.66667000001</v>
      </c>
      <c r="Q470">
        <v>0</v>
      </c>
      <c r="R470">
        <v>414591.59012000001</v>
      </c>
      <c r="S470">
        <v>432596</v>
      </c>
      <c r="T470">
        <v>18806</v>
      </c>
      <c r="U470">
        <v>414591.59012000001</v>
      </c>
      <c r="V470">
        <v>81435</v>
      </c>
      <c r="W470">
        <v>61480</v>
      </c>
    </row>
    <row r="471" spans="1:23" x14ac:dyDescent="0.2">
      <c r="A471">
        <v>48</v>
      </c>
      <c r="B471">
        <v>729</v>
      </c>
      <c r="C471" t="s">
        <v>246</v>
      </c>
      <c r="D471">
        <v>0</v>
      </c>
      <c r="E471">
        <v>1</v>
      </c>
      <c r="F471">
        <v>2090</v>
      </c>
      <c r="G471">
        <v>-52.8</v>
      </c>
      <c r="H471">
        <v>12292654</v>
      </c>
      <c r="I471">
        <v>1543528</v>
      </c>
      <c r="J471">
        <v>-34266</v>
      </c>
      <c r="K471">
        <v>5415303</v>
      </c>
      <c r="L471">
        <v>304130</v>
      </c>
      <c r="M471">
        <v>19360948.666999999</v>
      </c>
      <c r="N471">
        <v>5111173</v>
      </c>
      <c r="O471">
        <v>19037336</v>
      </c>
      <c r="P471">
        <v>323612.66667000001</v>
      </c>
      <c r="Q471">
        <v>207106</v>
      </c>
      <c r="R471">
        <v>252586.97943000001</v>
      </c>
      <c r="S471">
        <v>402647</v>
      </c>
      <c r="T471">
        <v>17504</v>
      </c>
      <c r="U471">
        <v>252586.97943000001</v>
      </c>
      <c r="V471">
        <v>113599</v>
      </c>
      <c r="W471">
        <v>109464</v>
      </c>
    </row>
    <row r="472" spans="1:23" x14ac:dyDescent="0.2">
      <c r="A472">
        <v>48</v>
      </c>
      <c r="B472">
        <v>1206</v>
      </c>
      <c r="C472" t="s">
        <v>113</v>
      </c>
      <c r="D472">
        <v>0</v>
      </c>
      <c r="E472">
        <v>1</v>
      </c>
      <c r="F472">
        <v>954.5</v>
      </c>
      <c r="G472">
        <v>9.6</v>
      </c>
      <c r="H472">
        <v>5193541</v>
      </c>
      <c r="I472">
        <v>710372</v>
      </c>
      <c r="J472">
        <v>413949</v>
      </c>
      <c r="K472">
        <v>3575025</v>
      </c>
      <c r="L472">
        <v>107449</v>
      </c>
      <c r="M472">
        <v>9516794</v>
      </c>
      <c r="N472">
        <v>3467576</v>
      </c>
      <c r="O472">
        <v>8974456</v>
      </c>
      <c r="P472">
        <v>542338</v>
      </c>
      <c r="Q472">
        <v>0</v>
      </c>
      <c r="R472">
        <v>0</v>
      </c>
      <c r="S472">
        <v>186349</v>
      </c>
      <c r="T472">
        <v>-19444</v>
      </c>
      <c r="U472">
        <v>0</v>
      </c>
      <c r="V472">
        <v>57326</v>
      </c>
      <c r="W472">
        <v>37856</v>
      </c>
    </row>
    <row r="473" spans="1:23" x14ac:dyDescent="0.2">
      <c r="A473">
        <v>48</v>
      </c>
      <c r="B473">
        <v>1944</v>
      </c>
      <c r="C473" t="s">
        <v>115</v>
      </c>
      <c r="D473">
        <v>0</v>
      </c>
      <c r="E473">
        <v>1</v>
      </c>
      <c r="F473">
        <v>844.6</v>
      </c>
      <c r="G473">
        <v>11.3</v>
      </c>
      <c r="H473">
        <v>4748855</v>
      </c>
      <c r="I473">
        <v>632537</v>
      </c>
      <c r="J473">
        <v>228984</v>
      </c>
      <c r="K473">
        <v>2621125</v>
      </c>
      <c r="L473">
        <v>71988</v>
      </c>
      <c r="M473">
        <v>8048043.6666999999</v>
      </c>
      <c r="N473">
        <v>2549137</v>
      </c>
      <c r="O473">
        <v>7723605</v>
      </c>
      <c r="P473">
        <v>324438.66667000001</v>
      </c>
      <c r="Q473">
        <v>0</v>
      </c>
      <c r="R473">
        <v>0</v>
      </c>
      <c r="S473">
        <v>193004</v>
      </c>
      <c r="T473">
        <v>8390</v>
      </c>
      <c r="U473">
        <v>0</v>
      </c>
      <c r="V473">
        <v>47070</v>
      </c>
      <c r="W473">
        <v>45527</v>
      </c>
    </row>
    <row r="474" spans="1:23" x14ac:dyDescent="0.2">
      <c r="A474">
        <v>48</v>
      </c>
      <c r="B474">
        <v>2313</v>
      </c>
      <c r="C474" t="s">
        <v>125</v>
      </c>
      <c r="D474">
        <v>0</v>
      </c>
      <c r="E474">
        <v>1</v>
      </c>
      <c r="F474">
        <v>3731.2</v>
      </c>
      <c r="G474">
        <v>1.3</v>
      </c>
      <c r="H474">
        <v>21267157</v>
      </c>
      <c r="I474">
        <v>2814687</v>
      </c>
      <c r="J474">
        <v>581722</v>
      </c>
      <c r="K474">
        <v>9968666</v>
      </c>
      <c r="L474">
        <v>205480</v>
      </c>
      <c r="M474">
        <v>34377739.332999997</v>
      </c>
      <c r="N474">
        <v>9763186</v>
      </c>
      <c r="O474">
        <v>33418611</v>
      </c>
      <c r="P474">
        <v>959128.33333000005</v>
      </c>
      <c r="Q474">
        <v>0</v>
      </c>
      <c r="R474">
        <v>211938.51430000001</v>
      </c>
      <c r="S474">
        <v>712120</v>
      </c>
      <c r="T474">
        <v>30958</v>
      </c>
      <c r="U474">
        <v>211938.51430000001</v>
      </c>
      <c r="V474">
        <v>202000</v>
      </c>
      <c r="W474">
        <v>327229</v>
      </c>
    </row>
    <row r="475" spans="1:23" x14ac:dyDescent="0.2">
      <c r="A475">
        <v>48</v>
      </c>
      <c r="B475">
        <v>2466</v>
      </c>
      <c r="C475" t="s">
        <v>242</v>
      </c>
      <c r="D475">
        <v>0</v>
      </c>
      <c r="E475">
        <v>1</v>
      </c>
      <c r="F475">
        <v>1347.3</v>
      </c>
      <c r="G475">
        <v>26.1</v>
      </c>
      <c r="H475">
        <v>6367941</v>
      </c>
      <c r="I475">
        <v>1320475</v>
      </c>
      <c r="J475">
        <v>760965</v>
      </c>
      <c r="K475">
        <v>3618997</v>
      </c>
      <c r="L475">
        <v>109434</v>
      </c>
      <c r="M475">
        <v>11346417.333000001</v>
      </c>
      <c r="N475">
        <v>3509563</v>
      </c>
      <c r="O475">
        <v>10456355</v>
      </c>
      <c r="P475">
        <v>890062.33333000005</v>
      </c>
      <c r="Q475">
        <v>0</v>
      </c>
      <c r="R475">
        <v>0</v>
      </c>
      <c r="S475">
        <v>149745</v>
      </c>
      <c r="T475">
        <v>6510</v>
      </c>
      <c r="U475">
        <v>0</v>
      </c>
      <c r="V475">
        <v>66467</v>
      </c>
      <c r="W475">
        <v>39004</v>
      </c>
    </row>
    <row r="476" spans="1:23" x14ac:dyDescent="0.2">
      <c r="A476">
        <v>48</v>
      </c>
      <c r="B476">
        <v>3033</v>
      </c>
      <c r="C476" t="s">
        <v>250</v>
      </c>
      <c r="D476">
        <v>0</v>
      </c>
      <c r="E476">
        <v>1</v>
      </c>
      <c r="F476">
        <v>456.8</v>
      </c>
      <c r="G476">
        <v>20</v>
      </c>
      <c r="H476">
        <v>1899892</v>
      </c>
      <c r="I476">
        <v>320503</v>
      </c>
      <c r="J476">
        <v>190459</v>
      </c>
      <c r="K476">
        <v>1880046</v>
      </c>
      <c r="L476">
        <v>69998</v>
      </c>
      <c r="M476">
        <v>4116936.6666999999</v>
      </c>
      <c r="N476">
        <v>1810048</v>
      </c>
      <c r="O476">
        <v>3848812</v>
      </c>
      <c r="P476">
        <v>268124.66667000001</v>
      </c>
      <c r="Q476">
        <v>0</v>
      </c>
      <c r="R476">
        <v>0</v>
      </c>
      <c r="S476">
        <v>96502</v>
      </c>
      <c r="T476">
        <v>4195</v>
      </c>
      <c r="U476">
        <v>0</v>
      </c>
      <c r="V476">
        <v>24060</v>
      </c>
      <c r="W476">
        <v>16496</v>
      </c>
    </row>
    <row r="477" spans="1:23" x14ac:dyDescent="0.2">
      <c r="A477">
        <v>48</v>
      </c>
      <c r="B477">
        <v>3942</v>
      </c>
      <c r="C477" t="s">
        <v>171</v>
      </c>
      <c r="D477">
        <v>0</v>
      </c>
      <c r="E477">
        <v>1</v>
      </c>
      <c r="F477">
        <v>675.7</v>
      </c>
      <c r="G477">
        <v>25.1</v>
      </c>
      <c r="H477">
        <v>3876285</v>
      </c>
      <c r="I477">
        <v>476652</v>
      </c>
      <c r="J477">
        <v>281860</v>
      </c>
      <c r="K477">
        <v>1169550</v>
      </c>
      <c r="L477">
        <v>1441</v>
      </c>
      <c r="M477">
        <v>5530639.6666999999</v>
      </c>
      <c r="N477">
        <v>1168109</v>
      </c>
      <c r="O477">
        <v>5243756</v>
      </c>
      <c r="P477">
        <v>286883.66667000001</v>
      </c>
      <c r="Q477">
        <v>0</v>
      </c>
      <c r="R477">
        <v>158563.08345999999</v>
      </c>
      <c r="S477">
        <v>16638</v>
      </c>
      <c r="T477">
        <v>723</v>
      </c>
      <c r="U477">
        <v>158563.08345999999</v>
      </c>
      <c r="V477">
        <v>33742</v>
      </c>
      <c r="W477">
        <v>8153</v>
      </c>
    </row>
    <row r="478" spans="1:23" x14ac:dyDescent="0.2">
      <c r="A478">
        <v>48</v>
      </c>
      <c r="B478">
        <v>4617</v>
      </c>
      <c r="C478" t="s">
        <v>243</v>
      </c>
      <c r="D478">
        <v>0</v>
      </c>
      <c r="E478">
        <v>1</v>
      </c>
      <c r="F478">
        <v>1607.2</v>
      </c>
      <c r="G478">
        <v>59.4</v>
      </c>
      <c r="H478">
        <v>8863496</v>
      </c>
      <c r="I478">
        <v>1170371</v>
      </c>
      <c r="J478">
        <v>658485</v>
      </c>
      <c r="K478">
        <v>3808977</v>
      </c>
      <c r="L478">
        <v>122399</v>
      </c>
      <c r="M478">
        <v>13904506</v>
      </c>
      <c r="N478">
        <v>3686578</v>
      </c>
      <c r="O478">
        <v>13093835</v>
      </c>
      <c r="P478">
        <v>810671</v>
      </c>
      <c r="Q478">
        <v>0</v>
      </c>
      <c r="R478">
        <v>163351.17733000001</v>
      </c>
      <c r="S478">
        <v>299490</v>
      </c>
      <c r="T478">
        <v>13020</v>
      </c>
      <c r="U478">
        <v>163351.17733000001</v>
      </c>
      <c r="V478">
        <v>82095</v>
      </c>
      <c r="W478">
        <v>61662</v>
      </c>
    </row>
    <row r="479" spans="1:23" x14ac:dyDescent="0.2">
      <c r="A479">
        <v>48</v>
      </c>
      <c r="B479">
        <v>4779</v>
      </c>
      <c r="C479" t="s">
        <v>172</v>
      </c>
      <c r="D479">
        <v>0</v>
      </c>
      <c r="E479">
        <v>1</v>
      </c>
      <c r="F479">
        <v>1431.3</v>
      </c>
      <c r="G479">
        <v>15.7</v>
      </c>
      <c r="H479">
        <v>7803564</v>
      </c>
      <c r="I479">
        <v>1386000</v>
      </c>
      <c r="J479">
        <v>758095</v>
      </c>
      <c r="K479">
        <v>2752192</v>
      </c>
      <c r="L479">
        <v>78889</v>
      </c>
      <c r="M479">
        <v>11967278.666999999</v>
      </c>
      <c r="N479">
        <v>2673303</v>
      </c>
      <c r="O479">
        <v>11116934</v>
      </c>
      <c r="P479">
        <v>850344.66666999995</v>
      </c>
      <c r="Q479">
        <v>0</v>
      </c>
      <c r="R479">
        <v>196822.87593000001</v>
      </c>
      <c r="S479">
        <v>312800</v>
      </c>
      <c r="T479">
        <v>13598</v>
      </c>
      <c r="U479">
        <v>196822.87593000001</v>
      </c>
      <c r="V479">
        <v>70924</v>
      </c>
      <c r="W479">
        <v>25523</v>
      </c>
    </row>
    <row r="480" spans="1:23" x14ac:dyDescent="0.2">
      <c r="A480">
        <v>48</v>
      </c>
      <c r="B480">
        <v>4775</v>
      </c>
      <c r="C480" t="s">
        <v>119</v>
      </c>
      <c r="D480">
        <v>0</v>
      </c>
      <c r="E480">
        <v>1</v>
      </c>
      <c r="F480">
        <v>192.9</v>
      </c>
      <c r="G480">
        <v>-19.100000000000001</v>
      </c>
      <c r="H480">
        <v>418348</v>
      </c>
      <c r="I480">
        <v>170612</v>
      </c>
      <c r="J480">
        <v>-87481</v>
      </c>
      <c r="K480">
        <v>1419027</v>
      </c>
      <c r="L480">
        <v>57724</v>
      </c>
      <c r="M480">
        <v>2056295.3333000001</v>
      </c>
      <c r="N480">
        <v>1361303</v>
      </c>
      <c r="O480">
        <v>2061338</v>
      </c>
      <c r="P480">
        <v>-5042.6666670000004</v>
      </c>
      <c r="Q480">
        <v>114196</v>
      </c>
      <c r="R480">
        <v>0</v>
      </c>
      <c r="S480">
        <v>49915</v>
      </c>
      <c r="T480">
        <v>2170</v>
      </c>
      <c r="U480">
        <v>0</v>
      </c>
      <c r="V480">
        <v>11511</v>
      </c>
      <c r="W480">
        <v>48308</v>
      </c>
    </row>
    <row r="481" spans="1:23" x14ac:dyDescent="0.2">
      <c r="A481">
        <v>48</v>
      </c>
      <c r="B481">
        <v>4878</v>
      </c>
      <c r="C481" t="s">
        <v>248</v>
      </c>
      <c r="D481">
        <v>0</v>
      </c>
      <c r="E481">
        <v>1</v>
      </c>
      <c r="F481">
        <v>589.70000000000005</v>
      </c>
      <c r="G481">
        <v>-28.4</v>
      </c>
      <c r="H481">
        <v>2719226</v>
      </c>
      <c r="I481">
        <v>446390</v>
      </c>
      <c r="J481">
        <v>-80659</v>
      </c>
      <c r="K481">
        <v>2123671</v>
      </c>
      <c r="L481">
        <v>158144</v>
      </c>
      <c r="M481">
        <v>5304588</v>
      </c>
      <c r="N481">
        <v>1965527</v>
      </c>
      <c r="O481">
        <v>5219774</v>
      </c>
      <c r="P481">
        <v>84814</v>
      </c>
      <c r="Q481">
        <v>145251</v>
      </c>
      <c r="R481">
        <v>0</v>
      </c>
      <c r="S481">
        <v>96502</v>
      </c>
      <c r="T481">
        <v>4195</v>
      </c>
      <c r="U481">
        <v>0</v>
      </c>
      <c r="V481">
        <v>30854</v>
      </c>
      <c r="W481">
        <v>15301</v>
      </c>
    </row>
    <row r="482" spans="1:23" x14ac:dyDescent="0.2">
      <c r="A482">
        <v>48</v>
      </c>
      <c r="B482">
        <v>5323</v>
      </c>
      <c r="C482" t="s">
        <v>128</v>
      </c>
      <c r="D482">
        <v>0</v>
      </c>
      <c r="E482">
        <v>1</v>
      </c>
      <c r="F482">
        <v>565.70000000000005</v>
      </c>
      <c r="G482">
        <v>-15.7</v>
      </c>
      <c r="H482">
        <v>2152819</v>
      </c>
      <c r="I482">
        <v>456703</v>
      </c>
      <c r="J482">
        <v>-11065</v>
      </c>
      <c r="K482">
        <v>2563754</v>
      </c>
      <c r="L482">
        <v>63058</v>
      </c>
      <c r="M482">
        <v>5203855.6666999999</v>
      </c>
      <c r="N482">
        <v>2500696</v>
      </c>
      <c r="O482">
        <v>5139511</v>
      </c>
      <c r="P482">
        <v>64344.666666999998</v>
      </c>
      <c r="Q482">
        <v>67696</v>
      </c>
      <c r="R482">
        <v>0</v>
      </c>
      <c r="S482">
        <v>119796</v>
      </c>
      <c r="T482">
        <v>5208</v>
      </c>
      <c r="U482">
        <v>0</v>
      </c>
      <c r="V482">
        <v>30109</v>
      </c>
      <c r="W482">
        <v>30580</v>
      </c>
    </row>
    <row r="483" spans="1:23" x14ac:dyDescent="0.2">
      <c r="A483">
        <v>48</v>
      </c>
      <c r="B483">
        <v>5643</v>
      </c>
      <c r="C483" t="s">
        <v>244</v>
      </c>
      <c r="D483">
        <v>0</v>
      </c>
      <c r="E483">
        <v>1</v>
      </c>
      <c r="F483">
        <v>998.5</v>
      </c>
      <c r="G483">
        <v>21.3</v>
      </c>
      <c r="H483">
        <v>4884003</v>
      </c>
      <c r="I483">
        <v>1017391</v>
      </c>
      <c r="J483">
        <v>583356</v>
      </c>
      <c r="K483">
        <v>2653894</v>
      </c>
      <c r="L483">
        <v>73640</v>
      </c>
      <c r="M483">
        <v>8623353</v>
      </c>
      <c r="N483">
        <v>2580254</v>
      </c>
      <c r="O483">
        <v>7932077</v>
      </c>
      <c r="P483">
        <v>691276</v>
      </c>
      <c r="Q483">
        <v>0</v>
      </c>
      <c r="R483">
        <v>0</v>
      </c>
      <c r="S483">
        <v>86519</v>
      </c>
      <c r="T483">
        <v>3761</v>
      </c>
      <c r="U483">
        <v>0</v>
      </c>
      <c r="V483">
        <v>49779</v>
      </c>
      <c r="W483">
        <v>68065</v>
      </c>
    </row>
    <row r="484" spans="1:23" x14ac:dyDescent="0.2">
      <c r="A484">
        <v>48</v>
      </c>
      <c r="B484">
        <v>6095</v>
      </c>
      <c r="C484" t="s">
        <v>251</v>
      </c>
      <c r="D484">
        <v>0</v>
      </c>
      <c r="E484">
        <v>1</v>
      </c>
      <c r="F484">
        <v>662.7</v>
      </c>
      <c r="G484">
        <v>8.8000000000000007</v>
      </c>
      <c r="H484">
        <v>3043090</v>
      </c>
      <c r="I484">
        <v>535141</v>
      </c>
      <c r="J484">
        <v>170114</v>
      </c>
      <c r="K484">
        <v>2194472</v>
      </c>
      <c r="L484">
        <v>54714</v>
      </c>
      <c r="M484">
        <v>5787974.6666999999</v>
      </c>
      <c r="N484">
        <v>2139758</v>
      </c>
      <c r="O484">
        <v>5554904</v>
      </c>
      <c r="P484">
        <v>233070.66667000001</v>
      </c>
      <c r="Q484">
        <v>0</v>
      </c>
      <c r="R484">
        <v>0</v>
      </c>
      <c r="S484">
        <v>113141</v>
      </c>
      <c r="T484">
        <v>4919</v>
      </c>
      <c r="U484">
        <v>0</v>
      </c>
      <c r="V484">
        <v>34320</v>
      </c>
      <c r="W484">
        <v>15272</v>
      </c>
    </row>
    <row r="485" spans="1:23" x14ac:dyDescent="0.2">
      <c r="A485">
        <v>48</v>
      </c>
      <c r="B485">
        <v>6096</v>
      </c>
      <c r="C485" t="s">
        <v>131</v>
      </c>
      <c r="D485">
        <v>0</v>
      </c>
      <c r="E485">
        <v>1</v>
      </c>
      <c r="F485">
        <v>529.70000000000005</v>
      </c>
      <c r="G485">
        <v>-13.6</v>
      </c>
      <c r="H485">
        <v>2566992</v>
      </c>
      <c r="I485">
        <v>431700</v>
      </c>
      <c r="J485">
        <v>12995</v>
      </c>
      <c r="K485">
        <v>1978058</v>
      </c>
      <c r="L485">
        <v>89073</v>
      </c>
      <c r="M485">
        <v>4986037.3333000001</v>
      </c>
      <c r="N485">
        <v>1888985</v>
      </c>
      <c r="O485">
        <v>4880317</v>
      </c>
      <c r="P485">
        <v>105720.33332999999</v>
      </c>
      <c r="Q485">
        <v>56348</v>
      </c>
      <c r="R485">
        <v>0</v>
      </c>
      <c r="S485">
        <v>109813</v>
      </c>
      <c r="T485">
        <v>4774</v>
      </c>
      <c r="U485">
        <v>0</v>
      </c>
      <c r="V485">
        <v>28796</v>
      </c>
      <c r="W485">
        <v>9287</v>
      </c>
    </row>
    <row r="486" spans="1:23" x14ac:dyDescent="0.2">
      <c r="A486">
        <v>48</v>
      </c>
      <c r="B486">
        <v>6246</v>
      </c>
      <c r="C486" t="s">
        <v>252</v>
      </c>
      <c r="D486">
        <v>0</v>
      </c>
      <c r="E486">
        <v>1</v>
      </c>
      <c r="F486">
        <v>159.80000000000001</v>
      </c>
      <c r="G486">
        <v>-2.4</v>
      </c>
      <c r="H486">
        <v>779869</v>
      </c>
      <c r="I486">
        <v>110128</v>
      </c>
      <c r="J486">
        <v>26258</v>
      </c>
      <c r="K486">
        <v>630766</v>
      </c>
      <c r="L486">
        <v>23322</v>
      </c>
      <c r="M486">
        <v>1524032</v>
      </c>
      <c r="N486">
        <v>607444</v>
      </c>
      <c r="O486">
        <v>1473028</v>
      </c>
      <c r="P486">
        <v>51004</v>
      </c>
      <c r="Q486">
        <v>6013</v>
      </c>
      <c r="R486">
        <v>0</v>
      </c>
      <c r="S486">
        <v>36604</v>
      </c>
      <c r="T486">
        <v>1591</v>
      </c>
      <c r="U486">
        <v>0</v>
      </c>
      <c r="V486">
        <v>8899</v>
      </c>
      <c r="W486">
        <v>3269</v>
      </c>
    </row>
    <row r="487" spans="1:23" x14ac:dyDescent="0.2">
      <c r="A487">
        <v>48</v>
      </c>
      <c r="B487">
        <v>6561</v>
      </c>
      <c r="C487" t="s">
        <v>245</v>
      </c>
      <c r="D487">
        <v>0</v>
      </c>
      <c r="E487">
        <v>1</v>
      </c>
      <c r="F487">
        <v>313.8</v>
      </c>
      <c r="G487">
        <v>-25.8</v>
      </c>
      <c r="H487">
        <v>784825</v>
      </c>
      <c r="I487">
        <v>204800</v>
      </c>
      <c r="J487">
        <v>-139104</v>
      </c>
      <c r="K487">
        <v>1780577</v>
      </c>
      <c r="L487">
        <v>155802</v>
      </c>
      <c r="M487">
        <v>2820691.3333000001</v>
      </c>
      <c r="N487">
        <v>1624775</v>
      </c>
      <c r="O487">
        <v>2777998</v>
      </c>
      <c r="P487">
        <v>42693.333333000002</v>
      </c>
      <c r="Q487">
        <v>146010</v>
      </c>
      <c r="R487">
        <v>0</v>
      </c>
      <c r="S487">
        <v>113141</v>
      </c>
      <c r="T487">
        <v>4919</v>
      </c>
      <c r="U487">
        <v>0</v>
      </c>
      <c r="V487">
        <v>16217</v>
      </c>
      <c r="W487">
        <v>50489</v>
      </c>
    </row>
    <row r="488" spans="1:23" x14ac:dyDescent="0.2">
      <c r="A488">
        <v>48</v>
      </c>
      <c r="B488">
        <v>6867</v>
      </c>
      <c r="C488" t="s">
        <v>122</v>
      </c>
      <c r="D488">
        <v>0</v>
      </c>
      <c r="E488">
        <v>1</v>
      </c>
      <c r="F488">
        <v>1516.3</v>
      </c>
      <c r="G488">
        <v>-33.1</v>
      </c>
      <c r="H488">
        <v>8223890</v>
      </c>
      <c r="I488">
        <v>1125747</v>
      </c>
      <c r="J488">
        <v>33728</v>
      </c>
      <c r="K488">
        <v>4339416</v>
      </c>
      <c r="L488">
        <v>159857</v>
      </c>
      <c r="M488">
        <v>13803683</v>
      </c>
      <c r="N488">
        <v>4179559</v>
      </c>
      <c r="O488">
        <v>13552573</v>
      </c>
      <c r="P488">
        <v>251110</v>
      </c>
      <c r="Q488">
        <v>116779</v>
      </c>
      <c r="R488">
        <v>0</v>
      </c>
      <c r="S488">
        <v>349405</v>
      </c>
      <c r="T488">
        <v>15190</v>
      </c>
      <c r="U488">
        <v>0</v>
      </c>
      <c r="V488">
        <v>81769</v>
      </c>
      <c r="W488">
        <v>114630</v>
      </c>
    </row>
    <row r="489" spans="1:23" x14ac:dyDescent="0.2">
      <c r="A489">
        <v>49</v>
      </c>
      <c r="B489">
        <v>9</v>
      </c>
      <c r="C489" t="s">
        <v>253</v>
      </c>
      <c r="D489">
        <v>0</v>
      </c>
      <c r="E489">
        <v>1</v>
      </c>
      <c r="F489">
        <v>604.70000000000005</v>
      </c>
      <c r="G489">
        <v>8.5</v>
      </c>
      <c r="H489">
        <v>2446213</v>
      </c>
      <c r="I489">
        <v>454444</v>
      </c>
      <c r="J489">
        <v>176113</v>
      </c>
      <c r="K489">
        <v>2545591</v>
      </c>
      <c r="L489">
        <v>34850</v>
      </c>
      <c r="M489">
        <v>5462816</v>
      </c>
      <c r="N489">
        <v>2510741</v>
      </c>
      <c r="O489">
        <v>5244103</v>
      </c>
      <c r="P489">
        <v>218713</v>
      </c>
      <c r="Q489">
        <v>0</v>
      </c>
      <c r="R489">
        <v>0</v>
      </c>
      <c r="S489">
        <v>83192</v>
      </c>
      <c r="T489">
        <v>3617</v>
      </c>
      <c r="U489">
        <v>0</v>
      </c>
      <c r="V489">
        <v>32347</v>
      </c>
      <c r="W489">
        <v>16568</v>
      </c>
    </row>
    <row r="490" spans="1:23" x14ac:dyDescent="0.2">
      <c r="A490">
        <v>49</v>
      </c>
      <c r="B490">
        <v>540</v>
      </c>
      <c r="C490" t="s">
        <v>254</v>
      </c>
      <c r="D490">
        <v>0</v>
      </c>
      <c r="E490">
        <v>1</v>
      </c>
      <c r="F490">
        <v>589.70000000000005</v>
      </c>
      <c r="G490">
        <v>11.2</v>
      </c>
      <c r="H490">
        <v>2872890</v>
      </c>
      <c r="I490">
        <v>434775</v>
      </c>
      <c r="J490">
        <v>193333</v>
      </c>
      <c r="K490">
        <v>2111366</v>
      </c>
      <c r="L490">
        <v>66936</v>
      </c>
      <c r="M490">
        <v>5441557.3333000001</v>
      </c>
      <c r="N490">
        <v>2044430</v>
      </c>
      <c r="O490">
        <v>5170577</v>
      </c>
      <c r="P490">
        <v>270980.33332999999</v>
      </c>
      <c r="Q490">
        <v>0</v>
      </c>
      <c r="R490">
        <v>0</v>
      </c>
      <c r="S490">
        <v>96502</v>
      </c>
      <c r="T490">
        <v>4195</v>
      </c>
      <c r="U490">
        <v>0</v>
      </c>
      <c r="V490">
        <v>31999</v>
      </c>
      <c r="W490">
        <v>22526</v>
      </c>
    </row>
    <row r="491" spans="1:23" x14ac:dyDescent="0.2">
      <c r="A491">
        <v>49</v>
      </c>
      <c r="B491">
        <v>472</v>
      </c>
      <c r="C491" t="s">
        <v>239</v>
      </c>
      <c r="D491">
        <v>0</v>
      </c>
      <c r="E491">
        <v>1</v>
      </c>
      <c r="F491">
        <v>1625.2</v>
      </c>
      <c r="G491">
        <v>24.9</v>
      </c>
      <c r="H491">
        <v>9429173</v>
      </c>
      <c r="I491">
        <v>1076683</v>
      </c>
      <c r="J491">
        <v>406193</v>
      </c>
      <c r="K491">
        <v>2864639</v>
      </c>
      <c r="L491">
        <v>71915</v>
      </c>
      <c r="M491">
        <v>13431974.666999999</v>
      </c>
      <c r="N491">
        <v>2792724</v>
      </c>
      <c r="O491">
        <v>12923502</v>
      </c>
      <c r="P491">
        <v>508472.66667000001</v>
      </c>
      <c r="Q491">
        <v>0</v>
      </c>
      <c r="R491">
        <v>414591.59012000001</v>
      </c>
      <c r="S491">
        <v>432596</v>
      </c>
      <c r="T491">
        <v>18806</v>
      </c>
      <c r="U491">
        <v>414591.59012000001</v>
      </c>
      <c r="V491">
        <v>81435</v>
      </c>
      <c r="W491">
        <v>61480</v>
      </c>
    </row>
    <row r="492" spans="1:23" x14ac:dyDescent="0.2">
      <c r="A492">
        <v>49</v>
      </c>
      <c r="B492">
        <v>513</v>
      </c>
      <c r="C492" t="s">
        <v>231</v>
      </c>
      <c r="D492">
        <v>0</v>
      </c>
      <c r="E492">
        <v>1</v>
      </c>
      <c r="F492">
        <v>362.8</v>
      </c>
      <c r="G492">
        <v>3.4</v>
      </c>
      <c r="H492">
        <v>1947357</v>
      </c>
      <c r="I492">
        <v>272108</v>
      </c>
      <c r="J492">
        <v>77336</v>
      </c>
      <c r="K492">
        <v>864940</v>
      </c>
      <c r="L492">
        <v>21634</v>
      </c>
      <c r="M492">
        <v>3089212.3333000001</v>
      </c>
      <c r="N492">
        <v>843306</v>
      </c>
      <c r="O492">
        <v>2988312</v>
      </c>
      <c r="P492">
        <v>100900.33332999999</v>
      </c>
      <c r="Q492">
        <v>0</v>
      </c>
      <c r="R492">
        <v>23860.906368</v>
      </c>
      <c r="S492">
        <v>79864</v>
      </c>
      <c r="T492">
        <v>3472</v>
      </c>
      <c r="U492">
        <v>23860.906368</v>
      </c>
      <c r="V492">
        <v>18355</v>
      </c>
      <c r="W492">
        <v>4807</v>
      </c>
    </row>
    <row r="493" spans="1:23" x14ac:dyDescent="0.2">
      <c r="A493">
        <v>49</v>
      </c>
      <c r="B493">
        <v>1350</v>
      </c>
      <c r="C493" t="s">
        <v>234</v>
      </c>
      <c r="D493">
        <v>0</v>
      </c>
      <c r="E493">
        <v>1</v>
      </c>
      <c r="F493">
        <v>492.8</v>
      </c>
      <c r="G493">
        <v>5</v>
      </c>
      <c r="H493">
        <v>2518276</v>
      </c>
      <c r="I493">
        <v>359737</v>
      </c>
      <c r="J493">
        <v>104459</v>
      </c>
      <c r="K493">
        <v>1312377</v>
      </c>
      <c r="L493">
        <v>34582</v>
      </c>
      <c r="M493">
        <v>4196446.6666999999</v>
      </c>
      <c r="N493">
        <v>1277795</v>
      </c>
      <c r="O493">
        <v>4055005</v>
      </c>
      <c r="P493">
        <v>141441.66667000001</v>
      </c>
      <c r="Q493">
        <v>0</v>
      </c>
      <c r="R493">
        <v>0</v>
      </c>
      <c r="S493">
        <v>79864</v>
      </c>
      <c r="T493">
        <v>3472</v>
      </c>
      <c r="U493">
        <v>0</v>
      </c>
      <c r="V493">
        <v>25427</v>
      </c>
      <c r="W493">
        <v>6057</v>
      </c>
    </row>
    <row r="494" spans="1:23" x14ac:dyDescent="0.2">
      <c r="A494">
        <v>49</v>
      </c>
      <c r="B494">
        <v>1359</v>
      </c>
      <c r="C494" t="s">
        <v>255</v>
      </c>
      <c r="D494">
        <v>0</v>
      </c>
      <c r="E494">
        <v>1</v>
      </c>
      <c r="F494">
        <v>516.70000000000005</v>
      </c>
      <c r="G494">
        <v>-11.3</v>
      </c>
      <c r="H494">
        <v>2068151</v>
      </c>
      <c r="I494">
        <v>557457</v>
      </c>
      <c r="J494">
        <v>141433</v>
      </c>
      <c r="K494">
        <v>1871847</v>
      </c>
      <c r="L494">
        <v>65833</v>
      </c>
      <c r="M494">
        <v>4536159</v>
      </c>
      <c r="N494">
        <v>1806014</v>
      </c>
      <c r="O494">
        <v>4309923</v>
      </c>
      <c r="P494">
        <v>226236</v>
      </c>
      <c r="Q494">
        <v>40309</v>
      </c>
      <c r="R494">
        <v>0</v>
      </c>
      <c r="S494">
        <v>79864</v>
      </c>
      <c r="T494">
        <v>3472</v>
      </c>
      <c r="U494">
        <v>0</v>
      </c>
      <c r="V494">
        <v>25772</v>
      </c>
      <c r="W494">
        <v>38704</v>
      </c>
    </row>
    <row r="495" spans="1:23" x14ac:dyDescent="0.2">
      <c r="A495">
        <v>49</v>
      </c>
      <c r="B495">
        <v>2007</v>
      </c>
      <c r="C495" t="s">
        <v>256</v>
      </c>
      <c r="D495">
        <v>0</v>
      </c>
      <c r="E495">
        <v>1</v>
      </c>
      <c r="F495">
        <v>651.70000000000005</v>
      </c>
      <c r="G495">
        <v>20.7</v>
      </c>
      <c r="H495">
        <v>3932736</v>
      </c>
      <c r="I495">
        <v>505401</v>
      </c>
      <c r="J495">
        <v>263170</v>
      </c>
      <c r="K495">
        <v>1879533</v>
      </c>
      <c r="L495">
        <v>58560</v>
      </c>
      <c r="M495">
        <v>6341770.3333000001</v>
      </c>
      <c r="N495">
        <v>1820973</v>
      </c>
      <c r="O495">
        <v>6009095</v>
      </c>
      <c r="P495">
        <v>332675.33332999999</v>
      </c>
      <c r="Q495">
        <v>0</v>
      </c>
      <c r="R495">
        <v>16363.794497000001</v>
      </c>
      <c r="S495">
        <v>159728</v>
      </c>
      <c r="T495">
        <v>6944</v>
      </c>
      <c r="U495">
        <v>16363.794497000001</v>
      </c>
      <c r="V495">
        <v>37810</v>
      </c>
      <c r="W495">
        <v>24100</v>
      </c>
    </row>
    <row r="496" spans="1:23" x14ac:dyDescent="0.2">
      <c r="A496">
        <v>49</v>
      </c>
      <c r="B496">
        <v>2466</v>
      </c>
      <c r="C496" t="s">
        <v>242</v>
      </c>
      <c r="D496">
        <v>0</v>
      </c>
      <c r="E496">
        <v>1</v>
      </c>
      <c r="F496">
        <v>1347.3</v>
      </c>
      <c r="G496">
        <v>26.1</v>
      </c>
      <c r="H496">
        <v>6367941</v>
      </c>
      <c r="I496">
        <v>1320475</v>
      </c>
      <c r="J496">
        <v>760965</v>
      </c>
      <c r="K496">
        <v>3618997</v>
      </c>
      <c r="L496">
        <v>109434</v>
      </c>
      <c r="M496">
        <v>11346417.333000001</v>
      </c>
      <c r="N496">
        <v>3509563</v>
      </c>
      <c r="O496">
        <v>10456355</v>
      </c>
      <c r="P496">
        <v>890062.33333000005</v>
      </c>
      <c r="Q496">
        <v>0</v>
      </c>
      <c r="R496">
        <v>0</v>
      </c>
      <c r="S496">
        <v>149745</v>
      </c>
      <c r="T496">
        <v>6510</v>
      </c>
      <c r="U496">
        <v>0</v>
      </c>
      <c r="V496">
        <v>66467</v>
      </c>
      <c r="W496">
        <v>39004</v>
      </c>
    </row>
    <row r="497" spans="1:23" x14ac:dyDescent="0.2">
      <c r="A497">
        <v>49</v>
      </c>
      <c r="B497">
        <v>3033</v>
      </c>
      <c r="C497" t="s">
        <v>250</v>
      </c>
      <c r="D497">
        <v>0</v>
      </c>
      <c r="E497">
        <v>1</v>
      </c>
      <c r="F497">
        <v>456.8</v>
      </c>
      <c r="G497">
        <v>20</v>
      </c>
      <c r="H497">
        <v>1899892</v>
      </c>
      <c r="I497">
        <v>320503</v>
      </c>
      <c r="J497">
        <v>190459</v>
      </c>
      <c r="K497">
        <v>1880046</v>
      </c>
      <c r="L497">
        <v>69998</v>
      </c>
      <c r="M497">
        <v>4116936.6666999999</v>
      </c>
      <c r="N497">
        <v>1810048</v>
      </c>
      <c r="O497">
        <v>3848812</v>
      </c>
      <c r="P497">
        <v>268124.66667000001</v>
      </c>
      <c r="Q497">
        <v>0</v>
      </c>
      <c r="R497">
        <v>0</v>
      </c>
      <c r="S497">
        <v>96502</v>
      </c>
      <c r="T497">
        <v>4195</v>
      </c>
      <c r="U497">
        <v>0</v>
      </c>
      <c r="V497">
        <v>24060</v>
      </c>
      <c r="W497">
        <v>16496</v>
      </c>
    </row>
    <row r="498" spans="1:23" x14ac:dyDescent="0.2">
      <c r="A498">
        <v>49</v>
      </c>
      <c r="B498">
        <v>4617</v>
      </c>
      <c r="C498" t="s">
        <v>243</v>
      </c>
      <c r="D498">
        <v>0</v>
      </c>
      <c r="E498">
        <v>1</v>
      </c>
      <c r="F498">
        <v>1607.2</v>
      </c>
      <c r="G498">
        <v>59.4</v>
      </c>
      <c r="H498">
        <v>8863496</v>
      </c>
      <c r="I498">
        <v>1170371</v>
      </c>
      <c r="J498">
        <v>658485</v>
      </c>
      <c r="K498">
        <v>3808977</v>
      </c>
      <c r="L498">
        <v>122399</v>
      </c>
      <c r="M498">
        <v>13904506</v>
      </c>
      <c r="N498">
        <v>3686578</v>
      </c>
      <c r="O498">
        <v>13093835</v>
      </c>
      <c r="P498">
        <v>810671</v>
      </c>
      <c r="Q498">
        <v>0</v>
      </c>
      <c r="R498">
        <v>163351.17733000001</v>
      </c>
      <c r="S498">
        <v>299490</v>
      </c>
      <c r="T498">
        <v>13020</v>
      </c>
      <c r="U498">
        <v>163351.17733000001</v>
      </c>
      <c r="V498">
        <v>82095</v>
      </c>
      <c r="W498">
        <v>61662</v>
      </c>
    </row>
    <row r="499" spans="1:23" x14ac:dyDescent="0.2">
      <c r="A499">
        <v>49</v>
      </c>
      <c r="B499">
        <v>4779</v>
      </c>
      <c r="C499" t="s">
        <v>172</v>
      </c>
      <c r="D499">
        <v>0</v>
      </c>
      <c r="E499">
        <v>1</v>
      </c>
      <c r="F499">
        <v>1431.3</v>
      </c>
      <c r="G499">
        <v>15.7</v>
      </c>
      <c r="H499">
        <v>7803564</v>
      </c>
      <c r="I499">
        <v>1386000</v>
      </c>
      <c r="J499">
        <v>758095</v>
      </c>
      <c r="K499">
        <v>2752192</v>
      </c>
      <c r="L499">
        <v>78889</v>
      </c>
      <c r="M499">
        <v>11967278.666999999</v>
      </c>
      <c r="N499">
        <v>2673303</v>
      </c>
      <c r="O499">
        <v>11116934</v>
      </c>
      <c r="P499">
        <v>850344.66666999995</v>
      </c>
      <c r="Q499">
        <v>0</v>
      </c>
      <c r="R499">
        <v>196822.87593000001</v>
      </c>
      <c r="S499">
        <v>312800</v>
      </c>
      <c r="T499">
        <v>13598</v>
      </c>
      <c r="U499">
        <v>196822.87593000001</v>
      </c>
      <c r="V499">
        <v>70924</v>
      </c>
      <c r="W499">
        <v>25523</v>
      </c>
    </row>
    <row r="500" spans="1:23" x14ac:dyDescent="0.2">
      <c r="A500">
        <v>49</v>
      </c>
      <c r="B500">
        <v>5643</v>
      </c>
      <c r="C500" t="s">
        <v>244</v>
      </c>
      <c r="D500">
        <v>0</v>
      </c>
      <c r="E500">
        <v>1</v>
      </c>
      <c r="F500">
        <v>998.5</v>
      </c>
      <c r="G500">
        <v>21.3</v>
      </c>
      <c r="H500">
        <v>4884003</v>
      </c>
      <c r="I500">
        <v>1017391</v>
      </c>
      <c r="J500">
        <v>583356</v>
      </c>
      <c r="K500">
        <v>2653894</v>
      </c>
      <c r="L500">
        <v>73640</v>
      </c>
      <c r="M500">
        <v>8623353</v>
      </c>
      <c r="N500">
        <v>2580254</v>
      </c>
      <c r="O500">
        <v>7932077</v>
      </c>
      <c r="P500">
        <v>691276</v>
      </c>
      <c r="Q500">
        <v>0</v>
      </c>
      <c r="R500">
        <v>0</v>
      </c>
      <c r="S500">
        <v>86519</v>
      </c>
      <c r="T500">
        <v>3761</v>
      </c>
      <c r="U500">
        <v>0</v>
      </c>
      <c r="V500">
        <v>49779</v>
      </c>
      <c r="W500">
        <v>68065</v>
      </c>
    </row>
    <row r="501" spans="1:23" x14ac:dyDescent="0.2">
      <c r="A501">
        <v>49</v>
      </c>
      <c r="B501">
        <v>6985</v>
      </c>
      <c r="C501" t="s">
        <v>257</v>
      </c>
      <c r="D501">
        <v>0</v>
      </c>
      <c r="E501">
        <v>1</v>
      </c>
      <c r="F501">
        <v>913.6</v>
      </c>
      <c r="G501">
        <v>50.1</v>
      </c>
      <c r="H501">
        <v>4780699</v>
      </c>
      <c r="I501">
        <v>664395</v>
      </c>
      <c r="J501">
        <v>464412</v>
      </c>
      <c r="K501">
        <v>2296053</v>
      </c>
      <c r="L501">
        <v>103727</v>
      </c>
      <c r="M501">
        <v>7754819.6666999999</v>
      </c>
      <c r="N501">
        <v>2192326</v>
      </c>
      <c r="O501">
        <v>7181022</v>
      </c>
      <c r="P501">
        <v>573797.66666999995</v>
      </c>
      <c r="Q501">
        <v>0</v>
      </c>
      <c r="R501">
        <v>0</v>
      </c>
      <c r="S501">
        <v>0</v>
      </c>
      <c r="T501">
        <v>0</v>
      </c>
      <c r="U501">
        <v>0</v>
      </c>
      <c r="V501">
        <v>46920</v>
      </c>
      <c r="W501">
        <v>13673</v>
      </c>
    </row>
    <row r="502" spans="1:23" x14ac:dyDescent="0.2">
      <c r="A502">
        <v>50</v>
      </c>
      <c r="B502">
        <v>9</v>
      </c>
      <c r="C502" t="s">
        <v>253</v>
      </c>
      <c r="D502">
        <v>0</v>
      </c>
      <c r="E502">
        <v>1</v>
      </c>
      <c r="F502">
        <v>604.70000000000005</v>
      </c>
      <c r="G502">
        <v>8.5</v>
      </c>
      <c r="H502">
        <v>2446213</v>
      </c>
      <c r="I502">
        <v>454444</v>
      </c>
      <c r="J502">
        <v>176113</v>
      </c>
      <c r="K502">
        <v>2545591</v>
      </c>
      <c r="L502">
        <v>34850</v>
      </c>
      <c r="M502">
        <v>5462816</v>
      </c>
      <c r="N502">
        <v>2510741</v>
      </c>
      <c r="O502">
        <v>5244103</v>
      </c>
      <c r="P502">
        <v>218713</v>
      </c>
      <c r="Q502">
        <v>0</v>
      </c>
      <c r="R502">
        <v>0</v>
      </c>
      <c r="S502">
        <v>83192</v>
      </c>
      <c r="T502">
        <v>3617</v>
      </c>
      <c r="U502">
        <v>0</v>
      </c>
      <c r="V502">
        <v>32347</v>
      </c>
      <c r="W502">
        <v>16568</v>
      </c>
    </row>
    <row r="503" spans="1:23" x14ac:dyDescent="0.2">
      <c r="A503">
        <v>50</v>
      </c>
      <c r="B503">
        <v>108</v>
      </c>
      <c r="C503" t="s">
        <v>258</v>
      </c>
      <c r="D503">
        <v>0</v>
      </c>
      <c r="E503">
        <v>1</v>
      </c>
      <c r="F503">
        <v>277.89999999999998</v>
      </c>
      <c r="G503">
        <v>17.2</v>
      </c>
      <c r="H503">
        <v>1342229</v>
      </c>
      <c r="I503">
        <v>216910</v>
      </c>
      <c r="J503">
        <v>186780</v>
      </c>
      <c r="K503">
        <v>1029457</v>
      </c>
      <c r="L503">
        <v>48124</v>
      </c>
      <c r="M503">
        <v>2602604.3333000001</v>
      </c>
      <c r="N503">
        <v>981333</v>
      </c>
      <c r="O503">
        <v>2360827</v>
      </c>
      <c r="P503">
        <v>241777.33332999999</v>
      </c>
      <c r="Q503">
        <v>0</v>
      </c>
      <c r="R503">
        <v>0</v>
      </c>
      <c r="S503">
        <v>93175</v>
      </c>
      <c r="T503">
        <v>4051</v>
      </c>
      <c r="U503">
        <v>0</v>
      </c>
      <c r="V503">
        <v>15470</v>
      </c>
      <c r="W503">
        <v>14008</v>
      </c>
    </row>
    <row r="504" spans="1:23" x14ac:dyDescent="0.2">
      <c r="A504">
        <v>50</v>
      </c>
      <c r="B504">
        <v>279</v>
      </c>
      <c r="C504" t="s">
        <v>259</v>
      </c>
      <c r="D504">
        <v>0</v>
      </c>
      <c r="E504">
        <v>1</v>
      </c>
      <c r="F504">
        <v>798.6</v>
      </c>
      <c r="G504">
        <v>-10.4</v>
      </c>
      <c r="H504">
        <v>4150101</v>
      </c>
      <c r="I504">
        <v>618624</v>
      </c>
      <c r="J504">
        <v>75136</v>
      </c>
      <c r="K504">
        <v>2438190</v>
      </c>
      <c r="L504">
        <v>5582</v>
      </c>
      <c r="M504">
        <v>7229778.6666999999</v>
      </c>
      <c r="N504">
        <v>2432608</v>
      </c>
      <c r="O504">
        <v>7137385</v>
      </c>
      <c r="P504">
        <v>92393.666666999998</v>
      </c>
      <c r="Q504">
        <v>16285</v>
      </c>
      <c r="R504">
        <v>0</v>
      </c>
      <c r="S504">
        <v>183021</v>
      </c>
      <c r="T504">
        <v>7956</v>
      </c>
      <c r="U504">
        <v>0</v>
      </c>
      <c r="V504">
        <v>42626</v>
      </c>
      <c r="W504">
        <v>22864</v>
      </c>
    </row>
    <row r="505" spans="1:23" x14ac:dyDescent="0.2">
      <c r="A505">
        <v>50</v>
      </c>
      <c r="B505">
        <v>540</v>
      </c>
      <c r="C505" t="s">
        <v>254</v>
      </c>
      <c r="D505">
        <v>0</v>
      </c>
      <c r="E505">
        <v>1</v>
      </c>
      <c r="F505">
        <v>589.70000000000005</v>
      </c>
      <c r="G505">
        <v>11.2</v>
      </c>
      <c r="H505">
        <v>2872890</v>
      </c>
      <c r="I505">
        <v>434775</v>
      </c>
      <c r="J505">
        <v>193333</v>
      </c>
      <c r="K505">
        <v>2111366</v>
      </c>
      <c r="L505">
        <v>66936</v>
      </c>
      <c r="M505">
        <v>5441557.3333000001</v>
      </c>
      <c r="N505">
        <v>2044430</v>
      </c>
      <c r="O505">
        <v>5170577</v>
      </c>
      <c r="P505">
        <v>270980.33332999999</v>
      </c>
      <c r="Q505">
        <v>0</v>
      </c>
      <c r="R505">
        <v>0</v>
      </c>
      <c r="S505">
        <v>96502</v>
      </c>
      <c r="T505">
        <v>4195</v>
      </c>
      <c r="U505">
        <v>0</v>
      </c>
      <c r="V505">
        <v>31999</v>
      </c>
      <c r="W505">
        <v>22526</v>
      </c>
    </row>
    <row r="506" spans="1:23" x14ac:dyDescent="0.2">
      <c r="A506">
        <v>50</v>
      </c>
      <c r="B506">
        <v>1044</v>
      </c>
      <c r="C506" t="s">
        <v>311</v>
      </c>
      <c r="D506">
        <v>0</v>
      </c>
      <c r="E506">
        <v>1</v>
      </c>
      <c r="F506">
        <v>4919.6000000000004</v>
      </c>
      <c r="G506">
        <v>60.5</v>
      </c>
      <c r="H506">
        <v>23989243</v>
      </c>
      <c r="I506">
        <v>3562606</v>
      </c>
      <c r="J506">
        <v>1009971</v>
      </c>
      <c r="K506">
        <v>14807861</v>
      </c>
      <c r="L506">
        <v>356684</v>
      </c>
      <c r="M506">
        <v>42728637.667000003</v>
      </c>
      <c r="N506">
        <v>14451177</v>
      </c>
      <c r="O506">
        <v>41172736</v>
      </c>
      <c r="P506">
        <v>1555901.6666999999</v>
      </c>
      <c r="Q506">
        <v>0</v>
      </c>
      <c r="R506">
        <v>0</v>
      </c>
      <c r="S506">
        <v>322783</v>
      </c>
      <c r="T506">
        <v>-65541</v>
      </c>
      <c r="U506">
        <v>0</v>
      </c>
      <c r="V506">
        <v>256789</v>
      </c>
      <c r="W506">
        <v>368928</v>
      </c>
    </row>
    <row r="507" spans="1:23" x14ac:dyDescent="0.2">
      <c r="A507">
        <v>50</v>
      </c>
      <c r="B507">
        <v>1215</v>
      </c>
      <c r="C507" t="s">
        <v>260</v>
      </c>
      <c r="D507">
        <v>0</v>
      </c>
      <c r="E507">
        <v>1</v>
      </c>
      <c r="F507">
        <v>325.8</v>
      </c>
      <c r="G507">
        <v>-15</v>
      </c>
      <c r="H507">
        <v>1745132</v>
      </c>
      <c r="I507">
        <v>279796</v>
      </c>
      <c r="J507">
        <v>-39861</v>
      </c>
      <c r="K507">
        <v>998358</v>
      </c>
      <c r="L507">
        <v>81082</v>
      </c>
      <c r="M507">
        <v>3031396.3333000001</v>
      </c>
      <c r="N507">
        <v>917276</v>
      </c>
      <c r="O507">
        <v>2985762</v>
      </c>
      <c r="P507">
        <v>45634.333333000002</v>
      </c>
      <c r="Q507">
        <v>75809</v>
      </c>
      <c r="R507">
        <v>0</v>
      </c>
      <c r="S507">
        <v>36604</v>
      </c>
      <c r="T507">
        <v>1591</v>
      </c>
      <c r="U507">
        <v>0</v>
      </c>
      <c r="V507">
        <v>17339</v>
      </c>
      <c r="W507">
        <v>8110</v>
      </c>
    </row>
    <row r="508" spans="1:23" x14ac:dyDescent="0.2">
      <c r="A508">
        <v>50</v>
      </c>
      <c r="B508">
        <v>1791</v>
      </c>
      <c r="C508" t="s">
        <v>261</v>
      </c>
      <c r="D508">
        <v>0</v>
      </c>
      <c r="E508">
        <v>1</v>
      </c>
      <c r="F508">
        <v>902.6</v>
      </c>
      <c r="G508">
        <v>22.1</v>
      </c>
      <c r="H508">
        <v>4836785</v>
      </c>
      <c r="I508">
        <v>674449</v>
      </c>
      <c r="J508">
        <v>293791</v>
      </c>
      <c r="K508">
        <v>2379802</v>
      </c>
      <c r="L508">
        <v>78748</v>
      </c>
      <c r="M508">
        <v>7915291.6666999999</v>
      </c>
      <c r="N508">
        <v>2301054</v>
      </c>
      <c r="O508">
        <v>7530227</v>
      </c>
      <c r="P508">
        <v>385064.66667000001</v>
      </c>
      <c r="Q508">
        <v>0</v>
      </c>
      <c r="R508">
        <v>0</v>
      </c>
      <c r="S508">
        <v>163055</v>
      </c>
      <c r="T508">
        <v>7088</v>
      </c>
      <c r="U508">
        <v>0</v>
      </c>
      <c r="V508">
        <v>47826</v>
      </c>
      <c r="W508">
        <v>24256</v>
      </c>
    </row>
    <row r="509" spans="1:23" x14ac:dyDescent="0.2">
      <c r="A509">
        <v>50</v>
      </c>
      <c r="B509">
        <v>2007</v>
      </c>
      <c r="C509" t="s">
        <v>256</v>
      </c>
      <c r="D509">
        <v>0</v>
      </c>
      <c r="E509">
        <v>1</v>
      </c>
      <c r="F509">
        <v>651.70000000000005</v>
      </c>
      <c r="G509">
        <v>20.7</v>
      </c>
      <c r="H509">
        <v>3932736</v>
      </c>
      <c r="I509">
        <v>505401</v>
      </c>
      <c r="J509">
        <v>263170</v>
      </c>
      <c r="K509">
        <v>1879533</v>
      </c>
      <c r="L509">
        <v>58560</v>
      </c>
      <c r="M509">
        <v>6341770.3333000001</v>
      </c>
      <c r="N509">
        <v>1820973</v>
      </c>
      <c r="O509">
        <v>6009095</v>
      </c>
      <c r="P509">
        <v>332675.33332999999</v>
      </c>
      <c r="Q509">
        <v>0</v>
      </c>
      <c r="R509">
        <v>16363.794497000001</v>
      </c>
      <c r="S509">
        <v>159728</v>
      </c>
      <c r="T509">
        <v>6944</v>
      </c>
      <c r="U509">
        <v>16363.794497000001</v>
      </c>
      <c r="V509">
        <v>37810</v>
      </c>
      <c r="W509">
        <v>24100</v>
      </c>
    </row>
    <row r="510" spans="1:23" x14ac:dyDescent="0.2">
      <c r="A510">
        <v>50</v>
      </c>
      <c r="B510">
        <v>2502</v>
      </c>
      <c r="C510" t="s">
        <v>262</v>
      </c>
      <c r="D510">
        <v>0</v>
      </c>
      <c r="E510">
        <v>1</v>
      </c>
      <c r="F510">
        <v>590.70000000000005</v>
      </c>
      <c r="G510">
        <v>-10.8</v>
      </c>
      <c r="H510">
        <v>2699718</v>
      </c>
      <c r="I510">
        <v>455581</v>
      </c>
      <c r="J510">
        <v>6514</v>
      </c>
      <c r="K510">
        <v>2193176</v>
      </c>
      <c r="L510">
        <v>71690</v>
      </c>
      <c r="M510">
        <v>5367154.6666999999</v>
      </c>
      <c r="N510">
        <v>2121486</v>
      </c>
      <c r="O510">
        <v>5279962</v>
      </c>
      <c r="P510">
        <v>87192.666666999998</v>
      </c>
      <c r="Q510">
        <v>33707</v>
      </c>
      <c r="R510">
        <v>0</v>
      </c>
      <c r="S510">
        <v>0</v>
      </c>
      <c r="T510">
        <v>0</v>
      </c>
      <c r="U510">
        <v>0</v>
      </c>
      <c r="V510">
        <v>31193</v>
      </c>
      <c r="W510">
        <v>18680</v>
      </c>
    </row>
    <row r="511" spans="1:23" x14ac:dyDescent="0.2">
      <c r="A511">
        <v>50</v>
      </c>
      <c r="B511">
        <v>2727</v>
      </c>
      <c r="C511" t="s">
        <v>263</v>
      </c>
      <c r="D511">
        <v>0</v>
      </c>
      <c r="E511">
        <v>1</v>
      </c>
      <c r="F511">
        <v>659.7</v>
      </c>
      <c r="G511">
        <v>35</v>
      </c>
      <c r="H511">
        <v>3373171</v>
      </c>
      <c r="I511">
        <v>515533</v>
      </c>
      <c r="J511">
        <v>349377</v>
      </c>
      <c r="K511">
        <v>1937335</v>
      </c>
      <c r="L511">
        <v>79963</v>
      </c>
      <c r="M511">
        <v>5852354</v>
      </c>
      <c r="N511">
        <v>1857372</v>
      </c>
      <c r="O511">
        <v>5409973</v>
      </c>
      <c r="P511">
        <v>442381</v>
      </c>
      <c r="Q511">
        <v>0</v>
      </c>
      <c r="R511">
        <v>0</v>
      </c>
      <c r="S511">
        <v>0</v>
      </c>
      <c r="T511">
        <v>0</v>
      </c>
      <c r="U511">
        <v>0</v>
      </c>
      <c r="V511">
        <v>34575</v>
      </c>
      <c r="W511">
        <v>26315</v>
      </c>
    </row>
    <row r="512" spans="1:23" x14ac:dyDescent="0.2">
      <c r="A512">
        <v>50</v>
      </c>
      <c r="B512">
        <v>2781</v>
      </c>
      <c r="C512" t="s">
        <v>264</v>
      </c>
      <c r="D512">
        <v>0</v>
      </c>
      <c r="E512">
        <v>1</v>
      </c>
      <c r="F512">
        <v>1232.4000000000001</v>
      </c>
      <c r="G512">
        <v>15.1</v>
      </c>
      <c r="H512">
        <v>7281457</v>
      </c>
      <c r="I512">
        <v>950006</v>
      </c>
      <c r="J512">
        <v>363669</v>
      </c>
      <c r="K512">
        <v>3375395</v>
      </c>
      <c r="L512">
        <v>88388</v>
      </c>
      <c r="M512">
        <v>11672115.333000001</v>
      </c>
      <c r="N512">
        <v>3287007</v>
      </c>
      <c r="O512">
        <v>11186239</v>
      </c>
      <c r="P512">
        <v>485876.33332999999</v>
      </c>
      <c r="Q512">
        <v>0</v>
      </c>
      <c r="R512">
        <v>29184.447042</v>
      </c>
      <c r="S512">
        <v>159728</v>
      </c>
      <c r="T512">
        <v>6944</v>
      </c>
      <c r="U512">
        <v>29184.447042</v>
      </c>
      <c r="V512">
        <v>70447</v>
      </c>
      <c r="W512">
        <v>65257</v>
      </c>
    </row>
    <row r="513" spans="1:23" x14ac:dyDescent="0.2">
      <c r="A513">
        <v>50</v>
      </c>
      <c r="B513">
        <v>3033</v>
      </c>
      <c r="C513" t="s">
        <v>250</v>
      </c>
      <c r="D513">
        <v>0</v>
      </c>
      <c r="E513">
        <v>1</v>
      </c>
      <c r="F513">
        <v>456.8</v>
      </c>
      <c r="G513">
        <v>20</v>
      </c>
      <c r="H513">
        <v>1899892</v>
      </c>
      <c r="I513">
        <v>320503</v>
      </c>
      <c r="J513">
        <v>190459</v>
      </c>
      <c r="K513">
        <v>1880046</v>
      </c>
      <c r="L513">
        <v>69998</v>
      </c>
      <c r="M513">
        <v>4116936.6666999999</v>
      </c>
      <c r="N513">
        <v>1810048</v>
      </c>
      <c r="O513">
        <v>3848812</v>
      </c>
      <c r="P513">
        <v>268124.66667000001</v>
      </c>
      <c r="Q513">
        <v>0</v>
      </c>
      <c r="R513">
        <v>0</v>
      </c>
      <c r="S513">
        <v>96502</v>
      </c>
      <c r="T513">
        <v>4195</v>
      </c>
      <c r="U513">
        <v>0</v>
      </c>
      <c r="V513">
        <v>24060</v>
      </c>
      <c r="W513">
        <v>16496</v>
      </c>
    </row>
    <row r="514" spans="1:23" x14ac:dyDescent="0.2">
      <c r="A514">
        <v>50</v>
      </c>
      <c r="B514">
        <v>3042</v>
      </c>
      <c r="C514" t="s">
        <v>313</v>
      </c>
      <c r="D514">
        <v>0</v>
      </c>
      <c r="E514">
        <v>1</v>
      </c>
      <c r="F514">
        <v>676.7</v>
      </c>
      <c r="G514">
        <v>6.7</v>
      </c>
      <c r="H514">
        <v>3614843</v>
      </c>
      <c r="I514">
        <v>736800</v>
      </c>
      <c r="J514">
        <v>365901</v>
      </c>
      <c r="K514">
        <v>1969836</v>
      </c>
      <c r="L514">
        <v>33390</v>
      </c>
      <c r="M514">
        <v>6358442.3333000001</v>
      </c>
      <c r="N514">
        <v>1936446</v>
      </c>
      <c r="O514">
        <v>5940093</v>
      </c>
      <c r="P514">
        <v>418349.33332999999</v>
      </c>
      <c r="Q514">
        <v>0</v>
      </c>
      <c r="R514">
        <v>0</v>
      </c>
      <c r="S514">
        <v>0</v>
      </c>
      <c r="T514">
        <v>0</v>
      </c>
      <c r="U514">
        <v>0</v>
      </c>
      <c r="V514">
        <v>35931</v>
      </c>
      <c r="W514">
        <v>36963</v>
      </c>
    </row>
    <row r="515" spans="1:23" x14ac:dyDescent="0.2">
      <c r="A515">
        <v>50</v>
      </c>
      <c r="B515">
        <v>3150</v>
      </c>
      <c r="C515" t="s">
        <v>265</v>
      </c>
      <c r="D515">
        <v>0</v>
      </c>
      <c r="E515">
        <v>1</v>
      </c>
      <c r="F515">
        <v>1111.5</v>
      </c>
      <c r="G515">
        <v>24</v>
      </c>
      <c r="H515">
        <v>6505310</v>
      </c>
      <c r="I515">
        <v>837548</v>
      </c>
      <c r="J515">
        <v>382010</v>
      </c>
      <c r="K515">
        <v>2777315</v>
      </c>
      <c r="L515">
        <v>82559</v>
      </c>
      <c r="M515">
        <v>10162395.666999999</v>
      </c>
      <c r="N515">
        <v>2694756</v>
      </c>
      <c r="O515">
        <v>9677753</v>
      </c>
      <c r="P515">
        <v>484642.66667000001</v>
      </c>
      <c r="Q515">
        <v>0</v>
      </c>
      <c r="R515">
        <v>121954.79628</v>
      </c>
      <c r="S515">
        <v>36604</v>
      </c>
      <c r="T515">
        <v>1591</v>
      </c>
      <c r="U515">
        <v>121954.79628</v>
      </c>
      <c r="V515">
        <v>60095</v>
      </c>
      <c r="W515">
        <v>42223</v>
      </c>
    </row>
    <row r="516" spans="1:23" x14ac:dyDescent="0.2">
      <c r="A516">
        <v>50</v>
      </c>
      <c r="B516">
        <v>153</v>
      </c>
      <c r="C516" t="s">
        <v>266</v>
      </c>
      <c r="D516">
        <v>0</v>
      </c>
      <c r="E516">
        <v>1</v>
      </c>
      <c r="F516">
        <v>628.70000000000005</v>
      </c>
      <c r="G516">
        <v>-5.4</v>
      </c>
      <c r="H516">
        <v>3233096</v>
      </c>
      <c r="I516">
        <v>515257</v>
      </c>
      <c r="J516">
        <v>25419</v>
      </c>
      <c r="K516">
        <v>2080008</v>
      </c>
      <c r="L516">
        <v>64068</v>
      </c>
      <c r="M516">
        <v>5845599</v>
      </c>
      <c r="N516">
        <v>2015940</v>
      </c>
      <c r="O516">
        <v>5747679</v>
      </c>
      <c r="P516">
        <v>97920</v>
      </c>
      <c r="Q516">
        <v>0</v>
      </c>
      <c r="R516">
        <v>0</v>
      </c>
      <c r="S516">
        <v>169711</v>
      </c>
      <c r="T516">
        <v>7378</v>
      </c>
      <c r="U516">
        <v>0</v>
      </c>
      <c r="V516">
        <v>34315</v>
      </c>
      <c r="W516">
        <v>17238</v>
      </c>
    </row>
    <row r="517" spans="1:23" x14ac:dyDescent="0.2">
      <c r="A517">
        <v>50</v>
      </c>
      <c r="B517">
        <v>4775</v>
      </c>
      <c r="C517" t="s">
        <v>119</v>
      </c>
      <c r="D517">
        <v>0</v>
      </c>
      <c r="E517">
        <v>1</v>
      </c>
      <c r="F517">
        <v>192.9</v>
      </c>
      <c r="G517">
        <v>-19.100000000000001</v>
      </c>
      <c r="H517">
        <v>418348</v>
      </c>
      <c r="I517">
        <v>170612</v>
      </c>
      <c r="J517">
        <v>-87481</v>
      </c>
      <c r="K517">
        <v>1419027</v>
      </c>
      <c r="L517">
        <v>57724</v>
      </c>
      <c r="M517">
        <v>2056295.3333000001</v>
      </c>
      <c r="N517">
        <v>1361303</v>
      </c>
      <c r="O517">
        <v>2061338</v>
      </c>
      <c r="P517">
        <v>-5042.6666670000004</v>
      </c>
      <c r="Q517">
        <v>114196</v>
      </c>
      <c r="R517">
        <v>0</v>
      </c>
      <c r="S517">
        <v>49915</v>
      </c>
      <c r="T517">
        <v>2170</v>
      </c>
      <c r="U517">
        <v>0</v>
      </c>
      <c r="V517">
        <v>11511</v>
      </c>
      <c r="W517">
        <v>48308</v>
      </c>
    </row>
    <row r="518" spans="1:23" x14ac:dyDescent="0.2">
      <c r="A518">
        <v>50</v>
      </c>
      <c r="B518">
        <v>6840</v>
      </c>
      <c r="C518" t="s">
        <v>267</v>
      </c>
      <c r="D518">
        <v>0</v>
      </c>
      <c r="E518">
        <v>1</v>
      </c>
      <c r="F518">
        <v>2009</v>
      </c>
      <c r="G518">
        <v>24.7</v>
      </c>
      <c r="H518">
        <v>9923973</v>
      </c>
      <c r="I518">
        <v>1546083</v>
      </c>
      <c r="J518">
        <v>423308</v>
      </c>
      <c r="K518">
        <v>5580135</v>
      </c>
      <c r="L518">
        <v>139296</v>
      </c>
      <c r="M518">
        <v>17159258.666999999</v>
      </c>
      <c r="N518">
        <v>5440839</v>
      </c>
      <c r="O518">
        <v>16537869</v>
      </c>
      <c r="P518">
        <v>621389.66666999995</v>
      </c>
      <c r="Q518">
        <v>0</v>
      </c>
      <c r="R518">
        <v>0</v>
      </c>
      <c r="S518">
        <v>232936</v>
      </c>
      <c r="T518">
        <v>10126</v>
      </c>
      <c r="U518">
        <v>0</v>
      </c>
      <c r="V518">
        <v>104252</v>
      </c>
      <c r="W518">
        <v>109068</v>
      </c>
    </row>
    <row r="519" spans="1:23" x14ac:dyDescent="0.2">
      <c r="A519">
        <v>51</v>
      </c>
      <c r="B519">
        <v>4772</v>
      </c>
      <c r="C519" t="s">
        <v>268</v>
      </c>
      <c r="D519">
        <v>0</v>
      </c>
      <c r="E519">
        <v>1</v>
      </c>
      <c r="F519">
        <v>810.6</v>
      </c>
      <c r="G519">
        <v>-33</v>
      </c>
      <c r="H519">
        <v>3719132</v>
      </c>
      <c r="I519">
        <v>630974</v>
      </c>
      <c r="J519">
        <v>-91711</v>
      </c>
      <c r="K519">
        <v>3002068</v>
      </c>
      <c r="L519">
        <v>193338</v>
      </c>
      <c r="M519">
        <v>7399850.3333000001</v>
      </c>
      <c r="N519">
        <v>2808730</v>
      </c>
      <c r="O519">
        <v>7281559</v>
      </c>
      <c r="P519">
        <v>118291.33332999999</v>
      </c>
      <c r="Q519">
        <v>161913</v>
      </c>
      <c r="R519">
        <v>0</v>
      </c>
      <c r="S519">
        <v>143089</v>
      </c>
      <c r="T519">
        <v>6220</v>
      </c>
      <c r="U519">
        <v>0</v>
      </c>
      <c r="V519">
        <v>43408</v>
      </c>
      <c r="W519">
        <v>47676</v>
      </c>
    </row>
    <row r="520" spans="1:23" x14ac:dyDescent="0.2">
      <c r="A520">
        <v>51</v>
      </c>
      <c r="B520">
        <v>1116</v>
      </c>
      <c r="C520" t="s">
        <v>280</v>
      </c>
      <c r="D520">
        <v>0</v>
      </c>
      <c r="E520">
        <v>1</v>
      </c>
      <c r="F520">
        <v>1546.2</v>
      </c>
      <c r="G520">
        <v>-43.1</v>
      </c>
      <c r="H520">
        <v>8057046</v>
      </c>
      <c r="I520">
        <v>1146160</v>
      </c>
      <c r="J520">
        <v>-60164</v>
      </c>
      <c r="K520">
        <v>4835738</v>
      </c>
      <c r="L520">
        <v>229437</v>
      </c>
      <c r="M520">
        <v>14147237.333000001</v>
      </c>
      <c r="N520">
        <v>4606301</v>
      </c>
      <c r="O520">
        <v>13927858</v>
      </c>
      <c r="P520">
        <v>219379.33332999999</v>
      </c>
      <c r="Q520">
        <v>182722</v>
      </c>
      <c r="R520">
        <v>0</v>
      </c>
      <c r="S520">
        <v>89847</v>
      </c>
      <c r="T520">
        <v>3906</v>
      </c>
      <c r="U520">
        <v>0</v>
      </c>
      <c r="V520">
        <v>82447</v>
      </c>
      <c r="W520">
        <v>108293</v>
      </c>
    </row>
    <row r="521" spans="1:23" x14ac:dyDescent="0.2">
      <c r="A521">
        <v>51</v>
      </c>
      <c r="B521">
        <v>1638</v>
      </c>
      <c r="C521" t="s">
        <v>269</v>
      </c>
      <c r="D521">
        <v>0</v>
      </c>
      <c r="E521">
        <v>1</v>
      </c>
      <c r="F521">
        <v>1350.3</v>
      </c>
      <c r="G521">
        <v>-43.3</v>
      </c>
      <c r="H521">
        <v>5814288</v>
      </c>
      <c r="I521">
        <v>1002555</v>
      </c>
      <c r="J521">
        <v>-120137</v>
      </c>
      <c r="K521">
        <v>4982736</v>
      </c>
      <c r="L521">
        <v>233993</v>
      </c>
      <c r="M521">
        <v>11930055.333000001</v>
      </c>
      <c r="N521">
        <v>4748743</v>
      </c>
      <c r="O521">
        <v>11749939</v>
      </c>
      <c r="P521">
        <v>180116.33332999999</v>
      </c>
      <c r="Q521">
        <v>193678</v>
      </c>
      <c r="R521">
        <v>0</v>
      </c>
      <c r="S521">
        <v>329439</v>
      </c>
      <c r="T521">
        <v>14322</v>
      </c>
      <c r="U521">
        <v>0</v>
      </c>
      <c r="V521">
        <v>68759</v>
      </c>
      <c r="W521">
        <v>130476</v>
      </c>
    </row>
    <row r="522" spans="1:23" x14ac:dyDescent="0.2">
      <c r="A522">
        <v>51</v>
      </c>
      <c r="B522">
        <v>2295</v>
      </c>
      <c r="C522" t="s">
        <v>107</v>
      </c>
      <c r="D522">
        <v>0</v>
      </c>
      <c r="E522">
        <v>1</v>
      </c>
      <c r="F522">
        <v>1093.5</v>
      </c>
      <c r="G522">
        <v>-11.9</v>
      </c>
      <c r="H522">
        <v>6158782</v>
      </c>
      <c r="I522">
        <v>849698</v>
      </c>
      <c r="J522">
        <v>109624</v>
      </c>
      <c r="K522">
        <v>3552886</v>
      </c>
      <c r="L522">
        <v>29990</v>
      </c>
      <c r="M522">
        <v>10663117.666999999</v>
      </c>
      <c r="N522">
        <v>3522896</v>
      </c>
      <c r="O522">
        <v>10470918</v>
      </c>
      <c r="P522">
        <v>192199.66667000001</v>
      </c>
      <c r="Q522">
        <v>7411</v>
      </c>
      <c r="R522">
        <v>0</v>
      </c>
      <c r="S522">
        <v>206315</v>
      </c>
      <c r="T522">
        <v>8969</v>
      </c>
      <c r="U522">
        <v>0</v>
      </c>
      <c r="V522">
        <v>63503</v>
      </c>
      <c r="W522">
        <v>101752</v>
      </c>
    </row>
    <row r="523" spans="1:23" x14ac:dyDescent="0.2">
      <c r="A523">
        <v>51</v>
      </c>
      <c r="B523">
        <v>3029</v>
      </c>
      <c r="C523" t="s">
        <v>270</v>
      </c>
      <c r="D523">
        <v>0</v>
      </c>
      <c r="E523">
        <v>1</v>
      </c>
      <c r="F523">
        <v>1287.4000000000001</v>
      </c>
      <c r="G523">
        <v>-9.6999999999999993</v>
      </c>
      <c r="H523">
        <v>6032246</v>
      </c>
      <c r="I523">
        <v>955102</v>
      </c>
      <c r="J523">
        <v>121545</v>
      </c>
      <c r="K523">
        <v>4512633</v>
      </c>
      <c r="L523">
        <v>82995</v>
      </c>
      <c r="M523">
        <v>11560788.666999999</v>
      </c>
      <c r="N523">
        <v>4429638</v>
      </c>
      <c r="O523">
        <v>11326891</v>
      </c>
      <c r="P523">
        <v>233897.66667000001</v>
      </c>
      <c r="Q523">
        <v>0</v>
      </c>
      <c r="R523">
        <v>0</v>
      </c>
      <c r="S523">
        <v>292834</v>
      </c>
      <c r="T523">
        <v>12730</v>
      </c>
      <c r="U523">
        <v>0</v>
      </c>
      <c r="V523">
        <v>67162</v>
      </c>
      <c r="W523">
        <v>60808</v>
      </c>
    </row>
    <row r="524" spans="1:23" x14ac:dyDescent="0.2">
      <c r="A524">
        <v>51</v>
      </c>
      <c r="B524">
        <v>3420</v>
      </c>
      <c r="C524" t="s">
        <v>108</v>
      </c>
      <c r="D524">
        <v>0</v>
      </c>
      <c r="E524">
        <v>1</v>
      </c>
      <c r="F524">
        <v>627.70000000000005</v>
      </c>
      <c r="G524">
        <v>17.899999999999999</v>
      </c>
      <c r="H524">
        <v>2939709</v>
      </c>
      <c r="I524">
        <v>485326</v>
      </c>
      <c r="J524">
        <v>194183</v>
      </c>
      <c r="K524">
        <v>1976676</v>
      </c>
      <c r="L524">
        <v>58599</v>
      </c>
      <c r="M524">
        <v>5440099</v>
      </c>
      <c r="N524">
        <v>1918077</v>
      </c>
      <c r="O524">
        <v>5168160</v>
      </c>
      <c r="P524">
        <v>271939</v>
      </c>
      <c r="Q524">
        <v>0</v>
      </c>
      <c r="R524">
        <v>0</v>
      </c>
      <c r="S524">
        <v>109813</v>
      </c>
      <c r="T524">
        <v>4774</v>
      </c>
      <c r="U524">
        <v>0</v>
      </c>
      <c r="V524">
        <v>32937</v>
      </c>
      <c r="W524">
        <v>38388</v>
      </c>
    </row>
    <row r="525" spans="1:23" x14ac:dyDescent="0.2">
      <c r="A525">
        <v>51</v>
      </c>
      <c r="B525">
        <v>4662</v>
      </c>
      <c r="C525" t="s">
        <v>271</v>
      </c>
      <c r="D525">
        <v>0</v>
      </c>
      <c r="E525">
        <v>1</v>
      </c>
      <c r="F525">
        <v>943.5</v>
      </c>
      <c r="G525">
        <v>-38.6</v>
      </c>
      <c r="H525">
        <v>4104952</v>
      </c>
      <c r="I525">
        <v>687577</v>
      </c>
      <c r="J525">
        <v>-192596</v>
      </c>
      <c r="K525">
        <v>3801391</v>
      </c>
      <c r="L525">
        <v>287669</v>
      </c>
      <c r="M525">
        <v>8658342.3333000001</v>
      </c>
      <c r="N525">
        <v>3513722</v>
      </c>
      <c r="O525">
        <v>8519327</v>
      </c>
      <c r="P525">
        <v>139015.33332999999</v>
      </c>
      <c r="Q525">
        <v>188424</v>
      </c>
      <c r="R525">
        <v>0</v>
      </c>
      <c r="S525">
        <v>183021</v>
      </c>
      <c r="T525">
        <v>7956</v>
      </c>
      <c r="U525">
        <v>0</v>
      </c>
      <c r="V525">
        <v>49935</v>
      </c>
      <c r="W525">
        <v>64422</v>
      </c>
    </row>
    <row r="526" spans="1:23" x14ac:dyDescent="0.2">
      <c r="A526">
        <v>51</v>
      </c>
      <c r="B526">
        <v>4787</v>
      </c>
      <c r="C526" t="s">
        <v>272</v>
      </c>
      <c r="D526">
        <v>0</v>
      </c>
      <c r="E526">
        <v>1</v>
      </c>
      <c r="F526">
        <v>303.89999999999998</v>
      </c>
      <c r="G526">
        <v>11.3</v>
      </c>
      <c r="H526">
        <v>1381347</v>
      </c>
      <c r="I526">
        <v>205868</v>
      </c>
      <c r="J526">
        <v>116979</v>
      </c>
      <c r="K526">
        <v>1111538</v>
      </c>
      <c r="L526">
        <v>40190</v>
      </c>
      <c r="M526">
        <v>2701495</v>
      </c>
      <c r="N526">
        <v>1071348</v>
      </c>
      <c r="O526">
        <v>2543041</v>
      </c>
      <c r="P526">
        <v>158454</v>
      </c>
      <c r="Q526">
        <v>0</v>
      </c>
      <c r="R526">
        <v>0</v>
      </c>
      <c r="S526">
        <v>29949</v>
      </c>
      <c r="T526">
        <v>1302</v>
      </c>
      <c r="U526">
        <v>0</v>
      </c>
      <c r="V526">
        <v>16193</v>
      </c>
      <c r="W526">
        <v>2742</v>
      </c>
    </row>
    <row r="527" spans="1:23" x14ac:dyDescent="0.2">
      <c r="A527">
        <v>51</v>
      </c>
      <c r="B527">
        <v>4788</v>
      </c>
      <c r="C527" t="s">
        <v>273</v>
      </c>
      <c r="D527">
        <v>0</v>
      </c>
      <c r="E527">
        <v>1</v>
      </c>
      <c r="F527">
        <v>529.70000000000005</v>
      </c>
      <c r="G527">
        <v>10.4</v>
      </c>
      <c r="H527">
        <v>2318643</v>
      </c>
      <c r="I527">
        <v>380199</v>
      </c>
      <c r="J527">
        <v>122494</v>
      </c>
      <c r="K527">
        <v>1869768</v>
      </c>
      <c r="L527">
        <v>47985</v>
      </c>
      <c r="M527">
        <v>4611449</v>
      </c>
      <c r="N527">
        <v>1821783</v>
      </c>
      <c r="O527">
        <v>4420206</v>
      </c>
      <c r="P527">
        <v>191243</v>
      </c>
      <c r="Q527">
        <v>0</v>
      </c>
      <c r="R527">
        <v>0</v>
      </c>
      <c r="S527">
        <v>133107</v>
      </c>
      <c r="T527">
        <v>5787</v>
      </c>
      <c r="U527">
        <v>0</v>
      </c>
      <c r="V527">
        <v>27280</v>
      </c>
      <c r="W527">
        <v>42839</v>
      </c>
    </row>
    <row r="528" spans="1:23" x14ac:dyDescent="0.2">
      <c r="A528">
        <v>51</v>
      </c>
      <c r="B528">
        <v>4995</v>
      </c>
      <c r="C528" t="s">
        <v>274</v>
      </c>
      <c r="D528">
        <v>0</v>
      </c>
      <c r="E528">
        <v>1</v>
      </c>
      <c r="F528">
        <v>927.5</v>
      </c>
      <c r="G528">
        <v>-10.6</v>
      </c>
      <c r="H528">
        <v>4506526</v>
      </c>
      <c r="I528">
        <v>675630</v>
      </c>
      <c r="J528">
        <v>53260</v>
      </c>
      <c r="K528">
        <v>2804460</v>
      </c>
      <c r="L528">
        <v>59505</v>
      </c>
      <c r="M528">
        <v>8013407.3333000001</v>
      </c>
      <c r="N528">
        <v>2744955</v>
      </c>
      <c r="O528">
        <v>7887718</v>
      </c>
      <c r="P528">
        <v>125689.33332999999</v>
      </c>
      <c r="Q528">
        <v>10545</v>
      </c>
      <c r="R528">
        <v>0</v>
      </c>
      <c r="S528">
        <v>133107</v>
      </c>
      <c r="T528">
        <v>5787</v>
      </c>
      <c r="U528">
        <v>0</v>
      </c>
      <c r="V528">
        <v>47718</v>
      </c>
      <c r="W528">
        <v>26791</v>
      </c>
    </row>
    <row r="529" spans="1:23" x14ac:dyDescent="0.2">
      <c r="A529">
        <v>51</v>
      </c>
      <c r="B529">
        <v>5508</v>
      </c>
      <c r="C529" t="s">
        <v>275</v>
      </c>
      <c r="D529">
        <v>0</v>
      </c>
      <c r="E529">
        <v>1</v>
      </c>
      <c r="F529">
        <v>326.8</v>
      </c>
      <c r="G529">
        <v>25.1</v>
      </c>
      <c r="H529">
        <v>1089468</v>
      </c>
      <c r="I529">
        <v>297764</v>
      </c>
      <c r="J529">
        <v>203435</v>
      </c>
      <c r="K529">
        <v>1424385</v>
      </c>
      <c r="L529">
        <v>49021</v>
      </c>
      <c r="M529">
        <v>2818475.3333000001</v>
      </c>
      <c r="N529">
        <v>1375364</v>
      </c>
      <c r="O529">
        <v>2562919</v>
      </c>
      <c r="P529">
        <v>255556.33332999999</v>
      </c>
      <c r="Q529">
        <v>0</v>
      </c>
      <c r="R529">
        <v>0</v>
      </c>
      <c r="S529">
        <v>0</v>
      </c>
      <c r="T529">
        <v>0</v>
      </c>
      <c r="U529">
        <v>0</v>
      </c>
      <c r="V529">
        <v>16860</v>
      </c>
      <c r="W529">
        <v>6858</v>
      </c>
    </row>
    <row r="530" spans="1:23" x14ac:dyDescent="0.2">
      <c r="A530">
        <v>51</v>
      </c>
      <c r="B530">
        <v>5697</v>
      </c>
      <c r="C530" t="s">
        <v>276</v>
      </c>
      <c r="D530">
        <v>0</v>
      </c>
      <c r="E530">
        <v>1</v>
      </c>
      <c r="F530">
        <v>435.8</v>
      </c>
      <c r="G530">
        <v>-17.600000000000001</v>
      </c>
      <c r="H530">
        <v>1876337</v>
      </c>
      <c r="I530">
        <v>337844</v>
      </c>
      <c r="J530">
        <v>-39994</v>
      </c>
      <c r="K530">
        <v>1790094</v>
      </c>
      <c r="L530">
        <v>76141</v>
      </c>
      <c r="M530">
        <v>4015286</v>
      </c>
      <c r="N530">
        <v>1713953</v>
      </c>
      <c r="O530">
        <v>3974179</v>
      </c>
      <c r="P530">
        <v>41107</v>
      </c>
      <c r="Q530">
        <v>85558</v>
      </c>
      <c r="R530">
        <v>0</v>
      </c>
      <c r="S530">
        <v>53243</v>
      </c>
      <c r="T530">
        <v>2315</v>
      </c>
      <c r="U530">
        <v>0</v>
      </c>
      <c r="V530">
        <v>23361</v>
      </c>
      <c r="W530">
        <v>11011</v>
      </c>
    </row>
    <row r="531" spans="1:23" x14ac:dyDescent="0.2">
      <c r="A531">
        <v>51</v>
      </c>
      <c r="B531">
        <v>6100</v>
      </c>
      <c r="C531" t="s">
        <v>277</v>
      </c>
      <c r="D531">
        <v>0</v>
      </c>
      <c r="E531">
        <v>1</v>
      </c>
      <c r="F531">
        <v>556.70000000000005</v>
      </c>
      <c r="G531">
        <v>-7.7</v>
      </c>
      <c r="H531">
        <v>2710619</v>
      </c>
      <c r="I531">
        <v>408770</v>
      </c>
      <c r="J531">
        <v>61330</v>
      </c>
      <c r="K531">
        <v>2055994</v>
      </c>
      <c r="L531">
        <v>55671</v>
      </c>
      <c r="M531">
        <v>5192201.6666999999</v>
      </c>
      <c r="N531">
        <v>2000323</v>
      </c>
      <c r="O531">
        <v>5067537</v>
      </c>
      <c r="P531">
        <v>124664.66667000001</v>
      </c>
      <c r="Q531">
        <v>14247</v>
      </c>
      <c r="R531">
        <v>0</v>
      </c>
      <c r="S531">
        <v>173038</v>
      </c>
      <c r="T531">
        <v>7522</v>
      </c>
      <c r="U531">
        <v>0</v>
      </c>
      <c r="V531">
        <v>30997</v>
      </c>
      <c r="W531">
        <v>16819</v>
      </c>
    </row>
    <row r="532" spans="1:23" x14ac:dyDescent="0.2">
      <c r="A532">
        <v>51</v>
      </c>
      <c r="B532">
        <v>5751</v>
      </c>
      <c r="C532" t="s">
        <v>278</v>
      </c>
      <c r="D532">
        <v>0</v>
      </c>
      <c r="E532">
        <v>1</v>
      </c>
      <c r="F532">
        <v>613.70000000000005</v>
      </c>
      <c r="G532">
        <v>-16.8</v>
      </c>
      <c r="H532">
        <v>2431059</v>
      </c>
      <c r="I532">
        <v>444292</v>
      </c>
      <c r="J532">
        <v>-35648</v>
      </c>
      <c r="K532">
        <v>2362320</v>
      </c>
      <c r="L532">
        <v>105327</v>
      </c>
      <c r="M532">
        <v>5266029.3333000001</v>
      </c>
      <c r="N532">
        <v>2256993</v>
      </c>
      <c r="O532">
        <v>5183881</v>
      </c>
      <c r="P532">
        <v>82148.333333000002</v>
      </c>
      <c r="Q532">
        <v>69747</v>
      </c>
      <c r="R532">
        <v>0</v>
      </c>
      <c r="S532">
        <v>66553</v>
      </c>
      <c r="T532">
        <v>2893</v>
      </c>
      <c r="U532">
        <v>0</v>
      </c>
      <c r="V532">
        <v>31375</v>
      </c>
      <c r="W532">
        <v>28358</v>
      </c>
    </row>
    <row r="533" spans="1:23" x14ac:dyDescent="0.2">
      <c r="A533">
        <v>51</v>
      </c>
      <c r="B533">
        <v>6509</v>
      </c>
      <c r="C533" t="s">
        <v>279</v>
      </c>
      <c r="D533">
        <v>0</v>
      </c>
      <c r="E533">
        <v>1</v>
      </c>
      <c r="F533">
        <v>374.8</v>
      </c>
      <c r="G533">
        <v>19.600000000000001</v>
      </c>
      <c r="H533">
        <v>1655873</v>
      </c>
      <c r="I533">
        <v>285531</v>
      </c>
      <c r="J533">
        <v>188647</v>
      </c>
      <c r="K533">
        <v>1526268</v>
      </c>
      <c r="L533">
        <v>-41877</v>
      </c>
      <c r="M533">
        <v>3482218</v>
      </c>
      <c r="N533">
        <v>1568145</v>
      </c>
      <c r="O533">
        <v>3328963</v>
      </c>
      <c r="P533">
        <v>153255</v>
      </c>
      <c r="Q533">
        <v>0</v>
      </c>
      <c r="R533">
        <v>0</v>
      </c>
      <c r="S533">
        <v>96502</v>
      </c>
      <c r="T533">
        <v>4195</v>
      </c>
      <c r="U533">
        <v>0</v>
      </c>
      <c r="V533">
        <v>20214</v>
      </c>
      <c r="W533">
        <v>14546</v>
      </c>
    </row>
    <row r="534" spans="1:23" x14ac:dyDescent="0.2">
      <c r="A534">
        <v>52</v>
      </c>
      <c r="B534">
        <v>4772</v>
      </c>
      <c r="C534" t="s">
        <v>268</v>
      </c>
      <c r="D534">
        <v>0</v>
      </c>
      <c r="E534">
        <v>1</v>
      </c>
      <c r="F534">
        <v>810.6</v>
      </c>
      <c r="G534">
        <v>-33</v>
      </c>
      <c r="H534">
        <v>3719132</v>
      </c>
      <c r="I534">
        <v>630974</v>
      </c>
      <c r="J534">
        <v>-91711</v>
      </c>
      <c r="K534">
        <v>3002068</v>
      </c>
      <c r="L534">
        <v>193338</v>
      </c>
      <c r="M534">
        <v>7399850.3333000001</v>
      </c>
      <c r="N534">
        <v>2808730</v>
      </c>
      <c r="O534">
        <v>7281559</v>
      </c>
      <c r="P534">
        <v>118291.33332999999</v>
      </c>
      <c r="Q534">
        <v>161913</v>
      </c>
      <c r="R534">
        <v>0</v>
      </c>
      <c r="S534">
        <v>143089</v>
      </c>
      <c r="T534">
        <v>6220</v>
      </c>
      <c r="U534">
        <v>0</v>
      </c>
      <c r="V534">
        <v>43408</v>
      </c>
      <c r="W534">
        <v>47676</v>
      </c>
    </row>
    <row r="535" spans="1:23" x14ac:dyDescent="0.2">
      <c r="A535">
        <v>52</v>
      </c>
      <c r="B535">
        <v>1116</v>
      </c>
      <c r="C535" t="s">
        <v>280</v>
      </c>
      <c r="D535">
        <v>0</v>
      </c>
      <c r="E535">
        <v>1</v>
      </c>
      <c r="F535">
        <v>1546.2</v>
      </c>
      <c r="G535">
        <v>-43.1</v>
      </c>
      <c r="H535">
        <v>8057046</v>
      </c>
      <c r="I535">
        <v>1146160</v>
      </c>
      <c r="J535">
        <v>-60164</v>
      </c>
      <c r="K535">
        <v>4835738</v>
      </c>
      <c r="L535">
        <v>229437</v>
      </c>
      <c r="M535">
        <v>14147237.333000001</v>
      </c>
      <c r="N535">
        <v>4606301</v>
      </c>
      <c r="O535">
        <v>13927858</v>
      </c>
      <c r="P535">
        <v>219379.33332999999</v>
      </c>
      <c r="Q535">
        <v>182722</v>
      </c>
      <c r="R535">
        <v>0</v>
      </c>
      <c r="S535">
        <v>89847</v>
      </c>
      <c r="T535">
        <v>3906</v>
      </c>
      <c r="U535">
        <v>0</v>
      </c>
      <c r="V535">
        <v>82447</v>
      </c>
      <c r="W535">
        <v>108293</v>
      </c>
    </row>
    <row r="536" spans="1:23" x14ac:dyDescent="0.2">
      <c r="A536">
        <v>52</v>
      </c>
      <c r="B536">
        <v>3029</v>
      </c>
      <c r="C536" t="s">
        <v>270</v>
      </c>
      <c r="D536">
        <v>0</v>
      </c>
      <c r="E536">
        <v>1</v>
      </c>
      <c r="F536">
        <v>1287.4000000000001</v>
      </c>
      <c r="G536">
        <v>-9.6999999999999993</v>
      </c>
      <c r="H536">
        <v>6032246</v>
      </c>
      <c r="I536">
        <v>955102</v>
      </c>
      <c r="J536">
        <v>121545</v>
      </c>
      <c r="K536">
        <v>4512633</v>
      </c>
      <c r="L536">
        <v>82995</v>
      </c>
      <c r="M536">
        <v>11560788.666999999</v>
      </c>
      <c r="N536">
        <v>4429638</v>
      </c>
      <c r="O536">
        <v>11326891</v>
      </c>
      <c r="P536">
        <v>233897.66667000001</v>
      </c>
      <c r="Q536">
        <v>0</v>
      </c>
      <c r="R536">
        <v>0</v>
      </c>
      <c r="S536">
        <v>292834</v>
      </c>
      <c r="T536">
        <v>12730</v>
      </c>
      <c r="U536">
        <v>0</v>
      </c>
      <c r="V536">
        <v>67162</v>
      </c>
      <c r="W536">
        <v>60808</v>
      </c>
    </row>
    <row r="537" spans="1:23" x14ac:dyDescent="0.2">
      <c r="A537">
        <v>52</v>
      </c>
      <c r="B537">
        <v>4131</v>
      </c>
      <c r="C537" t="s">
        <v>281</v>
      </c>
      <c r="D537">
        <v>0</v>
      </c>
      <c r="E537">
        <v>1</v>
      </c>
      <c r="F537">
        <v>3661.2</v>
      </c>
      <c r="G537">
        <v>-63.5</v>
      </c>
      <c r="H537">
        <v>19104541</v>
      </c>
      <c r="I537">
        <v>2684304</v>
      </c>
      <c r="J537">
        <v>82542</v>
      </c>
      <c r="K537">
        <v>11881920</v>
      </c>
      <c r="L537">
        <v>261616</v>
      </c>
      <c r="M537">
        <v>34150791</v>
      </c>
      <c r="N537">
        <v>11620304</v>
      </c>
      <c r="O537">
        <v>33567041</v>
      </c>
      <c r="P537">
        <v>583750</v>
      </c>
      <c r="Q537">
        <v>183637</v>
      </c>
      <c r="R537">
        <v>0</v>
      </c>
      <c r="S537">
        <v>475856</v>
      </c>
      <c r="T537">
        <v>20687</v>
      </c>
      <c r="U537">
        <v>0</v>
      </c>
      <c r="V537">
        <v>199218</v>
      </c>
      <c r="W537">
        <v>480026</v>
      </c>
    </row>
    <row r="538" spans="1:23" x14ac:dyDescent="0.2">
      <c r="A538">
        <v>52</v>
      </c>
      <c r="B538">
        <v>4599</v>
      </c>
      <c r="C538" t="s">
        <v>282</v>
      </c>
      <c r="D538">
        <v>0</v>
      </c>
      <c r="E538">
        <v>1</v>
      </c>
      <c r="F538">
        <v>649.70000000000005</v>
      </c>
      <c r="G538">
        <v>3.3</v>
      </c>
      <c r="H538">
        <v>3146591</v>
      </c>
      <c r="I538">
        <v>459887</v>
      </c>
      <c r="J538">
        <v>120040</v>
      </c>
      <c r="K538">
        <v>2037150</v>
      </c>
      <c r="L538">
        <v>56832</v>
      </c>
      <c r="M538">
        <v>5657410.6666999999</v>
      </c>
      <c r="N538">
        <v>1980318</v>
      </c>
      <c r="O538">
        <v>5473506</v>
      </c>
      <c r="P538">
        <v>183904.66667000001</v>
      </c>
      <c r="Q538">
        <v>0</v>
      </c>
      <c r="R538">
        <v>0</v>
      </c>
      <c r="S538">
        <v>76536</v>
      </c>
      <c r="T538">
        <v>3327</v>
      </c>
      <c r="U538">
        <v>0</v>
      </c>
      <c r="V538">
        <v>33496</v>
      </c>
      <c r="W538">
        <v>13783</v>
      </c>
    </row>
    <row r="539" spans="1:23" x14ac:dyDescent="0.2">
      <c r="A539">
        <v>52</v>
      </c>
      <c r="B539">
        <v>4662</v>
      </c>
      <c r="C539" t="s">
        <v>271</v>
      </c>
      <c r="D539">
        <v>0</v>
      </c>
      <c r="E539">
        <v>1</v>
      </c>
      <c r="F539">
        <v>943.5</v>
      </c>
      <c r="G539">
        <v>-38.6</v>
      </c>
      <c r="H539">
        <v>4104952</v>
      </c>
      <c r="I539">
        <v>687577</v>
      </c>
      <c r="J539">
        <v>-192596</v>
      </c>
      <c r="K539">
        <v>3801391</v>
      </c>
      <c r="L539">
        <v>287669</v>
      </c>
      <c r="M539">
        <v>8658342.3333000001</v>
      </c>
      <c r="N539">
        <v>3513722</v>
      </c>
      <c r="O539">
        <v>8519327</v>
      </c>
      <c r="P539">
        <v>139015.33332999999</v>
      </c>
      <c r="Q539">
        <v>188424</v>
      </c>
      <c r="R539">
        <v>0</v>
      </c>
      <c r="S539">
        <v>183021</v>
      </c>
      <c r="T539">
        <v>7956</v>
      </c>
      <c r="U539">
        <v>0</v>
      </c>
      <c r="V539">
        <v>49935</v>
      </c>
      <c r="W539">
        <v>64422</v>
      </c>
    </row>
    <row r="540" spans="1:23" x14ac:dyDescent="0.2">
      <c r="A540">
        <v>52</v>
      </c>
      <c r="B540">
        <v>153</v>
      </c>
      <c r="C540" t="s">
        <v>266</v>
      </c>
      <c r="D540">
        <v>0</v>
      </c>
      <c r="E540">
        <v>1</v>
      </c>
      <c r="F540">
        <v>628.70000000000005</v>
      </c>
      <c r="G540">
        <v>-5.4</v>
      </c>
      <c r="H540">
        <v>3233096</v>
      </c>
      <c r="I540">
        <v>515257</v>
      </c>
      <c r="J540">
        <v>25419</v>
      </c>
      <c r="K540">
        <v>2080008</v>
      </c>
      <c r="L540">
        <v>64068</v>
      </c>
      <c r="M540">
        <v>5845599</v>
      </c>
      <c r="N540">
        <v>2015940</v>
      </c>
      <c r="O540">
        <v>5747679</v>
      </c>
      <c r="P540">
        <v>97920</v>
      </c>
      <c r="Q540">
        <v>0</v>
      </c>
      <c r="R540">
        <v>0</v>
      </c>
      <c r="S540">
        <v>169711</v>
      </c>
      <c r="T540">
        <v>7378</v>
      </c>
      <c r="U540">
        <v>0</v>
      </c>
      <c r="V540">
        <v>34315</v>
      </c>
      <c r="W540">
        <v>17238</v>
      </c>
    </row>
    <row r="541" spans="1:23" x14ac:dyDescent="0.2">
      <c r="A541">
        <v>52</v>
      </c>
      <c r="B541">
        <v>4774</v>
      </c>
      <c r="C541" t="s">
        <v>288</v>
      </c>
      <c r="D541">
        <v>0</v>
      </c>
      <c r="E541">
        <v>1</v>
      </c>
      <c r="F541">
        <v>846.6</v>
      </c>
      <c r="G541">
        <v>13.6</v>
      </c>
      <c r="H541">
        <v>4508990</v>
      </c>
      <c r="I541">
        <v>616011</v>
      </c>
      <c r="J541">
        <v>231240</v>
      </c>
      <c r="K541">
        <v>2588088</v>
      </c>
      <c r="L541">
        <v>70849</v>
      </c>
      <c r="M541">
        <v>7753871</v>
      </c>
      <c r="N541">
        <v>2517239</v>
      </c>
      <c r="O541">
        <v>7432459</v>
      </c>
      <c r="P541">
        <v>321412</v>
      </c>
      <c r="Q541">
        <v>0</v>
      </c>
      <c r="R541">
        <v>0</v>
      </c>
      <c r="S541">
        <v>163055</v>
      </c>
      <c r="T541">
        <v>7088</v>
      </c>
      <c r="U541">
        <v>0</v>
      </c>
      <c r="V541">
        <v>45221</v>
      </c>
      <c r="W541">
        <v>40782</v>
      </c>
    </row>
    <row r="542" spans="1:23" x14ac:dyDescent="0.2">
      <c r="A542">
        <v>52</v>
      </c>
      <c r="B542">
        <v>4995</v>
      </c>
      <c r="C542" t="s">
        <v>274</v>
      </c>
      <c r="D542">
        <v>0</v>
      </c>
      <c r="E542">
        <v>1</v>
      </c>
      <c r="F542">
        <v>927.5</v>
      </c>
      <c r="G542">
        <v>-10.6</v>
      </c>
      <c r="H542">
        <v>4506526</v>
      </c>
      <c r="I542">
        <v>675630</v>
      </c>
      <c r="J542">
        <v>53260</v>
      </c>
      <c r="K542">
        <v>2804460</v>
      </c>
      <c r="L542">
        <v>59505</v>
      </c>
      <c r="M542">
        <v>8013407.3333000001</v>
      </c>
      <c r="N542">
        <v>2744955</v>
      </c>
      <c r="O542">
        <v>7887718</v>
      </c>
      <c r="P542">
        <v>125689.33332999999</v>
      </c>
      <c r="Q542">
        <v>10545</v>
      </c>
      <c r="R542">
        <v>0</v>
      </c>
      <c r="S542">
        <v>133107</v>
      </c>
      <c r="T542">
        <v>5787</v>
      </c>
      <c r="U542">
        <v>0</v>
      </c>
      <c r="V542">
        <v>47718</v>
      </c>
      <c r="W542">
        <v>26791</v>
      </c>
    </row>
    <row r="543" spans="1:23" x14ac:dyDescent="0.2">
      <c r="A543">
        <v>52</v>
      </c>
      <c r="B543">
        <v>5508</v>
      </c>
      <c r="C543" t="s">
        <v>275</v>
      </c>
      <c r="D543">
        <v>0</v>
      </c>
      <c r="E543">
        <v>1</v>
      </c>
      <c r="F543">
        <v>326.8</v>
      </c>
      <c r="G543">
        <v>25.1</v>
      </c>
      <c r="H543">
        <v>1089468</v>
      </c>
      <c r="I543">
        <v>297764</v>
      </c>
      <c r="J543">
        <v>203435</v>
      </c>
      <c r="K543">
        <v>1424385</v>
      </c>
      <c r="L543">
        <v>49021</v>
      </c>
      <c r="M543">
        <v>2818475.3333000001</v>
      </c>
      <c r="N543">
        <v>1375364</v>
      </c>
      <c r="O543">
        <v>2562919</v>
      </c>
      <c r="P543">
        <v>255556.33332999999</v>
      </c>
      <c r="Q543">
        <v>0</v>
      </c>
      <c r="R543">
        <v>0</v>
      </c>
      <c r="S543">
        <v>0</v>
      </c>
      <c r="T543">
        <v>0</v>
      </c>
      <c r="U543">
        <v>0</v>
      </c>
      <c r="V543">
        <v>16860</v>
      </c>
      <c r="W543">
        <v>6858</v>
      </c>
    </row>
    <row r="544" spans="1:23" x14ac:dyDescent="0.2">
      <c r="A544">
        <v>52</v>
      </c>
      <c r="B544">
        <v>5697</v>
      </c>
      <c r="C544" t="s">
        <v>276</v>
      </c>
      <c r="D544">
        <v>0</v>
      </c>
      <c r="E544">
        <v>1</v>
      </c>
      <c r="F544">
        <v>435.8</v>
      </c>
      <c r="G544">
        <v>-17.600000000000001</v>
      </c>
      <c r="H544">
        <v>1876337</v>
      </c>
      <c r="I544">
        <v>337844</v>
      </c>
      <c r="J544">
        <v>-39994</v>
      </c>
      <c r="K544">
        <v>1790094</v>
      </c>
      <c r="L544">
        <v>76141</v>
      </c>
      <c r="M544">
        <v>4015286</v>
      </c>
      <c r="N544">
        <v>1713953</v>
      </c>
      <c r="O544">
        <v>3974179</v>
      </c>
      <c r="P544">
        <v>41107</v>
      </c>
      <c r="Q544">
        <v>85558</v>
      </c>
      <c r="R544">
        <v>0</v>
      </c>
      <c r="S544">
        <v>53243</v>
      </c>
      <c r="T544">
        <v>2315</v>
      </c>
      <c r="U544">
        <v>0</v>
      </c>
      <c r="V544">
        <v>23361</v>
      </c>
      <c r="W544">
        <v>11011</v>
      </c>
    </row>
    <row r="545" spans="1:23" x14ac:dyDescent="0.2">
      <c r="A545">
        <v>52</v>
      </c>
      <c r="B545">
        <v>6100</v>
      </c>
      <c r="C545" t="s">
        <v>277</v>
      </c>
      <c r="D545">
        <v>0</v>
      </c>
      <c r="E545">
        <v>1</v>
      </c>
      <c r="F545">
        <v>556.70000000000005</v>
      </c>
      <c r="G545">
        <v>-7.7</v>
      </c>
      <c r="H545">
        <v>2710619</v>
      </c>
      <c r="I545">
        <v>408770</v>
      </c>
      <c r="J545">
        <v>61330</v>
      </c>
      <c r="K545">
        <v>2055994</v>
      </c>
      <c r="L545">
        <v>55671</v>
      </c>
      <c r="M545">
        <v>5192201.6666999999</v>
      </c>
      <c r="N545">
        <v>2000323</v>
      </c>
      <c r="O545">
        <v>5067537</v>
      </c>
      <c r="P545">
        <v>124664.66667000001</v>
      </c>
      <c r="Q545">
        <v>14247</v>
      </c>
      <c r="R545">
        <v>0</v>
      </c>
      <c r="S545">
        <v>173038</v>
      </c>
      <c r="T545">
        <v>7522</v>
      </c>
      <c r="U545">
        <v>0</v>
      </c>
      <c r="V545">
        <v>30997</v>
      </c>
      <c r="W545">
        <v>16819</v>
      </c>
    </row>
    <row r="546" spans="1:23" x14ac:dyDescent="0.2">
      <c r="A546">
        <v>52</v>
      </c>
      <c r="B546">
        <v>5751</v>
      </c>
      <c r="C546" t="s">
        <v>278</v>
      </c>
      <c r="D546">
        <v>0</v>
      </c>
      <c r="E546">
        <v>1</v>
      </c>
      <c r="F546">
        <v>613.70000000000005</v>
      </c>
      <c r="G546">
        <v>-16.8</v>
      </c>
      <c r="H546">
        <v>2431059</v>
      </c>
      <c r="I546">
        <v>444292</v>
      </c>
      <c r="J546">
        <v>-35648</v>
      </c>
      <c r="K546">
        <v>2362320</v>
      </c>
      <c r="L546">
        <v>105327</v>
      </c>
      <c r="M546">
        <v>5266029.3333000001</v>
      </c>
      <c r="N546">
        <v>2256993</v>
      </c>
      <c r="O546">
        <v>5183881</v>
      </c>
      <c r="P546">
        <v>82148.333333000002</v>
      </c>
      <c r="Q546">
        <v>69747</v>
      </c>
      <c r="R546">
        <v>0</v>
      </c>
      <c r="S546">
        <v>66553</v>
      </c>
      <c r="T546">
        <v>2893</v>
      </c>
      <c r="U546">
        <v>0</v>
      </c>
      <c r="V546">
        <v>31375</v>
      </c>
      <c r="W546">
        <v>28358</v>
      </c>
    </row>
    <row r="547" spans="1:23" x14ac:dyDescent="0.2">
      <c r="A547">
        <v>52</v>
      </c>
      <c r="B547">
        <v>6273</v>
      </c>
      <c r="C547" t="s">
        <v>283</v>
      </c>
      <c r="D547">
        <v>0</v>
      </c>
      <c r="E547">
        <v>1</v>
      </c>
      <c r="F547">
        <v>892.6</v>
      </c>
      <c r="G547">
        <v>34.299999999999997</v>
      </c>
      <c r="H547">
        <v>4895488</v>
      </c>
      <c r="I547">
        <v>664131</v>
      </c>
      <c r="J547">
        <v>352900</v>
      </c>
      <c r="K547">
        <v>2528722</v>
      </c>
      <c r="L547">
        <v>232101</v>
      </c>
      <c r="M547">
        <v>8115981.3333000001</v>
      </c>
      <c r="N547">
        <v>2296621</v>
      </c>
      <c r="O547">
        <v>7515956</v>
      </c>
      <c r="P547">
        <v>600025.33333000005</v>
      </c>
      <c r="Q547">
        <v>0</v>
      </c>
      <c r="R547">
        <v>0</v>
      </c>
      <c r="S547">
        <v>146417</v>
      </c>
      <c r="T547">
        <v>6365</v>
      </c>
      <c r="U547">
        <v>0</v>
      </c>
      <c r="V547">
        <v>49546</v>
      </c>
      <c r="W547">
        <v>27640</v>
      </c>
    </row>
    <row r="548" spans="1:23" x14ac:dyDescent="0.2">
      <c r="A548">
        <v>52</v>
      </c>
      <c r="B548">
        <v>6471</v>
      </c>
      <c r="C548" t="s">
        <v>284</v>
      </c>
      <c r="D548">
        <v>0</v>
      </c>
      <c r="E548">
        <v>1</v>
      </c>
      <c r="F548">
        <v>432.8</v>
      </c>
      <c r="G548">
        <v>-2.2000000000000002</v>
      </c>
      <c r="H548">
        <v>2223474</v>
      </c>
      <c r="I548">
        <v>340135</v>
      </c>
      <c r="J548">
        <v>40863</v>
      </c>
      <c r="K548">
        <v>1234401</v>
      </c>
      <c r="L548">
        <v>33841</v>
      </c>
      <c r="M548">
        <v>3805663.6666999999</v>
      </c>
      <c r="N548">
        <v>1200560</v>
      </c>
      <c r="O548">
        <v>3727652</v>
      </c>
      <c r="P548">
        <v>78011.666666999998</v>
      </c>
      <c r="Q548">
        <v>0</v>
      </c>
      <c r="R548">
        <v>0</v>
      </c>
      <c r="S548">
        <v>56570</v>
      </c>
      <c r="T548">
        <v>2459</v>
      </c>
      <c r="U548">
        <v>0</v>
      </c>
      <c r="V548">
        <v>22609</v>
      </c>
      <c r="W548">
        <v>7654</v>
      </c>
    </row>
    <row r="549" spans="1:23" x14ac:dyDescent="0.2">
      <c r="A549">
        <v>52</v>
      </c>
      <c r="B549">
        <v>6509</v>
      </c>
      <c r="C549" t="s">
        <v>279</v>
      </c>
      <c r="D549">
        <v>0</v>
      </c>
      <c r="E549">
        <v>1</v>
      </c>
      <c r="F549">
        <v>374.8</v>
      </c>
      <c r="G549">
        <v>19.600000000000001</v>
      </c>
      <c r="H549">
        <v>1655873</v>
      </c>
      <c r="I549">
        <v>285531</v>
      </c>
      <c r="J549">
        <v>188647</v>
      </c>
      <c r="K549">
        <v>1526268</v>
      </c>
      <c r="L549">
        <v>-41877</v>
      </c>
      <c r="M549">
        <v>3482218</v>
      </c>
      <c r="N549">
        <v>1568145</v>
      </c>
      <c r="O549">
        <v>3328963</v>
      </c>
      <c r="P549">
        <v>153255</v>
      </c>
      <c r="Q549">
        <v>0</v>
      </c>
      <c r="R549">
        <v>0</v>
      </c>
      <c r="S549">
        <v>96502</v>
      </c>
      <c r="T549">
        <v>4195</v>
      </c>
      <c r="U549">
        <v>0</v>
      </c>
      <c r="V549">
        <v>20214</v>
      </c>
      <c r="W549">
        <v>14546</v>
      </c>
    </row>
    <row r="550" spans="1:23" x14ac:dyDescent="0.2">
      <c r="A550">
        <v>52</v>
      </c>
      <c r="B550">
        <v>5922</v>
      </c>
      <c r="C550" t="s">
        <v>123</v>
      </c>
      <c r="D550">
        <v>0</v>
      </c>
      <c r="E550">
        <v>1</v>
      </c>
      <c r="F550">
        <v>662.7</v>
      </c>
      <c r="G550">
        <v>-17.399999999999999</v>
      </c>
      <c r="H550">
        <v>2835609</v>
      </c>
      <c r="I550">
        <v>531161</v>
      </c>
      <c r="J550">
        <v>-28665</v>
      </c>
      <c r="K550">
        <v>2865676</v>
      </c>
      <c r="L550">
        <v>66730</v>
      </c>
      <c r="M550">
        <v>6256912.6666999999</v>
      </c>
      <c r="N550">
        <v>2798946</v>
      </c>
      <c r="O550">
        <v>6207145</v>
      </c>
      <c r="P550">
        <v>49767.666666999998</v>
      </c>
      <c r="Q550">
        <v>71256</v>
      </c>
      <c r="R550">
        <v>0</v>
      </c>
      <c r="S550">
        <v>129779</v>
      </c>
      <c r="T550">
        <v>5642</v>
      </c>
      <c r="U550">
        <v>0</v>
      </c>
      <c r="V550">
        <v>36651</v>
      </c>
      <c r="W550">
        <v>24467</v>
      </c>
    </row>
    <row r="551" spans="1:23" x14ac:dyDescent="0.2">
      <c r="A551">
        <v>53</v>
      </c>
      <c r="B551">
        <v>4772</v>
      </c>
      <c r="C551" t="s">
        <v>268</v>
      </c>
      <c r="D551">
        <v>0</v>
      </c>
      <c r="E551">
        <v>1</v>
      </c>
      <c r="F551">
        <v>810.6</v>
      </c>
      <c r="G551">
        <v>-33</v>
      </c>
      <c r="H551">
        <v>3719132</v>
      </c>
      <c r="I551">
        <v>630974</v>
      </c>
      <c r="J551">
        <v>-91711</v>
      </c>
      <c r="K551">
        <v>3002068</v>
      </c>
      <c r="L551">
        <v>193338</v>
      </c>
      <c r="M551">
        <v>7399850.3333000001</v>
      </c>
      <c r="N551">
        <v>2808730</v>
      </c>
      <c r="O551">
        <v>7281559</v>
      </c>
      <c r="P551">
        <v>118291.33332999999</v>
      </c>
      <c r="Q551">
        <v>161913</v>
      </c>
      <c r="R551">
        <v>0</v>
      </c>
      <c r="S551">
        <v>143089</v>
      </c>
      <c r="T551">
        <v>6220</v>
      </c>
      <c r="U551">
        <v>0</v>
      </c>
      <c r="V551">
        <v>43408</v>
      </c>
      <c r="W551">
        <v>47676</v>
      </c>
    </row>
    <row r="552" spans="1:23" x14ac:dyDescent="0.2">
      <c r="A552">
        <v>53</v>
      </c>
      <c r="B552">
        <v>1233</v>
      </c>
      <c r="C552" t="s">
        <v>285</v>
      </c>
      <c r="D552">
        <v>0</v>
      </c>
      <c r="E552">
        <v>1</v>
      </c>
      <c r="F552">
        <v>1195.4000000000001</v>
      </c>
      <c r="G552">
        <v>-41.3</v>
      </c>
      <c r="H552">
        <v>4862508</v>
      </c>
      <c r="I552">
        <v>854077</v>
      </c>
      <c r="J552">
        <v>-94877</v>
      </c>
      <c r="K552">
        <v>4958841</v>
      </c>
      <c r="L552">
        <v>234284</v>
      </c>
      <c r="M552">
        <v>10757773</v>
      </c>
      <c r="N552">
        <v>4724557</v>
      </c>
      <c r="O552">
        <v>10561912</v>
      </c>
      <c r="P552">
        <v>195861</v>
      </c>
      <c r="Q552">
        <v>189828</v>
      </c>
      <c r="R552">
        <v>0</v>
      </c>
      <c r="S552">
        <v>219626</v>
      </c>
      <c r="T552">
        <v>9548</v>
      </c>
      <c r="U552">
        <v>0</v>
      </c>
      <c r="V552">
        <v>63668</v>
      </c>
      <c r="W552">
        <v>82347</v>
      </c>
    </row>
    <row r="553" spans="1:23" x14ac:dyDescent="0.2">
      <c r="A553">
        <v>53</v>
      </c>
      <c r="B553">
        <v>4131</v>
      </c>
      <c r="C553" t="s">
        <v>281</v>
      </c>
      <c r="D553">
        <v>0</v>
      </c>
      <c r="E553">
        <v>1</v>
      </c>
      <c r="F553">
        <v>3661.2</v>
      </c>
      <c r="G553">
        <v>-63.5</v>
      </c>
      <c r="H553">
        <v>19104541</v>
      </c>
      <c r="I553">
        <v>2684304</v>
      </c>
      <c r="J553">
        <v>82542</v>
      </c>
      <c r="K553">
        <v>11881920</v>
      </c>
      <c r="L553">
        <v>261616</v>
      </c>
      <c r="M553">
        <v>34150791</v>
      </c>
      <c r="N553">
        <v>11620304</v>
      </c>
      <c r="O553">
        <v>33567041</v>
      </c>
      <c r="P553">
        <v>583750</v>
      </c>
      <c r="Q553">
        <v>183637</v>
      </c>
      <c r="R553">
        <v>0</v>
      </c>
      <c r="S553">
        <v>475856</v>
      </c>
      <c r="T553">
        <v>20687</v>
      </c>
      <c r="U553">
        <v>0</v>
      </c>
      <c r="V553">
        <v>199218</v>
      </c>
      <c r="W553">
        <v>480026</v>
      </c>
    </row>
    <row r="554" spans="1:23" x14ac:dyDescent="0.2">
      <c r="A554">
        <v>53</v>
      </c>
      <c r="B554">
        <v>5922</v>
      </c>
      <c r="C554" t="s">
        <v>123</v>
      </c>
      <c r="D554">
        <v>0</v>
      </c>
      <c r="E554">
        <v>1</v>
      </c>
      <c r="F554">
        <v>662.7</v>
      </c>
      <c r="G554">
        <v>-17.399999999999999</v>
      </c>
      <c r="H554">
        <v>2835609</v>
      </c>
      <c r="I554">
        <v>531161</v>
      </c>
      <c r="J554">
        <v>-28665</v>
      </c>
      <c r="K554">
        <v>2865676</v>
      </c>
      <c r="L554">
        <v>66730</v>
      </c>
      <c r="M554">
        <v>6256912.6666999999</v>
      </c>
      <c r="N554">
        <v>2798946</v>
      </c>
      <c r="O554">
        <v>6207145</v>
      </c>
      <c r="P554">
        <v>49767.666666999998</v>
      </c>
      <c r="Q554">
        <v>71256</v>
      </c>
      <c r="R554">
        <v>0</v>
      </c>
      <c r="S554">
        <v>129779</v>
      </c>
      <c r="T554">
        <v>5642</v>
      </c>
      <c r="U554">
        <v>0</v>
      </c>
      <c r="V554">
        <v>36651</v>
      </c>
      <c r="W554">
        <v>24467</v>
      </c>
    </row>
    <row r="555" spans="1:23" x14ac:dyDescent="0.2">
      <c r="A555">
        <v>54</v>
      </c>
      <c r="B555">
        <v>9</v>
      </c>
      <c r="C555" t="s">
        <v>253</v>
      </c>
      <c r="D555">
        <v>0</v>
      </c>
      <c r="E555">
        <v>1</v>
      </c>
      <c r="F555">
        <v>604.70000000000005</v>
      </c>
      <c r="G555">
        <v>8.5</v>
      </c>
      <c r="H555">
        <v>2446213</v>
      </c>
      <c r="I555">
        <v>454444</v>
      </c>
      <c r="J555">
        <v>176113</v>
      </c>
      <c r="K555">
        <v>2545591</v>
      </c>
      <c r="L555">
        <v>34850</v>
      </c>
      <c r="M555">
        <v>5462816</v>
      </c>
      <c r="N555">
        <v>2510741</v>
      </c>
      <c r="O555">
        <v>5244103</v>
      </c>
      <c r="P555">
        <v>218713</v>
      </c>
      <c r="Q555">
        <v>0</v>
      </c>
      <c r="R555">
        <v>0</v>
      </c>
      <c r="S555">
        <v>83192</v>
      </c>
      <c r="T555">
        <v>3617</v>
      </c>
      <c r="U555">
        <v>0</v>
      </c>
      <c r="V555">
        <v>32347</v>
      </c>
      <c r="W555">
        <v>16568</v>
      </c>
    </row>
    <row r="556" spans="1:23" x14ac:dyDescent="0.2">
      <c r="A556">
        <v>54</v>
      </c>
      <c r="B556">
        <v>108</v>
      </c>
      <c r="C556" t="s">
        <v>258</v>
      </c>
      <c r="D556">
        <v>0</v>
      </c>
      <c r="E556">
        <v>1</v>
      </c>
      <c r="F556">
        <v>277.89999999999998</v>
      </c>
      <c r="G556">
        <v>17.2</v>
      </c>
      <c r="H556">
        <v>1342229</v>
      </c>
      <c r="I556">
        <v>216910</v>
      </c>
      <c r="J556">
        <v>186780</v>
      </c>
      <c r="K556">
        <v>1029457</v>
      </c>
      <c r="L556">
        <v>48124</v>
      </c>
      <c r="M556">
        <v>2602604.3333000001</v>
      </c>
      <c r="N556">
        <v>981333</v>
      </c>
      <c r="O556">
        <v>2360827</v>
      </c>
      <c r="P556">
        <v>241777.33332999999</v>
      </c>
      <c r="Q556">
        <v>0</v>
      </c>
      <c r="R556">
        <v>0</v>
      </c>
      <c r="S556">
        <v>93175</v>
      </c>
      <c r="T556">
        <v>4051</v>
      </c>
      <c r="U556">
        <v>0</v>
      </c>
      <c r="V556">
        <v>15470</v>
      </c>
      <c r="W556">
        <v>14008</v>
      </c>
    </row>
    <row r="557" spans="1:23" x14ac:dyDescent="0.2">
      <c r="A557">
        <v>54</v>
      </c>
      <c r="B557">
        <v>279</v>
      </c>
      <c r="C557" t="s">
        <v>259</v>
      </c>
      <c r="D557">
        <v>0</v>
      </c>
      <c r="E557">
        <v>1</v>
      </c>
      <c r="F557">
        <v>798.6</v>
      </c>
      <c r="G557">
        <v>-10.4</v>
      </c>
      <c r="H557">
        <v>4150101</v>
      </c>
      <c r="I557">
        <v>618624</v>
      </c>
      <c r="J557">
        <v>75136</v>
      </c>
      <c r="K557">
        <v>2438190</v>
      </c>
      <c r="L557">
        <v>5582</v>
      </c>
      <c r="M557">
        <v>7229778.6666999999</v>
      </c>
      <c r="N557">
        <v>2432608</v>
      </c>
      <c r="O557">
        <v>7137385</v>
      </c>
      <c r="P557">
        <v>92393.666666999998</v>
      </c>
      <c r="Q557">
        <v>16285</v>
      </c>
      <c r="R557">
        <v>0</v>
      </c>
      <c r="S557">
        <v>183021</v>
      </c>
      <c r="T557">
        <v>7956</v>
      </c>
      <c r="U557">
        <v>0</v>
      </c>
      <c r="V557">
        <v>42626</v>
      </c>
      <c r="W557">
        <v>22864</v>
      </c>
    </row>
    <row r="558" spans="1:23" x14ac:dyDescent="0.2">
      <c r="A558">
        <v>54</v>
      </c>
      <c r="B558">
        <v>594</v>
      </c>
      <c r="C558" t="s">
        <v>111</v>
      </c>
      <c r="D558">
        <v>0</v>
      </c>
      <c r="E558">
        <v>1</v>
      </c>
      <c r="F558">
        <v>789.6</v>
      </c>
      <c r="G558">
        <v>-6.8</v>
      </c>
      <c r="H558">
        <v>3990901</v>
      </c>
      <c r="I558">
        <v>574232</v>
      </c>
      <c r="J558">
        <v>65609</v>
      </c>
      <c r="K558">
        <v>2445888</v>
      </c>
      <c r="L558">
        <v>42440</v>
      </c>
      <c r="M558">
        <v>7051648.3333000001</v>
      </c>
      <c r="N558">
        <v>2403448</v>
      </c>
      <c r="O558">
        <v>6924601</v>
      </c>
      <c r="P558">
        <v>127047.33332999999</v>
      </c>
      <c r="Q558">
        <v>0</v>
      </c>
      <c r="R558">
        <v>0</v>
      </c>
      <c r="S558">
        <v>119796</v>
      </c>
      <c r="T558">
        <v>5208</v>
      </c>
      <c r="U558">
        <v>0</v>
      </c>
      <c r="V558">
        <v>42313</v>
      </c>
      <c r="W558">
        <v>40627</v>
      </c>
    </row>
    <row r="559" spans="1:23" x14ac:dyDescent="0.2">
      <c r="A559">
        <v>54</v>
      </c>
      <c r="B559">
        <v>916</v>
      </c>
      <c r="C559" t="s">
        <v>112</v>
      </c>
      <c r="D559">
        <v>0</v>
      </c>
      <c r="E559">
        <v>1</v>
      </c>
      <c r="F559">
        <v>300.89999999999998</v>
      </c>
      <c r="G559">
        <v>36.5</v>
      </c>
      <c r="H559">
        <v>1660790</v>
      </c>
      <c r="I559">
        <v>248624</v>
      </c>
      <c r="J559">
        <v>327507</v>
      </c>
      <c r="K559">
        <v>1168968</v>
      </c>
      <c r="L559">
        <v>57879</v>
      </c>
      <c r="M559">
        <v>3088121.6666999999</v>
      </c>
      <c r="N559">
        <v>1111089</v>
      </c>
      <c r="O559">
        <v>2697926</v>
      </c>
      <c r="P559">
        <v>390195.66667000001</v>
      </c>
      <c r="Q559">
        <v>0</v>
      </c>
      <c r="R559">
        <v>0</v>
      </c>
      <c r="S559">
        <v>46587</v>
      </c>
      <c r="T559">
        <v>2025</v>
      </c>
      <c r="U559">
        <v>0</v>
      </c>
      <c r="V559">
        <v>18251</v>
      </c>
      <c r="W559">
        <v>9740</v>
      </c>
    </row>
    <row r="560" spans="1:23" x14ac:dyDescent="0.2">
      <c r="A560">
        <v>54</v>
      </c>
      <c r="B560">
        <v>4772</v>
      </c>
      <c r="C560" t="s">
        <v>268</v>
      </c>
      <c r="D560">
        <v>0</v>
      </c>
      <c r="E560">
        <v>1</v>
      </c>
      <c r="F560">
        <v>810.6</v>
      </c>
      <c r="G560">
        <v>-33</v>
      </c>
      <c r="H560">
        <v>3719132</v>
      </c>
      <c r="I560">
        <v>630974</v>
      </c>
      <c r="J560">
        <v>-91711</v>
      </c>
      <c r="K560">
        <v>3002068</v>
      </c>
      <c r="L560">
        <v>193338</v>
      </c>
      <c r="M560">
        <v>7399850.3333000001</v>
      </c>
      <c r="N560">
        <v>2808730</v>
      </c>
      <c r="O560">
        <v>7281559</v>
      </c>
      <c r="P560">
        <v>118291.33332999999</v>
      </c>
      <c r="Q560">
        <v>161913</v>
      </c>
      <c r="R560">
        <v>0</v>
      </c>
      <c r="S560">
        <v>143089</v>
      </c>
      <c r="T560">
        <v>6220</v>
      </c>
      <c r="U560">
        <v>0</v>
      </c>
      <c r="V560">
        <v>43408</v>
      </c>
      <c r="W560">
        <v>47676</v>
      </c>
    </row>
    <row r="561" spans="1:23" x14ac:dyDescent="0.2">
      <c r="A561">
        <v>54</v>
      </c>
      <c r="B561">
        <v>1206</v>
      </c>
      <c r="C561" t="s">
        <v>113</v>
      </c>
      <c r="D561">
        <v>0</v>
      </c>
      <c r="E561">
        <v>1</v>
      </c>
      <c r="F561">
        <v>954.5</v>
      </c>
      <c r="G561">
        <v>9.6</v>
      </c>
      <c r="H561">
        <v>5193541</v>
      </c>
      <c r="I561">
        <v>710372</v>
      </c>
      <c r="J561">
        <v>413949</v>
      </c>
      <c r="K561">
        <v>3575025</v>
      </c>
      <c r="L561">
        <v>107449</v>
      </c>
      <c r="M561">
        <v>9516794</v>
      </c>
      <c r="N561">
        <v>3467576</v>
      </c>
      <c r="O561">
        <v>8974456</v>
      </c>
      <c r="P561">
        <v>542338</v>
      </c>
      <c r="Q561">
        <v>0</v>
      </c>
      <c r="R561">
        <v>0</v>
      </c>
      <c r="S561">
        <v>186349</v>
      </c>
      <c r="T561">
        <v>-19444</v>
      </c>
      <c r="U561">
        <v>0</v>
      </c>
      <c r="V561">
        <v>57326</v>
      </c>
      <c r="W561">
        <v>37856</v>
      </c>
    </row>
    <row r="562" spans="1:23" x14ac:dyDescent="0.2">
      <c r="A562">
        <v>54</v>
      </c>
      <c r="B562">
        <v>1215</v>
      </c>
      <c r="C562" t="s">
        <v>260</v>
      </c>
      <c r="D562">
        <v>0</v>
      </c>
      <c r="E562">
        <v>1</v>
      </c>
      <c r="F562">
        <v>325.8</v>
      </c>
      <c r="G562">
        <v>-15</v>
      </c>
      <c r="H562">
        <v>1745132</v>
      </c>
      <c r="I562">
        <v>279796</v>
      </c>
      <c r="J562">
        <v>-39861</v>
      </c>
      <c r="K562">
        <v>998358</v>
      </c>
      <c r="L562">
        <v>81082</v>
      </c>
      <c r="M562">
        <v>3031396.3333000001</v>
      </c>
      <c r="N562">
        <v>917276</v>
      </c>
      <c r="O562">
        <v>2985762</v>
      </c>
      <c r="P562">
        <v>45634.333333000002</v>
      </c>
      <c r="Q562">
        <v>75809</v>
      </c>
      <c r="R562">
        <v>0</v>
      </c>
      <c r="S562">
        <v>36604</v>
      </c>
      <c r="T562">
        <v>1591</v>
      </c>
      <c r="U562">
        <v>0</v>
      </c>
      <c r="V562">
        <v>17339</v>
      </c>
      <c r="W562">
        <v>8110</v>
      </c>
    </row>
    <row r="563" spans="1:23" x14ac:dyDescent="0.2">
      <c r="A563">
        <v>54</v>
      </c>
      <c r="B563">
        <v>1233</v>
      </c>
      <c r="C563" t="s">
        <v>285</v>
      </c>
      <c r="D563">
        <v>0</v>
      </c>
      <c r="E563">
        <v>1</v>
      </c>
      <c r="F563">
        <v>1195.4000000000001</v>
      </c>
      <c r="G563">
        <v>-41.3</v>
      </c>
      <c r="H563">
        <v>4862508</v>
      </c>
      <c r="I563">
        <v>854077</v>
      </c>
      <c r="J563">
        <v>-94877</v>
      </c>
      <c r="K563">
        <v>4958841</v>
      </c>
      <c r="L563">
        <v>234284</v>
      </c>
      <c r="M563">
        <v>10757773</v>
      </c>
      <c r="N563">
        <v>4724557</v>
      </c>
      <c r="O563">
        <v>10561912</v>
      </c>
      <c r="P563">
        <v>195861</v>
      </c>
      <c r="Q563">
        <v>189828</v>
      </c>
      <c r="R563">
        <v>0</v>
      </c>
      <c r="S563">
        <v>219626</v>
      </c>
      <c r="T563">
        <v>9548</v>
      </c>
      <c r="U563">
        <v>0</v>
      </c>
      <c r="V563">
        <v>63668</v>
      </c>
      <c r="W563">
        <v>82347</v>
      </c>
    </row>
    <row r="564" spans="1:23" x14ac:dyDescent="0.2">
      <c r="A564">
        <v>54</v>
      </c>
      <c r="B564">
        <v>2295</v>
      </c>
      <c r="C564" t="s">
        <v>107</v>
      </c>
      <c r="D564">
        <v>0</v>
      </c>
      <c r="E564">
        <v>1</v>
      </c>
      <c r="F564">
        <v>1093.5</v>
      </c>
      <c r="G564">
        <v>-11.9</v>
      </c>
      <c r="H564">
        <v>6158782</v>
      </c>
      <c r="I564">
        <v>849698</v>
      </c>
      <c r="J564">
        <v>109624</v>
      </c>
      <c r="K564">
        <v>3552886</v>
      </c>
      <c r="L564">
        <v>29990</v>
      </c>
      <c r="M564">
        <v>10663117.666999999</v>
      </c>
      <c r="N564">
        <v>3522896</v>
      </c>
      <c r="O564">
        <v>10470918</v>
      </c>
      <c r="P564">
        <v>192199.66667000001</v>
      </c>
      <c r="Q564">
        <v>7411</v>
      </c>
      <c r="R564">
        <v>0</v>
      </c>
      <c r="S564">
        <v>206315</v>
      </c>
      <c r="T564">
        <v>8969</v>
      </c>
      <c r="U564">
        <v>0</v>
      </c>
      <c r="V564">
        <v>63503</v>
      </c>
      <c r="W564">
        <v>101752</v>
      </c>
    </row>
    <row r="565" spans="1:23" x14ac:dyDescent="0.2">
      <c r="A565">
        <v>54</v>
      </c>
      <c r="B565">
        <v>2781</v>
      </c>
      <c r="C565" t="s">
        <v>264</v>
      </c>
      <c r="D565">
        <v>0</v>
      </c>
      <c r="E565">
        <v>1</v>
      </c>
      <c r="F565">
        <v>1232.4000000000001</v>
      </c>
      <c r="G565">
        <v>15.1</v>
      </c>
      <c r="H565">
        <v>7281457</v>
      </c>
      <c r="I565">
        <v>950006</v>
      </c>
      <c r="J565">
        <v>363669</v>
      </c>
      <c r="K565">
        <v>3375395</v>
      </c>
      <c r="L565">
        <v>88388</v>
      </c>
      <c r="M565">
        <v>11672115.333000001</v>
      </c>
      <c r="N565">
        <v>3287007</v>
      </c>
      <c r="O565">
        <v>11186239</v>
      </c>
      <c r="P565">
        <v>485876.33332999999</v>
      </c>
      <c r="Q565">
        <v>0</v>
      </c>
      <c r="R565">
        <v>29184.447042</v>
      </c>
      <c r="S565">
        <v>159728</v>
      </c>
      <c r="T565">
        <v>6944</v>
      </c>
      <c r="U565">
        <v>29184.447042</v>
      </c>
      <c r="V565">
        <v>70447</v>
      </c>
      <c r="W565">
        <v>65257</v>
      </c>
    </row>
    <row r="566" spans="1:23" x14ac:dyDescent="0.2">
      <c r="A566">
        <v>54</v>
      </c>
      <c r="B566">
        <v>3150</v>
      </c>
      <c r="C566" t="s">
        <v>265</v>
      </c>
      <c r="D566">
        <v>0</v>
      </c>
      <c r="E566">
        <v>1</v>
      </c>
      <c r="F566">
        <v>1111.5</v>
      </c>
      <c r="G566">
        <v>24</v>
      </c>
      <c r="H566">
        <v>6505310</v>
      </c>
      <c r="I566">
        <v>837548</v>
      </c>
      <c r="J566">
        <v>382010</v>
      </c>
      <c r="K566">
        <v>2777315</v>
      </c>
      <c r="L566">
        <v>82559</v>
      </c>
      <c r="M566">
        <v>10162395.666999999</v>
      </c>
      <c r="N566">
        <v>2694756</v>
      </c>
      <c r="O566">
        <v>9677753</v>
      </c>
      <c r="P566">
        <v>484642.66667000001</v>
      </c>
      <c r="Q566">
        <v>0</v>
      </c>
      <c r="R566">
        <v>121954.79628</v>
      </c>
      <c r="S566">
        <v>36604</v>
      </c>
      <c r="T566">
        <v>1591</v>
      </c>
      <c r="U566">
        <v>121954.79628</v>
      </c>
      <c r="V566">
        <v>60095</v>
      </c>
      <c r="W566">
        <v>42223</v>
      </c>
    </row>
    <row r="567" spans="1:23" x14ac:dyDescent="0.2">
      <c r="A567">
        <v>54</v>
      </c>
      <c r="B567">
        <v>4131</v>
      </c>
      <c r="C567" t="s">
        <v>281</v>
      </c>
      <c r="D567">
        <v>0</v>
      </c>
      <c r="E567">
        <v>1</v>
      </c>
      <c r="F567">
        <v>3661.2</v>
      </c>
      <c r="G567">
        <v>-63.5</v>
      </c>
      <c r="H567">
        <v>19104541</v>
      </c>
      <c r="I567">
        <v>2684304</v>
      </c>
      <c r="J567">
        <v>82542</v>
      </c>
      <c r="K567">
        <v>11881920</v>
      </c>
      <c r="L567">
        <v>261616</v>
      </c>
      <c r="M567">
        <v>34150791</v>
      </c>
      <c r="N567">
        <v>11620304</v>
      </c>
      <c r="O567">
        <v>33567041</v>
      </c>
      <c r="P567">
        <v>583750</v>
      </c>
      <c r="Q567">
        <v>183637</v>
      </c>
      <c r="R567">
        <v>0</v>
      </c>
      <c r="S567">
        <v>475856</v>
      </c>
      <c r="T567">
        <v>20687</v>
      </c>
      <c r="U567">
        <v>0</v>
      </c>
      <c r="V567">
        <v>199218</v>
      </c>
      <c r="W567">
        <v>480026</v>
      </c>
    </row>
    <row r="568" spans="1:23" x14ac:dyDescent="0.2">
      <c r="A568">
        <v>54</v>
      </c>
      <c r="B568">
        <v>4599</v>
      </c>
      <c r="C568" t="s">
        <v>282</v>
      </c>
      <c r="D568">
        <v>0</v>
      </c>
      <c r="E568">
        <v>1</v>
      </c>
      <c r="F568">
        <v>649.70000000000005</v>
      </c>
      <c r="G568">
        <v>3.3</v>
      </c>
      <c r="H568">
        <v>3146591</v>
      </c>
      <c r="I568">
        <v>459887</v>
      </c>
      <c r="J568">
        <v>120040</v>
      </c>
      <c r="K568">
        <v>2037150</v>
      </c>
      <c r="L568">
        <v>56832</v>
      </c>
      <c r="M568">
        <v>5657410.6666999999</v>
      </c>
      <c r="N568">
        <v>1980318</v>
      </c>
      <c r="O568">
        <v>5473506</v>
      </c>
      <c r="P568">
        <v>183904.66667000001</v>
      </c>
      <c r="Q568">
        <v>0</v>
      </c>
      <c r="R568">
        <v>0</v>
      </c>
      <c r="S568">
        <v>76536</v>
      </c>
      <c r="T568">
        <v>3327</v>
      </c>
      <c r="U568">
        <v>0</v>
      </c>
      <c r="V568">
        <v>33496</v>
      </c>
      <c r="W568">
        <v>13783</v>
      </c>
    </row>
    <row r="569" spans="1:23" x14ac:dyDescent="0.2">
      <c r="A569">
        <v>54</v>
      </c>
      <c r="B569">
        <v>153</v>
      </c>
      <c r="C569" t="s">
        <v>266</v>
      </c>
      <c r="D569">
        <v>0</v>
      </c>
      <c r="E569">
        <v>1</v>
      </c>
      <c r="F569">
        <v>628.70000000000005</v>
      </c>
      <c r="G569">
        <v>-5.4</v>
      </c>
      <c r="H569">
        <v>3233096</v>
      </c>
      <c r="I569">
        <v>515257</v>
      </c>
      <c r="J569">
        <v>25419</v>
      </c>
      <c r="K569">
        <v>2080008</v>
      </c>
      <c r="L569">
        <v>64068</v>
      </c>
      <c r="M569">
        <v>5845599</v>
      </c>
      <c r="N569">
        <v>2015940</v>
      </c>
      <c r="O569">
        <v>5747679</v>
      </c>
      <c r="P569">
        <v>97920</v>
      </c>
      <c r="Q569">
        <v>0</v>
      </c>
      <c r="R569">
        <v>0</v>
      </c>
      <c r="S569">
        <v>169711</v>
      </c>
      <c r="T569">
        <v>7378</v>
      </c>
      <c r="U569">
        <v>0</v>
      </c>
      <c r="V569">
        <v>34315</v>
      </c>
      <c r="W569">
        <v>17238</v>
      </c>
    </row>
    <row r="570" spans="1:23" x14ac:dyDescent="0.2">
      <c r="A570">
        <v>54</v>
      </c>
      <c r="B570">
        <v>5697</v>
      </c>
      <c r="C570" t="s">
        <v>276</v>
      </c>
      <c r="D570">
        <v>0</v>
      </c>
      <c r="E570">
        <v>1</v>
      </c>
      <c r="F570">
        <v>435.8</v>
      </c>
      <c r="G570">
        <v>-17.600000000000001</v>
      </c>
      <c r="H570">
        <v>1876337</v>
      </c>
      <c r="I570">
        <v>337844</v>
      </c>
      <c r="J570">
        <v>-39994</v>
      </c>
      <c r="K570">
        <v>1790094</v>
      </c>
      <c r="L570">
        <v>76141</v>
      </c>
      <c r="M570">
        <v>4015286</v>
      </c>
      <c r="N570">
        <v>1713953</v>
      </c>
      <c r="O570">
        <v>3974179</v>
      </c>
      <c r="P570">
        <v>41107</v>
      </c>
      <c r="Q570">
        <v>85558</v>
      </c>
      <c r="R570">
        <v>0</v>
      </c>
      <c r="S570">
        <v>53243</v>
      </c>
      <c r="T570">
        <v>2315</v>
      </c>
      <c r="U570">
        <v>0</v>
      </c>
      <c r="V570">
        <v>23361</v>
      </c>
      <c r="W570">
        <v>11011</v>
      </c>
    </row>
    <row r="571" spans="1:23" x14ac:dyDescent="0.2">
      <c r="A571">
        <v>54</v>
      </c>
      <c r="B571">
        <v>6633</v>
      </c>
      <c r="C571" t="s">
        <v>121</v>
      </c>
      <c r="D571">
        <v>0</v>
      </c>
      <c r="E571">
        <v>1</v>
      </c>
      <c r="F571">
        <v>167.9</v>
      </c>
      <c r="G571">
        <v>-45.6</v>
      </c>
      <c r="H571">
        <v>0</v>
      </c>
      <c r="I571">
        <v>168455</v>
      </c>
      <c r="J571">
        <v>-216271</v>
      </c>
      <c r="K571">
        <v>1945986</v>
      </c>
      <c r="L571">
        <v>232661</v>
      </c>
      <c r="M571">
        <v>2037702</v>
      </c>
      <c r="N571">
        <v>1713325</v>
      </c>
      <c r="O571">
        <v>2012504</v>
      </c>
      <c r="P571">
        <v>25198</v>
      </c>
      <c r="Q571">
        <v>288716</v>
      </c>
      <c r="R571">
        <v>0</v>
      </c>
      <c r="S571">
        <v>0</v>
      </c>
      <c r="T571">
        <v>0</v>
      </c>
      <c r="U571">
        <v>0</v>
      </c>
      <c r="V571">
        <v>10222</v>
      </c>
      <c r="W571">
        <v>14847</v>
      </c>
    </row>
    <row r="572" spans="1:23" x14ac:dyDescent="0.2">
      <c r="A572">
        <v>54</v>
      </c>
      <c r="B572">
        <v>6840</v>
      </c>
      <c r="C572" t="s">
        <v>267</v>
      </c>
      <c r="D572">
        <v>0</v>
      </c>
      <c r="E572">
        <v>1</v>
      </c>
      <c r="F572">
        <v>2009</v>
      </c>
      <c r="G572">
        <v>24.7</v>
      </c>
      <c r="H572">
        <v>9923973</v>
      </c>
      <c r="I572">
        <v>1546083</v>
      </c>
      <c r="J572">
        <v>423308</v>
      </c>
      <c r="K572">
        <v>5580135</v>
      </c>
      <c r="L572">
        <v>139296</v>
      </c>
      <c r="M572">
        <v>17159258.666999999</v>
      </c>
      <c r="N572">
        <v>5440839</v>
      </c>
      <c r="O572">
        <v>16537869</v>
      </c>
      <c r="P572">
        <v>621389.66666999995</v>
      </c>
      <c r="Q572">
        <v>0</v>
      </c>
      <c r="R572">
        <v>0</v>
      </c>
      <c r="S572">
        <v>232936</v>
      </c>
      <c r="T572">
        <v>10126</v>
      </c>
      <c r="U572">
        <v>0</v>
      </c>
      <c r="V572">
        <v>104252</v>
      </c>
      <c r="W572">
        <v>109068</v>
      </c>
    </row>
    <row r="573" spans="1:23" x14ac:dyDescent="0.2">
      <c r="A573">
        <v>54</v>
      </c>
      <c r="B573">
        <v>5922</v>
      </c>
      <c r="C573" t="s">
        <v>123</v>
      </c>
      <c r="D573">
        <v>0</v>
      </c>
      <c r="E573">
        <v>1</v>
      </c>
      <c r="F573">
        <v>662.7</v>
      </c>
      <c r="G573">
        <v>-17.399999999999999</v>
      </c>
      <c r="H573">
        <v>2835609</v>
      </c>
      <c r="I573">
        <v>531161</v>
      </c>
      <c r="J573">
        <v>-28665</v>
      </c>
      <c r="K573">
        <v>2865676</v>
      </c>
      <c r="L573">
        <v>66730</v>
      </c>
      <c r="M573">
        <v>6256912.6666999999</v>
      </c>
      <c r="N573">
        <v>2798946</v>
      </c>
      <c r="O573">
        <v>6207145</v>
      </c>
      <c r="P573">
        <v>49767.666666999998</v>
      </c>
      <c r="Q573">
        <v>71256</v>
      </c>
      <c r="R573">
        <v>0</v>
      </c>
      <c r="S573">
        <v>129779</v>
      </c>
      <c r="T573">
        <v>5642</v>
      </c>
      <c r="U573">
        <v>0</v>
      </c>
      <c r="V573">
        <v>36651</v>
      </c>
      <c r="W573">
        <v>24467</v>
      </c>
    </row>
    <row r="574" spans="1:23" x14ac:dyDescent="0.2">
      <c r="A574">
        <v>55</v>
      </c>
      <c r="B574">
        <v>135</v>
      </c>
      <c r="C574" t="s">
        <v>286</v>
      </c>
      <c r="D574">
        <v>0</v>
      </c>
      <c r="E574">
        <v>1</v>
      </c>
      <c r="F574">
        <v>1157.4000000000001</v>
      </c>
      <c r="G574">
        <v>-19.5</v>
      </c>
      <c r="H574">
        <v>5541985</v>
      </c>
      <c r="I574">
        <v>820891</v>
      </c>
      <c r="J574">
        <v>49575</v>
      </c>
      <c r="K574">
        <v>3857770</v>
      </c>
      <c r="L574">
        <v>143059</v>
      </c>
      <c r="M574">
        <v>10268198.333000001</v>
      </c>
      <c r="N574">
        <v>3714711</v>
      </c>
      <c r="O574">
        <v>10052004</v>
      </c>
      <c r="P574">
        <v>216194.33332999999</v>
      </c>
      <c r="Q574">
        <v>54633</v>
      </c>
      <c r="R574">
        <v>0</v>
      </c>
      <c r="S574">
        <v>219626</v>
      </c>
      <c r="T574">
        <v>9548</v>
      </c>
      <c r="U574">
        <v>0</v>
      </c>
      <c r="V574">
        <v>61491</v>
      </c>
      <c r="W574">
        <v>47552</v>
      </c>
    </row>
    <row r="575" spans="1:23" x14ac:dyDescent="0.2">
      <c r="A575">
        <v>55</v>
      </c>
      <c r="B575">
        <v>1080</v>
      </c>
      <c r="C575" t="s">
        <v>287</v>
      </c>
      <c r="D575">
        <v>0</v>
      </c>
      <c r="E575">
        <v>1</v>
      </c>
      <c r="F575">
        <v>458.8</v>
      </c>
      <c r="G575">
        <v>-8.3000000000000007</v>
      </c>
      <c r="H575">
        <v>2359976</v>
      </c>
      <c r="I575">
        <v>335491</v>
      </c>
      <c r="J575">
        <v>28210</v>
      </c>
      <c r="K575">
        <v>1451245</v>
      </c>
      <c r="L575">
        <v>41880</v>
      </c>
      <c r="M575">
        <v>4164493</v>
      </c>
      <c r="N575">
        <v>1409365</v>
      </c>
      <c r="O575">
        <v>4086196</v>
      </c>
      <c r="P575">
        <v>78297</v>
      </c>
      <c r="Q575">
        <v>24306</v>
      </c>
      <c r="R575">
        <v>0</v>
      </c>
      <c r="S575">
        <v>89847</v>
      </c>
      <c r="T575">
        <v>3906</v>
      </c>
      <c r="U575">
        <v>0</v>
      </c>
      <c r="V575">
        <v>25186</v>
      </c>
      <c r="W575">
        <v>17781</v>
      </c>
    </row>
    <row r="576" spans="1:23" x14ac:dyDescent="0.2">
      <c r="A576">
        <v>55</v>
      </c>
      <c r="B576">
        <v>1638</v>
      </c>
      <c r="C576" t="s">
        <v>269</v>
      </c>
      <c r="D576">
        <v>0</v>
      </c>
      <c r="E576">
        <v>1</v>
      </c>
      <c r="F576">
        <v>1350.3</v>
      </c>
      <c r="G576">
        <v>-43.3</v>
      </c>
      <c r="H576">
        <v>5814288</v>
      </c>
      <c r="I576">
        <v>1002555</v>
      </c>
      <c r="J576">
        <v>-120137</v>
      </c>
      <c r="K576">
        <v>4982736</v>
      </c>
      <c r="L576">
        <v>233993</v>
      </c>
      <c r="M576">
        <v>11930055.333000001</v>
      </c>
      <c r="N576">
        <v>4748743</v>
      </c>
      <c r="O576">
        <v>11749939</v>
      </c>
      <c r="P576">
        <v>180116.33332999999</v>
      </c>
      <c r="Q576">
        <v>193678</v>
      </c>
      <c r="R576">
        <v>0</v>
      </c>
      <c r="S576">
        <v>329439</v>
      </c>
      <c r="T576">
        <v>14322</v>
      </c>
      <c r="U576">
        <v>0</v>
      </c>
      <c r="V576">
        <v>68759</v>
      </c>
      <c r="W576">
        <v>130476</v>
      </c>
    </row>
    <row r="577" spans="1:23" x14ac:dyDescent="0.2">
      <c r="A577">
        <v>55</v>
      </c>
      <c r="B577">
        <v>3029</v>
      </c>
      <c r="C577" t="s">
        <v>270</v>
      </c>
      <c r="D577">
        <v>0</v>
      </c>
      <c r="E577">
        <v>1</v>
      </c>
      <c r="F577">
        <v>1287.4000000000001</v>
      </c>
      <c r="G577">
        <v>-9.6999999999999993</v>
      </c>
      <c r="H577">
        <v>6032246</v>
      </c>
      <c r="I577">
        <v>955102</v>
      </c>
      <c r="J577">
        <v>121545</v>
      </c>
      <c r="K577">
        <v>4512633</v>
      </c>
      <c r="L577">
        <v>82995</v>
      </c>
      <c r="M577">
        <v>11560788.666999999</v>
      </c>
      <c r="N577">
        <v>4429638</v>
      </c>
      <c r="O577">
        <v>11326891</v>
      </c>
      <c r="P577">
        <v>233897.66667000001</v>
      </c>
      <c r="Q577">
        <v>0</v>
      </c>
      <c r="R577">
        <v>0</v>
      </c>
      <c r="S577">
        <v>292834</v>
      </c>
      <c r="T577">
        <v>12730</v>
      </c>
      <c r="U577">
        <v>0</v>
      </c>
      <c r="V577">
        <v>67162</v>
      </c>
      <c r="W577">
        <v>60808</v>
      </c>
    </row>
    <row r="578" spans="1:23" x14ac:dyDescent="0.2">
      <c r="A578">
        <v>55</v>
      </c>
      <c r="B578">
        <v>4774</v>
      </c>
      <c r="C578" t="s">
        <v>288</v>
      </c>
      <c r="D578">
        <v>0</v>
      </c>
      <c r="E578">
        <v>1</v>
      </c>
      <c r="F578">
        <v>846.6</v>
      </c>
      <c r="G578">
        <v>13.6</v>
      </c>
      <c r="H578">
        <v>4508990</v>
      </c>
      <c r="I578">
        <v>616011</v>
      </c>
      <c r="J578">
        <v>231240</v>
      </c>
      <c r="K578">
        <v>2588088</v>
      </c>
      <c r="L578">
        <v>70849</v>
      </c>
      <c r="M578">
        <v>7753871</v>
      </c>
      <c r="N578">
        <v>2517239</v>
      </c>
      <c r="O578">
        <v>7432459</v>
      </c>
      <c r="P578">
        <v>321412</v>
      </c>
      <c r="Q578">
        <v>0</v>
      </c>
      <c r="R578">
        <v>0</v>
      </c>
      <c r="S578">
        <v>163055</v>
      </c>
      <c r="T578">
        <v>7088</v>
      </c>
      <c r="U578">
        <v>0</v>
      </c>
      <c r="V578">
        <v>45221</v>
      </c>
      <c r="W578">
        <v>40782</v>
      </c>
    </row>
    <row r="579" spans="1:23" x14ac:dyDescent="0.2">
      <c r="A579">
        <v>55</v>
      </c>
      <c r="B579">
        <v>4787</v>
      </c>
      <c r="C579" t="s">
        <v>272</v>
      </c>
      <c r="D579">
        <v>0</v>
      </c>
      <c r="E579">
        <v>1</v>
      </c>
      <c r="F579">
        <v>303.89999999999998</v>
      </c>
      <c r="G579">
        <v>11.3</v>
      </c>
      <c r="H579">
        <v>1381347</v>
      </c>
      <c r="I579">
        <v>205868</v>
      </c>
      <c r="J579">
        <v>116979</v>
      </c>
      <c r="K579">
        <v>1111538</v>
      </c>
      <c r="L579">
        <v>40190</v>
      </c>
      <c r="M579">
        <v>2701495</v>
      </c>
      <c r="N579">
        <v>1071348</v>
      </c>
      <c r="O579">
        <v>2543041</v>
      </c>
      <c r="P579">
        <v>158454</v>
      </c>
      <c r="Q579">
        <v>0</v>
      </c>
      <c r="R579">
        <v>0</v>
      </c>
      <c r="S579">
        <v>29949</v>
      </c>
      <c r="T579">
        <v>1302</v>
      </c>
      <c r="U579">
        <v>0</v>
      </c>
      <c r="V579">
        <v>16193</v>
      </c>
      <c r="W579">
        <v>2742</v>
      </c>
    </row>
    <row r="580" spans="1:23" x14ac:dyDescent="0.2">
      <c r="A580">
        <v>55</v>
      </c>
      <c r="B580">
        <v>5310</v>
      </c>
      <c r="C580" t="s">
        <v>289</v>
      </c>
      <c r="D580">
        <v>0</v>
      </c>
      <c r="E580">
        <v>1</v>
      </c>
      <c r="F580">
        <v>675.7</v>
      </c>
      <c r="G580">
        <v>16.399999999999999</v>
      </c>
      <c r="H580">
        <v>3963243</v>
      </c>
      <c r="I580">
        <v>514143</v>
      </c>
      <c r="J580">
        <v>239689</v>
      </c>
      <c r="K580">
        <v>1555660</v>
      </c>
      <c r="L580">
        <v>45446</v>
      </c>
      <c r="M580">
        <v>6058142.3333000001</v>
      </c>
      <c r="N580">
        <v>1510214</v>
      </c>
      <c r="O580">
        <v>5760814</v>
      </c>
      <c r="P580">
        <v>297328.33332999999</v>
      </c>
      <c r="Q580">
        <v>0</v>
      </c>
      <c r="R580">
        <v>53723.832729000002</v>
      </c>
      <c r="S580">
        <v>66553</v>
      </c>
      <c r="T580">
        <v>2893</v>
      </c>
      <c r="U580">
        <v>53723.832729000002</v>
      </c>
      <c r="V580">
        <v>37127</v>
      </c>
      <c r="W580">
        <v>25096</v>
      </c>
    </row>
    <row r="581" spans="1:23" x14ac:dyDescent="0.2">
      <c r="A581">
        <v>55</v>
      </c>
      <c r="B581">
        <v>6100</v>
      </c>
      <c r="C581" t="s">
        <v>277</v>
      </c>
      <c r="D581">
        <v>0</v>
      </c>
      <c r="E581">
        <v>1</v>
      </c>
      <c r="F581">
        <v>556.70000000000005</v>
      </c>
      <c r="G581">
        <v>-7.7</v>
      </c>
      <c r="H581">
        <v>2710619</v>
      </c>
      <c r="I581">
        <v>408770</v>
      </c>
      <c r="J581">
        <v>61330</v>
      </c>
      <c r="K581">
        <v>2055994</v>
      </c>
      <c r="L581">
        <v>55671</v>
      </c>
      <c r="M581">
        <v>5192201.6666999999</v>
      </c>
      <c r="N581">
        <v>2000323</v>
      </c>
      <c r="O581">
        <v>5067537</v>
      </c>
      <c r="P581">
        <v>124664.66667000001</v>
      </c>
      <c r="Q581">
        <v>14247</v>
      </c>
      <c r="R581">
        <v>0</v>
      </c>
      <c r="S581">
        <v>173038</v>
      </c>
      <c r="T581">
        <v>7522</v>
      </c>
      <c r="U581">
        <v>0</v>
      </c>
      <c r="V581">
        <v>30997</v>
      </c>
      <c r="W581">
        <v>16819</v>
      </c>
    </row>
    <row r="582" spans="1:23" x14ac:dyDescent="0.2">
      <c r="A582">
        <v>55</v>
      </c>
      <c r="B582">
        <v>6273</v>
      </c>
      <c r="C582" t="s">
        <v>283</v>
      </c>
      <c r="D582">
        <v>0</v>
      </c>
      <c r="E582">
        <v>1</v>
      </c>
      <c r="F582">
        <v>892.6</v>
      </c>
      <c r="G582">
        <v>34.299999999999997</v>
      </c>
      <c r="H582">
        <v>4895488</v>
      </c>
      <c r="I582">
        <v>664131</v>
      </c>
      <c r="J582">
        <v>352900</v>
      </c>
      <c r="K582">
        <v>2528722</v>
      </c>
      <c r="L582">
        <v>232101</v>
      </c>
      <c r="M582">
        <v>8115981.3333000001</v>
      </c>
      <c r="N582">
        <v>2296621</v>
      </c>
      <c r="O582">
        <v>7515956</v>
      </c>
      <c r="P582">
        <v>600025.33333000005</v>
      </c>
      <c r="Q582">
        <v>0</v>
      </c>
      <c r="R582">
        <v>0</v>
      </c>
      <c r="S582">
        <v>146417</v>
      </c>
      <c r="T582">
        <v>6365</v>
      </c>
      <c r="U582">
        <v>0</v>
      </c>
      <c r="V582">
        <v>49546</v>
      </c>
      <c r="W582">
        <v>27640</v>
      </c>
    </row>
    <row r="583" spans="1:23" x14ac:dyDescent="0.2">
      <c r="A583">
        <v>55</v>
      </c>
      <c r="B583">
        <v>6509</v>
      </c>
      <c r="C583" t="s">
        <v>279</v>
      </c>
      <c r="D583">
        <v>0</v>
      </c>
      <c r="E583">
        <v>1</v>
      </c>
      <c r="F583">
        <v>374.8</v>
      </c>
      <c r="G583">
        <v>19.600000000000001</v>
      </c>
      <c r="H583">
        <v>1655873</v>
      </c>
      <c r="I583">
        <v>285531</v>
      </c>
      <c r="J583">
        <v>188647</v>
      </c>
      <c r="K583">
        <v>1526268</v>
      </c>
      <c r="L583">
        <v>-41877</v>
      </c>
      <c r="M583">
        <v>3482218</v>
      </c>
      <c r="N583">
        <v>1568145</v>
      </c>
      <c r="O583">
        <v>3328963</v>
      </c>
      <c r="P583">
        <v>153255</v>
      </c>
      <c r="Q583">
        <v>0</v>
      </c>
      <c r="R583">
        <v>0</v>
      </c>
      <c r="S583">
        <v>96502</v>
      </c>
      <c r="T583">
        <v>4195</v>
      </c>
      <c r="U583">
        <v>0</v>
      </c>
      <c r="V583">
        <v>20214</v>
      </c>
      <c r="W583">
        <v>14546</v>
      </c>
    </row>
    <row r="584" spans="1:23" x14ac:dyDescent="0.2">
      <c r="A584">
        <v>55</v>
      </c>
      <c r="B584">
        <v>6591</v>
      </c>
      <c r="C584" t="s">
        <v>290</v>
      </c>
      <c r="D584">
        <v>0</v>
      </c>
      <c r="E584">
        <v>1</v>
      </c>
      <c r="F584">
        <v>396.8</v>
      </c>
      <c r="G584">
        <v>2.7</v>
      </c>
      <c r="H584">
        <v>2144911</v>
      </c>
      <c r="I584">
        <v>292893</v>
      </c>
      <c r="J584">
        <v>108209</v>
      </c>
      <c r="K584">
        <v>1180257</v>
      </c>
      <c r="L584">
        <v>-7440</v>
      </c>
      <c r="M584">
        <v>3626676</v>
      </c>
      <c r="N584">
        <v>1187697</v>
      </c>
      <c r="O584">
        <v>3522372</v>
      </c>
      <c r="P584">
        <v>104304</v>
      </c>
      <c r="Q584">
        <v>0</v>
      </c>
      <c r="R584">
        <v>0</v>
      </c>
      <c r="S584">
        <v>76536</v>
      </c>
      <c r="T584">
        <v>3327</v>
      </c>
      <c r="U584">
        <v>0</v>
      </c>
      <c r="V584">
        <v>21591</v>
      </c>
      <c r="W584">
        <v>8615</v>
      </c>
    </row>
    <row r="585" spans="1:23" x14ac:dyDescent="0.2">
      <c r="A585">
        <v>55</v>
      </c>
      <c r="B585">
        <v>6943</v>
      </c>
      <c r="C585" t="s">
        <v>291</v>
      </c>
      <c r="D585">
        <v>0</v>
      </c>
      <c r="E585">
        <v>1</v>
      </c>
      <c r="F585">
        <v>277.89999999999998</v>
      </c>
      <c r="G585">
        <v>-1</v>
      </c>
      <c r="H585">
        <v>1171282</v>
      </c>
      <c r="I585">
        <v>210145</v>
      </c>
      <c r="J585">
        <v>34429</v>
      </c>
      <c r="K585">
        <v>1086279</v>
      </c>
      <c r="L585">
        <v>-31012</v>
      </c>
      <c r="M585">
        <v>2471856</v>
      </c>
      <c r="N585">
        <v>1117291</v>
      </c>
      <c r="O585">
        <v>2467009</v>
      </c>
      <c r="P585">
        <v>4847</v>
      </c>
      <c r="Q585">
        <v>0</v>
      </c>
      <c r="R585">
        <v>0</v>
      </c>
      <c r="S585">
        <v>63226</v>
      </c>
      <c r="T585">
        <v>2749</v>
      </c>
      <c r="U585">
        <v>0</v>
      </c>
      <c r="V585">
        <v>14504</v>
      </c>
      <c r="W585">
        <v>4150</v>
      </c>
    </row>
    <row r="586" spans="1:23" x14ac:dyDescent="0.2">
      <c r="A586">
        <v>56</v>
      </c>
      <c r="B586">
        <v>135</v>
      </c>
      <c r="C586" t="s">
        <v>286</v>
      </c>
      <c r="D586">
        <v>0</v>
      </c>
      <c r="E586">
        <v>1</v>
      </c>
      <c r="F586">
        <v>1157.4000000000001</v>
      </c>
      <c r="G586">
        <v>-19.5</v>
      </c>
      <c r="H586">
        <v>5541985</v>
      </c>
      <c r="I586">
        <v>820891</v>
      </c>
      <c r="J586">
        <v>49575</v>
      </c>
      <c r="K586">
        <v>3857770</v>
      </c>
      <c r="L586">
        <v>143059</v>
      </c>
      <c r="M586">
        <v>10268198.333000001</v>
      </c>
      <c r="N586">
        <v>3714711</v>
      </c>
      <c r="O586">
        <v>10052004</v>
      </c>
      <c r="P586">
        <v>216194.33332999999</v>
      </c>
      <c r="Q586">
        <v>54633</v>
      </c>
      <c r="R586">
        <v>0</v>
      </c>
      <c r="S586">
        <v>219626</v>
      </c>
      <c r="T586">
        <v>9548</v>
      </c>
      <c r="U586">
        <v>0</v>
      </c>
      <c r="V586">
        <v>61491</v>
      </c>
      <c r="W586">
        <v>47552</v>
      </c>
    </row>
    <row r="587" spans="1:23" x14ac:dyDescent="0.2">
      <c r="A587">
        <v>56</v>
      </c>
      <c r="B587">
        <v>1080</v>
      </c>
      <c r="C587" t="s">
        <v>287</v>
      </c>
      <c r="D587">
        <v>0</v>
      </c>
      <c r="E587">
        <v>1</v>
      </c>
      <c r="F587">
        <v>458.8</v>
      </c>
      <c r="G587">
        <v>-8.3000000000000007</v>
      </c>
      <c r="H587">
        <v>2359976</v>
      </c>
      <c r="I587">
        <v>335491</v>
      </c>
      <c r="J587">
        <v>28210</v>
      </c>
      <c r="K587">
        <v>1451245</v>
      </c>
      <c r="L587">
        <v>41880</v>
      </c>
      <c r="M587">
        <v>4164493</v>
      </c>
      <c r="N587">
        <v>1409365</v>
      </c>
      <c r="O587">
        <v>4086196</v>
      </c>
      <c r="P587">
        <v>78297</v>
      </c>
      <c r="Q587">
        <v>24306</v>
      </c>
      <c r="R587">
        <v>0</v>
      </c>
      <c r="S587">
        <v>89847</v>
      </c>
      <c r="T587">
        <v>3906</v>
      </c>
      <c r="U587">
        <v>0</v>
      </c>
      <c r="V587">
        <v>25186</v>
      </c>
      <c r="W587">
        <v>17781</v>
      </c>
    </row>
    <row r="588" spans="1:23" x14ac:dyDescent="0.2">
      <c r="A588">
        <v>56</v>
      </c>
      <c r="B588">
        <v>2763</v>
      </c>
      <c r="C588" t="s">
        <v>292</v>
      </c>
      <c r="D588">
        <v>0</v>
      </c>
      <c r="E588">
        <v>1</v>
      </c>
      <c r="F588">
        <v>624.70000000000005</v>
      </c>
      <c r="G588">
        <v>3.6</v>
      </c>
      <c r="H588">
        <v>2671190</v>
      </c>
      <c r="I588">
        <v>450390</v>
      </c>
      <c r="J588">
        <v>103134</v>
      </c>
      <c r="K588">
        <v>2339034</v>
      </c>
      <c r="L588">
        <v>55671</v>
      </c>
      <c r="M588">
        <v>5485866</v>
      </c>
      <c r="N588">
        <v>2283363</v>
      </c>
      <c r="O588">
        <v>5315190</v>
      </c>
      <c r="P588">
        <v>170676</v>
      </c>
      <c r="Q588">
        <v>0</v>
      </c>
      <c r="R588">
        <v>0</v>
      </c>
      <c r="S588">
        <v>83192</v>
      </c>
      <c r="T588">
        <v>3617</v>
      </c>
      <c r="U588">
        <v>0</v>
      </c>
      <c r="V588">
        <v>32447</v>
      </c>
      <c r="W588">
        <v>25252</v>
      </c>
    </row>
    <row r="589" spans="1:23" x14ac:dyDescent="0.2">
      <c r="A589">
        <v>56</v>
      </c>
      <c r="B589">
        <v>1638</v>
      </c>
      <c r="C589" t="s">
        <v>269</v>
      </c>
      <c r="D589">
        <v>0</v>
      </c>
      <c r="E589">
        <v>1</v>
      </c>
      <c r="F589">
        <v>1350.3</v>
      </c>
      <c r="G589">
        <v>-43.3</v>
      </c>
      <c r="H589">
        <v>5814288</v>
      </c>
      <c r="I589">
        <v>1002555</v>
      </c>
      <c r="J589">
        <v>-120137</v>
      </c>
      <c r="K589">
        <v>4982736</v>
      </c>
      <c r="L589">
        <v>233993</v>
      </c>
      <c r="M589">
        <v>11930055.333000001</v>
      </c>
      <c r="N589">
        <v>4748743</v>
      </c>
      <c r="O589">
        <v>11749939</v>
      </c>
      <c r="P589">
        <v>180116.33332999999</v>
      </c>
      <c r="Q589">
        <v>193678</v>
      </c>
      <c r="R589">
        <v>0</v>
      </c>
      <c r="S589">
        <v>329439</v>
      </c>
      <c r="T589">
        <v>14322</v>
      </c>
      <c r="U589">
        <v>0</v>
      </c>
      <c r="V589">
        <v>68759</v>
      </c>
      <c r="W589">
        <v>130476</v>
      </c>
    </row>
    <row r="590" spans="1:23" x14ac:dyDescent="0.2">
      <c r="A590">
        <v>56</v>
      </c>
      <c r="B590">
        <v>1863</v>
      </c>
      <c r="C590" t="s">
        <v>298</v>
      </c>
      <c r="D590">
        <v>0</v>
      </c>
      <c r="E590">
        <v>1</v>
      </c>
      <c r="F590">
        <v>10608.8</v>
      </c>
      <c r="G590">
        <v>30.2</v>
      </c>
      <c r="H590">
        <v>57494327</v>
      </c>
      <c r="I590">
        <v>11365823</v>
      </c>
      <c r="J590">
        <v>4944183</v>
      </c>
      <c r="K590">
        <v>32243303</v>
      </c>
      <c r="L590">
        <v>589205</v>
      </c>
      <c r="M590">
        <v>102174474.67</v>
      </c>
      <c r="N590">
        <v>31654098</v>
      </c>
      <c r="O590">
        <v>96132560</v>
      </c>
      <c r="P590">
        <v>6041914.6666999999</v>
      </c>
      <c r="Q590">
        <v>0</v>
      </c>
      <c r="R590">
        <v>0</v>
      </c>
      <c r="S590">
        <v>2455815</v>
      </c>
      <c r="T590">
        <v>109822</v>
      </c>
      <c r="U590">
        <v>0</v>
      </c>
      <c r="V590">
        <v>582957</v>
      </c>
      <c r="W590">
        <v>1071022</v>
      </c>
    </row>
    <row r="591" spans="1:23" x14ac:dyDescent="0.2">
      <c r="A591">
        <v>56</v>
      </c>
      <c r="B591">
        <v>1972</v>
      </c>
      <c r="C591" t="s">
        <v>293</v>
      </c>
      <c r="D591">
        <v>0</v>
      </c>
      <c r="E591">
        <v>1</v>
      </c>
      <c r="F591">
        <v>361.8</v>
      </c>
      <c r="G591">
        <v>-2.2000000000000002</v>
      </c>
      <c r="H591">
        <v>1466743</v>
      </c>
      <c r="I591">
        <v>290084</v>
      </c>
      <c r="J591">
        <v>75312</v>
      </c>
      <c r="K591">
        <v>1525219</v>
      </c>
      <c r="L591">
        <v>33327</v>
      </c>
      <c r="M591">
        <v>3298531.6666999999</v>
      </c>
      <c r="N591">
        <v>1491892</v>
      </c>
      <c r="O591">
        <v>3192541</v>
      </c>
      <c r="P591">
        <v>105990.66667000001</v>
      </c>
      <c r="Q591">
        <v>0</v>
      </c>
      <c r="R591">
        <v>0</v>
      </c>
      <c r="S591">
        <v>53243</v>
      </c>
      <c r="T591">
        <v>2315</v>
      </c>
      <c r="U591">
        <v>0</v>
      </c>
      <c r="V591">
        <v>19637</v>
      </c>
      <c r="W591">
        <v>16486</v>
      </c>
    </row>
    <row r="592" spans="1:23" x14ac:dyDescent="0.2">
      <c r="A592">
        <v>56</v>
      </c>
      <c r="B592">
        <v>1989</v>
      </c>
      <c r="C592" t="s">
        <v>294</v>
      </c>
      <c r="D592">
        <v>0</v>
      </c>
      <c r="E592">
        <v>1</v>
      </c>
      <c r="F592">
        <v>419.8</v>
      </c>
      <c r="G592">
        <v>5.8</v>
      </c>
      <c r="H592">
        <v>1962286</v>
      </c>
      <c r="I592">
        <v>333002</v>
      </c>
      <c r="J592">
        <v>104380</v>
      </c>
      <c r="K592">
        <v>1197715</v>
      </c>
      <c r="L592">
        <v>6212</v>
      </c>
      <c r="M592">
        <v>3508871.3333000001</v>
      </c>
      <c r="N592">
        <v>1191503</v>
      </c>
      <c r="O592">
        <v>3390919</v>
      </c>
      <c r="P592">
        <v>117952.33332999999</v>
      </c>
      <c r="Q592">
        <v>0</v>
      </c>
      <c r="R592">
        <v>0</v>
      </c>
      <c r="S592">
        <v>89847</v>
      </c>
      <c r="T592">
        <v>3906</v>
      </c>
      <c r="U592">
        <v>0</v>
      </c>
      <c r="V592">
        <v>21194</v>
      </c>
      <c r="W592">
        <v>15868</v>
      </c>
    </row>
    <row r="593" spans="1:23" x14ac:dyDescent="0.2">
      <c r="A593">
        <v>56</v>
      </c>
      <c r="B593">
        <v>4419</v>
      </c>
      <c r="C593" t="s">
        <v>295</v>
      </c>
      <c r="D593">
        <v>0</v>
      </c>
      <c r="E593">
        <v>1</v>
      </c>
      <c r="F593">
        <v>798.6</v>
      </c>
      <c r="G593">
        <v>4.4000000000000004</v>
      </c>
      <c r="H593">
        <v>4084848</v>
      </c>
      <c r="I593">
        <v>601279</v>
      </c>
      <c r="J593">
        <v>159871</v>
      </c>
      <c r="K593">
        <v>2313436</v>
      </c>
      <c r="L593">
        <v>50536</v>
      </c>
      <c r="M593">
        <v>7031939.6666999999</v>
      </c>
      <c r="N593">
        <v>2262900</v>
      </c>
      <c r="O593">
        <v>6806226</v>
      </c>
      <c r="P593">
        <v>225713.66667000001</v>
      </c>
      <c r="Q593">
        <v>0</v>
      </c>
      <c r="R593">
        <v>0</v>
      </c>
      <c r="S593">
        <v>143089</v>
      </c>
      <c r="T593">
        <v>6220</v>
      </c>
      <c r="U593">
        <v>0</v>
      </c>
      <c r="V593">
        <v>41402</v>
      </c>
      <c r="W593">
        <v>32377</v>
      </c>
    </row>
    <row r="594" spans="1:23" x14ac:dyDescent="0.2">
      <c r="A594">
        <v>56</v>
      </c>
      <c r="B594">
        <v>5310</v>
      </c>
      <c r="C594" t="s">
        <v>289</v>
      </c>
      <c r="D594">
        <v>0</v>
      </c>
      <c r="E594">
        <v>1</v>
      </c>
      <c r="F594">
        <v>675.7</v>
      </c>
      <c r="G594">
        <v>16.399999999999999</v>
      </c>
      <c r="H594">
        <v>3963243</v>
      </c>
      <c r="I594">
        <v>514143</v>
      </c>
      <c r="J594">
        <v>239689</v>
      </c>
      <c r="K594">
        <v>1555660</v>
      </c>
      <c r="L594">
        <v>45446</v>
      </c>
      <c r="M594">
        <v>6058142.3333000001</v>
      </c>
      <c r="N594">
        <v>1510214</v>
      </c>
      <c r="O594">
        <v>5760814</v>
      </c>
      <c r="P594">
        <v>297328.33332999999</v>
      </c>
      <c r="Q594">
        <v>0</v>
      </c>
      <c r="R594">
        <v>53723.832729000002</v>
      </c>
      <c r="S594">
        <v>66553</v>
      </c>
      <c r="T594">
        <v>2893</v>
      </c>
      <c r="U594">
        <v>53723.832729000002</v>
      </c>
      <c r="V594">
        <v>37127</v>
      </c>
      <c r="W594">
        <v>25096</v>
      </c>
    </row>
    <row r="595" spans="1:23" x14ac:dyDescent="0.2">
      <c r="A595">
        <v>56</v>
      </c>
      <c r="B595">
        <v>6100</v>
      </c>
      <c r="C595" t="s">
        <v>277</v>
      </c>
      <c r="D595">
        <v>0</v>
      </c>
      <c r="E595">
        <v>1</v>
      </c>
      <c r="F595">
        <v>556.70000000000005</v>
      </c>
      <c r="G595">
        <v>-7.7</v>
      </c>
      <c r="H595">
        <v>2710619</v>
      </c>
      <c r="I595">
        <v>408770</v>
      </c>
      <c r="J595">
        <v>61330</v>
      </c>
      <c r="K595">
        <v>2055994</v>
      </c>
      <c r="L595">
        <v>55671</v>
      </c>
      <c r="M595">
        <v>5192201.6666999999</v>
      </c>
      <c r="N595">
        <v>2000323</v>
      </c>
      <c r="O595">
        <v>5067537</v>
      </c>
      <c r="P595">
        <v>124664.66667000001</v>
      </c>
      <c r="Q595">
        <v>14247</v>
      </c>
      <c r="R595">
        <v>0</v>
      </c>
      <c r="S595">
        <v>173038</v>
      </c>
      <c r="T595">
        <v>7522</v>
      </c>
      <c r="U595">
        <v>0</v>
      </c>
      <c r="V595">
        <v>30997</v>
      </c>
      <c r="W595">
        <v>16819</v>
      </c>
    </row>
    <row r="596" spans="1:23" x14ac:dyDescent="0.2">
      <c r="A596">
        <v>56</v>
      </c>
      <c r="B596">
        <v>6175</v>
      </c>
      <c r="C596" t="s">
        <v>296</v>
      </c>
      <c r="D596">
        <v>0</v>
      </c>
      <c r="E596">
        <v>1</v>
      </c>
      <c r="F596">
        <v>626.70000000000005</v>
      </c>
      <c r="G596">
        <v>9.8000000000000007</v>
      </c>
      <c r="H596">
        <v>3193400</v>
      </c>
      <c r="I596">
        <v>499119</v>
      </c>
      <c r="J596">
        <v>170592</v>
      </c>
      <c r="K596">
        <v>1889503</v>
      </c>
      <c r="L596">
        <v>52099</v>
      </c>
      <c r="M596">
        <v>5595751.6666999999</v>
      </c>
      <c r="N596">
        <v>1837404</v>
      </c>
      <c r="O596">
        <v>5367193</v>
      </c>
      <c r="P596">
        <v>228558.66667000001</v>
      </c>
      <c r="Q596">
        <v>0</v>
      </c>
      <c r="R596">
        <v>0</v>
      </c>
      <c r="S596">
        <v>113141</v>
      </c>
      <c r="T596">
        <v>4919</v>
      </c>
      <c r="U596">
        <v>0</v>
      </c>
      <c r="V596">
        <v>33544</v>
      </c>
      <c r="W596">
        <v>13730</v>
      </c>
    </row>
    <row r="597" spans="1:23" x14ac:dyDescent="0.2">
      <c r="A597">
        <v>56</v>
      </c>
      <c r="B597">
        <v>6591</v>
      </c>
      <c r="C597" t="s">
        <v>290</v>
      </c>
      <c r="D597">
        <v>0</v>
      </c>
      <c r="E597">
        <v>1</v>
      </c>
      <c r="F597">
        <v>396.8</v>
      </c>
      <c r="G597">
        <v>2.7</v>
      </c>
      <c r="H597">
        <v>2144911</v>
      </c>
      <c r="I597">
        <v>292893</v>
      </c>
      <c r="J597">
        <v>108209</v>
      </c>
      <c r="K597">
        <v>1180257</v>
      </c>
      <c r="L597">
        <v>-7440</v>
      </c>
      <c r="M597">
        <v>3626676</v>
      </c>
      <c r="N597">
        <v>1187697</v>
      </c>
      <c r="O597">
        <v>3522372</v>
      </c>
      <c r="P597">
        <v>104304</v>
      </c>
      <c r="Q597">
        <v>0</v>
      </c>
      <c r="R597">
        <v>0</v>
      </c>
      <c r="S597">
        <v>76536</v>
      </c>
      <c r="T597">
        <v>3327</v>
      </c>
      <c r="U597">
        <v>0</v>
      </c>
      <c r="V597">
        <v>21591</v>
      </c>
      <c r="W597">
        <v>8615</v>
      </c>
    </row>
    <row r="598" spans="1:23" x14ac:dyDescent="0.2">
      <c r="A598">
        <v>56</v>
      </c>
      <c r="B598">
        <v>6961</v>
      </c>
      <c r="C598" t="s">
        <v>297</v>
      </c>
      <c r="D598">
        <v>0</v>
      </c>
      <c r="E598">
        <v>1</v>
      </c>
      <c r="F598">
        <v>2973.5</v>
      </c>
      <c r="G598">
        <v>23.9</v>
      </c>
      <c r="H598">
        <v>14050176</v>
      </c>
      <c r="I598">
        <v>3069161</v>
      </c>
      <c r="J598">
        <v>1494960</v>
      </c>
      <c r="K598">
        <v>10675835</v>
      </c>
      <c r="L598">
        <v>252223</v>
      </c>
      <c r="M598">
        <v>28024480.333000001</v>
      </c>
      <c r="N598">
        <v>10423612</v>
      </c>
      <c r="O598">
        <v>26164185</v>
      </c>
      <c r="P598">
        <v>1860295.3333000001</v>
      </c>
      <c r="Q598">
        <v>0</v>
      </c>
      <c r="R598">
        <v>0</v>
      </c>
      <c r="S598">
        <v>931746</v>
      </c>
      <c r="T598">
        <v>40506</v>
      </c>
      <c r="U598">
        <v>0</v>
      </c>
      <c r="V598">
        <v>159402</v>
      </c>
      <c r="W598">
        <v>229308</v>
      </c>
    </row>
    <row r="599" spans="1:23" x14ac:dyDescent="0.2">
      <c r="A599">
        <v>57</v>
      </c>
      <c r="B599">
        <v>585</v>
      </c>
      <c r="C599" t="s">
        <v>302</v>
      </c>
      <c r="D599">
        <v>0</v>
      </c>
      <c r="E599">
        <v>1</v>
      </c>
      <c r="F599">
        <v>578.70000000000005</v>
      </c>
      <c r="G599">
        <v>-1</v>
      </c>
      <c r="H599">
        <v>2605455</v>
      </c>
      <c r="I599">
        <v>425629</v>
      </c>
      <c r="J599">
        <v>70662</v>
      </c>
      <c r="K599">
        <v>2006128</v>
      </c>
      <c r="L599">
        <v>43877</v>
      </c>
      <c r="M599">
        <v>5064653.3333000001</v>
      </c>
      <c r="N599">
        <v>1962251</v>
      </c>
      <c r="O599">
        <v>4936754</v>
      </c>
      <c r="P599">
        <v>127899.33332999999</v>
      </c>
      <c r="Q599">
        <v>0</v>
      </c>
      <c r="R599">
        <v>0</v>
      </c>
      <c r="S599">
        <v>136434</v>
      </c>
      <c r="T599">
        <v>5931</v>
      </c>
      <c r="U599">
        <v>0</v>
      </c>
      <c r="V599">
        <v>29808</v>
      </c>
      <c r="W599">
        <v>27441</v>
      </c>
    </row>
    <row r="600" spans="1:23" x14ac:dyDescent="0.2">
      <c r="A600">
        <v>57</v>
      </c>
      <c r="B600">
        <v>2763</v>
      </c>
      <c r="C600" t="s">
        <v>292</v>
      </c>
      <c r="D600">
        <v>0</v>
      </c>
      <c r="E600">
        <v>1</v>
      </c>
      <c r="F600">
        <v>624.70000000000005</v>
      </c>
      <c r="G600">
        <v>3.6</v>
      </c>
      <c r="H600">
        <v>2671190</v>
      </c>
      <c r="I600">
        <v>450390</v>
      </c>
      <c r="J600">
        <v>103134</v>
      </c>
      <c r="K600">
        <v>2339034</v>
      </c>
      <c r="L600">
        <v>55671</v>
      </c>
      <c r="M600">
        <v>5485866</v>
      </c>
      <c r="N600">
        <v>2283363</v>
      </c>
      <c r="O600">
        <v>5315190</v>
      </c>
      <c r="P600">
        <v>170676</v>
      </c>
      <c r="Q600">
        <v>0</v>
      </c>
      <c r="R600">
        <v>0</v>
      </c>
      <c r="S600">
        <v>83192</v>
      </c>
      <c r="T600">
        <v>3617</v>
      </c>
      <c r="U600">
        <v>0</v>
      </c>
      <c r="V600">
        <v>32447</v>
      </c>
      <c r="W600">
        <v>25252</v>
      </c>
    </row>
    <row r="601" spans="1:23" x14ac:dyDescent="0.2">
      <c r="A601">
        <v>57</v>
      </c>
      <c r="B601">
        <v>1863</v>
      </c>
      <c r="C601" t="s">
        <v>298</v>
      </c>
      <c r="D601">
        <v>0</v>
      </c>
      <c r="E601">
        <v>1</v>
      </c>
      <c r="F601">
        <v>10608.8</v>
      </c>
      <c r="G601">
        <v>30.2</v>
      </c>
      <c r="H601">
        <v>57494327</v>
      </c>
      <c r="I601">
        <v>11365823</v>
      </c>
      <c r="J601">
        <v>4944183</v>
      </c>
      <c r="K601">
        <v>32243303</v>
      </c>
      <c r="L601">
        <v>589205</v>
      </c>
      <c r="M601">
        <v>102174474.67</v>
      </c>
      <c r="N601">
        <v>31654098</v>
      </c>
      <c r="O601">
        <v>96132560</v>
      </c>
      <c r="P601">
        <v>6041914.6666999999</v>
      </c>
      <c r="Q601">
        <v>0</v>
      </c>
      <c r="R601">
        <v>0</v>
      </c>
      <c r="S601">
        <v>2455815</v>
      </c>
      <c r="T601">
        <v>109822</v>
      </c>
      <c r="U601">
        <v>0</v>
      </c>
      <c r="V601">
        <v>582957</v>
      </c>
      <c r="W601">
        <v>1071022</v>
      </c>
    </row>
    <row r="602" spans="1:23" x14ac:dyDescent="0.2">
      <c r="A602">
        <v>57</v>
      </c>
      <c r="B602">
        <v>1989</v>
      </c>
      <c r="C602" t="s">
        <v>294</v>
      </c>
      <c r="D602">
        <v>0</v>
      </c>
      <c r="E602">
        <v>1</v>
      </c>
      <c r="F602">
        <v>419.8</v>
      </c>
      <c r="G602">
        <v>5.8</v>
      </c>
      <c r="H602">
        <v>1962286</v>
      </c>
      <c r="I602">
        <v>333002</v>
      </c>
      <c r="J602">
        <v>104380</v>
      </c>
      <c r="K602">
        <v>1197715</v>
      </c>
      <c r="L602">
        <v>6212</v>
      </c>
      <c r="M602">
        <v>3508871.3333000001</v>
      </c>
      <c r="N602">
        <v>1191503</v>
      </c>
      <c r="O602">
        <v>3390919</v>
      </c>
      <c r="P602">
        <v>117952.33332999999</v>
      </c>
      <c r="Q602">
        <v>0</v>
      </c>
      <c r="R602">
        <v>0</v>
      </c>
      <c r="S602">
        <v>89847</v>
      </c>
      <c r="T602">
        <v>3906</v>
      </c>
      <c r="U602">
        <v>0</v>
      </c>
      <c r="V602">
        <v>21194</v>
      </c>
      <c r="W602">
        <v>15868</v>
      </c>
    </row>
    <row r="603" spans="1:23" x14ac:dyDescent="0.2">
      <c r="A603">
        <v>57</v>
      </c>
      <c r="B603">
        <v>4041</v>
      </c>
      <c r="C603" t="s">
        <v>299</v>
      </c>
      <c r="D603">
        <v>0</v>
      </c>
      <c r="E603">
        <v>1</v>
      </c>
      <c r="F603">
        <v>1351.3</v>
      </c>
      <c r="G603">
        <v>-1.3</v>
      </c>
      <c r="H603">
        <v>7751805</v>
      </c>
      <c r="I603">
        <v>1033672</v>
      </c>
      <c r="J603">
        <v>218001</v>
      </c>
      <c r="K603">
        <v>3538368</v>
      </c>
      <c r="L603">
        <v>71208</v>
      </c>
      <c r="M603">
        <v>12413640.666999999</v>
      </c>
      <c r="N603">
        <v>3467160</v>
      </c>
      <c r="O603">
        <v>12079840</v>
      </c>
      <c r="P603">
        <v>333800.66667000001</v>
      </c>
      <c r="Q603">
        <v>0</v>
      </c>
      <c r="R603">
        <v>18901.921169000001</v>
      </c>
      <c r="S603">
        <v>269541</v>
      </c>
      <c r="T603">
        <v>11718</v>
      </c>
      <c r="U603">
        <v>18901.921169000001</v>
      </c>
      <c r="V603">
        <v>75296</v>
      </c>
      <c r="W603">
        <v>89796</v>
      </c>
    </row>
    <row r="604" spans="1:23" x14ac:dyDescent="0.2">
      <c r="A604">
        <v>57</v>
      </c>
      <c r="B604">
        <v>6961</v>
      </c>
      <c r="C604" t="s">
        <v>297</v>
      </c>
      <c r="D604">
        <v>0</v>
      </c>
      <c r="E604">
        <v>1</v>
      </c>
      <c r="F604">
        <v>2973.5</v>
      </c>
      <c r="G604">
        <v>23.9</v>
      </c>
      <c r="H604">
        <v>14050176</v>
      </c>
      <c r="I604">
        <v>3069161</v>
      </c>
      <c r="J604">
        <v>1494960</v>
      </c>
      <c r="K604">
        <v>10675835</v>
      </c>
      <c r="L604">
        <v>252223</v>
      </c>
      <c r="M604">
        <v>28024480.333000001</v>
      </c>
      <c r="N604">
        <v>10423612</v>
      </c>
      <c r="O604">
        <v>26164185</v>
      </c>
      <c r="P604">
        <v>1860295.3333000001</v>
      </c>
      <c r="Q604">
        <v>0</v>
      </c>
      <c r="R604">
        <v>0</v>
      </c>
      <c r="S604">
        <v>931746</v>
      </c>
      <c r="T604">
        <v>40506</v>
      </c>
      <c r="U604">
        <v>0</v>
      </c>
      <c r="V604">
        <v>159402</v>
      </c>
      <c r="W604">
        <v>229308</v>
      </c>
    </row>
    <row r="605" spans="1:23" x14ac:dyDescent="0.2">
      <c r="A605">
        <v>58</v>
      </c>
      <c r="B605">
        <v>234</v>
      </c>
      <c r="C605" t="s">
        <v>300</v>
      </c>
      <c r="D605">
        <v>0</v>
      </c>
      <c r="E605">
        <v>1</v>
      </c>
      <c r="F605">
        <v>1214.4000000000001</v>
      </c>
      <c r="G605">
        <v>-32.6</v>
      </c>
      <c r="H605">
        <v>6405763</v>
      </c>
      <c r="I605">
        <v>919805</v>
      </c>
      <c r="J605">
        <v>-15021</v>
      </c>
      <c r="K605">
        <v>3404607</v>
      </c>
      <c r="L605">
        <v>166338</v>
      </c>
      <c r="M605">
        <v>10780240.666999999</v>
      </c>
      <c r="N605">
        <v>3238269</v>
      </c>
      <c r="O605">
        <v>10604293</v>
      </c>
      <c r="P605">
        <v>175947.66667000001</v>
      </c>
      <c r="Q605">
        <v>133453</v>
      </c>
      <c r="R605">
        <v>0</v>
      </c>
      <c r="S605">
        <v>226281</v>
      </c>
      <c r="T605">
        <v>-42192</v>
      </c>
      <c r="U605">
        <v>0</v>
      </c>
      <c r="V605">
        <v>63676</v>
      </c>
      <c r="W605">
        <v>50066</v>
      </c>
    </row>
    <row r="606" spans="1:23" x14ac:dyDescent="0.2">
      <c r="A606">
        <v>58</v>
      </c>
      <c r="B606">
        <v>243</v>
      </c>
      <c r="C606" t="s">
        <v>301</v>
      </c>
      <c r="D606">
        <v>0</v>
      </c>
      <c r="E606">
        <v>1</v>
      </c>
      <c r="F606">
        <v>251.9</v>
      </c>
      <c r="G606">
        <v>-20.399999999999999</v>
      </c>
      <c r="H606">
        <v>1418368</v>
      </c>
      <c r="I606">
        <v>208652</v>
      </c>
      <c r="J606">
        <v>-47032</v>
      </c>
      <c r="K606">
        <v>948303</v>
      </c>
      <c r="L606">
        <v>124939</v>
      </c>
      <c r="M606">
        <v>2579076.6666999999</v>
      </c>
      <c r="N606">
        <v>823364</v>
      </c>
      <c r="O606">
        <v>2499196</v>
      </c>
      <c r="P606">
        <v>79880.666666999998</v>
      </c>
      <c r="Q606">
        <v>116712</v>
      </c>
      <c r="R606">
        <v>0</v>
      </c>
      <c r="S606">
        <v>53243</v>
      </c>
      <c r="T606">
        <v>2315</v>
      </c>
      <c r="U606">
        <v>0</v>
      </c>
      <c r="V606">
        <v>14979</v>
      </c>
      <c r="W606">
        <v>3754</v>
      </c>
    </row>
    <row r="607" spans="1:23" x14ac:dyDescent="0.2">
      <c r="A607">
        <v>58</v>
      </c>
      <c r="B607">
        <v>585</v>
      </c>
      <c r="C607" t="s">
        <v>302</v>
      </c>
      <c r="D607">
        <v>0</v>
      </c>
      <c r="E607">
        <v>1</v>
      </c>
      <c r="F607">
        <v>578.70000000000005</v>
      </c>
      <c r="G607">
        <v>-1</v>
      </c>
      <c r="H607">
        <v>2605455</v>
      </c>
      <c r="I607">
        <v>425629</v>
      </c>
      <c r="J607">
        <v>70662</v>
      </c>
      <c r="K607">
        <v>2006128</v>
      </c>
      <c r="L607">
        <v>43877</v>
      </c>
      <c r="M607">
        <v>5064653.3333000001</v>
      </c>
      <c r="N607">
        <v>1962251</v>
      </c>
      <c r="O607">
        <v>4936754</v>
      </c>
      <c r="P607">
        <v>127899.33332999999</v>
      </c>
      <c r="Q607">
        <v>0</v>
      </c>
      <c r="R607">
        <v>0</v>
      </c>
      <c r="S607">
        <v>136434</v>
      </c>
      <c r="T607">
        <v>5931</v>
      </c>
      <c r="U607">
        <v>0</v>
      </c>
      <c r="V607">
        <v>29808</v>
      </c>
      <c r="W607">
        <v>27441</v>
      </c>
    </row>
    <row r="608" spans="1:23" x14ac:dyDescent="0.2">
      <c r="A608">
        <v>58</v>
      </c>
      <c r="B608">
        <v>1675</v>
      </c>
      <c r="C608" t="s">
        <v>303</v>
      </c>
      <c r="D608">
        <v>0</v>
      </c>
      <c r="E608">
        <v>1</v>
      </c>
      <c r="F608">
        <v>192.9</v>
      </c>
      <c r="G608">
        <v>-19.100000000000001</v>
      </c>
      <c r="H608">
        <v>957784</v>
      </c>
      <c r="I608">
        <v>196362</v>
      </c>
      <c r="J608">
        <v>-22445</v>
      </c>
      <c r="K608">
        <v>732283</v>
      </c>
      <c r="L608">
        <v>119680</v>
      </c>
      <c r="M608">
        <v>1888995.6666999999</v>
      </c>
      <c r="N608">
        <v>612603</v>
      </c>
      <c r="O608">
        <v>1790452</v>
      </c>
      <c r="P608">
        <v>98543.666666999998</v>
      </c>
      <c r="Q608">
        <v>114302</v>
      </c>
      <c r="R608">
        <v>0</v>
      </c>
      <c r="S608">
        <v>49915</v>
      </c>
      <c r="T608">
        <v>2170</v>
      </c>
      <c r="U608">
        <v>0</v>
      </c>
      <c r="V608">
        <v>10254</v>
      </c>
      <c r="W608">
        <v>2567</v>
      </c>
    </row>
    <row r="609" spans="1:23" x14ac:dyDescent="0.2">
      <c r="A609">
        <v>58</v>
      </c>
      <c r="B609">
        <v>1863</v>
      </c>
      <c r="C609" t="s">
        <v>298</v>
      </c>
      <c r="D609">
        <v>0</v>
      </c>
      <c r="E609">
        <v>1</v>
      </c>
      <c r="F609">
        <v>10608.8</v>
      </c>
      <c r="G609">
        <v>30.2</v>
      </c>
      <c r="H609">
        <v>57494327</v>
      </c>
      <c r="I609">
        <v>11365823</v>
      </c>
      <c r="J609">
        <v>4944183</v>
      </c>
      <c r="K609">
        <v>32243303</v>
      </c>
      <c r="L609">
        <v>589205</v>
      </c>
      <c r="M609">
        <v>102174474.67</v>
      </c>
      <c r="N609">
        <v>31654098</v>
      </c>
      <c r="O609">
        <v>96132560</v>
      </c>
      <c r="P609">
        <v>6041914.6666999999</v>
      </c>
      <c r="Q609">
        <v>0</v>
      </c>
      <c r="R609">
        <v>0</v>
      </c>
      <c r="S609">
        <v>2455815</v>
      </c>
      <c r="T609">
        <v>109822</v>
      </c>
      <c r="U609">
        <v>0</v>
      </c>
      <c r="V609">
        <v>582957</v>
      </c>
      <c r="W609">
        <v>1071022</v>
      </c>
    </row>
    <row r="610" spans="1:23" x14ac:dyDescent="0.2">
      <c r="A610">
        <v>58</v>
      </c>
      <c r="B610">
        <v>1965</v>
      </c>
      <c r="C610" t="s">
        <v>304</v>
      </c>
      <c r="D610">
        <v>0</v>
      </c>
      <c r="E610">
        <v>1</v>
      </c>
      <c r="F610">
        <v>652.70000000000005</v>
      </c>
      <c r="G610">
        <v>-2.2999999999999998</v>
      </c>
      <c r="H610">
        <v>3516293</v>
      </c>
      <c r="I610">
        <v>472972</v>
      </c>
      <c r="J610">
        <v>84667</v>
      </c>
      <c r="K610">
        <v>1805028</v>
      </c>
      <c r="L610">
        <v>66252</v>
      </c>
      <c r="M610">
        <v>5811025.3333000001</v>
      </c>
      <c r="N610">
        <v>1738776</v>
      </c>
      <c r="O610">
        <v>5652149</v>
      </c>
      <c r="P610">
        <v>158876.33332999999</v>
      </c>
      <c r="Q610">
        <v>0</v>
      </c>
      <c r="R610">
        <v>0</v>
      </c>
      <c r="S610">
        <v>99830</v>
      </c>
      <c r="T610">
        <v>4340</v>
      </c>
      <c r="U610">
        <v>0</v>
      </c>
      <c r="V610">
        <v>35833</v>
      </c>
      <c r="W610">
        <v>16732</v>
      </c>
    </row>
    <row r="611" spans="1:23" x14ac:dyDescent="0.2">
      <c r="A611">
        <v>58</v>
      </c>
      <c r="B611">
        <v>3744</v>
      </c>
      <c r="C611" t="s">
        <v>305</v>
      </c>
      <c r="D611">
        <v>0</v>
      </c>
      <c r="E611">
        <v>1</v>
      </c>
      <c r="F611">
        <v>686.7</v>
      </c>
      <c r="G611">
        <v>-12.8</v>
      </c>
      <c r="H611">
        <v>3718486</v>
      </c>
      <c r="I611">
        <v>454639</v>
      </c>
      <c r="J611">
        <v>22523</v>
      </c>
      <c r="K611">
        <v>1454748</v>
      </c>
      <c r="L611">
        <v>76678</v>
      </c>
      <c r="M611">
        <v>5641376.6666999999</v>
      </c>
      <c r="N611">
        <v>1378070</v>
      </c>
      <c r="O611">
        <v>5535892</v>
      </c>
      <c r="P611">
        <v>105484.66667000001</v>
      </c>
      <c r="Q611">
        <v>38804</v>
      </c>
      <c r="R611">
        <v>76770.322442000004</v>
      </c>
      <c r="S611">
        <v>173038</v>
      </c>
      <c r="T611">
        <v>7522</v>
      </c>
      <c r="U611">
        <v>76770.322442000004</v>
      </c>
      <c r="V611">
        <v>34297</v>
      </c>
      <c r="W611">
        <v>13504</v>
      </c>
    </row>
    <row r="612" spans="1:23" x14ac:dyDescent="0.2">
      <c r="A612">
        <v>58</v>
      </c>
      <c r="B612">
        <v>4041</v>
      </c>
      <c r="C612" t="s">
        <v>299</v>
      </c>
      <c r="D612">
        <v>0</v>
      </c>
      <c r="E612">
        <v>1</v>
      </c>
      <c r="F612">
        <v>1351.3</v>
      </c>
      <c r="G612">
        <v>-1.3</v>
      </c>
      <c r="H612">
        <v>7751805</v>
      </c>
      <c r="I612">
        <v>1033672</v>
      </c>
      <c r="J612">
        <v>218001</v>
      </c>
      <c r="K612">
        <v>3538368</v>
      </c>
      <c r="L612">
        <v>71208</v>
      </c>
      <c r="M612">
        <v>12413640.666999999</v>
      </c>
      <c r="N612">
        <v>3467160</v>
      </c>
      <c r="O612">
        <v>12079840</v>
      </c>
      <c r="P612">
        <v>333800.66667000001</v>
      </c>
      <c r="Q612">
        <v>0</v>
      </c>
      <c r="R612">
        <v>18901.921169000001</v>
      </c>
      <c r="S612">
        <v>269541</v>
      </c>
      <c r="T612">
        <v>11718</v>
      </c>
      <c r="U612">
        <v>18901.921169000001</v>
      </c>
      <c r="V612">
        <v>75296</v>
      </c>
      <c r="W612">
        <v>89796</v>
      </c>
    </row>
    <row r="613" spans="1:23" x14ac:dyDescent="0.2">
      <c r="A613">
        <v>58</v>
      </c>
      <c r="B613">
        <v>4269</v>
      </c>
      <c r="C613" t="s">
        <v>306</v>
      </c>
      <c r="D613">
        <v>0</v>
      </c>
      <c r="E613">
        <v>1</v>
      </c>
      <c r="F613">
        <v>544.70000000000005</v>
      </c>
      <c r="G613">
        <v>-9.3000000000000007</v>
      </c>
      <c r="H613">
        <v>2509173</v>
      </c>
      <c r="I613">
        <v>415588</v>
      </c>
      <c r="J613">
        <v>28692</v>
      </c>
      <c r="K613">
        <v>1972648</v>
      </c>
      <c r="L613">
        <v>64306</v>
      </c>
      <c r="M613">
        <v>4905586.3333000001</v>
      </c>
      <c r="N613">
        <v>1908342</v>
      </c>
      <c r="O613">
        <v>4809458</v>
      </c>
      <c r="P613">
        <v>96128.333333000002</v>
      </c>
      <c r="Q613">
        <v>26615</v>
      </c>
      <c r="R613">
        <v>0</v>
      </c>
      <c r="S613">
        <v>99830</v>
      </c>
      <c r="T613">
        <v>4340</v>
      </c>
      <c r="U613">
        <v>0</v>
      </c>
      <c r="V613">
        <v>29073</v>
      </c>
      <c r="W613">
        <v>8177</v>
      </c>
    </row>
    <row r="614" spans="1:23" x14ac:dyDescent="0.2">
      <c r="A614">
        <v>58</v>
      </c>
      <c r="B614">
        <v>4446</v>
      </c>
      <c r="C614" t="s">
        <v>307</v>
      </c>
      <c r="D614">
        <v>0</v>
      </c>
      <c r="E614">
        <v>1</v>
      </c>
      <c r="F614">
        <v>1025.5</v>
      </c>
      <c r="G614">
        <v>4.9000000000000004</v>
      </c>
      <c r="H614">
        <v>5415696</v>
      </c>
      <c r="I614">
        <v>732435</v>
      </c>
      <c r="J614">
        <v>192004</v>
      </c>
      <c r="K614">
        <v>3063890</v>
      </c>
      <c r="L614">
        <v>69938</v>
      </c>
      <c r="M614">
        <v>9260626.3333000001</v>
      </c>
      <c r="N614">
        <v>2993952</v>
      </c>
      <c r="O614">
        <v>8975802</v>
      </c>
      <c r="P614">
        <v>284824.33332999999</v>
      </c>
      <c r="Q614">
        <v>0</v>
      </c>
      <c r="R614">
        <v>0</v>
      </c>
      <c r="S614">
        <v>186349</v>
      </c>
      <c r="T614">
        <v>8101</v>
      </c>
      <c r="U614">
        <v>0</v>
      </c>
      <c r="V614">
        <v>55519</v>
      </c>
      <c r="W614">
        <v>48605</v>
      </c>
    </row>
    <row r="615" spans="1:23" x14ac:dyDescent="0.2">
      <c r="A615">
        <v>58</v>
      </c>
      <c r="B615">
        <v>4554</v>
      </c>
      <c r="C615" t="s">
        <v>308</v>
      </c>
      <c r="D615">
        <v>0</v>
      </c>
      <c r="E615">
        <v>1</v>
      </c>
      <c r="F615">
        <v>1095.5</v>
      </c>
      <c r="G615">
        <v>0.4</v>
      </c>
      <c r="H615">
        <v>5683758</v>
      </c>
      <c r="I615">
        <v>800923</v>
      </c>
      <c r="J615">
        <v>155604</v>
      </c>
      <c r="K615">
        <v>2795556</v>
      </c>
      <c r="L615">
        <v>59132</v>
      </c>
      <c r="M615">
        <v>9319449</v>
      </c>
      <c r="N615">
        <v>2736424</v>
      </c>
      <c r="O615">
        <v>9086083</v>
      </c>
      <c r="P615">
        <v>233366</v>
      </c>
      <c r="Q615">
        <v>0</v>
      </c>
      <c r="R615">
        <v>0</v>
      </c>
      <c r="S615">
        <v>176366</v>
      </c>
      <c r="T615">
        <v>7667</v>
      </c>
      <c r="U615">
        <v>0</v>
      </c>
      <c r="V615">
        <v>55607</v>
      </c>
      <c r="W615">
        <v>39212</v>
      </c>
    </row>
    <row r="616" spans="1:23" x14ac:dyDescent="0.2">
      <c r="A616">
        <v>58</v>
      </c>
      <c r="B616">
        <v>3691</v>
      </c>
      <c r="C616" t="s">
        <v>309</v>
      </c>
      <c r="D616">
        <v>0</v>
      </c>
      <c r="E616">
        <v>1</v>
      </c>
      <c r="F616">
        <v>845.6</v>
      </c>
      <c r="G616">
        <v>-14.2</v>
      </c>
      <c r="H616">
        <v>4298924</v>
      </c>
      <c r="I616">
        <v>600209</v>
      </c>
      <c r="J616">
        <v>33706</v>
      </c>
      <c r="K616">
        <v>2717012</v>
      </c>
      <c r="L616">
        <v>89546</v>
      </c>
      <c r="M616">
        <v>7640594.3333000001</v>
      </c>
      <c r="N616">
        <v>2627466</v>
      </c>
      <c r="O616">
        <v>7505806</v>
      </c>
      <c r="P616">
        <v>134788.33332999999</v>
      </c>
      <c r="Q616">
        <v>38676</v>
      </c>
      <c r="R616">
        <v>0</v>
      </c>
      <c r="S616">
        <v>136434</v>
      </c>
      <c r="T616">
        <v>5931</v>
      </c>
      <c r="U616">
        <v>0</v>
      </c>
      <c r="V616">
        <v>45975</v>
      </c>
      <c r="W616">
        <v>24449</v>
      </c>
    </row>
    <row r="617" spans="1:23" x14ac:dyDescent="0.2">
      <c r="A617">
        <v>58</v>
      </c>
      <c r="B617">
        <v>4773</v>
      </c>
      <c r="C617" t="s">
        <v>399</v>
      </c>
      <c r="D617">
        <v>0</v>
      </c>
      <c r="E617">
        <v>1</v>
      </c>
      <c r="F617">
        <v>541.70000000000005</v>
      </c>
      <c r="G617">
        <v>-2.4</v>
      </c>
      <c r="H617">
        <v>2611784</v>
      </c>
      <c r="I617">
        <v>423595</v>
      </c>
      <c r="J617">
        <v>67313</v>
      </c>
      <c r="K617">
        <v>1744046</v>
      </c>
      <c r="L617">
        <v>39301</v>
      </c>
      <c r="M617">
        <v>4785045</v>
      </c>
      <c r="N617">
        <v>1704745</v>
      </c>
      <c r="O617">
        <v>4676123</v>
      </c>
      <c r="P617">
        <v>108922</v>
      </c>
      <c r="Q617">
        <v>0</v>
      </c>
      <c r="R617">
        <v>0</v>
      </c>
      <c r="S617">
        <v>126451</v>
      </c>
      <c r="T617">
        <v>5497</v>
      </c>
      <c r="U617">
        <v>0</v>
      </c>
      <c r="V617">
        <v>27925</v>
      </c>
      <c r="W617">
        <v>5620</v>
      </c>
    </row>
    <row r="618" spans="1:23" x14ac:dyDescent="0.2">
      <c r="A618">
        <v>58</v>
      </c>
      <c r="B618">
        <v>4905</v>
      </c>
      <c r="C618" t="s">
        <v>310</v>
      </c>
      <c r="D618">
        <v>0</v>
      </c>
      <c r="E618">
        <v>1</v>
      </c>
      <c r="F618">
        <v>253.9</v>
      </c>
      <c r="G618">
        <v>18.5</v>
      </c>
      <c r="H618">
        <v>1366844</v>
      </c>
      <c r="I618">
        <v>220685</v>
      </c>
      <c r="J618">
        <v>183191</v>
      </c>
      <c r="K618">
        <v>783970</v>
      </c>
      <c r="L618">
        <v>39100</v>
      </c>
      <c r="M618">
        <v>2376113.6666999999</v>
      </c>
      <c r="N618">
        <v>744870</v>
      </c>
      <c r="O618">
        <v>2151831</v>
      </c>
      <c r="P618">
        <v>224282.66667000001</v>
      </c>
      <c r="Q618">
        <v>0</v>
      </c>
      <c r="R618">
        <v>0</v>
      </c>
      <c r="S618">
        <v>33277</v>
      </c>
      <c r="T618">
        <v>1447</v>
      </c>
      <c r="U618">
        <v>0</v>
      </c>
      <c r="V618">
        <v>14184</v>
      </c>
      <c r="W618">
        <v>4615</v>
      </c>
    </row>
    <row r="619" spans="1:23" x14ac:dyDescent="0.2">
      <c r="A619">
        <v>58</v>
      </c>
      <c r="B619">
        <v>6138</v>
      </c>
      <c r="C619" t="s">
        <v>395</v>
      </c>
      <c r="D619">
        <v>0</v>
      </c>
      <c r="E619">
        <v>1</v>
      </c>
      <c r="F619">
        <v>360.8</v>
      </c>
      <c r="G619">
        <v>-12.3</v>
      </c>
      <c r="H619">
        <v>1774120</v>
      </c>
      <c r="I619">
        <v>274622</v>
      </c>
      <c r="J619">
        <v>-20505</v>
      </c>
      <c r="K619">
        <v>1150342</v>
      </c>
      <c r="L619">
        <v>76466</v>
      </c>
      <c r="M619">
        <v>3206511.6666999999</v>
      </c>
      <c r="N619">
        <v>1073876</v>
      </c>
      <c r="O619">
        <v>3147114</v>
      </c>
      <c r="P619">
        <v>59397.666666999998</v>
      </c>
      <c r="Q619">
        <v>56905</v>
      </c>
      <c r="R619">
        <v>0</v>
      </c>
      <c r="S619">
        <v>66553</v>
      </c>
      <c r="T619">
        <v>2893</v>
      </c>
      <c r="U619">
        <v>0</v>
      </c>
      <c r="V619">
        <v>18991</v>
      </c>
      <c r="W619">
        <v>7428</v>
      </c>
    </row>
    <row r="620" spans="1:23" x14ac:dyDescent="0.2">
      <c r="A620">
        <v>58</v>
      </c>
      <c r="B620">
        <v>6961</v>
      </c>
      <c r="C620" t="s">
        <v>297</v>
      </c>
      <c r="D620">
        <v>0</v>
      </c>
      <c r="E620">
        <v>1</v>
      </c>
      <c r="F620">
        <v>2973.5</v>
      </c>
      <c r="G620">
        <v>23.9</v>
      </c>
      <c r="H620">
        <v>14050176</v>
      </c>
      <c r="I620">
        <v>3069161</v>
      </c>
      <c r="J620">
        <v>1494960</v>
      </c>
      <c r="K620">
        <v>10675835</v>
      </c>
      <c r="L620">
        <v>252223</v>
      </c>
      <c r="M620">
        <v>28024480.333000001</v>
      </c>
      <c r="N620">
        <v>10423612</v>
      </c>
      <c r="O620">
        <v>26164185</v>
      </c>
      <c r="P620">
        <v>1860295.3333000001</v>
      </c>
      <c r="Q620">
        <v>0</v>
      </c>
      <c r="R620">
        <v>0</v>
      </c>
      <c r="S620">
        <v>931746</v>
      </c>
      <c r="T620">
        <v>40506</v>
      </c>
      <c r="U620">
        <v>0</v>
      </c>
      <c r="V620">
        <v>159402</v>
      </c>
      <c r="W620">
        <v>229308</v>
      </c>
    </row>
    <row r="621" spans="1:23" x14ac:dyDescent="0.2">
      <c r="A621">
        <v>59</v>
      </c>
      <c r="B621">
        <v>1044</v>
      </c>
      <c r="C621" t="s">
        <v>311</v>
      </c>
      <c r="D621">
        <v>0</v>
      </c>
      <c r="E621">
        <v>1</v>
      </c>
      <c r="F621">
        <v>4919.6000000000004</v>
      </c>
      <c r="G621">
        <v>60.5</v>
      </c>
      <c r="H621">
        <v>23989243</v>
      </c>
      <c r="I621">
        <v>3562606</v>
      </c>
      <c r="J621">
        <v>1009971</v>
      </c>
      <c r="K621">
        <v>14807861</v>
      </c>
      <c r="L621">
        <v>356684</v>
      </c>
      <c r="M621">
        <v>42728637.667000003</v>
      </c>
      <c r="N621">
        <v>14451177</v>
      </c>
      <c r="O621">
        <v>41172736</v>
      </c>
      <c r="P621">
        <v>1555901.6666999999</v>
      </c>
      <c r="Q621">
        <v>0</v>
      </c>
      <c r="R621">
        <v>0</v>
      </c>
      <c r="S621">
        <v>322783</v>
      </c>
      <c r="T621">
        <v>-65541</v>
      </c>
      <c r="U621">
        <v>0</v>
      </c>
      <c r="V621">
        <v>256789</v>
      </c>
      <c r="W621">
        <v>368928</v>
      </c>
    </row>
    <row r="622" spans="1:23" x14ac:dyDescent="0.2">
      <c r="A622">
        <v>59</v>
      </c>
      <c r="B622">
        <v>6795</v>
      </c>
      <c r="C622" t="s">
        <v>312</v>
      </c>
      <c r="D622">
        <v>0</v>
      </c>
      <c r="E622">
        <v>1</v>
      </c>
      <c r="F622">
        <v>11089.6</v>
      </c>
      <c r="G622">
        <v>97.3</v>
      </c>
      <c r="H622">
        <v>68044862</v>
      </c>
      <c r="I622">
        <v>11656291</v>
      </c>
      <c r="J622">
        <v>5816544</v>
      </c>
      <c r="K622">
        <v>28701324</v>
      </c>
      <c r="L622">
        <v>602523</v>
      </c>
      <c r="M622">
        <v>109438208.33</v>
      </c>
      <c r="N622">
        <v>28098801</v>
      </c>
      <c r="O622">
        <v>102475869</v>
      </c>
      <c r="P622">
        <v>6962339.3333000001</v>
      </c>
      <c r="Q622">
        <v>0</v>
      </c>
      <c r="R622">
        <v>1339539.8881000001</v>
      </c>
      <c r="S622">
        <v>1687125</v>
      </c>
      <c r="T622">
        <v>73344</v>
      </c>
      <c r="U622">
        <v>1339539.8881000001</v>
      </c>
      <c r="V622">
        <v>631908</v>
      </c>
      <c r="W622">
        <v>1035731</v>
      </c>
    </row>
    <row r="623" spans="1:23" x14ac:dyDescent="0.2">
      <c r="A623">
        <v>60</v>
      </c>
      <c r="B623">
        <v>1044</v>
      </c>
      <c r="C623" t="s">
        <v>311</v>
      </c>
      <c r="D623">
        <v>0</v>
      </c>
      <c r="E623">
        <v>1</v>
      </c>
      <c r="F623">
        <v>4919.6000000000004</v>
      </c>
      <c r="G623">
        <v>60.5</v>
      </c>
      <c r="H623">
        <v>23989243</v>
      </c>
      <c r="I623">
        <v>3562606</v>
      </c>
      <c r="J623">
        <v>1009971</v>
      </c>
      <c r="K623">
        <v>14807861</v>
      </c>
      <c r="L623">
        <v>356684</v>
      </c>
      <c r="M623">
        <v>42728637.667000003</v>
      </c>
      <c r="N623">
        <v>14451177</v>
      </c>
      <c r="O623">
        <v>41172736</v>
      </c>
      <c r="P623">
        <v>1555901.6666999999</v>
      </c>
      <c r="Q623">
        <v>0</v>
      </c>
      <c r="R623">
        <v>0</v>
      </c>
      <c r="S623">
        <v>322783</v>
      </c>
      <c r="T623">
        <v>-65541</v>
      </c>
      <c r="U623">
        <v>0</v>
      </c>
      <c r="V623">
        <v>256789</v>
      </c>
      <c r="W623">
        <v>368928</v>
      </c>
    </row>
    <row r="624" spans="1:23" x14ac:dyDescent="0.2">
      <c r="A624">
        <v>60</v>
      </c>
      <c r="B624">
        <v>1791</v>
      </c>
      <c r="C624" t="s">
        <v>261</v>
      </c>
      <c r="D624">
        <v>0</v>
      </c>
      <c r="E624">
        <v>1</v>
      </c>
      <c r="F624">
        <v>902.6</v>
      </c>
      <c r="G624">
        <v>22.1</v>
      </c>
      <c r="H624">
        <v>4836785</v>
      </c>
      <c r="I624">
        <v>674449</v>
      </c>
      <c r="J624">
        <v>293791</v>
      </c>
      <c r="K624">
        <v>2379802</v>
      </c>
      <c r="L624">
        <v>78748</v>
      </c>
      <c r="M624">
        <v>7915291.6666999999</v>
      </c>
      <c r="N624">
        <v>2301054</v>
      </c>
      <c r="O624">
        <v>7530227</v>
      </c>
      <c r="P624">
        <v>385064.66667000001</v>
      </c>
      <c r="Q624">
        <v>0</v>
      </c>
      <c r="R624">
        <v>0</v>
      </c>
      <c r="S624">
        <v>163055</v>
      </c>
      <c r="T624">
        <v>7088</v>
      </c>
      <c r="U624">
        <v>0</v>
      </c>
      <c r="V624">
        <v>47826</v>
      </c>
      <c r="W624">
        <v>24256</v>
      </c>
    </row>
    <row r="625" spans="1:23" x14ac:dyDescent="0.2">
      <c r="A625">
        <v>60</v>
      </c>
      <c r="B625">
        <v>2502</v>
      </c>
      <c r="C625" t="s">
        <v>262</v>
      </c>
      <c r="D625">
        <v>0</v>
      </c>
      <c r="E625">
        <v>1</v>
      </c>
      <c r="F625">
        <v>590.70000000000005</v>
      </c>
      <c r="G625">
        <v>-10.8</v>
      </c>
      <c r="H625">
        <v>2699718</v>
      </c>
      <c r="I625">
        <v>455581</v>
      </c>
      <c r="J625">
        <v>6514</v>
      </c>
      <c r="K625">
        <v>2193176</v>
      </c>
      <c r="L625">
        <v>71690</v>
      </c>
      <c r="M625">
        <v>5367154.6666999999</v>
      </c>
      <c r="N625">
        <v>2121486</v>
      </c>
      <c r="O625">
        <v>5279962</v>
      </c>
      <c r="P625">
        <v>87192.666666999998</v>
      </c>
      <c r="Q625">
        <v>33707</v>
      </c>
      <c r="R625">
        <v>0</v>
      </c>
      <c r="S625">
        <v>0</v>
      </c>
      <c r="T625">
        <v>0</v>
      </c>
      <c r="U625">
        <v>0</v>
      </c>
      <c r="V625">
        <v>31193</v>
      </c>
      <c r="W625">
        <v>18680</v>
      </c>
    </row>
    <row r="626" spans="1:23" x14ac:dyDescent="0.2">
      <c r="A626">
        <v>60</v>
      </c>
      <c r="B626">
        <v>3042</v>
      </c>
      <c r="C626" t="s">
        <v>313</v>
      </c>
      <c r="D626">
        <v>0</v>
      </c>
      <c r="E626">
        <v>1</v>
      </c>
      <c r="F626">
        <v>676.7</v>
      </c>
      <c r="G626">
        <v>6.7</v>
      </c>
      <c r="H626">
        <v>3614843</v>
      </c>
      <c r="I626">
        <v>736800</v>
      </c>
      <c r="J626">
        <v>365901</v>
      </c>
      <c r="K626">
        <v>1969836</v>
      </c>
      <c r="L626">
        <v>33390</v>
      </c>
      <c r="M626">
        <v>6358442.3333000001</v>
      </c>
      <c r="N626">
        <v>1936446</v>
      </c>
      <c r="O626">
        <v>5940093</v>
      </c>
      <c r="P626">
        <v>418349.33332999999</v>
      </c>
      <c r="Q626">
        <v>0</v>
      </c>
      <c r="R626">
        <v>0</v>
      </c>
      <c r="S626">
        <v>0</v>
      </c>
      <c r="T626">
        <v>0</v>
      </c>
      <c r="U626">
        <v>0</v>
      </c>
      <c r="V626">
        <v>35931</v>
      </c>
      <c r="W626">
        <v>36963</v>
      </c>
    </row>
    <row r="627" spans="1:23" x14ac:dyDescent="0.2">
      <c r="A627">
        <v>60</v>
      </c>
      <c r="B627">
        <v>1935</v>
      </c>
      <c r="C627" t="s">
        <v>315</v>
      </c>
      <c r="D627">
        <v>0</v>
      </c>
      <c r="E627">
        <v>1</v>
      </c>
      <c r="F627">
        <v>1207.4000000000001</v>
      </c>
      <c r="G627">
        <v>-7</v>
      </c>
      <c r="H627">
        <v>6165843</v>
      </c>
      <c r="I627">
        <v>887966</v>
      </c>
      <c r="J627">
        <v>113520</v>
      </c>
      <c r="K627">
        <v>3671917</v>
      </c>
      <c r="L627">
        <v>78152</v>
      </c>
      <c r="M627">
        <v>10753381.666999999</v>
      </c>
      <c r="N627">
        <v>3593765</v>
      </c>
      <c r="O627">
        <v>10549492</v>
      </c>
      <c r="P627">
        <v>203889.66667000001</v>
      </c>
      <c r="Q627">
        <v>0</v>
      </c>
      <c r="R627">
        <v>0</v>
      </c>
      <c r="S627">
        <v>0</v>
      </c>
      <c r="T627">
        <v>0</v>
      </c>
      <c r="U627">
        <v>0</v>
      </c>
      <c r="V627">
        <v>63464</v>
      </c>
      <c r="W627">
        <v>27656</v>
      </c>
    </row>
    <row r="628" spans="1:23" x14ac:dyDescent="0.2">
      <c r="A628">
        <v>60</v>
      </c>
      <c r="B628">
        <v>6795</v>
      </c>
      <c r="C628" t="s">
        <v>312</v>
      </c>
      <c r="D628">
        <v>0</v>
      </c>
      <c r="E628">
        <v>1</v>
      </c>
      <c r="F628">
        <v>11089.6</v>
      </c>
      <c r="G628">
        <v>97.3</v>
      </c>
      <c r="H628">
        <v>68044862</v>
      </c>
      <c r="I628">
        <v>11656291</v>
      </c>
      <c r="J628">
        <v>5816544</v>
      </c>
      <c r="K628">
        <v>28701324</v>
      </c>
      <c r="L628">
        <v>602523</v>
      </c>
      <c r="M628">
        <v>109438208.33</v>
      </c>
      <c r="N628">
        <v>28098801</v>
      </c>
      <c r="O628">
        <v>102475869</v>
      </c>
      <c r="P628">
        <v>6962339.3333000001</v>
      </c>
      <c r="Q628">
        <v>0</v>
      </c>
      <c r="R628">
        <v>1339539.8881000001</v>
      </c>
      <c r="S628">
        <v>1687125</v>
      </c>
      <c r="T628">
        <v>73344</v>
      </c>
      <c r="U628">
        <v>1339539.8881000001</v>
      </c>
      <c r="V628">
        <v>631908</v>
      </c>
      <c r="W628">
        <v>1035731</v>
      </c>
    </row>
    <row r="629" spans="1:23" x14ac:dyDescent="0.2">
      <c r="A629">
        <v>61</v>
      </c>
      <c r="B629">
        <v>3042</v>
      </c>
      <c r="C629" t="s">
        <v>313</v>
      </c>
      <c r="D629">
        <v>0</v>
      </c>
      <c r="E629">
        <v>1</v>
      </c>
      <c r="F629">
        <v>676.7</v>
      </c>
      <c r="G629">
        <v>6.7</v>
      </c>
      <c r="H629">
        <v>3614843</v>
      </c>
      <c r="I629">
        <v>736800</v>
      </c>
      <c r="J629">
        <v>365901</v>
      </c>
      <c r="K629">
        <v>1969836</v>
      </c>
      <c r="L629">
        <v>33390</v>
      </c>
      <c r="M629">
        <v>6358442.3333000001</v>
      </c>
      <c r="N629">
        <v>1936446</v>
      </c>
      <c r="O629">
        <v>5940093</v>
      </c>
      <c r="P629">
        <v>418349.33332999999</v>
      </c>
      <c r="Q629">
        <v>0</v>
      </c>
      <c r="R629">
        <v>0</v>
      </c>
      <c r="S629">
        <v>0</v>
      </c>
      <c r="T629">
        <v>0</v>
      </c>
      <c r="U629">
        <v>0</v>
      </c>
      <c r="V629">
        <v>35931</v>
      </c>
      <c r="W629">
        <v>36963</v>
      </c>
    </row>
    <row r="630" spans="1:23" x14ac:dyDescent="0.2">
      <c r="A630">
        <v>61</v>
      </c>
      <c r="B630">
        <v>3204</v>
      </c>
      <c r="C630" t="s">
        <v>314</v>
      </c>
      <c r="D630">
        <v>0</v>
      </c>
      <c r="E630">
        <v>1</v>
      </c>
      <c r="F630">
        <v>868.6</v>
      </c>
      <c r="G630">
        <v>-13</v>
      </c>
      <c r="H630">
        <v>4581515</v>
      </c>
      <c r="I630">
        <v>586285</v>
      </c>
      <c r="J630">
        <v>57315</v>
      </c>
      <c r="K630">
        <v>2464967</v>
      </c>
      <c r="L630">
        <v>71561</v>
      </c>
      <c r="M630">
        <v>7655417</v>
      </c>
      <c r="N630">
        <v>2393406</v>
      </c>
      <c r="O630">
        <v>7514515</v>
      </c>
      <c r="P630">
        <v>140902</v>
      </c>
      <c r="Q630">
        <v>28569</v>
      </c>
      <c r="R630">
        <v>0</v>
      </c>
      <c r="S630">
        <v>0</v>
      </c>
      <c r="T630">
        <v>0</v>
      </c>
      <c r="U630">
        <v>0</v>
      </c>
      <c r="V630">
        <v>46570</v>
      </c>
      <c r="W630">
        <v>22650</v>
      </c>
    </row>
    <row r="631" spans="1:23" x14ac:dyDescent="0.2">
      <c r="A631">
        <v>61</v>
      </c>
      <c r="B631">
        <v>1935</v>
      </c>
      <c r="C631" t="s">
        <v>315</v>
      </c>
      <c r="D631">
        <v>0</v>
      </c>
      <c r="E631">
        <v>1</v>
      </c>
      <c r="F631">
        <v>1207.4000000000001</v>
      </c>
      <c r="G631">
        <v>-7</v>
      </c>
      <c r="H631">
        <v>6165843</v>
      </c>
      <c r="I631">
        <v>887966</v>
      </c>
      <c r="J631">
        <v>113520</v>
      </c>
      <c r="K631">
        <v>3671917</v>
      </c>
      <c r="L631">
        <v>78152</v>
      </c>
      <c r="M631">
        <v>10753381.666999999</v>
      </c>
      <c r="N631">
        <v>3593765</v>
      </c>
      <c r="O631">
        <v>10549492</v>
      </c>
      <c r="P631">
        <v>203889.66667000001</v>
      </c>
      <c r="Q631">
        <v>0</v>
      </c>
      <c r="R631">
        <v>0</v>
      </c>
      <c r="S631">
        <v>0</v>
      </c>
      <c r="T631">
        <v>0</v>
      </c>
      <c r="U631">
        <v>0</v>
      </c>
      <c r="V631">
        <v>63464</v>
      </c>
      <c r="W631">
        <v>27656</v>
      </c>
    </row>
    <row r="632" spans="1:23" x14ac:dyDescent="0.2">
      <c r="A632">
        <v>61</v>
      </c>
      <c r="B632">
        <v>6660</v>
      </c>
      <c r="C632" t="s">
        <v>323</v>
      </c>
      <c r="D632">
        <v>0</v>
      </c>
      <c r="E632">
        <v>1</v>
      </c>
      <c r="F632">
        <v>1557.2</v>
      </c>
      <c r="G632">
        <v>-27.2</v>
      </c>
      <c r="H632">
        <v>8068025</v>
      </c>
      <c r="I632">
        <v>1157687</v>
      </c>
      <c r="J632">
        <v>37194</v>
      </c>
      <c r="K632">
        <v>4586306</v>
      </c>
      <c r="L632">
        <v>53593</v>
      </c>
      <c r="M632">
        <v>13870773</v>
      </c>
      <c r="N632">
        <v>4532713</v>
      </c>
      <c r="O632">
        <v>13752853</v>
      </c>
      <c r="P632">
        <v>117920</v>
      </c>
      <c r="Q632">
        <v>76253</v>
      </c>
      <c r="R632">
        <v>0</v>
      </c>
      <c r="S632">
        <v>229609</v>
      </c>
      <c r="T632">
        <v>9982</v>
      </c>
      <c r="U632">
        <v>0</v>
      </c>
      <c r="V632">
        <v>82536</v>
      </c>
      <c r="W632">
        <v>58755</v>
      </c>
    </row>
    <row r="633" spans="1:23" x14ac:dyDescent="0.2">
      <c r="A633">
        <v>61</v>
      </c>
      <c r="B633">
        <v>6795</v>
      </c>
      <c r="C633" t="s">
        <v>312</v>
      </c>
      <c r="D633">
        <v>0</v>
      </c>
      <c r="E633">
        <v>1</v>
      </c>
      <c r="F633">
        <v>11089.6</v>
      </c>
      <c r="G633">
        <v>97.3</v>
      </c>
      <c r="H633">
        <v>68044862</v>
      </c>
      <c r="I633">
        <v>11656291</v>
      </c>
      <c r="J633">
        <v>5816544</v>
      </c>
      <c r="K633">
        <v>28701324</v>
      </c>
      <c r="L633">
        <v>602523</v>
      </c>
      <c r="M633">
        <v>109438208.33</v>
      </c>
      <c r="N633">
        <v>28098801</v>
      </c>
      <c r="O633">
        <v>102475869</v>
      </c>
      <c r="P633">
        <v>6962339.3333000001</v>
      </c>
      <c r="Q633">
        <v>0</v>
      </c>
      <c r="R633">
        <v>1339539.8881000001</v>
      </c>
      <c r="S633">
        <v>1687125</v>
      </c>
      <c r="T633">
        <v>73344</v>
      </c>
      <c r="U633">
        <v>1339539.8881000001</v>
      </c>
      <c r="V633">
        <v>631908</v>
      </c>
      <c r="W633">
        <v>1035731</v>
      </c>
    </row>
    <row r="634" spans="1:23" x14ac:dyDescent="0.2">
      <c r="A634">
        <v>62</v>
      </c>
      <c r="B634">
        <v>1044</v>
      </c>
      <c r="C634" t="s">
        <v>311</v>
      </c>
      <c r="D634">
        <v>0</v>
      </c>
      <c r="E634">
        <v>1</v>
      </c>
      <c r="F634">
        <v>4919.6000000000004</v>
      </c>
      <c r="G634">
        <v>60.5</v>
      </c>
      <c r="H634">
        <v>23989243</v>
      </c>
      <c r="I634">
        <v>3562606</v>
      </c>
      <c r="J634">
        <v>1009971</v>
      </c>
      <c r="K634">
        <v>14807861</v>
      </c>
      <c r="L634">
        <v>356684</v>
      </c>
      <c r="M634">
        <v>42728637.667000003</v>
      </c>
      <c r="N634">
        <v>14451177</v>
      </c>
      <c r="O634">
        <v>41172736</v>
      </c>
      <c r="P634">
        <v>1555901.6666999999</v>
      </c>
      <c r="Q634">
        <v>0</v>
      </c>
      <c r="R634">
        <v>0</v>
      </c>
      <c r="S634">
        <v>322783</v>
      </c>
      <c r="T634">
        <v>-65541</v>
      </c>
      <c r="U634">
        <v>0</v>
      </c>
      <c r="V634">
        <v>256789</v>
      </c>
      <c r="W634">
        <v>368928</v>
      </c>
    </row>
    <row r="635" spans="1:23" x14ac:dyDescent="0.2">
      <c r="A635">
        <v>62</v>
      </c>
      <c r="B635">
        <v>1908</v>
      </c>
      <c r="C635" t="s">
        <v>317</v>
      </c>
      <c r="D635">
        <v>0</v>
      </c>
      <c r="E635">
        <v>1</v>
      </c>
      <c r="F635">
        <v>446.8</v>
      </c>
      <c r="G635">
        <v>-17.2</v>
      </c>
      <c r="H635">
        <v>2293444</v>
      </c>
      <c r="I635">
        <v>347484</v>
      </c>
      <c r="J635">
        <v>-56263</v>
      </c>
      <c r="K635">
        <v>1369734</v>
      </c>
      <c r="L635">
        <v>108652</v>
      </c>
      <c r="M635">
        <v>4020932.3333000001</v>
      </c>
      <c r="N635">
        <v>1261082</v>
      </c>
      <c r="O635">
        <v>3962124</v>
      </c>
      <c r="P635">
        <v>58808.333333000002</v>
      </c>
      <c r="Q635">
        <v>82290</v>
      </c>
      <c r="R635">
        <v>0</v>
      </c>
      <c r="S635">
        <v>63226</v>
      </c>
      <c r="T635">
        <v>2749</v>
      </c>
      <c r="U635">
        <v>0</v>
      </c>
      <c r="V635">
        <v>23934</v>
      </c>
      <c r="W635">
        <v>10270</v>
      </c>
    </row>
    <row r="636" spans="1:23" x14ac:dyDescent="0.2">
      <c r="A636">
        <v>62</v>
      </c>
      <c r="B636">
        <v>6795</v>
      </c>
      <c r="C636" t="s">
        <v>312</v>
      </c>
      <c r="D636">
        <v>0</v>
      </c>
      <c r="E636">
        <v>1</v>
      </c>
      <c r="F636">
        <v>11089.6</v>
      </c>
      <c r="G636">
        <v>97.3</v>
      </c>
      <c r="H636">
        <v>68044862</v>
      </c>
      <c r="I636">
        <v>11656291</v>
      </c>
      <c r="J636">
        <v>5816544</v>
      </c>
      <c r="K636">
        <v>28701324</v>
      </c>
      <c r="L636">
        <v>602523</v>
      </c>
      <c r="M636">
        <v>109438208.33</v>
      </c>
      <c r="N636">
        <v>28098801</v>
      </c>
      <c r="O636">
        <v>102475869</v>
      </c>
      <c r="P636">
        <v>6962339.3333000001</v>
      </c>
      <c r="Q636">
        <v>0</v>
      </c>
      <c r="R636">
        <v>1339539.8881000001</v>
      </c>
      <c r="S636">
        <v>1687125</v>
      </c>
      <c r="T636">
        <v>73344</v>
      </c>
      <c r="U636">
        <v>1339539.8881000001</v>
      </c>
      <c r="V636">
        <v>631908</v>
      </c>
      <c r="W636">
        <v>1035731</v>
      </c>
    </row>
    <row r="637" spans="1:23" x14ac:dyDescent="0.2">
      <c r="A637">
        <v>63</v>
      </c>
      <c r="B637">
        <v>1044</v>
      </c>
      <c r="C637" t="s">
        <v>311</v>
      </c>
      <c r="D637">
        <v>0</v>
      </c>
      <c r="E637">
        <v>1</v>
      </c>
      <c r="F637">
        <v>4919.6000000000004</v>
      </c>
      <c r="G637">
        <v>60.5</v>
      </c>
      <c r="H637">
        <v>23989243</v>
      </c>
      <c r="I637">
        <v>3562606</v>
      </c>
      <c r="J637">
        <v>1009971</v>
      </c>
      <c r="K637">
        <v>14807861</v>
      </c>
      <c r="L637">
        <v>356684</v>
      </c>
      <c r="M637">
        <v>42728637.667000003</v>
      </c>
      <c r="N637">
        <v>14451177</v>
      </c>
      <c r="O637">
        <v>41172736</v>
      </c>
      <c r="P637">
        <v>1555901.6666999999</v>
      </c>
      <c r="Q637">
        <v>0</v>
      </c>
      <c r="R637">
        <v>0</v>
      </c>
      <c r="S637">
        <v>322783</v>
      </c>
      <c r="T637">
        <v>-65541</v>
      </c>
      <c r="U637">
        <v>0</v>
      </c>
      <c r="V637">
        <v>256789</v>
      </c>
      <c r="W637">
        <v>368928</v>
      </c>
    </row>
    <row r="638" spans="1:23" x14ac:dyDescent="0.2">
      <c r="A638">
        <v>63</v>
      </c>
      <c r="B638">
        <v>1719</v>
      </c>
      <c r="C638" t="s">
        <v>316</v>
      </c>
      <c r="D638">
        <v>0</v>
      </c>
      <c r="E638">
        <v>1</v>
      </c>
      <c r="F638">
        <v>685.7</v>
      </c>
      <c r="G638">
        <v>-13.4</v>
      </c>
      <c r="H638">
        <v>3501051</v>
      </c>
      <c r="I638">
        <v>489579</v>
      </c>
      <c r="J638">
        <v>10080</v>
      </c>
      <c r="K638">
        <v>1865563</v>
      </c>
      <c r="L638">
        <v>84131</v>
      </c>
      <c r="M638">
        <v>5871075.6666999999</v>
      </c>
      <c r="N638">
        <v>1781432</v>
      </c>
      <c r="O638">
        <v>5769111</v>
      </c>
      <c r="P638">
        <v>101964.66667000001</v>
      </c>
      <c r="Q638">
        <v>42726</v>
      </c>
      <c r="R638">
        <v>0</v>
      </c>
      <c r="S638">
        <v>119796</v>
      </c>
      <c r="T638">
        <v>5208</v>
      </c>
      <c r="U638">
        <v>0</v>
      </c>
      <c r="V638">
        <v>35378</v>
      </c>
      <c r="W638">
        <v>14883</v>
      </c>
    </row>
    <row r="639" spans="1:23" x14ac:dyDescent="0.2">
      <c r="A639">
        <v>63</v>
      </c>
      <c r="B639">
        <v>1791</v>
      </c>
      <c r="C639" t="s">
        <v>261</v>
      </c>
      <c r="D639">
        <v>0</v>
      </c>
      <c r="E639">
        <v>1</v>
      </c>
      <c r="F639">
        <v>902.6</v>
      </c>
      <c r="G639">
        <v>22.1</v>
      </c>
      <c r="H639">
        <v>4836785</v>
      </c>
      <c r="I639">
        <v>674449</v>
      </c>
      <c r="J639">
        <v>293791</v>
      </c>
      <c r="K639">
        <v>2379802</v>
      </c>
      <c r="L639">
        <v>78748</v>
      </c>
      <c r="M639">
        <v>7915291.6666999999</v>
      </c>
      <c r="N639">
        <v>2301054</v>
      </c>
      <c r="O639">
        <v>7530227</v>
      </c>
      <c r="P639">
        <v>385064.66667000001</v>
      </c>
      <c r="Q639">
        <v>0</v>
      </c>
      <c r="R639">
        <v>0</v>
      </c>
      <c r="S639">
        <v>163055</v>
      </c>
      <c r="T639">
        <v>7088</v>
      </c>
      <c r="U639">
        <v>0</v>
      </c>
      <c r="V639">
        <v>47826</v>
      </c>
      <c r="W639">
        <v>24256</v>
      </c>
    </row>
    <row r="640" spans="1:23" x14ac:dyDescent="0.2">
      <c r="A640">
        <v>63</v>
      </c>
      <c r="B640">
        <v>1908</v>
      </c>
      <c r="C640" t="s">
        <v>317</v>
      </c>
      <c r="D640">
        <v>0</v>
      </c>
      <c r="E640">
        <v>1</v>
      </c>
      <c r="F640">
        <v>446.8</v>
      </c>
      <c r="G640">
        <v>-17.2</v>
      </c>
      <c r="H640">
        <v>2293444</v>
      </c>
      <c r="I640">
        <v>347484</v>
      </c>
      <c r="J640">
        <v>-56263</v>
      </c>
      <c r="K640">
        <v>1369734</v>
      </c>
      <c r="L640">
        <v>108652</v>
      </c>
      <c r="M640">
        <v>4020932.3333000001</v>
      </c>
      <c r="N640">
        <v>1261082</v>
      </c>
      <c r="O640">
        <v>3962124</v>
      </c>
      <c r="P640">
        <v>58808.333333000002</v>
      </c>
      <c r="Q640">
        <v>82290</v>
      </c>
      <c r="R640">
        <v>0</v>
      </c>
      <c r="S640">
        <v>63226</v>
      </c>
      <c r="T640">
        <v>2749</v>
      </c>
      <c r="U640">
        <v>0</v>
      </c>
      <c r="V640">
        <v>23934</v>
      </c>
      <c r="W640">
        <v>10270</v>
      </c>
    </row>
    <row r="641" spans="1:23" x14ac:dyDescent="0.2">
      <c r="A641">
        <v>63</v>
      </c>
      <c r="B641">
        <v>3186</v>
      </c>
      <c r="C641" t="s">
        <v>318</v>
      </c>
      <c r="D641">
        <v>0</v>
      </c>
      <c r="E641">
        <v>1</v>
      </c>
      <c r="F641">
        <v>371.8</v>
      </c>
      <c r="G641">
        <v>-3</v>
      </c>
      <c r="H641">
        <v>1789780</v>
      </c>
      <c r="I641">
        <v>257476</v>
      </c>
      <c r="J641">
        <v>24863</v>
      </c>
      <c r="K641">
        <v>1099051</v>
      </c>
      <c r="L641">
        <v>26673</v>
      </c>
      <c r="M641">
        <v>3156395</v>
      </c>
      <c r="N641">
        <v>1072378</v>
      </c>
      <c r="O641">
        <v>3099490</v>
      </c>
      <c r="P641">
        <v>56905</v>
      </c>
      <c r="Q641">
        <v>0</v>
      </c>
      <c r="R641">
        <v>0</v>
      </c>
      <c r="S641">
        <v>109813</v>
      </c>
      <c r="T641">
        <v>4774</v>
      </c>
      <c r="U641">
        <v>0</v>
      </c>
      <c r="V641">
        <v>19024</v>
      </c>
      <c r="W641">
        <v>10088</v>
      </c>
    </row>
    <row r="642" spans="1:23" x14ac:dyDescent="0.2">
      <c r="A642">
        <v>63</v>
      </c>
      <c r="B642">
        <v>3204</v>
      </c>
      <c r="C642" t="s">
        <v>314</v>
      </c>
      <c r="D642">
        <v>0</v>
      </c>
      <c r="E642">
        <v>1</v>
      </c>
      <c r="F642">
        <v>868.6</v>
      </c>
      <c r="G642">
        <v>-13</v>
      </c>
      <c r="H642">
        <v>4581515</v>
      </c>
      <c r="I642">
        <v>586285</v>
      </c>
      <c r="J642">
        <v>57315</v>
      </c>
      <c r="K642">
        <v>2464967</v>
      </c>
      <c r="L642">
        <v>71561</v>
      </c>
      <c r="M642">
        <v>7655417</v>
      </c>
      <c r="N642">
        <v>2393406</v>
      </c>
      <c r="O642">
        <v>7514515</v>
      </c>
      <c r="P642">
        <v>140902</v>
      </c>
      <c r="Q642">
        <v>28569</v>
      </c>
      <c r="R642">
        <v>0</v>
      </c>
      <c r="S642">
        <v>0</v>
      </c>
      <c r="T642">
        <v>0</v>
      </c>
      <c r="U642">
        <v>0</v>
      </c>
      <c r="V642">
        <v>46570</v>
      </c>
      <c r="W642">
        <v>22650</v>
      </c>
    </row>
    <row r="643" spans="1:23" x14ac:dyDescent="0.2">
      <c r="A643">
        <v>63</v>
      </c>
      <c r="B643">
        <v>4599</v>
      </c>
      <c r="C643" t="s">
        <v>282</v>
      </c>
      <c r="D643">
        <v>0</v>
      </c>
      <c r="E643">
        <v>1</v>
      </c>
      <c r="F643">
        <v>649.70000000000005</v>
      </c>
      <c r="G643">
        <v>3.3</v>
      </c>
      <c r="H643">
        <v>3146591</v>
      </c>
      <c r="I643">
        <v>459887</v>
      </c>
      <c r="J643">
        <v>120040</v>
      </c>
      <c r="K643">
        <v>2037150</v>
      </c>
      <c r="L643">
        <v>56832</v>
      </c>
      <c r="M643">
        <v>5657410.6666999999</v>
      </c>
      <c r="N643">
        <v>1980318</v>
      </c>
      <c r="O643">
        <v>5473506</v>
      </c>
      <c r="P643">
        <v>183904.66667000001</v>
      </c>
      <c r="Q643">
        <v>0</v>
      </c>
      <c r="R643">
        <v>0</v>
      </c>
      <c r="S643">
        <v>76536</v>
      </c>
      <c r="T643">
        <v>3327</v>
      </c>
      <c r="U643">
        <v>0</v>
      </c>
      <c r="V643">
        <v>33496</v>
      </c>
      <c r="W643">
        <v>13783</v>
      </c>
    </row>
    <row r="644" spans="1:23" x14ac:dyDescent="0.2">
      <c r="A644">
        <v>63</v>
      </c>
      <c r="B644">
        <v>6273</v>
      </c>
      <c r="C644" t="s">
        <v>283</v>
      </c>
      <c r="D644">
        <v>0</v>
      </c>
      <c r="E644">
        <v>1</v>
      </c>
      <c r="F644">
        <v>892.6</v>
      </c>
      <c r="G644">
        <v>34.299999999999997</v>
      </c>
      <c r="H644">
        <v>4895488</v>
      </c>
      <c r="I644">
        <v>664131</v>
      </c>
      <c r="J644">
        <v>352900</v>
      </c>
      <c r="K644">
        <v>2528722</v>
      </c>
      <c r="L644">
        <v>232101</v>
      </c>
      <c r="M644">
        <v>8115981.3333000001</v>
      </c>
      <c r="N644">
        <v>2296621</v>
      </c>
      <c r="O644">
        <v>7515956</v>
      </c>
      <c r="P644">
        <v>600025.33333000005</v>
      </c>
      <c r="Q644">
        <v>0</v>
      </c>
      <c r="R644">
        <v>0</v>
      </c>
      <c r="S644">
        <v>146417</v>
      </c>
      <c r="T644">
        <v>6365</v>
      </c>
      <c r="U644">
        <v>0</v>
      </c>
      <c r="V644">
        <v>49546</v>
      </c>
      <c r="W644">
        <v>27640</v>
      </c>
    </row>
    <row r="645" spans="1:23" x14ac:dyDescent="0.2">
      <c r="A645">
        <v>63</v>
      </c>
      <c r="B645">
        <v>6471</v>
      </c>
      <c r="C645" t="s">
        <v>284</v>
      </c>
      <c r="D645">
        <v>0</v>
      </c>
      <c r="E645">
        <v>1</v>
      </c>
      <c r="F645">
        <v>432.8</v>
      </c>
      <c r="G645">
        <v>-2.2000000000000002</v>
      </c>
      <c r="H645">
        <v>2223474</v>
      </c>
      <c r="I645">
        <v>340135</v>
      </c>
      <c r="J645">
        <v>40863</v>
      </c>
      <c r="K645">
        <v>1234401</v>
      </c>
      <c r="L645">
        <v>33841</v>
      </c>
      <c r="M645">
        <v>3805663.6666999999</v>
      </c>
      <c r="N645">
        <v>1200560</v>
      </c>
      <c r="O645">
        <v>3727652</v>
      </c>
      <c r="P645">
        <v>78011.666666999998</v>
      </c>
      <c r="Q645">
        <v>0</v>
      </c>
      <c r="R645">
        <v>0</v>
      </c>
      <c r="S645">
        <v>56570</v>
      </c>
      <c r="T645">
        <v>2459</v>
      </c>
      <c r="U645">
        <v>0</v>
      </c>
      <c r="V645">
        <v>22609</v>
      </c>
      <c r="W645">
        <v>7654</v>
      </c>
    </row>
    <row r="646" spans="1:23" x14ac:dyDescent="0.2">
      <c r="A646">
        <v>63</v>
      </c>
      <c r="B646">
        <v>6762</v>
      </c>
      <c r="C646" t="s">
        <v>319</v>
      </c>
      <c r="D646">
        <v>0</v>
      </c>
      <c r="E646">
        <v>1</v>
      </c>
      <c r="F646">
        <v>702.7</v>
      </c>
      <c r="G646">
        <v>-14.7</v>
      </c>
      <c r="H646">
        <v>3693200</v>
      </c>
      <c r="I646">
        <v>551955</v>
      </c>
      <c r="J646">
        <v>11237</v>
      </c>
      <c r="K646">
        <v>1824609</v>
      </c>
      <c r="L646">
        <v>79148</v>
      </c>
      <c r="M646">
        <v>6084335.6666999999</v>
      </c>
      <c r="N646">
        <v>1745461</v>
      </c>
      <c r="O646">
        <v>5986905</v>
      </c>
      <c r="P646">
        <v>97430.666666999998</v>
      </c>
      <c r="Q646">
        <v>51013</v>
      </c>
      <c r="R646">
        <v>0</v>
      </c>
      <c r="S646">
        <v>156400</v>
      </c>
      <c r="T646">
        <v>6799</v>
      </c>
      <c r="U646">
        <v>0</v>
      </c>
      <c r="V646">
        <v>36395</v>
      </c>
      <c r="W646">
        <v>14572</v>
      </c>
    </row>
    <row r="647" spans="1:23" x14ac:dyDescent="0.2">
      <c r="A647">
        <v>63</v>
      </c>
      <c r="B647">
        <v>6795</v>
      </c>
      <c r="C647" t="s">
        <v>312</v>
      </c>
      <c r="D647">
        <v>0</v>
      </c>
      <c r="E647">
        <v>1</v>
      </c>
      <c r="F647">
        <v>11089.6</v>
      </c>
      <c r="G647">
        <v>97.3</v>
      </c>
      <c r="H647">
        <v>68044862</v>
      </c>
      <c r="I647">
        <v>11656291</v>
      </c>
      <c r="J647">
        <v>5816544</v>
      </c>
      <c r="K647">
        <v>28701324</v>
      </c>
      <c r="L647">
        <v>602523</v>
      </c>
      <c r="M647">
        <v>109438208.33</v>
      </c>
      <c r="N647">
        <v>28098801</v>
      </c>
      <c r="O647">
        <v>102475869</v>
      </c>
      <c r="P647">
        <v>6962339.3333000001</v>
      </c>
      <c r="Q647">
        <v>0</v>
      </c>
      <c r="R647">
        <v>1339539.8881000001</v>
      </c>
      <c r="S647">
        <v>1687125</v>
      </c>
      <c r="T647">
        <v>73344</v>
      </c>
      <c r="U647">
        <v>1339539.8881000001</v>
      </c>
      <c r="V647">
        <v>631908</v>
      </c>
      <c r="W647">
        <v>1035731</v>
      </c>
    </row>
    <row r="648" spans="1:23" x14ac:dyDescent="0.2">
      <c r="A648">
        <v>63</v>
      </c>
      <c r="B648">
        <v>6840</v>
      </c>
      <c r="C648" t="s">
        <v>267</v>
      </c>
      <c r="D648">
        <v>0</v>
      </c>
      <c r="E648">
        <v>1</v>
      </c>
      <c r="F648">
        <v>2009</v>
      </c>
      <c r="G648">
        <v>24.7</v>
      </c>
      <c r="H648">
        <v>9923973</v>
      </c>
      <c r="I648">
        <v>1546083</v>
      </c>
      <c r="J648">
        <v>423308</v>
      </c>
      <c r="K648">
        <v>5580135</v>
      </c>
      <c r="L648">
        <v>139296</v>
      </c>
      <c r="M648">
        <v>17159258.666999999</v>
      </c>
      <c r="N648">
        <v>5440839</v>
      </c>
      <c r="O648">
        <v>16537869</v>
      </c>
      <c r="P648">
        <v>621389.66666999995</v>
      </c>
      <c r="Q648">
        <v>0</v>
      </c>
      <c r="R648">
        <v>0</v>
      </c>
      <c r="S648">
        <v>232936</v>
      </c>
      <c r="T648">
        <v>10126</v>
      </c>
      <c r="U648">
        <v>0</v>
      </c>
      <c r="V648">
        <v>104252</v>
      </c>
      <c r="W648">
        <v>109068</v>
      </c>
    </row>
    <row r="649" spans="1:23" x14ac:dyDescent="0.2">
      <c r="A649">
        <v>64</v>
      </c>
      <c r="B649">
        <v>1080</v>
      </c>
      <c r="C649" t="s">
        <v>287</v>
      </c>
      <c r="D649">
        <v>0</v>
      </c>
      <c r="E649">
        <v>1</v>
      </c>
      <c r="F649">
        <v>458.8</v>
      </c>
      <c r="G649">
        <v>-8.3000000000000007</v>
      </c>
      <c r="H649">
        <v>2359976</v>
      </c>
      <c r="I649">
        <v>335491</v>
      </c>
      <c r="J649">
        <v>28210</v>
      </c>
      <c r="K649">
        <v>1451245</v>
      </c>
      <c r="L649">
        <v>41880</v>
      </c>
      <c r="M649">
        <v>4164493</v>
      </c>
      <c r="N649">
        <v>1409365</v>
      </c>
      <c r="O649">
        <v>4086196</v>
      </c>
      <c r="P649">
        <v>78297</v>
      </c>
      <c r="Q649">
        <v>24306</v>
      </c>
      <c r="R649">
        <v>0</v>
      </c>
      <c r="S649">
        <v>89847</v>
      </c>
      <c r="T649">
        <v>3906</v>
      </c>
      <c r="U649">
        <v>0</v>
      </c>
      <c r="V649">
        <v>25186</v>
      </c>
      <c r="W649">
        <v>17781</v>
      </c>
    </row>
    <row r="650" spans="1:23" x14ac:dyDescent="0.2">
      <c r="A650">
        <v>64</v>
      </c>
      <c r="B650">
        <v>1908</v>
      </c>
      <c r="C650" t="s">
        <v>317</v>
      </c>
      <c r="D650">
        <v>0</v>
      </c>
      <c r="E650">
        <v>1</v>
      </c>
      <c r="F650">
        <v>446.8</v>
      </c>
      <c r="G650">
        <v>-17.2</v>
      </c>
      <c r="H650">
        <v>2293444</v>
      </c>
      <c r="I650">
        <v>347484</v>
      </c>
      <c r="J650">
        <v>-56263</v>
      </c>
      <c r="K650">
        <v>1369734</v>
      </c>
      <c r="L650">
        <v>108652</v>
      </c>
      <c r="M650">
        <v>4020932.3333000001</v>
      </c>
      <c r="N650">
        <v>1261082</v>
      </c>
      <c r="O650">
        <v>3962124</v>
      </c>
      <c r="P650">
        <v>58808.333333000002</v>
      </c>
      <c r="Q650">
        <v>82290</v>
      </c>
      <c r="R650">
        <v>0</v>
      </c>
      <c r="S650">
        <v>63226</v>
      </c>
      <c r="T650">
        <v>2749</v>
      </c>
      <c r="U650">
        <v>0</v>
      </c>
      <c r="V650">
        <v>23934</v>
      </c>
      <c r="W650">
        <v>10270</v>
      </c>
    </row>
    <row r="651" spans="1:23" x14ac:dyDescent="0.2">
      <c r="A651">
        <v>64</v>
      </c>
      <c r="B651">
        <v>1963</v>
      </c>
      <c r="C651" t="s">
        <v>320</v>
      </c>
      <c r="D651">
        <v>0</v>
      </c>
      <c r="E651">
        <v>1</v>
      </c>
      <c r="F651">
        <v>564.70000000000005</v>
      </c>
      <c r="G651">
        <v>4.4000000000000004</v>
      </c>
      <c r="H651">
        <v>3072031</v>
      </c>
      <c r="I651">
        <v>448141</v>
      </c>
      <c r="J651">
        <v>114627</v>
      </c>
      <c r="K651">
        <v>1724624</v>
      </c>
      <c r="L651">
        <v>50686</v>
      </c>
      <c r="M651">
        <v>5257615.6666999999</v>
      </c>
      <c r="N651">
        <v>1673938</v>
      </c>
      <c r="O651">
        <v>5086562</v>
      </c>
      <c r="P651">
        <v>171053.66667000001</v>
      </c>
      <c r="Q651">
        <v>0</v>
      </c>
      <c r="R651">
        <v>0</v>
      </c>
      <c r="S651">
        <v>99830</v>
      </c>
      <c r="T651">
        <v>4340</v>
      </c>
      <c r="U651">
        <v>0</v>
      </c>
      <c r="V651">
        <v>31454</v>
      </c>
      <c r="W651">
        <v>12820</v>
      </c>
    </row>
    <row r="652" spans="1:23" x14ac:dyDescent="0.2">
      <c r="A652">
        <v>64</v>
      </c>
      <c r="B652">
        <v>3105</v>
      </c>
      <c r="C652" t="s">
        <v>321</v>
      </c>
      <c r="D652">
        <v>0</v>
      </c>
      <c r="E652">
        <v>1</v>
      </c>
      <c r="F652">
        <v>1397.3</v>
      </c>
      <c r="G652">
        <v>6.1</v>
      </c>
      <c r="H652">
        <v>7717077</v>
      </c>
      <c r="I652">
        <v>1074405</v>
      </c>
      <c r="J652">
        <v>264770</v>
      </c>
      <c r="K652">
        <v>4125576</v>
      </c>
      <c r="L652">
        <v>91519</v>
      </c>
      <c r="M652">
        <v>13001540</v>
      </c>
      <c r="N652">
        <v>4034057</v>
      </c>
      <c r="O652">
        <v>12602648</v>
      </c>
      <c r="P652">
        <v>398892</v>
      </c>
      <c r="Q652">
        <v>0</v>
      </c>
      <c r="R652">
        <v>0</v>
      </c>
      <c r="S652">
        <v>362715</v>
      </c>
      <c r="T652">
        <v>15768</v>
      </c>
      <c r="U652">
        <v>0</v>
      </c>
      <c r="V652">
        <v>77119</v>
      </c>
      <c r="W652">
        <v>84482</v>
      </c>
    </row>
    <row r="653" spans="1:23" x14ac:dyDescent="0.2">
      <c r="A653">
        <v>64</v>
      </c>
      <c r="B653">
        <v>3204</v>
      </c>
      <c r="C653" t="s">
        <v>314</v>
      </c>
      <c r="D653">
        <v>0</v>
      </c>
      <c r="E653">
        <v>1</v>
      </c>
      <c r="F653">
        <v>868.6</v>
      </c>
      <c r="G653">
        <v>-13</v>
      </c>
      <c r="H653">
        <v>4581515</v>
      </c>
      <c r="I653">
        <v>586285</v>
      </c>
      <c r="J653">
        <v>57315</v>
      </c>
      <c r="K653">
        <v>2464967</v>
      </c>
      <c r="L653">
        <v>71561</v>
      </c>
      <c r="M653">
        <v>7655417</v>
      </c>
      <c r="N653">
        <v>2393406</v>
      </c>
      <c r="O653">
        <v>7514515</v>
      </c>
      <c r="P653">
        <v>140902</v>
      </c>
      <c r="Q653">
        <v>28569</v>
      </c>
      <c r="R653">
        <v>0</v>
      </c>
      <c r="S653">
        <v>0</v>
      </c>
      <c r="T653">
        <v>0</v>
      </c>
      <c r="U653">
        <v>0</v>
      </c>
      <c r="V653">
        <v>46570</v>
      </c>
      <c r="W653">
        <v>22650</v>
      </c>
    </row>
    <row r="654" spans="1:23" x14ac:dyDescent="0.2">
      <c r="A654">
        <v>64</v>
      </c>
      <c r="B654">
        <v>4774</v>
      </c>
      <c r="C654" t="s">
        <v>288</v>
      </c>
      <c r="D654">
        <v>0</v>
      </c>
      <c r="E654">
        <v>1</v>
      </c>
      <c r="F654">
        <v>846.6</v>
      </c>
      <c r="G654">
        <v>13.6</v>
      </c>
      <c r="H654">
        <v>4508990</v>
      </c>
      <c r="I654">
        <v>616011</v>
      </c>
      <c r="J654">
        <v>231240</v>
      </c>
      <c r="K654">
        <v>2588088</v>
      </c>
      <c r="L654">
        <v>70849</v>
      </c>
      <c r="M654">
        <v>7753871</v>
      </c>
      <c r="N654">
        <v>2517239</v>
      </c>
      <c r="O654">
        <v>7432459</v>
      </c>
      <c r="P654">
        <v>321412</v>
      </c>
      <c r="Q654">
        <v>0</v>
      </c>
      <c r="R654">
        <v>0</v>
      </c>
      <c r="S654">
        <v>163055</v>
      </c>
      <c r="T654">
        <v>7088</v>
      </c>
      <c r="U654">
        <v>0</v>
      </c>
      <c r="V654">
        <v>45221</v>
      </c>
      <c r="W654">
        <v>40782</v>
      </c>
    </row>
    <row r="655" spans="1:23" x14ac:dyDescent="0.2">
      <c r="A655">
        <v>64</v>
      </c>
      <c r="B655">
        <v>4869</v>
      </c>
      <c r="C655" t="s">
        <v>322</v>
      </c>
      <c r="D655">
        <v>0</v>
      </c>
      <c r="E655">
        <v>1</v>
      </c>
      <c r="F655">
        <v>1303.4000000000001</v>
      </c>
      <c r="G655">
        <v>30.6</v>
      </c>
      <c r="H655">
        <v>8111514</v>
      </c>
      <c r="I655">
        <v>1372600</v>
      </c>
      <c r="J655">
        <v>843021</v>
      </c>
      <c r="K655">
        <v>3090408</v>
      </c>
      <c r="L655">
        <v>104907</v>
      </c>
      <c r="M655">
        <v>12633845.333000001</v>
      </c>
      <c r="N655">
        <v>2985501</v>
      </c>
      <c r="O655">
        <v>11657909</v>
      </c>
      <c r="P655">
        <v>975936.33333000005</v>
      </c>
      <c r="Q655">
        <v>0</v>
      </c>
      <c r="R655">
        <v>218472.10750000001</v>
      </c>
      <c r="S655">
        <v>179694</v>
      </c>
      <c r="T655">
        <v>7812</v>
      </c>
      <c r="U655">
        <v>218472.10750000001</v>
      </c>
      <c r="V655">
        <v>72945</v>
      </c>
      <c r="W655">
        <v>59323</v>
      </c>
    </row>
    <row r="656" spans="1:23" x14ac:dyDescent="0.2">
      <c r="A656">
        <v>64</v>
      </c>
      <c r="B656">
        <v>6175</v>
      </c>
      <c r="C656" t="s">
        <v>296</v>
      </c>
      <c r="D656">
        <v>0</v>
      </c>
      <c r="E656">
        <v>1</v>
      </c>
      <c r="F656">
        <v>626.70000000000005</v>
      </c>
      <c r="G656">
        <v>9.8000000000000007</v>
      </c>
      <c r="H656">
        <v>3193400</v>
      </c>
      <c r="I656">
        <v>499119</v>
      </c>
      <c r="J656">
        <v>170592</v>
      </c>
      <c r="K656">
        <v>1889503</v>
      </c>
      <c r="L656">
        <v>52099</v>
      </c>
      <c r="M656">
        <v>5595751.6666999999</v>
      </c>
      <c r="N656">
        <v>1837404</v>
      </c>
      <c r="O656">
        <v>5367193</v>
      </c>
      <c r="P656">
        <v>228558.66667000001</v>
      </c>
      <c r="Q656">
        <v>0</v>
      </c>
      <c r="R656">
        <v>0</v>
      </c>
      <c r="S656">
        <v>113141</v>
      </c>
      <c r="T656">
        <v>4919</v>
      </c>
      <c r="U656">
        <v>0</v>
      </c>
      <c r="V656">
        <v>33544</v>
      </c>
      <c r="W656">
        <v>13730</v>
      </c>
    </row>
    <row r="657" spans="1:23" x14ac:dyDescent="0.2">
      <c r="A657">
        <v>64</v>
      </c>
      <c r="B657">
        <v>6273</v>
      </c>
      <c r="C657" t="s">
        <v>283</v>
      </c>
      <c r="D657">
        <v>0</v>
      </c>
      <c r="E657">
        <v>1</v>
      </c>
      <c r="F657">
        <v>892.6</v>
      </c>
      <c r="G657">
        <v>34.299999999999997</v>
      </c>
      <c r="H657">
        <v>4895488</v>
      </c>
      <c r="I657">
        <v>664131</v>
      </c>
      <c r="J657">
        <v>352900</v>
      </c>
      <c r="K657">
        <v>2528722</v>
      </c>
      <c r="L657">
        <v>232101</v>
      </c>
      <c r="M657">
        <v>8115981.3333000001</v>
      </c>
      <c r="N657">
        <v>2296621</v>
      </c>
      <c r="O657">
        <v>7515956</v>
      </c>
      <c r="P657">
        <v>600025.33333000005</v>
      </c>
      <c r="Q657">
        <v>0</v>
      </c>
      <c r="R657">
        <v>0</v>
      </c>
      <c r="S657">
        <v>146417</v>
      </c>
      <c r="T657">
        <v>6365</v>
      </c>
      <c r="U657">
        <v>0</v>
      </c>
      <c r="V657">
        <v>49546</v>
      </c>
      <c r="W657">
        <v>27640</v>
      </c>
    </row>
    <row r="658" spans="1:23" x14ac:dyDescent="0.2">
      <c r="A658">
        <v>64</v>
      </c>
      <c r="B658">
        <v>1935</v>
      </c>
      <c r="C658" t="s">
        <v>315</v>
      </c>
      <c r="D658">
        <v>0</v>
      </c>
      <c r="E658">
        <v>1</v>
      </c>
      <c r="F658">
        <v>1207.4000000000001</v>
      </c>
      <c r="G658">
        <v>-7</v>
      </c>
      <c r="H658">
        <v>6165843</v>
      </c>
      <c r="I658">
        <v>887966</v>
      </c>
      <c r="J658">
        <v>113520</v>
      </c>
      <c r="K658">
        <v>3671917</v>
      </c>
      <c r="L658">
        <v>78152</v>
      </c>
      <c r="M658">
        <v>10753381.666999999</v>
      </c>
      <c r="N658">
        <v>3593765</v>
      </c>
      <c r="O658">
        <v>10549492</v>
      </c>
      <c r="P658">
        <v>203889.66667000001</v>
      </c>
      <c r="Q658">
        <v>0</v>
      </c>
      <c r="R658">
        <v>0</v>
      </c>
      <c r="S658">
        <v>0</v>
      </c>
      <c r="T658">
        <v>0</v>
      </c>
      <c r="U658">
        <v>0</v>
      </c>
      <c r="V658">
        <v>63464</v>
      </c>
      <c r="W658">
        <v>27656</v>
      </c>
    </row>
    <row r="659" spans="1:23" x14ac:dyDescent="0.2">
      <c r="A659">
        <v>64</v>
      </c>
      <c r="B659">
        <v>6591</v>
      </c>
      <c r="C659" t="s">
        <v>290</v>
      </c>
      <c r="D659">
        <v>0</v>
      </c>
      <c r="E659">
        <v>1</v>
      </c>
      <c r="F659">
        <v>396.8</v>
      </c>
      <c r="G659">
        <v>2.7</v>
      </c>
      <c r="H659">
        <v>2144911</v>
      </c>
      <c r="I659">
        <v>292893</v>
      </c>
      <c r="J659">
        <v>108209</v>
      </c>
      <c r="K659">
        <v>1180257</v>
      </c>
      <c r="L659">
        <v>-7440</v>
      </c>
      <c r="M659">
        <v>3626676</v>
      </c>
      <c r="N659">
        <v>1187697</v>
      </c>
      <c r="O659">
        <v>3522372</v>
      </c>
      <c r="P659">
        <v>104304</v>
      </c>
      <c r="Q659">
        <v>0</v>
      </c>
      <c r="R659">
        <v>0</v>
      </c>
      <c r="S659">
        <v>76536</v>
      </c>
      <c r="T659">
        <v>3327</v>
      </c>
      <c r="U659">
        <v>0</v>
      </c>
      <c r="V659">
        <v>21591</v>
      </c>
      <c r="W659">
        <v>8615</v>
      </c>
    </row>
    <row r="660" spans="1:23" x14ac:dyDescent="0.2">
      <c r="A660">
        <v>64</v>
      </c>
      <c r="B660">
        <v>6660</v>
      </c>
      <c r="C660" t="s">
        <v>323</v>
      </c>
      <c r="D660">
        <v>0</v>
      </c>
      <c r="E660">
        <v>1</v>
      </c>
      <c r="F660">
        <v>1557.2</v>
      </c>
      <c r="G660">
        <v>-27.2</v>
      </c>
      <c r="H660">
        <v>8068025</v>
      </c>
      <c r="I660">
        <v>1157687</v>
      </c>
      <c r="J660">
        <v>37194</v>
      </c>
      <c r="K660">
        <v>4586306</v>
      </c>
      <c r="L660">
        <v>53593</v>
      </c>
      <c r="M660">
        <v>13870773</v>
      </c>
      <c r="N660">
        <v>4532713</v>
      </c>
      <c r="O660">
        <v>13752853</v>
      </c>
      <c r="P660">
        <v>117920</v>
      </c>
      <c r="Q660">
        <v>76253</v>
      </c>
      <c r="R660">
        <v>0</v>
      </c>
      <c r="S660">
        <v>229609</v>
      </c>
      <c r="T660">
        <v>9982</v>
      </c>
      <c r="U660">
        <v>0</v>
      </c>
      <c r="V660">
        <v>82536</v>
      </c>
      <c r="W660">
        <v>58755</v>
      </c>
    </row>
    <row r="661" spans="1:23" x14ac:dyDescent="0.2">
      <c r="A661">
        <v>64</v>
      </c>
      <c r="B661">
        <v>6762</v>
      </c>
      <c r="C661" t="s">
        <v>319</v>
      </c>
      <c r="D661">
        <v>0</v>
      </c>
      <c r="E661">
        <v>1</v>
      </c>
      <c r="F661">
        <v>702.7</v>
      </c>
      <c r="G661">
        <v>-14.7</v>
      </c>
      <c r="H661">
        <v>3693200</v>
      </c>
      <c r="I661">
        <v>551955</v>
      </c>
      <c r="J661">
        <v>11237</v>
      </c>
      <c r="K661">
        <v>1824609</v>
      </c>
      <c r="L661">
        <v>79148</v>
      </c>
      <c r="M661">
        <v>6084335.6666999999</v>
      </c>
      <c r="N661">
        <v>1745461</v>
      </c>
      <c r="O661">
        <v>5986905</v>
      </c>
      <c r="P661">
        <v>97430.666666999998</v>
      </c>
      <c r="Q661">
        <v>51013</v>
      </c>
      <c r="R661">
        <v>0</v>
      </c>
      <c r="S661">
        <v>156400</v>
      </c>
      <c r="T661">
        <v>6799</v>
      </c>
      <c r="U661">
        <v>0</v>
      </c>
      <c r="V661">
        <v>36395</v>
      </c>
      <c r="W661">
        <v>14572</v>
      </c>
    </row>
    <row r="662" spans="1:23" x14ac:dyDescent="0.2">
      <c r="A662">
        <v>64</v>
      </c>
      <c r="B662">
        <v>6943</v>
      </c>
      <c r="C662" t="s">
        <v>291</v>
      </c>
      <c r="D662">
        <v>0</v>
      </c>
      <c r="E662">
        <v>1</v>
      </c>
      <c r="F662">
        <v>277.89999999999998</v>
      </c>
      <c r="G662">
        <v>-1</v>
      </c>
      <c r="H662">
        <v>1171282</v>
      </c>
      <c r="I662">
        <v>210145</v>
      </c>
      <c r="J662">
        <v>34429</v>
      </c>
      <c r="K662">
        <v>1086279</v>
      </c>
      <c r="L662">
        <v>-31012</v>
      </c>
      <c r="M662">
        <v>2471856</v>
      </c>
      <c r="N662">
        <v>1117291</v>
      </c>
      <c r="O662">
        <v>2467009</v>
      </c>
      <c r="P662">
        <v>4847</v>
      </c>
      <c r="Q662">
        <v>0</v>
      </c>
      <c r="R662">
        <v>0</v>
      </c>
      <c r="S662">
        <v>63226</v>
      </c>
      <c r="T662">
        <v>2749</v>
      </c>
      <c r="U662">
        <v>0</v>
      </c>
      <c r="V662">
        <v>14504</v>
      </c>
      <c r="W662">
        <v>4150</v>
      </c>
    </row>
    <row r="663" spans="1:23" x14ac:dyDescent="0.2">
      <c r="A663">
        <v>64</v>
      </c>
      <c r="B663">
        <v>6950</v>
      </c>
      <c r="C663" t="s">
        <v>324</v>
      </c>
      <c r="D663">
        <v>0</v>
      </c>
      <c r="E663">
        <v>1</v>
      </c>
      <c r="F663">
        <v>1540.2</v>
      </c>
      <c r="G663">
        <v>-5.2</v>
      </c>
      <c r="H663">
        <v>7781933</v>
      </c>
      <c r="I663">
        <v>1107144</v>
      </c>
      <c r="J663">
        <v>229346</v>
      </c>
      <c r="K663">
        <v>4462142</v>
      </c>
      <c r="L663">
        <v>93105</v>
      </c>
      <c r="M663">
        <v>13412244.666999999</v>
      </c>
      <c r="N663">
        <v>4369037</v>
      </c>
      <c r="O663">
        <v>13061600</v>
      </c>
      <c r="P663">
        <v>350644.66667000001</v>
      </c>
      <c r="Q663">
        <v>0</v>
      </c>
      <c r="R663">
        <v>0</v>
      </c>
      <c r="S663">
        <v>0</v>
      </c>
      <c r="T663">
        <v>0</v>
      </c>
      <c r="U663">
        <v>0</v>
      </c>
      <c r="V663">
        <v>80819</v>
      </c>
      <c r="W663">
        <v>61026</v>
      </c>
    </row>
    <row r="664" spans="1:23" x14ac:dyDescent="0.2">
      <c r="A664">
        <v>65</v>
      </c>
      <c r="B664">
        <v>1053</v>
      </c>
      <c r="C664" t="s">
        <v>325</v>
      </c>
      <c r="D664">
        <v>0</v>
      </c>
      <c r="E664">
        <v>1</v>
      </c>
      <c r="F664">
        <v>16972.7</v>
      </c>
      <c r="G664">
        <v>108</v>
      </c>
      <c r="H664">
        <v>89992392</v>
      </c>
      <c r="I664">
        <v>17539327</v>
      </c>
      <c r="J664">
        <v>8268006</v>
      </c>
      <c r="K664">
        <v>50530041</v>
      </c>
      <c r="L664">
        <v>1003389</v>
      </c>
      <c r="M664">
        <v>159650355.33000001</v>
      </c>
      <c r="N664">
        <v>49526652</v>
      </c>
      <c r="O664">
        <v>149591588</v>
      </c>
      <c r="P664">
        <v>10058767.333000001</v>
      </c>
      <c r="Q664">
        <v>0</v>
      </c>
      <c r="R664">
        <v>0</v>
      </c>
      <c r="S664">
        <v>1587295</v>
      </c>
      <c r="T664">
        <v>72065</v>
      </c>
      <c r="U664">
        <v>0</v>
      </c>
      <c r="V664">
        <v>915040</v>
      </c>
      <c r="W664">
        <v>1588595</v>
      </c>
    </row>
    <row r="665" spans="1:23" x14ac:dyDescent="0.2">
      <c r="A665">
        <v>65</v>
      </c>
      <c r="B665">
        <v>1337</v>
      </c>
      <c r="C665" t="s">
        <v>326</v>
      </c>
      <c r="D665">
        <v>0</v>
      </c>
      <c r="E665">
        <v>1</v>
      </c>
      <c r="F665">
        <v>4791.6000000000004</v>
      </c>
      <c r="G665">
        <v>106.3</v>
      </c>
      <c r="H665">
        <v>21987037</v>
      </c>
      <c r="I665">
        <v>3343333</v>
      </c>
      <c r="J665">
        <v>1150117</v>
      </c>
      <c r="K665">
        <v>15312416</v>
      </c>
      <c r="L665">
        <v>389293</v>
      </c>
      <c r="M665">
        <v>41317518.667000003</v>
      </c>
      <c r="N665">
        <v>14923123</v>
      </c>
      <c r="O665">
        <v>39494086</v>
      </c>
      <c r="P665">
        <v>1823432.6666999999</v>
      </c>
      <c r="Q665">
        <v>0</v>
      </c>
      <c r="R665">
        <v>0</v>
      </c>
      <c r="S665">
        <v>871848</v>
      </c>
      <c r="T665">
        <v>37902</v>
      </c>
      <c r="U665">
        <v>0</v>
      </c>
      <c r="V665">
        <v>245383</v>
      </c>
      <c r="W665">
        <v>674733</v>
      </c>
    </row>
    <row r="666" spans="1:23" x14ac:dyDescent="0.2">
      <c r="A666">
        <v>65</v>
      </c>
      <c r="B666">
        <v>3715</v>
      </c>
      <c r="C666" t="s">
        <v>327</v>
      </c>
      <c r="D666">
        <v>0</v>
      </c>
      <c r="E666">
        <v>1</v>
      </c>
      <c r="F666">
        <v>7041.5</v>
      </c>
      <c r="G666">
        <v>98.5</v>
      </c>
      <c r="H666">
        <v>36045987</v>
      </c>
      <c r="I666">
        <v>6938827</v>
      </c>
      <c r="J666">
        <v>3709169</v>
      </c>
      <c r="K666">
        <v>17977934</v>
      </c>
      <c r="L666">
        <v>420947</v>
      </c>
      <c r="M666">
        <v>61541596.332999997</v>
      </c>
      <c r="N666">
        <v>17556987</v>
      </c>
      <c r="O666">
        <v>57114545</v>
      </c>
      <c r="P666">
        <v>4427051.3333000001</v>
      </c>
      <c r="Q666">
        <v>0</v>
      </c>
      <c r="R666">
        <v>0</v>
      </c>
      <c r="S666">
        <v>598979</v>
      </c>
      <c r="T666">
        <v>26039</v>
      </c>
      <c r="U666">
        <v>0</v>
      </c>
      <c r="V666">
        <v>359381</v>
      </c>
      <c r="W666">
        <v>578848</v>
      </c>
    </row>
    <row r="667" spans="1:23" x14ac:dyDescent="0.2">
      <c r="A667">
        <v>65</v>
      </c>
      <c r="B667">
        <v>4554</v>
      </c>
      <c r="C667" t="s">
        <v>308</v>
      </c>
      <c r="D667">
        <v>0</v>
      </c>
      <c r="E667">
        <v>1</v>
      </c>
      <c r="F667">
        <v>1095.5</v>
      </c>
      <c r="G667">
        <v>0.4</v>
      </c>
      <c r="H667">
        <v>5683758</v>
      </c>
      <c r="I667">
        <v>800923</v>
      </c>
      <c r="J667">
        <v>155604</v>
      </c>
      <c r="K667">
        <v>2795556</v>
      </c>
      <c r="L667">
        <v>59132</v>
      </c>
      <c r="M667">
        <v>9319449</v>
      </c>
      <c r="N667">
        <v>2736424</v>
      </c>
      <c r="O667">
        <v>9086083</v>
      </c>
      <c r="P667">
        <v>233366</v>
      </c>
      <c r="Q667">
        <v>0</v>
      </c>
      <c r="R667">
        <v>0</v>
      </c>
      <c r="S667">
        <v>176366</v>
      </c>
      <c r="T667">
        <v>7667</v>
      </c>
      <c r="U667">
        <v>0</v>
      </c>
      <c r="V667">
        <v>55607</v>
      </c>
      <c r="W667">
        <v>39212</v>
      </c>
    </row>
    <row r="668" spans="1:23" x14ac:dyDescent="0.2">
      <c r="A668">
        <v>66</v>
      </c>
      <c r="B668">
        <v>1053</v>
      </c>
      <c r="C668" t="s">
        <v>325</v>
      </c>
      <c r="D668">
        <v>0</v>
      </c>
      <c r="E668">
        <v>1</v>
      </c>
      <c r="F668">
        <v>16972.7</v>
      </c>
      <c r="G668">
        <v>108</v>
      </c>
      <c r="H668">
        <v>89992392</v>
      </c>
      <c r="I668">
        <v>17539327</v>
      </c>
      <c r="J668">
        <v>8268006</v>
      </c>
      <c r="K668">
        <v>50530041</v>
      </c>
      <c r="L668">
        <v>1003389</v>
      </c>
      <c r="M668">
        <v>159650355.33000001</v>
      </c>
      <c r="N668">
        <v>49526652</v>
      </c>
      <c r="O668">
        <v>149591588</v>
      </c>
      <c r="P668">
        <v>10058767.333000001</v>
      </c>
      <c r="Q668">
        <v>0</v>
      </c>
      <c r="R668">
        <v>0</v>
      </c>
      <c r="S668">
        <v>1587295</v>
      </c>
      <c r="T668">
        <v>72065</v>
      </c>
      <c r="U668">
        <v>0</v>
      </c>
      <c r="V668">
        <v>915040</v>
      </c>
      <c r="W668">
        <v>1588595</v>
      </c>
    </row>
    <row r="669" spans="1:23" x14ac:dyDescent="0.2">
      <c r="A669">
        <v>66</v>
      </c>
      <c r="B669">
        <v>3715</v>
      </c>
      <c r="C669" t="s">
        <v>327</v>
      </c>
      <c r="D669">
        <v>0</v>
      </c>
      <c r="E669">
        <v>1</v>
      </c>
      <c r="F669">
        <v>7041.5</v>
      </c>
      <c r="G669">
        <v>98.5</v>
      </c>
      <c r="H669">
        <v>36045987</v>
      </c>
      <c r="I669">
        <v>6938827</v>
      </c>
      <c r="J669">
        <v>3709169</v>
      </c>
      <c r="K669">
        <v>17977934</v>
      </c>
      <c r="L669">
        <v>420947</v>
      </c>
      <c r="M669">
        <v>61541596.332999997</v>
      </c>
      <c r="N669">
        <v>17556987</v>
      </c>
      <c r="O669">
        <v>57114545</v>
      </c>
      <c r="P669">
        <v>4427051.3333000001</v>
      </c>
      <c r="Q669">
        <v>0</v>
      </c>
      <c r="R669">
        <v>0</v>
      </c>
      <c r="S669">
        <v>598979</v>
      </c>
      <c r="T669">
        <v>26039</v>
      </c>
      <c r="U669">
        <v>0</v>
      </c>
      <c r="V669">
        <v>359381</v>
      </c>
      <c r="W669">
        <v>578848</v>
      </c>
    </row>
    <row r="670" spans="1:23" x14ac:dyDescent="0.2">
      <c r="A670">
        <v>66</v>
      </c>
      <c r="B670">
        <v>4086</v>
      </c>
      <c r="C670" t="s">
        <v>328</v>
      </c>
      <c r="D670">
        <v>0</v>
      </c>
      <c r="E670">
        <v>1</v>
      </c>
      <c r="F670">
        <v>1880.1</v>
      </c>
      <c r="G670">
        <v>16.100000000000001</v>
      </c>
      <c r="H670">
        <v>10398800</v>
      </c>
      <c r="I670">
        <v>1415334</v>
      </c>
      <c r="J670">
        <v>389190</v>
      </c>
      <c r="K670">
        <v>4419564</v>
      </c>
      <c r="L670">
        <v>103659</v>
      </c>
      <c r="M670">
        <v>16365200.666999999</v>
      </c>
      <c r="N670">
        <v>4315905</v>
      </c>
      <c r="O670">
        <v>15806704</v>
      </c>
      <c r="P670">
        <v>558496.66666999995</v>
      </c>
      <c r="Q670">
        <v>0</v>
      </c>
      <c r="R670">
        <v>121943.15756000001</v>
      </c>
      <c r="S670">
        <v>302817</v>
      </c>
      <c r="T670">
        <v>13164</v>
      </c>
      <c r="U670">
        <v>121943.15756000001</v>
      </c>
      <c r="V670">
        <v>97994</v>
      </c>
      <c r="W670">
        <v>131503</v>
      </c>
    </row>
    <row r="671" spans="1:23" x14ac:dyDescent="0.2">
      <c r="A671">
        <v>67</v>
      </c>
      <c r="B671">
        <v>99</v>
      </c>
      <c r="C671" t="s">
        <v>329</v>
      </c>
      <c r="D671">
        <v>0</v>
      </c>
      <c r="E671">
        <v>1</v>
      </c>
      <c r="F671">
        <v>528.70000000000005</v>
      </c>
      <c r="G671">
        <v>-15.8</v>
      </c>
      <c r="H671">
        <v>2501720</v>
      </c>
      <c r="I671">
        <v>383762</v>
      </c>
      <c r="J671">
        <v>-27089</v>
      </c>
      <c r="K671">
        <v>1597520</v>
      </c>
      <c r="L671">
        <v>91019</v>
      </c>
      <c r="M671">
        <v>4488388</v>
      </c>
      <c r="N671">
        <v>1506501</v>
      </c>
      <c r="O671">
        <v>4422309</v>
      </c>
      <c r="P671">
        <v>66079</v>
      </c>
      <c r="Q671">
        <v>68101</v>
      </c>
      <c r="R671">
        <v>0</v>
      </c>
      <c r="S671">
        <v>0</v>
      </c>
      <c r="T671">
        <v>0</v>
      </c>
      <c r="U671">
        <v>0</v>
      </c>
      <c r="V671">
        <v>27036</v>
      </c>
      <c r="W671">
        <v>5386</v>
      </c>
    </row>
    <row r="672" spans="1:23" x14ac:dyDescent="0.2">
      <c r="A672">
        <v>67</v>
      </c>
      <c r="B672">
        <v>1053</v>
      </c>
      <c r="C672" t="s">
        <v>325</v>
      </c>
      <c r="D672">
        <v>0</v>
      </c>
      <c r="E672">
        <v>1</v>
      </c>
      <c r="F672">
        <v>16972.7</v>
      </c>
      <c r="G672">
        <v>108</v>
      </c>
      <c r="H672">
        <v>89992392</v>
      </c>
      <c r="I672">
        <v>17539327</v>
      </c>
      <c r="J672">
        <v>8268006</v>
      </c>
      <c r="K672">
        <v>50530041</v>
      </c>
      <c r="L672">
        <v>1003389</v>
      </c>
      <c r="M672">
        <v>159650355.33000001</v>
      </c>
      <c r="N672">
        <v>49526652</v>
      </c>
      <c r="O672">
        <v>149591588</v>
      </c>
      <c r="P672">
        <v>10058767.333000001</v>
      </c>
      <c r="Q672">
        <v>0</v>
      </c>
      <c r="R672">
        <v>0</v>
      </c>
      <c r="S672">
        <v>1587295</v>
      </c>
      <c r="T672">
        <v>72065</v>
      </c>
      <c r="U672">
        <v>0</v>
      </c>
      <c r="V672">
        <v>915040</v>
      </c>
      <c r="W672">
        <v>1588595</v>
      </c>
    </row>
    <row r="673" spans="1:23" x14ac:dyDescent="0.2">
      <c r="A673">
        <v>67</v>
      </c>
      <c r="B673">
        <v>3715</v>
      </c>
      <c r="C673" t="s">
        <v>327</v>
      </c>
      <c r="D673">
        <v>0</v>
      </c>
      <c r="E673">
        <v>1</v>
      </c>
      <c r="F673">
        <v>7041.5</v>
      </c>
      <c r="G673">
        <v>98.5</v>
      </c>
      <c r="H673">
        <v>36045987</v>
      </c>
      <c r="I673">
        <v>6938827</v>
      </c>
      <c r="J673">
        <v>3709169</v>
      </c>
      <c r="K673">
        <v>17977934</v>
      </c>
      <c r="L673">
        <v>420947</v>
      </c>
      <c r="M673">
        <v>61541596.332999997</v>
      </c>
      <c r="N673">
        <v>17556987</v>
      </c>
      <c r="O673">
        <v>57114545</v>
      </c>
      <c r="P673">
        <v>4427051.3333000001</v>
      </c>
      <c r="Q673">
        <v>0</v>
      </c>
      <c r="R673">
        <v>0</v>
      </c>
      <c r="S673">
        <v>598979</v>
      </c>
      <c r="T673">
        <v>26039</v>
      </c>
      <c r="U673">
        <v>0</v>
      </c>
      <c r="V673">
        <v>359381</v>
      </c>
      <c r="W673">
        <v>578848</v>
      </c>
    </row>
    <row r="674" spans="1:23" x14ac:dyDescent="0.2">
      <c r="A674">
        <v>67</v>
      </c>
      <c r="B674">
        <v>4086</v>
      </c>
      <c r="C674" t="s">
        <v>328</v>
      </c>
      <c r="D674">
        <v>0</v>
      </c>
      <c r="E674">
        <v>1</v>
      </c>
      <c r="F674">
        <v>1880.1</v>
      </c>
      <c r="G674">
        <v>16.100000000000001</v>
      </c>
      <c r="H674">
        <v>10398800</v>
      </c>
      <c r="I674">
        <v>1415334</v>
      </c>
      <c r="J674">
        <v>389190</v>
      </c>
      <c r="K674">
        <v>4419564</v>
      </c>
      <c r="L674">
        <v>103659</v>
      </c>
      <c r="M674">
        <v>16365200.666999999</v>
      </c>
      <c r="N674">
        <v>4315905</v>
      </c>
      <c r="O674">
        <v>15806704</v>
      </c>
      <c r="P674">
        <v>558496.66666999995</v>
      </c>
      <c r="Q674">
        <v>0</v>
      </c>
      <c r="R674">
        <v>121943.15756000001</v>
      </c>
      <c r="S674">
        <v>302817</v>
      </c>
      <c r="T674">
        <v>13164</v>
      </c>
      <c r="U674">
        <v>121943.15756000001</v>
      </c>
      <c r="V674">
        <v>97994</v>
      </c>
      <c r="W674">
        <v>131503</v>
      </c>
    </row>
    <row r="675" spans="1:23" x14ac:dyDescent="0.2">
      <c r="A675">
        <v>68</v>
      </c>
      <c r="B675">
        <v>1053</v>
      </c>
      <c r="C675" t="s">
        <v>325</v>
      </c>
      <c r="D675">
        <v>0</v>
      </c>
      <c r="E675">
        <v>1</v>
      </c>
      <c r="F675">
        <v>16972.7</v>
      </c>
      <c r="G675">
        <v>108</v>
      </c>
      <c r="H675">
        <v>89992392</v>
      </c>
      <c r="I675">
        <v>17539327</v>
      </c>
      <c r="J675">
        <v>8268006</v>
      </c>
      <c r="K675">
        <v>50530041</v>
      </c>
      <c r="L675">
        <v>1003389</v>
      </c>
      <c r="M675">
        <v>159650355.33000001</v>
      </c>
      <c r="N675">
        <v>49526652</v>
      </c>
      <c r="O675">
        <v>149591588</v>
      </c>
      <c r="P675">
        <v>10058767.333000001</v>
      </c>
      <c r="Q675">
        <v>0</v>
      </c>
      <c r="R675">
        <v>0</v>
      </c>
      <c r="S675">
        <v>1587295</v>
      </c>
      <c r="T675">
        <v>72065</v>
      </c>
      <c r="U675">
        <v>0</v>
      </c>
      <c r="V675">
        <v>915040</v>
      </c>
      <c r="W675">
        <v>1588595</v>
      </c>
    </row>
    <row r="676" spans="1:23" x14ac:dyDescent="0.2">
      <c r="A676">
        <v>68</v>
      </c>
      <c r="B676">
        <v>1337</v>
      </c>
      <c r="C676" t="s">
        <v>326</v>
      </c>
      <c r="D676">
        <v>0</v>
      </c>
      <c r="E676">
        <v>1</v>
      </c>
      <c r="F676">
        <v>4791.6000000000004</v>
      </c>
      <c r="G676">
        <v>106.3</v>
      </c>
      <c r="H676">
        <v>21987037</v>
      </c>
      <c r="I676">
        <v>3343333</v>
      </c>
      <c r="J676">
        <v>1150117</v>
      </c>
      <c r="K676">
        <v>15312416</v>
      </c>
      <c r="L676">
        <v>389293</v>
      </c>
      <c r="M676">
        <v>41317518.667000003</v>
      </c>
      <c r="N676">
        <v>14923123</v>
      </c>
      <c r="O676">
        <v>39494086</v>
      </c>
      <c r="P676">
        <v>1823432.6666999999</v>
      </c>
      <c r="Q676">
        <v>0</v>
      </c>
      <c r="R676">
        <v>0</v>
      </c>
      <c r="S676">
        <v>871848</v>
      </c>
      <c r="T676">
        <v>37902</v>
      </c>
      <c r="U676">
        <v>0</v>
      </c>
      <c r="V676">
        <v>245383</v>
      </c>
      <c r="W676">
        <v>674733</v>
      </c>
    </row>
    <row r="677" spans="1:23" x14ac:dyDescent="0.2">
      <c r="A677">
        <v>68</v>
      </c>
      <c r="B677">
        <v>3715</v>
      </c>
      <c r="C677" t="s">
        <v>327</v>
      </c>
      <c r="D677">
        <v>0</v>
      </c>
      <c r="E677">
        <v>1</v>
      </c>
      <c r="F677">
        <v>7041.5</v>
      </c>
      <c r="G677">
        <v>98.5</v>
      </c>
      <c r="H677">
        <v>36045987</v>
      </c>
      <c r="I677">
        <v>6938827</v>
      </c>
      <c r="J677">
        <v>3709169</v>
      </c>
      <c r="K677">
        <v>17977934</v>
      </c>
      <c r="L677">
        <v>420947</v>
      </c>
      <c r="M677">
        <v>61541596.332999997</v>
      </c>
      <c r="N677">
        <v>17556987</v>
      </c>
      <c r="O677">
        <v>57114545</v>
      </c>
      <c r="P677">
        <v>4427051.3333000001</v>
      </c>
      <c r="Q677">
        <v>0</v>
      </c>
      <c r="R677">
        <v>0</v>
      </c>
      <c r="S677">
        <v>598979</v>
      </c>
      <c r="T677">
        <v>26039</v>
      </c>
      <c r="U677">
        <v>0</v>
      </c>
      <c r="V677">
        <v>359381</v>
      </c>
      <c r="W677">
        <v>578848</v>
      </c>
    </row>
    <row r="678" spans="1:23" x14ac:dyDescent="0.2">
      <c r="A678">
        <v>68</v>
      </c>
      <c r="B678">
        <v>4086</v>
      </c>
      <c r="C678" t="s">
        <v>328</v>
      </c>
      <c r="D678">
        <v>0</v>
      </c>
      <c r="E678">
        <v>1</v>
      </c>
      <c r="F678">
        <v>1880.1</v>
      </c>
      <c r="G678">
        <v>16.100000000000001</v>
      </c>
      <c r="H678">
        <v>10398800</v>
      </c>
      <c r="I678">
        <v>1415334</v>
      </c>
      <c r="J678">
        <v>389190</v>
      </c>
      <c r="K678">
        <v>4419564</v>
      </c>
      <c r="L678">
        <v>103659</v>
      </c>
      <c r="M678">
        <v>16365200.666999999</v>
      </c>
      <c r="N678">
        <v>4315905</v>
      </c>
      <c r="O678">
        <v>15806704</v>
      </c>
      <c r="P678">
        <v>558496.66666999995</v>
      </c>
      <c r="Q678">
        <v>0</v>
      </c>
      <c r="R678">
        <v>121943.15756000001</v>
      </c>
      <c r="S678">
        <v>302817</v>
      </c>
      <c r="T678">
        <v>13164</v>
      </c>
      <c r="U678">
        <v>121943.15756000001</v>
      </c>
      <c r="V678">
        <v>97994</v>
      </c>
      <c r="W678">
        <v>131503</v>
      </c>
    </row>
    <row r="679" spans="1:23" x14ac:dyDescent="0.2">
      <c r="A679">
        <v>68</v>
      </c>
      <c r="B679">
        <v>4554</v>
      </c>
      <c r="C679" t="s">
        <v>308</v>
      </c>
      <c r="D679">
        <v>0</v>
      </c>
      <c r="E679">
        <v>1</v>
      </c>
      <c r="F679">
        <v>1095.5</v>
      </c>
      <c r="G679">
        <v>0.4</v>
      </c>
      <c r="H679">
        <v>5683758</v>
      </c>
      <c r="I679">
        <v>800923</v>
      </c>
      <c r="J679">
        <v>155604</v>
      </c>
      <c r="K679">
        <v>2795556</v>
      </c>
      <c r="L679">
        <v>59132</v>
      </c>
      <c r="M679">
        <v>9319449</v>
      </c>
      <c r="N679">
        <v>2736424</v>
      </c>
      <c r="O679">
        <v>9086083</v>
      </c>
      <c r="P679">
        <v>233366</v>
      </c>
      <c r="Q679">
        <v>0</v>
      </c>
      <c r="R679">
        <v>0</v>
      </c>
      <c r="S679">
        <v>176366</v>
      </c>
      <c r="T679">
        <v>7667</v>
      </c>
      <c r="U679">
        <v>0</v>
      </c>
      <c r="V679">
        <v>55607</v>
      </c>
      <c r="W679">
        <v>39212</v>
      </c>
    </row>
    <row r="680" spans="1:23" x14ac:dyDescent="0.2">
      <c r="A680">
        <v>68</v>
      </c>
      <c r="B680">
        <v>6093</v>
      </c>
      <c r="C680" t="s">
        <v>330</v>
      </c>
      <c r="D680">
        <v>0</v>
      </c>
      <c r="E680">
        <v>1</v>
      </c>
      <c r="F680">
        <v>1214.4000000000001</v>
      </c>
      <c r="G680">
        <v>-44.3</v>
      </c>
      <c r="H680">
        <v>5793198</v>
      </c>
      <c r="I680">
        <v>826892</v>
      </c>
      <c r="J680">
        <v>-115011</v>
      </c>
      <c r="K680">
        <v>3640693</v>
      </c>
      <c r="L680">
        <v>241077</v>
      </c>
      <c r="M680">
        <v>10289494</v>
      </c>
      <c r="N680">
        <v>3399616</v>
      </c>
      <c r="O680">
        <v>10148700</v>
      </c>
      <c r="P680">
        <v>140794</v>
      </c>
      <c r="Q680">
        <v>207914</v>
      </c>
      <c r="R680">
        <v>0</v>
      </c>
      <c r="S680">
        <v>196332</v>
      </c>
      <c r="T680">
        <v>8535</v>
      </c>
      <c r="U680">
        <v>0</v>
      </c>
      <c r="V680">
        <v>60753</v>
      </c>
      <c r="W680">
        <v>28711</v>
      </c>
    </row>
    <row r="681" spans="1:23" x14ac:dyDescent="0.2">
      <c r="A681">
        <v>69</v>
      </c>
      <c r="B681">
        <v>1053</v>
      </c>
      <c r="C681" t="s">
        <v>325</v>
      </c>
      <c r="D681">
        <v>0</v>
      </c>
      <c r="E681">
        <v>1</v>
      </c>
      <c r="F681">
        <v>16972.7</v>
      </c>
      <c r="G681">
        <v>108</v>
      </c>
      <c r="H681">
        <v>89992392</v>
      </c>
      <c r="I681">
        <v>17539327</v>
      </c>
      <c r="J681">
        <v>8268006</v>
      </c>
      <c r="K681">
        <v>50530041</v>
      </c>
      <c r="L681">
        <v>1003389</v>
      </c>
      <c r="M681">
        <v>159650355.33000001</v>
      </c>
      <c r="N681">
        <v>49526652</v>
      </c>
      <c r="O681">
        <v>149591588</v>
      </c>
      <c r="P681">
        <v>10058767.333000001</v>
      </c>
      <c r="Q681">
        <v>0</v>
      </c>
      <c r="R681">
        <v>0</v>
      </c>
      <c r="S681">
        <v>1587295</v>
      </c>
      <c r="T681">
        <v>72065</v>
      </c>
      <c r="U681">
        <v>0</v>
      </c>
      <c r="V681">
        <v>915040</v>
      </c>
      <c r="W681">
        <v>1588595</v>
      </c>
    </row>
    <row r="682" spans="1:23" x14ac:dyDescent="0.2">
      <c r="A682">
        <v>69</v>
      </c>
      <c r="B682">
        <v>1337</v>
      </c>
      <c r="C682" t="s">
        <v>326</v>
      </c>
      <c r="D682">
        <v>0</v>
      </c>
      <c r="E682">
        <v>1</v>
      </c>
      <c r="F682">
        <v>4791.6000000000004</v>
      </c>
      <c r="G682">
        <v>106.3</v>
      </c>
      <c r="H682">
        <v>21987037</v>
      </c>
      <c r="I682">
        <v>3343333</v>
      </c>
      <c r="J682">
        <v>1150117</v>
      </c>
      <c r="K682">
        <v>15312416</v>
      </c>
      <c r="L682">
        <v>389293</v>
      </c>
      <c r="M682">
        <v>41317518.667000003</v>
      </c>
      <c r="N682">
        <v>14923123</v>
      </c>
      <c r="O682">
        <v>39494086</v>
      </c>
      <c r="P682">
        <v>1823432.6666999999</v>
      </c>
      <c r="Q682">
        <v>0</v>
      </c>
      <c r="R682">
        <v>0</v>
      </c>
      <c r="S682">
        <v>871848</v>
      </c>
      <c r="T682">
        <v>37902</v>
      </c>
      <c r="U682">
        <v>0</v>
      </c>
      <c r="V682">
        <v>245383</v>
      </c>
      <c r="W682">
        <v>674733</v>
      </c>
    </row>
    <row r="683" spans="1:23" x14ac:dyDescent="0.2">
      <c r="A683">
        <v>70</v>
      </c>
      <c r="B683">
        <v>609</v>
      </c>
      <c r="C683" t="s">
        <v>334</v>
      </c>
      <c r="D683">
        <v>0</v>
      </c>
      <c r="E683">
        <v>1</v>
      </c>
      <c r="F683">
        <v>1492.3</v>
      </c>
      <c r="G683">
        <v>-3.7</v>
      </c>
      <c r="H683">
        <v>6980962</v>
      </c>
      <c r="I683">
        <v>1517080</v>
      </c>
      <c r="J683">
        <v>670770</v>
      </c>
      <c r="K683">
        <v>4737342</v>
      </c>
      <c r="L683">
        <v>106979</v>
      </c>
      <c r="M683">
        <v>13267278.333000001</v>
      </c>
      <c r="N683">
        <v>4630363</v>
      </c>
      <c r="O683">
        <v>12476013</v>
      </c>
      <c r="P683">
        <v>791265.33333000005</v>
      </c>
      <c r="Q683">
        <v>0</v>
      </c>
      <c r="R683">
        <v>0</v>
      </c>
      <c r="S683">
        <v>312800</v>
      </c>
      <c r="T683">
        <v>13598</v>
      </c>
      <c r="U683">
        <v>0</v>
      </c>
      <c r="V683">
        <v>77461</v>
      </c>
      <c r="W683">
        <v>31894</v>
      </c>
    </row>
    <row r="684" spans="1:23" x14ac:dyDescent="0.2">
      <c r="A684">
        <v>70</v>
      </c>
      <c r="B684">
        <v>1053</v>
      </c>
      <c r="C684" t="s">
        <v>325</v>
      </c>
      <c r="D684">
        <v>0</v>
      </c>
      <c r="E684">
        <v>1</v>
      </c>
      <c r="F684">
        <v>16972.7</v>
      </c>
      <c r="G684">
        <v>108</v>
      </c>
      <c r="H684">
        <v>89992392</v>
      </c>
      <c r="I684">
        <v>17539327</v>
      </c>
      <c r="J684">
        <v>8268006</v>
      </c>
      <c r="K684">
        <v>50530041</v>
      </c>
      <c r="L684">
        <v>1003389</v>
      </c>
      <c r="M684">
        <v>159650355.33000001</v>
      </c>
      <c r="N684">
        <v>49526652</v>
      </c>
      <c r="O684">
        <v>149591588</v>
      </c>
      <c r="P684">
        <v>10058767.333000001</v>
      </c>
      <c r="Q684">
        <v>0</v>
      </c>
      <c r="R684">
        <v>0</v>
      </c>
      <c r="S684">
        <v>1587295</v>
      </c>
      <c r="T684">
        <v>72065</v>
      </c>
      <c r="U684">
        <v>0</v>
      </c>
      <c r="V684">
        <v>915040</v>
      </c>
      <c r="W684">
        <v>1588595</v>
      </c>
    </row>
    <row r="685" spans="1:23" x14ac:dyDescent="0.2">
      <c r="A685">
        <v>70</v>
      </c>
      <c r="B685">
        <v>1337</v>
      </c>
      <c r="C685" t="s">
        <v>326</v>
      </c>
      <c r="D685">
        <v>0</v>
      </c>
      <c r="E685">
        <v>1</v>
      </c>
      <c r="F685">
        <v>4791.6000000000004</v>
      </c>
      <c r="G685">
        <v>106.3</v>
      </c>
      <c r="H685">
        <v>21987037</v>
      </c>
      <c r="I685">
        <v>3343333</v>
      </c>
      <c r="J685">
        <v>1150117</v>
      </c>
      <c r="K685">
        <v>15312416</v>
      </c>
      <c r="L685">
        <v>389293</v>
      </c>
      <c r="M685">
        <v>41317518.667000003</v>
      </c>
      <c r="N685">
        <v>14923123</v>
      </c>
      <c r="O685">
        <v>39494086</v>
      </c>
      <c r="P685">
        <v>1823432.6666999999</v>
      </c>
      <c r="Q685">
        <v>0</v>
      </c>
      <c r="R685">
        <v>0</v>
      </c>
      <c r="S685">
        <v>871848</v>
      </c>
      <c r="T685">
        <v>37902</v>
      </c>
      <c r="U685">
        <v>0</v>
      </c>
      <c r="V685">
        <v>245383</v>
      </c>
      <c r="W685">
        <v>674733</v>
      </c>
    </row>
    <row r="686" spans="1:23" x14ac:dyDescent="0.2">
      <c r="A686">
        <v>71</v>
      </c>
      <c r="B686">
        <v>540</v>
      </c>
      <c r="C686" t="s">
        <v>254</v>
      </c>
      <c r="D686">
        <v>0</v>
      </c>
      <c r="E686">
        <v>1</v>
      </c>
      <c r="F686">
        <v>589.70000000000005</v>
      </c>
      <c r="G686">
        <v>11.2</v>
      </c>
      <c r="H686">
        <v>2872890</v>
      </c>
      <c r="I686">
        <v>434775</v>
      </c>
      <c r="J686">
        <v>193333</v>
      </c>
      <c r="K686">
        <v>2111366</v>
      </c>
      <c r="L686">
        <v>66936</v>
      </c>
      <c r="M686">
        <v>5441557.3333000001</v>
      </c>
      <c r="N686">
        <v>2044430</v>
      </c>
      <c r="O686">
        <v>5170577</v>
      </c>
      <c r="P686">
        <v>270980.33332999999</v>
      </c>
      <c r="Q686">
        <v>0</v>
      </c>
      <c r="R686">
        <v>0</v>
      </c>
      <c r="S686">
        <v>96502</v>
      </c>
      <c r="T686">
        <v>4195</v>
      </c>
      <c r="U686">
        <v>0</v>
      </c>
      <c r="V686">
        <v>31999</v>
      </c>
      <c r="W686">
        <v>22526</v>
      </c>
    </row>
    <row r="687" spans="1:23" x14ac:dyDescent="0.2">
      <c r="A687">
        <v>71</v>
      </c>
      <c r="B687">
        <v>3582</v>
      </c>
      <c r="C687" t="s">
        <v>235</v>
      </c>
      <c r="D687">
        <v>0</v>
      </c>
      <c r="E687">
        <v>1</v>
      </c>
      <c r="F687">
        <v>575.70000000000005</v>
      </c>
      <c r="G687">
        <v>-33.6</v>
      </c>
      <c r="H687">
        <v>2720752</v>
      </c>
      <c r="I687">
        <v>662431</v>
      </c>
      <c r="J687">
        <v>50719</v>
      </c>
      <c r="K687">
        <v>2177902</v>
      </c>
      <c r="L687">
        <v>28703</v>
      </c>
      <c r="M687">
        <v>5582035.6666999999</v>
      </c>
      <c r="N687">
        <v>2149199</v>
      </c>
      <c r="O687">
        <v>5493052</v>
      </c>
      <c r="P687">
        <v>88983.666666999998</v>
      </c>
      <c r="Q687">
        <v>182906</v>
      </c>
      <c r="R687">
        <v>0</v>
      </c>
      <c r="S687">
        <v>169711</v>
      </c>
      <c r="T687">
        <v>7378</v>
      </c>
      <c r="U687">
        <v>0</v>
      </c>
      <c r="V687">
        <v>30109</v>
      </c>
      <c r="W687">
        <v>20951</v>
      </c>
    </row>
    <row r="688" spans="1:23" x14ac:dyDescent="0.2">
      <c r="A688">
        <v>71</v>
      </c>
      <c r="B688">
        <v>2682</v>
      </c>
      <c r="C688" t="s">
        <v>331</v>
      </c>
      <c r="D688">
        <v>0</v>
      </c>
      <c r="E688">
        <v>1</v>
      </c>
      <c r="F688">
        <v>300.89999999999998</v>
      </c>
      <c r="G688">
        <v>-15.1</v>
      </c>
      <c r="H688">
        <v>1439970</v>
      </c>
      <c r="I688">
        <v>266972</v>
      </c>
      <c r="J688">
        <v>-25946</v>
      </c>
      <c r="K688">
        <v>1184656</v>
      </c>
      <c r="L688">
        <v>88269</v>
      </c>
      <c r="M688">
        <v>2907031.3333000001</v>
      </c>
      <c r="N688">
        <v>1096387</v>
      </c>
      <c r="O688">
        <v>2836896</v>
      </c>
      <c r="P688">
        <v>70135.333333000002</v>
      </c>
      <c r="Q688">
        <v>78029</v>
      </c>
      <c r="R688">
        <v>0</v>
      </c>
      <c r="S688">
        <v>113141</v>
      </c>
      <c r="T688">
        <v>4919</v>
      </c>
      <c r="U688">
        <v>0</v>
      </c>
      <c r="V688">
        <v>16511</v>
      </c>
      <c r="W688">
        <v>15433</v>
      </c>
    </row>
    <row r="689" spans="1:23" x14ac:dyDescent="0.2">
      <c r="A689">
        <v>71</v>
      </c>
      <c r="B689">
        <v>2502</v>
      </c>
      <c r="C689" t="s">
        <v>262</v>
      </c>
      <c r="D689">
        <v>0</v>
      </c>
      <c r="E689">
        <v>1</v>
      </c>
      <c r="F689">
        <v>590.70000000000005</v>
      </c>
      <c r="G689">
        <v>-10.8</v>
      </c>
      <c r="H689">
        <v>2699718</v>
      </c>
      <c r="I689">
        <v>455581</v>
      </c>
      <c r="J689">
        <v>6514</v>
      </c>
      <c r="K689">
        <v>2193176</v>
      </c>
      <c r="L689">
        <v>71690</v>
      </c>
      <c r="M689">
        <v>5367154.6666999999</v>
      </c>
      <c r="N689">
        <v>2121486</v>
      </c>
      <c r="O689">
        <v>5279962</v>
      </c>
      <c r="P689">
        <v>87192.666666999998</v>
      </c>
      <c r="Q689">
        <v>33707</v>
      </c>
      <c r="R689">
        <v>0</v>
      </c>
      <c r="S689">
        <v>0</v>
      </c>
      <c r="T689">
        <v>0</v>
      </c>
      <c r="U689">
        <v>0</v>
      </c>
      <c r="V689">
        <v>31193</v>
      </c>
      <c r="W689">
        <v>18680</v>
      </c>
    </row>
    <row r="690" spans="1:23" x14ac:dyDescent="0.2">
      <c r="A690">
        <v>71</v>
      </c>
      <c r="B690">
        <v>4104</v>
      </c>
      <c r="C690" t="s">
        <v>332</v>
      </c>
      <c r="D690">
        <v>0</v>
      </c>
      <c r="E690">
        <v>1</v>
      </c>
      <c r="F690">
        <v>5456.3</v>
      </c>
      <c r="G690">
        <v>67.8</v>
      </c>
      <c r="H690">
        <v>35376389</v>
      </c>
      <c r="I690">
        <v>5717772</v>
      </c>
      <c r="J690">
        <v>3161019</v>
      </c>
      <c r="K690">
        <v>11086598</v>
      </c>
      <c r="L690">
        <v>268452</v>
      </c>
      <c r="M690">
        <v>52526090</v>
      </c>
      <c r="N690">
        <v>10818146</v>
      </c>
      <c r="O690">
        <v>48939732</v>
      </c>
      <c r="P690">
        <v>3586358</v>
      </c>
      <c r="Q690">
        <v>0</v>
      </c>
      <c r="R690">
        <v>1734084.2956000001</v>
      </c>
      <c r="S690">
        <v>732086</v>
      </c>
      <c r="T690">
        <v>31826</v>
      </c>
      <c r="U690">
        <v>1734084.2956000001</v>
      </c>
      <c r="V690">
        <v>300446</v>
      </c>
      <c r="W690">
        <v>345331</v>
      </c>
    </row>
    <row r="691" spans="1:23" x14ac:dyDescent="0.2">
      <c r="A691">
        <v>71</v>
      </c>
      <c r="B691">
        <v>6985</v>
      </c>
      <c r="C691" t="s">
        <v>257</v>
      </c>
      <c r="D691">
        <v>0</v>
      </c>
      <c r="E691">
        <v>1</v>
      </c>
      <c r="F691">
        <v>913.6</v>
      </c>
      <c r="G691">
        <v>50.1</v>
      </c>
      <c r="H691">
        <v>4780699</v>
      </c>
      <c r="I691">
        <v>664395</v>
      </c>
      <c r="J691">
        <v>464412</v>
      </c>
      <c r="K691">
        <v>2296053</v>
      </c>
      <c r="L691">
        <v>103727</v>
      </c>
      <c r="M691">
        <v>7754819.6666999999</v>
      </c>
      <c r="N691">
        <v>2192326</v>
      </c>
      <c r="O691">
        <v>7181022</v>
      </c>
      <c r="P691">
        <v>573797.66666999995</v>
      </c>
      <c r="Q691">
        <v>0</v>
      </c>
      <c r="R691">
        <v>0</v>
      </c>
      <c r="S691">
        <v>0</v>
      </c>
      <c r="T691">
        <v>0</v>
      </c>
      <c r="U691">
        <v>0</v>
      </c>
      <c r="V691">
        <v>46920</v>
      </c>
      <c r="W691">
        <v>13673</v>
      </c>
    </row>
    <row r="692" spans="1:23" x14ac:dyDescent="0.2">
      <c r="A692">
        <v>72</v>
      </c>
      <c r="B692">
        <v>540</v>
      </c>
      <c r="C692" t="s">
        <v>254</v>
      </c>
      <c r="D692">
        <v>0</v>
      </c>
      <c r="E692">
        <v>1</v>
      </c>
      <c r="F692">
        <v>589.70000000000005</v>
      </c>
      <c r="G692">
        <v>11.2</v>
      </c>
      <c r="H692">
        <v>2872890</v>
      </c>
      <c r="I692">
        <v>434775</v>
      </c>
      <c r="J692">
        <v>193333</v>
      </c>
      <c r="K692">
        <v>2111366</v>
      </c>
      <c r="L692">
        <v>66936</v>
      </c>
      <c r="M692">
        <v>5441557.3333000001</v>
      </c>
      <c r="N692">
        <v>2044430</v>
      </c>
      <c r="O692">
        <v>5170577</v>
      </c>
      <c r="P692">
        <v>270980.33332999999</v>
      </c>
      <c r="Q692">
        <v>0</v>
      </c>
      <c r="R692">
        <v>0</v>
      </c>
      <c r="S692">
        <v>96502</v>
      </c>
      <c r="T692">
        <v>4195</v>
      </c>
      <c r="U692">
        <v>0</v>
      </c>
      <c r="V692">
        <v>31999</v>
      </c>
      <c r="W692">
        <v>22526</v>
      </c>
    </row>
    <row r="693" spans="1:23" x14ac:dyDescent="0.2">
      <c r="A693">
        <v>72</v>
      </c>
      <c r="B693">
        <v>513</v>
      </c>
      <c r="C693" t="s">
        <v>231</v>
      </c>
      <c r="D693">
        <v>0</v>
      </c>
      <c r="E693">
        <v>1</v>
      </c>
      <c r="F693">
        <v>362.8</v>
      </c>
      <c r="G693">
        <v>3.4</v>
      </c>
      <c r="H693">
        <v>1947357</v>
      </c>
      <c r="I693">
        <v>272108</v>
      </c>
      <c r="J693">
        <v>77336</v>
      </c>
      <c r="K693">
        <v>864940</v>
      </c>
      <c r="L693">
        <v>21634</v>
      </c>
      <c r="M693">
        <v>3089212.3333000001</v>
      </c>
      <c r="N693">
        <v>843306</v>
      </c>
      <c r="O693">
        <v>2988312</v>
      </c>
      <c r="P693">
        <v>100900.33332999999</v>
      </c>
      <c r="Q693">
        <v>0</v>
      </c>
      <c r="R693">
        <v>23860.906368</v>
      </c>
      <c r="S693">
        <v>79864</v>
      </c>
      <c r="T693">
        <v>3472</v>
      </c>
      <c r="U693">
        <v>23860.906368</v>
      </c>
      <c r="V693">
        <v>18355</v>
      </c>
      <c r="W693">
        <v>4807</v>
      </c>
    </row>
    <row r="694" spans="1:23" x14ac:dyDescent="0.2">
      <c r="A694">
        <v>72</v>
      </c>
      <c r="B694">
        <v>576</v>
      </c>
      <c r="C694" t="s">
        <v>333</v>
      </c>
      <c r="D694">
        <v>0</v>
      </c>
      <c r="E694">
        <v>1</v>
      </c>
      <c r="F694">
        <v>554.70000000000005</v>
      </c>
      <c r="G694">
        <v>-2.9</v>
      </c>
      <c r="H694">
        <v>2990662</v>
      </c>
      <c r="I694">
        <v>384082</v>
      </c>
      <c r="J694">
        <v>107513</v>
      </c>
      <c r="K694">
        <v>1374221</v>
      </c>
      <c r="L694">
        <v>16141</v>
      </c>
      <c r="M694">
        <v>4766692.6666999999</v>
      </c>
      <c r="N694">
        <v>1358080</v>
      </c>
      <c r="O694">
        <v>4635244</v>
      </c>
      <c r="P694">
        <v>131448.66667000001</v>
      </c>
      <c r="Q694">
        <v>0</v>
      </c>
      <c r="R694">
        <v>0</v>
      </c>
      <c r="S694">
        <v>86519</v>
      </c>
      <c r="T694">
        <v>3761</v>
      </c>
      <c r="U694">
        <v>0</v>
      </c>
      <c r="V694">
        <v>29436</v>
      </c>
      <c r="W694">
        <v>17728</v>
      </c>
    </row>
    <row r="695" spans="1:23" x14ac:dyDescent="0.2">
      <c r="A695">
        <v>72</v>
      </c>
      <c r="B695">
        <v>609</v>
      </c>
      <c r="C695" t="s">
        <v>334</v>
      </c>
      <c r="D695">
        <v>0</v>
      </c>
      <c r="E695">
        <v>1</v>
      </c>
      <c r="F695">
        <v>1492.3</v>
      </c>
      <c r="G695">
        <v>-3.7</v>
      </c>
      <c r="H695">
        <v>6980962</v>
      </c>
      <c r="I695">
        <v>1517080</v>
      </c>
      <c r="J695">
        <v>670770</v>
      </c>
      <c r="K695">
        <v>4737342</v>
      </c>
      <c r="L695">
        <v>106979</v>
      </c>
      <c r="M695">
        <v>13267278.333000001</v>
      </c>
      <c r="N695">
        <v>4630363</v>
      </c>
      <c r="O695">
        <v>12476013</v>
      </c>
      <c r="P695">
        <v>791265.33333000005</v>
      </c>
      <c r="Q695">
        <v>0</v>
      </c>
      <c r="R695">
        <v>0</v>
      </c>
      <c r="S695">
        <v>312800</v>
      </c>
      <c r="T695">
        <v>13598</v>
      </c>
      <c r="U695">
        <v>0</v>
      </c>
      <c r="V695">
        <v>77461</v>
      </c>
      <c r="W695">
        <v>31894</v>
      </c>
    </row>
    <row r="696" spans="1:23" x14ac:dyDescent="0.2">
      <c r="A696">
        <v>72</v>
      </c>
      <c r="B696">
        <v>846</v>
      </c>
      <c r="C696" t="s">
        <v>351</v>
      </c>
      <c r="D696">
        <v>0</v>
      </c>
      <c r="E696">
        <v>1</v>
      </c>
      <c r="F696">
        <v>518.70000000000005</v>
      </c>
      <c r="G696">
        <v>-14.5</v>
      </c>
      <c r="H696">
        <v>2450963</v>
      </c>
      <c r="I696">
        <v>396015</v>
      </c>
      <c r="J696">
        <v>-35103</v>
      </c>
      <c r="K696">
        <v>1752943</v>
      </c>
      <c r="L696">
        <v>102217</v>
      </c>
      <c r="M696">
        <v>4614652.3333000001</v>
      </c>
      <c r="N696">
        <v>1650726</v>
      </c>
      <c r="O696">
        <v>4540735</v>
      </c>
      <c r="P696">
        <v>73917.333333000002</v>
      </c>
      <c r="Q696">
        <v>60673</v>
      </c>
      <c r="R696">
        <v>0</v>
      </c>
      <c r="S696">
        <v>103158</v>
      </c>
      <c r="T696">
        <v>4485</v>
      </c>
      <c r="U696">
        <v>0</v>
      </c>
      <c r="V696">
        <v>27531</v>
      </c>
      <c r="W696">
        <v>14731</v>
      </c>
    </row>
    <row r="697" spans="1:23" x14ac:dyDescent="0.2">
      <c r="A697">
        <v>72</v>
      </c>
      <c r="B697">
        <v>1350</v>
      </c>
      <c r="C697" t="s">
        <v>234</v>
      </c>
      <c r="D697">
        <v>0</v>
      </c>
      <c r="E697">
        <v>1</v>
      </c>
      <c r="F697">
        <v>492.8</v>
      </c>
      <c r="G697">
        <v>5</v>
      </c>
      <c r="H697">
        <v>2518276</v>
      </c>
      <c r="I697">
        <v>359737</v>
      </c>
      <c r="J697">
        <v>104459</v>
      </c>
      <c r="K697">
        <v>1312377</v>
      </c>
      <c r="L697">
        <v>34582</v>
      </c>
      <c r="M697">
        <v>4196446.6666999999</v>
      </c>
      <c r="N697">
        <v>1277795</v>
      </c>
      <c r="O697">
        <v>4055005</v>
      </c>
      <c r="P697">
        <v>141441.66667000001</v>
      </c>
      <c r="Q697">
        <v>0</v>
      </c>
      <c r="R697">
        <v>0</v>
      </c>
      <c r="S697">
        <v>79864</v>
      </c>
      <c r="T697">
        <v>3472</v>
      </c>
      <c r="U697">
        <v>0</v>
      </c>
      <c r="V697">
        <v>25427</v>
      </c>
      <c r="W697">
        <v>6057</v>
      </c>
    </row>
    <row r="698" spans="1:23" x14ac:dyDescent="0.2">
      <c r="A698">
        <v>72</v>
      </c>
      <c r="B698">
        <v>1359</v>
      </c>
      <c r="C698" t="s">
        <v>255</v>
      </c>
      <c r="D698">
        <v>0</v>
      </c>
      <c r="E698">
        <v>1</v>
      </c>
      <c r="F698">
        <v>516.70000000000005</v>
      </c>
      <c r="G698">
        <v>-11.3</v>
      </c>
      <c r="H698">
        <v>2068151</v>
      </c>
      <c r="I698">
        <v>557457</v>
      </c>
      <c r="J698">
        <v>141433</v>
      </c>
      <c r="K698">
        <v>1871847</v>
      </c>
      <c r="L698">
        <v>65833</v>
      </c>
      <c r="M698">
        <v>4536159</v>
      </c>
      <c r="N698">
        <v>1806014</v>
      </c>
      <c r="O698">
        <v>4309923</v>
      </c>
      <c r="P698">
        <v>226236</v>
      </c>
      <c r="Q698">
        <v>40309</v>
      </c>
      <c r="R698">
        <v>0</v>
      </c>
      <c r="S698">
        <v>79864</v>
      </c>
      <c r="T698">
        <v>3472</v>
      </c>
      <c r="U698">
        <v>0</v>
      </c>
      <c r="V698">
        <v>25772</v>
      </c>
      <c r="W698">
        <v>38704</v>
      </c>
    </row>
    <row r="699" spans="1:23" x14ac:dyDescent="0.2">
      <c r="A699">
        <v>72</v>
      </c>
      <c r="B699">
        <v>3582</v>
      </c>
      <c r="C699" t="s">
        <v>235</v>
      </c>
      <c r="D699">
        <v>0</v>
      </c>
      <c r="E699">
        <v>1</v>
      </c>
      <c r="F699">
        <v>575.70000000000005</v>
      </c>
      <c r="G699">
        <v>-33.6</v>
      </c>
      <c r="H699">
        <v>2720752</v>
      </c>
      <c r="I699">
        <v>662431</v>
      </c>
      <c r="J699">
        <v>50719</v>
      </c>
      <c r="K699">
        <v>2177902</v>
      </c>
      <c r="L699">
        <v>28703</v>
      </c>
      <c r="M699">
        <v>5582035.6666999999</v>
      </c>
      <c r="N699">
        <v>2149199</v>
      </c>
      <c r="O699">
        <v>5493052</v>
      </c>
      <c r="P699">
        <v>88983.666666999998</v>
      </c>
      <c r="Q699">
        <v>182906</v>
      </c>
      <c r="R699">
        <v>0</v>
      </c>
      <c r="S699">
        <v>169711</v>
      </c>
      <c r="T699">
        <v>7378</v>
      </c>
      <c r="U699">
        <v>0</v>
      </c>
      <c r="V699">
        <v>30109</v>
      </c>
      <c r="W699">
        <v>20951</v>
      </c>
    </row>
    <row r="700" spans="1:23" x14ac:dyDescent="0.2">
      <c r="A700">
        <v>72</v>
      </c>
      <c r="B700">
        <v>2007</v>
      </c>
      <c r="C700" t="s">
        <v>256</v>
      </c>
      <c r="D700">
        <v>0</v>
      </c>
      <c r="E700">
        <v>1</v>
      </c>
      <c r="F700">
        <v>651.70000000000005</v>
      </c>
      <c r="G700">
        <v>20.7</v>
      </c>
      <c r="H700">
        <v>3932736</v>
      </c>
      <c r="I700">
        <v>505401</v>
      </c>
      <c r="J700">
        <v>263170</v>
      </c>
      <c r="K700">
        <v>1879533</v>
      </c>
      <c r="L700">
        <v>58560</v>
      </c>
      <c r="M700">
        <v>6341770.3333000001</v>
      </c>
      <c r="N700">
        <v>1820973</v>
      </c>
      <c r="O700">
        <v>6009095</v>
      </c>
      <c r="P700">
        <v>332675.33332999999</v>
      </c>
      <c r="Q700">
        <v>0</v>
      </c>
      <c r="R700">
        <v>16363.794497000001</v>
      </c>
      <c r="S700">
        <v>159728</v>
      </c>
      <c r="T700">
        <v>6944</v>
      </c>
      <c r="U700">
        <v>16363.794497000001</v>
      </c>
      <c r="V700">
        <v>37810</v>
      </c>
      <c r="W700">
        <v>24100</v>
      </c>
    </row>
    <row r="701" spans="1:23" x14ac:dyDescent="0.2">
      <c r="A701">
        <v>72</v>
      </c>
      <c r="B701">
        <v>2682</v>
      </c>
      <c r="C701" t="s">
        <v>331</v>
      </c>
      <c r="D701">
        <v>0</v>
      </c>
      <c r="E701">
        <v>1</v>
      </c>
      <c r="F701">
        <v>300.89999999999998</v>
      </c>
      <c r="G701">
        <v>-15.1</v>
      </c>
      <c r="H701">
        <v>1439970</v>
      </c>
      <c r="I701">
        <v>266972</v>
      </c>
      <c r="J701">
        <v>-25946</v>
      </c>
      <c r="K701">
        <v>1184656</v>
      </c>
      <c r="L701">
        <v>88269</v>
      </c>
      <c r="M701">
        <v>2907031.3333000001</v>
      </c>
      <c r="N701">
        <v>1096387</v>
      </c>
      <c r="O701">
        <v>2836896</v>
      </c>
      <c r="P701">
        <v>70135.333333000002</v>
      </c>
      <c r="Q701">
        <v>78029</v>
      </c>
      <c r="R701">
        <v>0</v>
      </c>
      <c r="S701">
        <v>113141</v>
      </c>
      <c r="T701">
        <v>4919</v>
      </c>
      <c r="U701">
        <v>0</v>
      </c>
      <c r="V701">
        <v>16511</v>
      </c>
      <c r="W701">
        <v>15433</v>
      </c>
    </row>
    <row r="702" spans="1:23" x14ac:dyDescent="0.2">
      <c r="A702">
        <v>72</v>
      </c>
      <c r="B702">
        <v>2502</v>
      </c>
      <c r="C702" t="s">
        <v>262</v>
      </c>
      <c r="D702">
        <v>0</v>
      </c>
      <c r="E702">
        <v>1</v>
      </c>
      <c r="F702">
        <v>590.70000000000005</v>
      </c>
      <c r="G702">
        <v>-10.8</v>
      </c>
      <c r="H702">
        <v>2699718</v>
      </c>
      <c r="I702">
        <v>455581</v>
      </c>
      <c r="J702">
        <v>6514</v>
      </c>
      <c r="K702">
        <v>2193176</v>
      </c>
      <c r="L702">
        <v>71690</v>
      </c>
      <c r="M702">
        <v>5367154.6666999999</v>
      </c>
      <c r="N702">
        <v>2121486</v>
      </c>
      <c r="O702">
        <v>5279962</v>
      </c>
      <c r="P702">
        <v>87192.666666999998</v>
      </c>
      <c r="Q702">
        <v>33707</v>
      </c>
      <c r="R702">
        <v>0</v>
      </c>
      <c r="S702">
        <v>0</v>
      </c>
      <c r="T702">
        <v>0</v>
      </c>
      <c r="U702">
        <v>0</v>
      </c>
      <c r="V702">
        <v>31193</v>
      </c>
      <c r="W702">
        <v>18680</v>
      </c>
    </row>
    <row r="703" spans="1:23" x14ac:dyDescent="0.2">
      <c r="A703">
        <v>72</v>
      </c>
      <c r="B703">
        <v>2709</v>
      </c>
      <c r="C703" t="s">
        <v>236</v>
      </c>
      <c r="D703">
        <v>0</v>
      </c>
      <c r="E703">
        <v>1</v>
      </c>
      <c r="F703">
        <v>1608.2</v>
      </c>
      <c r="G703">
        <v>-17.600000000000001</v>
      </c>
      <c r="H703">
        <v>7949555</v>
      </c>
      <c r="I703">
        <v>1163696</v>
      </c>
      <c r="J703">
        <v>115930</v>
      </c>
      <c r="K703">
        <v>5138518</v>
      </c>
      <c r="L703">
        <v>79781</v>
      </c>
      <c r="M703">
        <v>14385147.333000001</v>
      </c>
      <c r="N703">
        <v>5058737</v>
      </c>
      <c r="O703">
        <v>14125069</v>
      </c>
      <c r="P703">
        <v>260078.33332999999</v>
      </c>
      <c r="Q703">
        <v>12077</v>
      </c>
      <c r="R703">
        <v>0</v>
      </c>
      <c r="S703">
        <v>302817</v>
      </c>
      <c r="T703">
        <v>13164</v>
      </c>
      <c r="U703">
        <v>0</v>
      </c>
      <c r="V703">
        <v>84658</v>
      </c>
      <c r="W703">
        <v>133378</v>
      </c>
    </row>
    <row r="704" spans="1:23" x14ac:dyDescent="0.2">
      <c r="A704">
        <v>72</v>
      </c>
      <c r="B704">
        <v>2727</v>
      </c>
      <c r="C704" t="s">
        <v>263</v>
      </c>
      <c r="D704">
        <v>0</v>
      </c>
      <c r="E704">
        <v>1</v>
      </c>
      <c r="F704">
        <v>659.7</v>
      </c>
      <c r="G704">
        <v>35</v>
      </c>
      <c r="H704">
        <v>3373171</v>
      </c>
      <c r="I704">
        <v>515533</v>
      </c>
      <c r="J704">
        <v>349377</v>
      </c>
      <c r="K704">
        <v>1937335</v>
      </c>
      <c r="L704">
        <v>79963</v>
      </c>
      <c r="M704">
        <v>5852354</v>
      </c>
      <c r="N704">
        <v>1857372</v>
      </c>
      <c r="O704">
        <v>5409973</v>
      </c>
      <c r="P704">
        <v>442381</v>
      </c>
      <c r="Q704">
        <v>0</v>
      </c>
      <c r="R704">
        <v>0</v>
      </c>
      <c r="S704">
        <v>0</v>
      </c>
      <c r="T704">
        <v>0</v>
      </c>
      <c r="U704">
        <v>0</v>
      </c>
      <c r="V704">
        <v>34575</v>
      </c>
      <c r="W704">
        <v>26315</v>
      </c>
    </row>
    <row r="705" spans="1:23" x14ac:dyDescent="0.2">
      <c r="A705">
        <v>72</v>
      </c>
      <c r="B705">
        <v>3042</v>
      </c>
      <c r="C705" t="s">
        <v>313</v>
      </c>
      <c r="D705">
        <v>0</v>
      </c>
      <c r="E705">
        <v>1</v>
      </c>
      <c r="F705">
        <v>676.7</v>
      </c>
      <c r="G705">
        <v>6.7</v>
      </c>
      <c r="H705">
        <v>3614843</v>
      </c>
      <c r="I705">
        <v>736800</v>
      </c>
      <c r="J705">
        <v>365901</v>
      </c>
      <c r="K705">
        <v>1969836</v>
      </c>
      <c r="L705">
        <v>33390</v>
      </c>
      <c r="M705">
        <v>6358442.3333000001</v>
      </c>
      <c r="N705">
        <v>1936446</v>
      </c>
      <c r="O705">
        <v>5940093</v>
      </c>
      <c r="P705">
        <v>418349.33332999999</v>
      </c>
      <c r="Q705">
        <v>0</v>
      </c>
      <c r="R705">
        <v>0</v>
      </c>
      <c r="S705">
        <v>0</v>
      </c>
      <c r="T705">
        <v>0</v>
      </c>
      <c r="U705">
        <v>0</v>
      </c>
      <c r="V705">
        <v>35931</v>
      </c>
      <c r="W705">
        <v>36963</v>
      </c>
    </row>
    <row r="706" spans="1:23" x14ac:dyDescent="0.2">
      <c r="A706">
        <v>72</v>
      </c>
      <c r="B706">
        <v>4104</v>
      </c>
      <c r="C706" t="s">
        <v>332</v>
      </c>
      <c r="D706">
        <v>0</v>
      </c>
      <c r="E706">
        <v>1</v>
      </c>
      <c r="F706">
        <v>5456.3</v>
      </c>
      <c r="G706">
        <v>67.8</v>
      </c>
      <c r="H706">
        <v>35376389</v>
      </c>
      <c r="I706">
        <v>5717772</v>
      </c>
      <c r="J706">
        <v>3161019</v>
      </c>
      <c r="K706">
        <v>11086598</v>
      </c>
      <c r="L706">
        <v>268452</v>
      </c>
      <c r="M706">
        <v>52526090</v>
      </c>
      <c r="N706">
        <v>10818146</v>
      </c>
      <c r="O706">
        <v>48939732</v>
      </c>
      <c r="P706">
        <v>3586358</v>
      </c>
      <c r="Q706">
        <v>0</v>
      </c>
      <c r="R706">
        <v>1734084.2956000001</v>
      </c>
      <c r="S706">
        <v>732086</v>
      </c>
      <c r="T706">
        <v>31826</v>
      </c>
      <c r="U706">
        <v>1734084.2956000001</v>
      </c>
      <c r="V706">
        <v>300446</v>
      </c>
      <c r="W706">
        <v>345331</v>
      </c>
    </row>
    <row r="707" spans="1:23" x14ac:dyDescent="0.2">
      <c r="A707">
        <v>72</v>
      </c>
      <c r="B707">
        <v>4725</v>
      </c>
      <c r="C707" t="s">
        <v>227</v>
      </c>
      <c r="D707">
        <v>0</v>
      </c>
      <c r="E707">
        <v>1</v>
      </c>
      <c r="F707">
        <v>2990.5</v>
      </c>
      <c r="G707">
        <v>-12.2</v>
      </c>
      <c r="H707">
        <v>16853186</v>
      </c>
      <c r="I707">
        <v>2124688</v>
      </c>
      <c r="J707">
        <v>385998</v>
      </c>
      <c r="K707">
        <v>7205388</v>
      </c>
      <c r="L707">
        <v>180590</v>
      </c>
      <c r="M707">
        <v>26345385.333000001</v>
      </c>
      <c r="N707">
        <v>7024798</v>
      </c>
      <c r="O707">
        <v>25702223</v>
      </c>
      <c r="P707">
        <v>643162.33333000005</v>
      </c>
      <c r="Q707">
        <v>0</v>
      </c>
      <c r="R707">
        <v>219893.02035999999</v>
      </c>
      <c r="S707">
        <v>282851</v>
      </c>
      <c r="T707">
        <v>12296</v>
      </c>
      <c r="U707">
        <v>219893.02035999999</v>
      </c>
      <c r="V707">
        <v>158889</v>
      </c>
      <c r="W707">
        <v>162123</v>
      </c>
    </row>
    <row r="708" spans="1:23" x14ac:dyDescent="0.2">
      <c r="A708">
        <v>72</v>
      </c>
      <c r="B708">
        <v>4785</v>
      </c>
      <c r="C708" t="s">
        <v>335</v>
      </c>
      <c r="D708">
        <v>0</v>
      </c>
      <c r="E708">
        <v>1</v>
      </c>
      <c r="F708">
        <v>470.8</v>
      </c>
      <c r="G708">
        <v>-21.1</v>
      </c>
      <c r="H708">
        <v>2127055</v>
      </c>
      <c r="I708">
        <v>384863</v>
      </c>
      <c r="J708">
        <v>-87416</v>
      </c>
      <c r="K708">
        <v>1760100</v>
      </c>
      <c r="L708">
        <v>14517</v>
      </c>
      <c r="M708">
        <v>4291067.6666999999</v>
      </c>
      <c r="N708">
        <v>1745583</v>
      </c>
      <c r="O708">
        <v>4354806</v>
      </c>
      <c r="P708">
        <v>-63738.333330000001</v>
      </c>
      <c r="Q708">
        <v>105845</v>
      </c>
      <c r="R708">
        <v>0</v>
      </c>
      <c r="S708">
        <v>0</v>
      </c>
      <c r="T708">
        <v>0</v>
      </c>
      <c r="U708">
        <v>0</v>
      </c>
      <c r="V708">
        <v>24519</v>
      </c>
      <c r="W708">
        <v>19050</v>
      </c>
    </row>
    <row r="709" spans="1:23" x14ac:dyDescent="0.2">
      <c r="A709">
        <v>72</v>
      </c>
      <c r="B709">
        <v>6098</v>
      </c>
      <c r="C709" t="s">
        <v>336</v>
      </c>
      <c r="D709">
        <v>0</v>
      </c>
      <c r="E709">
        <v>1</v>
      </c>
      <c r="F709">
        <v>1459.3</v>
      </c>
      <c r="G709">
        <v>-7.2</v>
      </c>
      <c r="H709">
        <v>8925835</v>
      </c>
      <c r="I709">
        <v>1112929</v>
      </c>
      <c r="J709">
        <v>191650</v>
      </c>
      <c r="K709">
        <v>3403237</v>
      </c>
      <c r="L709">
        <v>88504</v>
      </c>
      <c r="M709">
        <v>13505796</v>
      </c>
      <c r="N709">
        <v>3314733</v>
      </c>
      <c r="O709">
        <v>13195584</v>
      </c>
      <c r="P709">
        <v>310212</v>
      </c>
      <c r="Q709">
        <v>0</v>
      </c>
      <c r="R709">
        <v>191158.89953</v>
      </c>
      <c r="S709">
        <v>279524</v>
      </c>
      <c r="T709">
        <v>12152</v>
      </c>
      <c r="U709">
        <v>191158.89953</v>
      </c>
      <c r="V709">
        <v>81736</v>
      </c>
      <c r="W709">
        <v>63795</v>
      </c>
    </row>
    <row r="710" spans="1:23" x14ac:dyDescent="0.2">
      <c r="A710">
        <v>72</v>
      </c>
      <c r="B710">
        <v>1935</v>
      </c>
      <c r="C710" t="s">
        <v>315</v>
      </c>
      <c r="D710">
        <v>0</v>
      </c>
      <c r="E710">
        <v>1</v>
      </c>
      <c r="F710">
        <v>1207.4000000000001</v>
      </c>
      <c r="G710">
        <v>-7</v>
      </c>
      <c r="H710">
        <v>6165843</v>
      </c>
      <c r="I710">
        <v>887966</v>
      </c>
      <c r="J710">
        <v>113520</v>
      </c>
      <c r="K710">
        <v>3671917</v>
      </c>
      <c r="L710">
        <v>78152</v>
      </c>
      <c r="M710">
        <v>10753381.666999999</v>
      </c>
      <c r="N710">
        <v>3593765</v>
      </c>
      <c r="O710">
        <v>10549492</v>
      </c>
      <c r="P710">
        <v>203889.66667000001</v>
      </c>
      <c r="Q710">
        <v>0</v>
      </c>
      <c r="R710">
        <v>0</v>
      </c>
      <c r="S710">
        <v>0</v>
      </c>
      <c r="T710">
        <v>0</v>
      </c>
      <c r="U710">
        <v>0</v>
      </c>
      <c r="V710">
        <v>63464</v>
      </c>
      <c r="W710">
        <v>27656</v>
      </c>
    </row>
    <row r="711" spans="1:23" x14ac:dyDescent="0.2">
      <c r="A711">
        <v>72</v>
      </c>
      <c r="B711">
        <v>6660</v>
      </c>
      <c r="C711" t="s">
        <v>323</v>
      </c>
      <c r="D711">
        <v>0</v>
      </c>
      <c r="E711">
        <v>1</v>
      </c>
      <c r="F711">
        <v>1557.2</v>
      </c>
      <c r="G711">
        <v>-27.2</v>
      </c>
      <c r="H711">
        <v>8068025</v>
      </c>
      <c r="I711">
        <v>1157687</v>
      </c>
      <c r="J711">
        <v>37194</v>
      </c>
      <c r="K711">
        <v>4586306</v>
      </c>
      <c r="L711">
        <v>53593</v>
      </c>
      <c r="M711">
        <v>13870773</v>
      </c>
      <c r="N711">
        <v>4532713</v>
      </c>
      <c r="O711">
        <v>13752853</v>
      </c>
      <c r="P711">
        <v>117920</v>
      </c>
      <c r="Q711">
        <v>76253</v>
      </c>
      <c r="R711">
        <v>0</v>
      </c>
      <c r="S711">
        <v>229609</v>
      </c>
      <c r="T711">
        <v>9982</v>
      </c>
      <c r="U711">
        <v>0</v>
      </c>
      <c r="V711">
        <v>82536</v>
      </c>
      <c r="W711">
        <v>58755</v>
      </c>
    </row>
    <row r="712" spans="1:23" x14ac:dyDescent="0.2">
      <c r="A712">
        <v>72</v>
      </c>
      <c r="B712">
        <v>6795</v>
      </c>
      <c r="C712" t="s">
        <v>312</v>
      </c>
      <c r="D712">
        <v>0</v>
      </c>
      <c r="E712">
        <v>1</v>
      </c>
      <c r="F712">
        <v>11089.6</v>
      </c>
      <c r="G712">
        <v>97.3</v>
      </c>
      <c r="H712">
        <v>68044862</v>
      </c>
      <c r="I712">
        <v>11656291</v>
      </c>
      <c r="J712">
        <v>5816544</v>
      </c>
      <c r="K712">
        <v>28701324</v>
      </c>
      <c r="L712">
        <v>602523</v>
      </c>
      <c r="M712">
        <v>109438208.33</v>
      </c>
      <c r="N712">
        <v>28098801</v>
      </c>
      <c r="O712">
        <v>102475869</v>
      </c>
      <c r="P712">
        <v>6962339.3333000001</v>
      </c>
      <c r="Q712">
        <v>0</v>
      </c>
      <c r="R712">
        <v>1339539.8881000001</v>
      </c>
      <c r="S712">
        <v>1687125</v>
      </c>
      <c r="T712">
        <v>73344</v>
      </c>
      <c r="U712">
        <v>1339539.8881000001</v>
      </c>
      <c r="V712">
        <v>631908</v>
      </c>
      <c r="W712">
        <v>1035731</v>
      </c>
    </row>
    <row r="713" spans="1:23" x14ac:dyDescent="0.2">
      <c r="A713">
        <v>72</v>
      </c>
      <c r="B713">
        <v>6985</v>
      </c>
      <c r="C713" t="s">
        <v>257</v>
      </c>
      <c r="D713">
        <v>0</v>
      </c>
      <c r="E713">
        <v>1</v>
      </c>
      <c r="F713">
        <v>913.6</v>
      </c>
      <c r="G713">
        <v>50.1</v>
      </c>
      <c r="H713">
        <v>4780699</v>
      </c>
      <c r="I713">
        <v>664395</v>
      </c>
      <c r="J713">
        <v>464412</v>
      </c>
      <c r="K713">
        <v>2296053</v>
      </c>
      <c r="L713">
        <v>103727</v>
      </c>
      <c r="M713">
        <v>7754819.6666999999</v>
      </c>
      <c r="N713">
        <v>2192326</v>
      </c>
      <c r="O713">
        <v>7181022</v>
      </c>
      <c r="P713">
        <v>573797.66666999995</v>
      </c>
      <c r="Q713">
        <v>0</v>
      </c>
      <c r="R713">
        <v>0</v>
      </c>
      <c r="S713">
        <v>0</v>
      </c>
      <c r="T713">
        <v>0</v>
      </c>
      <c r="U713">
        <v>0</v>
      </c>
      <c r="V713">
        <v>46920</v>
      </c>
      <c r="W713">
        <v>13673</v>
      </c>
    </row>
    <row r="714" spans="1:23" x14ac:dyDescent="0.2">
      <c r="A714">
        <v>73</v>
      </c>
      <c r="B714">
        <v>603</v>
      </c>
      <c r="C714" t="s">
        <v>337</v>
      </c>
      <c r="D714">
        <v>0</v>
      </c>
      <c r="E714">
        <v>1</v>
      </c>
      <c r="F714">
        <v>191.4</v>
      </c>
      <c r="G714">
        <v>-2.9</v>
      </c>
      <c r="H714">
        <v>752143</v>
      </c>
      <c r="I714">
        <v>125521</v>
      </c>
      <c r="J714">
        <v>1221</v>
      </c>
      <c r="K714">
        <v>746917</v>
      </c>
      <c r="L714">
        <v>20711</v>
      </c>
      <c r="M714">
        <v>1627256.3333000001</v>
      </c>
      <c r="N714">
        <v>726206</v>
      </c>
      <c r="O714">
        <v>1604297</v>
      </c>
      <c r="P714">
        <v>22959.333332999999</v>
      </c>
      <c r="Q714">
        <v>7157</v>
      </c>
      <c r="R714">
        <v>0</v>
      </c>
      <c r="S714">
        <v>33277</v>
      </c>
      <c r="T714">
        <v>1447</v>
      </c>
      <c r="U714">
        <v>0</v>
      </c>
      <c r="V714">
        <v>9836</v>
      </c>
      <c r="W714">
        <v>2675</v>
      </c>
    </row>
    <row r="715" spans="1:23" x14ac:dyDescent="0.2">
      <c r="A715">
        <v>73</v>
      </c>
      <c r="B715">
        <v>918</v>
      </c>
      <c r="C715" t="s">
        <v>390</v>
      </c>
      <c r="D715">
        <v>0</v>
      </c>
      <c r="E715">
        <v>1</v>
      </c>
      <c r="F715">
        <v>433.8</v>
      </c>
      <c r="G715">
        <v>-16.2</v>
      </c>
      <c r="H715">
        <v>2080089</v>
      </c>
      <c r="I715">
        <v>349877</v>
      </c>
      <c r="J715">
        <v>-37580</v>
      </c>
      <c r="K715">
        <v>1406634</v>
      </c>
      <c r="L715">
        <v>70422</v>
      </c>
      <c r="M715">
        <v>3843246</v>
      </c>
      <c r="N715">
        <v>1336212</v>
      </c>
      <c r="O715">
        <v>3808141</v>
      </c>
      <c r="P715">
        <v>35105</v>
      </c>
      <c r="Q715">
        <v>77905</v>
      </c>
      <c r="R715">
        <v>0</v>
      </c>
      <c r="S715">
        <v>93175</v>
      </c>
      <c r="T715">
        <v>4051</v>
      </c>
      <c r="U715">
        <v>0</v>
      </c>
      <c r="V715">
        <v>22668</v>
      </c>
      <c r="W715">
        <v>6646</v>
      </c>
    </row>
    <row r="716" spans="1:23" x14ac:dyDescent="0.2">
      <c r="A716">
        <v>73</v>
      </c>
      <c r="B716">
        <v>1337</v>
      </c>
      <c r="C716" t="s">
        <v>326</v>
      </c>
      <c r="D716">
        <v>0</v>
      </c>
      <c r="E716">
        <v>1</v>
      </c>
      <c r="F716">
        <v>4791.6000000000004</v>
      </c>
      <c r="G716">
        <v>106.3</v>
      </c>
      <c r="H716">
        <v>21987037</v>
      </c>
      <c r="I716">
        <v>3343333</v>
      </c>
      <c r="J716">
        <v>1150117</v>
      </c>
      <c r="K716">
        <v>15312416</v>
      </c>
      <c r="L716">
        <v>389293</v>
      </c>
      <c r="M716">
        <v>41317518.667000003</v>
      </c>
      <c r="N716">
        <v>14923123</v>
      </c>
      <c r="O716">
        <v>39494086</v>
      </c>
      <c r="P716">
        <v>1823432.6666999999</v>
      </c>
      <c r="Q716">
        <v>0</v>
      </c>
      <c r="R716">
        <v>0</v>
      </c>
      <c r="S716">
        <v>871848</v>
      </c>
      <c r="T716">
        <v>37902</v>
      </c>
      <c r="U716">
        <v>0</v>
      </c>
      <c r="V716">
        <v>245383</v>
      </c>
      <c r="W716">
        <v>674733</v>
      </c>
    </row>
    <row r="717" spans="1:23" x14ac:dyDescent="0.2">
      <c r="A717">
        <v>73</v>
      </c>
      <c r="B717">
        <v>1926</v>
      </c>
      <c r="C717" t="s">
        <v>338</v>
      </c>
      <c r="D717">
        <v>0</v>
      </c>
      <c r="E717">
        <v>1</v>
      </c>
      <c r="F717">
        <v>599.70000000000005</v>
      </c>
      <c r="G717">
        <v>34.1</v>
      </c>
      <c r="H717">
        <v>2794435</v>
      </c>
      <c r="I717">
        <v>497136</v>
      </c>
      <c r="J717">
        <v>318329</v>
      </c>
      <c r="K717">
        <v>1871077</v>
      </c>
      <c r="L717">
        <v>53533</v>
      </c>
      <c r="M717">
        <v>5201916.6666999999</v>
      </c>
      <c r="N717">
        <v>1817544</v>
      </c>
      <c r="O717">
        <v>4809723</v>
      </c>
      <c r="P717">
        <v>392193.66667000001</v>
      </c>
      <c r="Q717">
        <v>0</v>
      </c>
      <c r="R717">
        <v>0</v>
      </c>
      <c r="S717">
        <v>69881</v>
      </c>
      <c r="T717">
        <v>3038</v>
      </c>
      <c r="U717">
        <v>0</v>
      </c>
      <c r="V717">
        <v>30620</v>
      </c>
      <c r="W717">
        <v>39269</v>
      </c>
    </row>
    <row r="718" spans="1:23" x14ac:dyDescent="0.2">
      <c r="A718">
        <v>73</v>
      </c>
      <c r="B718">
        <v>3141</v>
      </c>
      <c r="C718" t="s">
        <v>339</v>
      </c>
      <c r="D718">
        <v>0</v>
      </c>
      <c r="E718">
        <v>1</v>
      </c>
      <c r="F718">
        <v>13467.4</v>
      </c>
      <c r="G718">
        <v>307.5</v>
      </c>
      <c r="H718">
        <v>62292356</v>
      </c>
      <c r="I718">
        <v>9495917</v>
      </c>
      <c r="J718">
        <v>3420214</v>
      </c>
      <c r="K718">
        <v>45747048</v>
      </c>
      <c r="L718">
        <v>1188096</v>
      </c>
      <c r="M718">
        <v>119004496</v>
      </c>
      <c r="N718">
        <v>44558952</v>
      </c>
      <c r="O718">
        <v>113633667</v>
      </c>
      <c r="P718">
        <v>5370829</v>
      </c>
      <c r="Q718">
        <v>0</v>
      </c>
      <c r="R718">
        <v>0</v>
      </c>
      <c r="S718">
        <v>1144716</v>
      </c>
      <c r="T718">
        <v>49764</v>
      </c>
      <c r="U718">
        <v>0</v>
      </c>
      <c r="V718">
        <v>703856</v>
      </c>
      <c r="W718">
        <v>1469175</v>
      </c>
    </row>
    <row r="719" spans="1:23" x14ac:dyDescent="0.2">
      <c r="A719">
        <v>73</v>
      </c>
      <c r="B719">
        <v>3744</v>
      </c>
      <c r="C719" t="s">
        <v>305</v>
      </c>
      <c r="D719">
        <v>0</v>
      </c>
      <c r="E719">
        <v>1</v>
      </c>
      <c r="F719">
        <v>686.7</v>
      </c>
      <c r="G719">
        <v>-12.8</v>
      </c>
      <c r="H719">
        <v>3718486</v>
      </c>
      <c r="I719">
        <v>454639</v>
      </c>
      <c r="J719">
        <v>22523</v>
      </c>
      <c r="K719">
        <v>1454748</v>
      </c>
      <c r="L719">
        <v>76678</v>
      </c>
      <c r="M719">
        <v>5641376.6666999999</v>
      </c>
      <c r="N719">
        <v>1378070</v>
      </c>
      <c r="O719">
        <v>5535892</v>
      </c>
      <c r="P719">
        <v>105484.66667000001</v>
      </c>
      <c r="Q719">
        <v>38804</v>
      </c>
      <c r="R719">
        <v>76770.322442000004</v>
      </c>
      <c r="S719">
        <v>173038</v>
      </c>
      <c r="T719">
        <v>7522</v>
      </c>
      <c r="U719">
        <v>76770.322442000004</v>
      </c>
      <c r="V719">
        <v>34297</v>
      </c>
      <c r="W719">
        <v>13504</v>
      </c>
    </row>
    <row r="720" spans="1:23" x14ac:dyDescent="0.2">
      <c r="A720">
        <v>73</v>
      </c>
      <c r="B720">
        <v>3816</v>
      </c>
      <c r="C720" t="s">
        <v>340</v>
      </c>
      <c r="D720">
        <v>0</v>
      </c>
      <c r="E720">
        <v>1</v>
      </c>
      <c r="F720">
        <v>409.8</v>
      </c>
      <c r="G720">
        <v>5.3</v>
      </c>
      <c r="H720">
        <v>1967922</v>
      </c>
      <c r="I720">
        <v>328876</v>
      </c>
      <c r="J720">
        <v>83366</v>
      </c>
      <c r="K720">
        <v>1164339</v>
      </c>
      <c r="L720">
        <v>-24490</v>
      </c>
      <c r="M720">
        <v>3475120.6666999999</v>
      </c>
      <c r="N720">
        <v>1188829</v>
      </c>
      <c r="O720">
        <v>3409749</v>
      </c>
      <c r="P720">
        <v>65371.666666999998</v>
      </c>
      <c r="Q720">
        <v>0</v>
      </c>
      <c r="R720">
        <v>0</v>
      </c>
      <c r="S720">
        <v>76536</v>
      </c>
      <c r="T720">
        <v>3327</v>
      </c>
      <c r="U720">
        <v>0</v>
      </c>
      <c r="V720">
        <v>20980</v>
      </c>
      <c r="W720">
        <v>13984</v>
      </c>
    </row>
    <row r="721" spans="1:23" x14ac:dyDescent="0.2">
      <c r="A721">
        <v>73</v>
      </c>
      <c r="B721">
        <v>4269</v>
      </c>
      <c r="C721" t="s">
        <v>306</v>
      </c>
      <c r="D721">
        <v>0</v>
      </c>
      <c r="E721">
        <v>1</v>
      </c>
      <c r="F721">
        <v>544.70000000000005</v>
      </c>
      <c r="G721">
        <v>-9.3000000000000007</v>
      </c>
      <c r="H721">
        <v>2509173</v>
      </c>
      <c r="I721">
        <v>415588</v>
      </c>
      <c r="J721">
        <v>28692</v>
      </c>
      <c r="K721">
        <v>1972648</v>
      </c>
      <c r="L721">
        <v>64306</v>
      </c>
      <c r="M721">
        <v>4905586.3333000001</v>
      </c>
      <c r="N721">
        <v>1908342</v>
      </c>
      <c r="O721">
        <v>4809458</v>
      </c>
      <c r="P721">
        <v>96128.333333000002</v>
      </c>
      <c r="Q721">
        <v>26615</v>
      </c>
      <c r="R721">
        <v>0</v>
      </c>
      <c r="S721">
        <v>99830</v>
      </c>
      <c r="T721">
        <v>4340</v>
      </c>
      <c r="U721">
        <v>0</v>
      </c>
      <c r="V721">
        <v>29073</v>
      </c>
      <c r="W721">
        <v>8177</v>
      </c>
    </row>
    <row r="722" spans="1:23" x14ac:dyDescent="0.2">
      <c r="A722">
        <v>73</v>
      </c>
      <c r="B722">
        <v>4554</v>
      </c>
      <c r="C722" t="s">
        <v>308</v>
      </c>
      <c r="D722">
        <v>0</v>
      </c>
      <c r="E722">
        <v>1</v>
      </c>
      <c r="F722">
        <v>1095.5</v>
      </c>
      <c r="G722">
        <v>0.4</v>
      </c>
      <c r="H722">
        <v>5683758</v>
      </c>
      <c r="I722">
        <v>800923</v>
      </c>
      <c r="J722">
        <v>155604</v>
      </c>
      <c r="K722">
        <v>2795556</v>
      </c>
      <c r="L722">
        <v>59132</v>
      </c>
      <c r="M722">
        <v>9319449</v>
      </c>
      <c r="N722">
        <v>2736424</v>
      </c>
      <c r="O722">
        <v>9086083</v>
      </c>
      <c r="P722">
        <v>233366</v>
      </c>
      <c r="Q722">
        <v>0</v>
      </c>
      <c r="R722">
        <v>0</v>
      </c>
      <c r="S722">
        <v>176366</v>
      </c>
      <c r="T722">
        <v>7667</v>
      </c>
      <c r="U722">
        <v>0</v>
      </c>
      <c r="V722">
        <v>55607</v>
      </c>
      <c r="W722">
        <v>39212</v>
      </c>
    </row>
    <row r="723" spans="1:23" x14ac:dyDescent="0.2">
      <c r="A723">
        <v>73</v>
      </c>
      <c r="B723">
        <v>3691</v>
      </c>
      <c r="C723" t="s">
        <v>309</v>
      </c>
      <c r="D723">
        <v>0</v>
      </c>
      <c r="E723">
        <v>1</v>
      </c>
      <c r="F723">
        <v>845.6</v>
      </c>
      <c r="G723">
        <v>-14.2</v>
      </c>
      <c r="H723">
        <v>4298924</v>
      </c>
      <c r="I723">
        <v>600209</v>
      </c>
      <c r="J723">
        <v>33706</v>
      </c>
      <c r="K723">
        <v>2717012</v>
      </c>
      <c r="L723">
        <v>89546</v>
      </c>
      <c r="M723">
        <v>7640594.3333000001</v>
      </c>
      <c r="N723">
        <v>2627466</v>
      </c>
      <c r="O723">
        <v>7505806</v>
      </c>
      <c r="P723">
        <v>134788.33332999999</v>
      </c>
      <c r="Q723">
        <v>38676</v>
      </c>
      <c r="R723">
        <v>0</v>
      </c>
      <c r="S723">
        <v>136434</v>
      </c>
      <c r="T723">
        <v>5931</v>
      </c>
      <c r="U723">
        <v>0</v>
      </c>
      <c r="V723">
        <v>45975</v>
      </c>
      <c r="W723">
        <v>24449</v>
      </c>
    </row>
    <row r="724" spans="1:23" x14ac:dyDescent="0.2">
      <c r="A724">
        <v>73</v>
      </c>
      <c r="B724">
        <v>4905</v>
      </c>
      <c r="C724" t="s">
        <v>310</v>
      </c>
      <c r="D724">
        <v>0</v>
      </c>
      <c r="E724">
        <v>1</v>
      </c>
      <c r="F724">
        <v>253.9</v>
      </c>
      <c r="G724">
        <v>18.5</v>
      </c>
      <c r="H724">
        <v>1366844</v>
      </c>
      <c r="I724">
        <v>220685</v>
      </c>
      <c r="J724">
        <v>183191</v>
      </c>
      <c r="K724">
        <v>783970</v>
      </c>
      <c r="L724">
        <v>39100</v>
      </c>
      <c r="M724">
        <v>2376113.6666999999</v>
      </c>
      <c r="N724">
        <v>744870</v>
      </c>
      <c r="O724">
        <v>2151831</v>
      </c>
      <c r="P724">
        <v>224282.66667000001</v>
      </c>
      <c r="Q724">
        <v>0</v>
      </c>
      <c r="R724">
        <v>0</v>
      </c>
      <c r="S724">
        <v>33277</v>
      </c>
      <c r="T724">
        <v>1447</v>
      </c>
      <c r="U724">
        <v>0</v>
      </c>
      <c r="V724">
        <v>14184</v>
      </c>
      <c r="W724">
        <v>4615</v>
      </c>
    </row>
    <row r="725" spans="1:23" x14ac:dyDescent="0.2">
      <c r="A725">
        <v>73</v>
      </c>
      <c r="B725">
        <v>6093</v>
      </c>
      <c r="C725" t="s">
        <v>330</v>
      </c>
      <c r="D725">
        <v>0</v>
      </c>
      <c r="E725">
        <v>1</v>
      </c>
      <c r="F725">
        <v>1214.4000000000001</v>
      </c>
      <c r="G725">
        <v>-44.3</v>
      </c>
      <c r="H725">
        <v>5793198</v>
      </c>
      <c r="I725">
        <v>826892</v>
      </c>
      <c r="J725">
        <v>-115011</v>
      </c>
      <c r="K725">
        <v>3640693</v>
      </c>
      <c r="L725">
        <v>241077</v>
      </c>
      <c r="M725">
        <v>10289494</v>
      </c>
      <c r="N725">
        <v>3399616</v>
      </c>
      <c r="O725">
        <v>10148700</v>
      </c>
      <c r="P725">
        <v>140794</v>
      </c>
      <c r="Q725">
        <v>207914</v>
      </c>
      <c r="R725">
        <v>0</v>
      </c>
      <c r="S725">
        <v>196332</v>
      </c>
      <c r="T725">
        <v>8535</v>
      </c>
      <c r="U725">
        <v>0</v>
      </c>
      <c r="V725">
        <v>60753</v>
      </c>
      <c r="W725">
        <v>28711</v>
      </c>
    </row>
    <row r="726" spans="1:23" x14ac:dyDescent="0.2">
      <c r="A726">
        <v>73</v>
      </c>
      <c r="B726">
        <v>6408</v>
      </c>
      <c r="C726" t="s">
        <v>341</v>
      </c>
      <c r="D726">
        <v>0</v>
      </c>
      <c r="E726">
        <v>1</v>
      </c>
      <c r="F726">
        <v>894.6</v>
      </c>
      <c r="G726">
        <v>7.7</v>
      </c>
      <c r="H726">
        <v>4697050</v>
      </c>
      <c r="I726">
        <v>631056</v>
      </c>
      <c r="J726">
        <v>196368</v>
      </c>
      <c r="K726">
        <v>2429283</v>
      </c>
      <c r="L726">
        <v>59532</v>
      </c>
      <c r="M726">
        <v>7794136.6666999999</v>
      </c>
      <c r="N726">
        <v>2369751</v>
      </c>
      <c r="O726">
        <v>7521095</v>
      </c>
      <c r="P726">
        <v>273041.66667000001</v>
      </c>
      <c r="Q726">
        <v>0</v>
      </c>
      <c r="R726">
        <v>0</v>
      </c>
      <c r="S726">
        <v>99830</v>
      </c>
      <c r="T726">
        <v>4340</v>
      </c>
      <c r="U726">
        <v>0</v>
      </c>
      <c r="V726">
        <v>47584</v>
      </c>
      <c r="W726">
        <v>36748</v>
      </c>
    </row>
    <row r="727" spans="1:23" x14ac:dyDescent="0.2">
      <c r="A727">
        <v>73</v>
      </c>
      <c r="B727">
        <v>6930</v>
      </c>
      <c r="C727" t="s">
        <v>342</v>
      </c>
      <c r="D727">
        <v>0</v>
      </c>
      <c r="E727">
        <v>1</v>
      </c>
      <c r="F727">
        <v>806.6</v>
      </c>
      <c r="G727">
        <v>-6.7</v>
      </c>
      <c r="H727">
        <v>3553160</v>
      </c>
      <c r="I727">
        <v>569628</v>
      </c>
      <c r="J727">
        <v>36577</v>
      </c>
      <c r="K727">
        <v>2857088</v>
      </c>
      <c r="L727">
        <v>43712</v>
      </c>
      <c r="M727">
        <v>7076997.3333000001</v>
      </c>
      <c r="N727">
        <v>2813376</v>
      </c>
      <c r="O727">
        <v>6948338</v>
      </c>
      <c r="P727">
        <v>128659.33332999999</v>
      </c>
      <c r="Q727">
        <v>0</v>
      </c>
      <c r="R727">
        <v>0</v>
      </c>
      <c r="S727">
        <v>173038</v>
      </c>
      <c r="T727">
        <v>7522</v>
      </c>
      <c r="U727">
        <v>0</v>
      </c>
      <c r="V727">
        <v>41765</v>
      </c>
      <c r="W727">
        <v>97121</v>
      </c>
    </row>
    <row r="728" spans="1:23" x14ac:dyDescent="0.2">
      <c r="A728">
        <v>73</v>
      </c>
      <c r="B728">
        <v>6975</v>
      </c>
      <c r="C728" t="s">
        <v>343</v>
      </c>
      <c r="D728">
        <v>0</v>
      </c>
      <c r="E728">
        <v>1</v>
      </c>
      <c r="F728">
        <v>1206.4000000000001</v>
      </c>
      <c r="G728">
        <v>2.5</v>
      </c>
      <c r="H728">
        <v>6870126</v>
      </c>
      <c r="I728">
        <v>887235</v>
      </c>
      <c r="J728">
        <v>205439</v>
      </c>
      <c r="K728">
        <v>2788397</v>
      </c>
      <c r="L728">
        <v>76987</v>
      </c>
      <c r="M728">
        <v>10579034.333000001</v>
      </c>
      <c r="N728">
        <v>2711410</v>
      </c>
      <c r="O728">
        <v>10279941</v>
      </c>
      <c r="P728">
        <v>299093.33332999999</v>
      </c>
      <c r="Q728">
        <v>0</v>
      </c>
      <c r="R728">
        <v>124661.52333</v>
      </c>
      <c r="S728">
        <v>312800</v>
      </c>
      <c r="T728">
        <v>13598</v>
      </c>
      <c r="U728">
        <v>124661.52333</v>
      </c>
      <c r="V728">
        <v>63735</v>
      </c>
      <c r="W728">
        <v>33276</v>
      </c>
    </row>
    <row r="729" spans="1:23" x14ac:dyDescent="0.2">
      <c r="A729">
        <v>73</v>
      </c>
      <c r="B729">
        <v>7038</v>
      </c>
      <c r="C729" t="s">
        <v>344</v>
      </c>
      <c r="D729">
        <v>0</v>
      </c>
      <c r="E729">
        <v>1</v>
      </c>
      <c r="F729">
        <v>747.6</v>
      </c>
      <c r="G729">
        <v>-14.4</v>
      </c>
      <c r="H729">
        <v>3783265</v>
      </c>
      <c r="I729">
        <v>550355</v>
      </c>
      <c r="J729">
        <v>15557</v>
      </c>
      <c r="K729">
        <v>2288342</v>
      </c>
      <c r="L729">
        <v>72321</v>
      </c>
      <c r="M729">
        <v>6661651.3333000001</v>
      </c>
      <c r="N729">
        <v>2216021</v>
      </c>
      <c r="O729">
        <v>6553517</v>
      </c>
      <c r="P729">
        <v>108134.33332999999</v>
      </c>
      <c r="Q729">
        <v>45234</v>
      </c>
      <c r="R729">
        <v>0</v>
      </c>
      <c r="S729">
        <v>156400</v>
      </c>
      <c r="T729">
        <v>6799</v>
      </c>
      <c r="U729">
        <v>0</v>
      </c>
      <c r="V729">
        <v>39025</v>
      </c>
      <c r="W729">
        <v>39689</v>
      </c>
    </row>
    <row r="730" spans="1:23" x14ac:dyDescent="0.2">
      <c r="A730">
        <v>74</v>
      </c>
      <c r="B730">
        <v>1221</v>
      </c>
      <c r="C730" t="s">
        <v>345</v>
      </c>
      <c r="D730">
        <v>0</v>
      </c>
      <c r="E730">
        <v>1</v>
      </c>
      <c r="F730">
        <v>1895.1</v>
      </c>
      <c r="G730">
        <v>97.5</v>
      </c>
      <c r="H730">
        <v>9472014</v>
      </c>
      <c r="I730">
        <v>1347834</v>
      </c>
      <c r="J730">
        <v>859982</v>
      </c>
      <c r="K730">
        <v>5290805</v>
      </c>
      <c r="L730">
        <v>196127</v>
      </c>
      <c r="M730">
        <v>16253187</v>
      </c>
      <c r="N730">
        <v>5094678</v>
      </c>
      <c r="O730">
        <v>15124432</v>
      </c>
      <c r="P730">
        <v>1128755</v>
      </c>
      <c r="Q730">
        <v>0</v>
      </c>
      <c r="R730">
        <v>0</v>
      </c>
      <c r="S730">
        <v>183021</v>
      </c>
      <c r="T730">
        <v>7956</v>
      </c>
      <c r="U730">
        <v>0</v>
      </c>
      <c r="V730">
        <v>99356</v>
      </c>
      <c r="W730">
        <v>142534</v>
      </c>
    </row>
    <row r="731" spans="1:23" x14ac:dyDescent="0.2">
      <c r="A731">
        <v>74</v>
      </c>
      <c r="B731">
        <v>3141</v>
      </c>
      <c r="C731" t="s">
        <v>339</v>
      </c>
      <c r="D731">
        <v>0</v>
      </c>
      <c r="E731">
        <v>1</v>
      </c>
      <c r="F731">
        <v>13467.4</v>
      </c>
      <c r="G731">
        <v>307.5</v>
      </c>
      <c r="H731">
        <v>62292356</v>
      </c>
      <c r="I731">
        <v>9495917</v>
      </c>
      <c r="J731">
        <v>3420214</v>
      </c>
      <c r="K731">
        <v>45747048</v>
      </c>
      <c r="L731">
        <v>1188096</v>
      </c>
      <c r="M731">
        <v>119004496</v>
      </c>
      <c r="N731">
        <v>44558952</v>
      </c>
      <c r="O731">
        <v>113633667</v>
      </c>
      <c r="P731">
        <v>5370829</v>
      </c>
      <c r="Q731">
        <v>0</v>
      </c>
      <c r="R731">
        <v>0</v>
      </c>
      <c r="S731">
        <v>1144716</v>
      </c>
      <c r="T731">
        <v>49764</v>
      </c>
      <c r="U731">
        <v>0</v>
      </c>
      <c r="V731">
        <v>703856</v>
      </c>
      <c r="W731">
        <v>1469175</v>
      </c>
    </row>
    <row r="732" spans="1:23" x14ac:dyDescent="0.2">
      <c r="A732">
        <v>74</v>
      </c>
      <c r="B732">
        <v>6093</v>
      </c>
      <c r="C732" t="s">
        <v>330</v>
      </c>
      <c r="D732">
        <v>0</v>
      </c>
      <c r="E732">
        <v>1</v>
      </c>
      <c r="F732">
        <v>1214.4000000000001</v>
      </c>
      <c r="G732">
        <v>-44.3</v>
      </c>
      <c r="H732">
        <v>5793198</v>
      </c>
      <c r="I732">
        <v>826892</v>
      </c>
      <c r="J732">
        <v>-115011</v>
      </c>
      <c r="K732">
        <v>3640693</v>
      </c>
      <c r="L732">
        <v>241077</v>
      </c>
      <c r="M732">
        <v>10289494</v>
      </c>
      <c r="N732">
        <v>3399616</v>
      </c>
      <c r="O732">
        <v>10148700</v>
      </c>
      <c r="P732">
        <v>140794</v>
      </c>
      <c r="Q732">
        <v>207914</v>
      </c>
      <c r="R732">
        <v>0</v>
      </c>
      <c r="S732">
        <v>196332</v>
      </c>
      <c r="T732">
        <v>8535</v>
      </c>
      <c r="U732">
        <v>0</v>
      </c>
      <c r="V732">
        <v>60753</v>
      </c>
      <c r="W732">
        <v>28711</v>
      </c>
    </row>
    <row r="733" spans="1:23" x14ac:dyDescent="0.2">
      <c r="A733">
        <v>75</v>
      </c>
      <c r="B733">
        <v>576</v>
      </c>
      <c r="C733" t="s">
        <v>333</v>
      </c>
      <c r="D733">
        <v>0</v>
      </c>
      <c r="E733">
        <v>1</v>
      </c>
      <c r="F733">
        <v>554.70000000000005</v>
      </c>
      <c r="G733">
        <v>-2.9</v>
      </c>
      <c r="H733">
        <v>2990662</v>
      </c>
      <c r="I733">
        <v>384082</v>
      </c>
      <c r="J733">
        <v>107513</v>
      </c>
      <c r="K733">
        <v>1374221</v>
      </c>
      <c r="L733">
        <v>16141</v>
      </c>
      <c r="M733">
        <v>4766692.6666999999</v>
      </c>
      <c r="N733">
        <v>1358080</v>
      </c>
      <c r="O733">
        <v>4635244</v>
      </c>
      <c r="P733">
        <v>131448.66667000001</v>
      </c>
      <c r="Q733">
        <v>0</v>
      </c>
      <c r="R733">
        <v>0</v>
      </c>
      <c r="S733">
        <v>86519</v>
      </c>
      <c r="T733">
        <v>3761</v>
      </c>
      <c r="U733">
        <v>0</v>
      </c>
      <c r="V733">
        <v>29436</v>
      </c>
      <c r="W733">
        <v>17728</v>
      </c>
    </row>
    <row r="734" spans="1:23" x14ac:dyDescent="0.2">
      <c r="A734">
        <v>75</v>
      </c>
      <c r="B734">
        <v>609</v>
      </c>
      <c r="C734" t="s">
        <v>334</v>
      </c>
      <c r="D734">
        <v>0</v>
      </c>
      <c r="E734">
        <v>1</v>
      </c>
      <c r="F734">
        <v>1492.3</v>
      </c>
      <c r="G734">
        <v>-3.7</v>
      </c>
      <c r="H734">
        <v>6980962</v>
      </c>
      <c r="I734">
        <v>1517080</v>
      </c>
      <c r="J734">
        <v>670770</v>
      </c>
      <c r="K734">
        <v>4737342</v>
      </c>
      <c r="L734">
        <v>106979</v>
      </c>
      <c r="M734">
        <v>13267278.333000001</v>
      </c>
      <c r="N734">
        <v>4630363</v>
      </c>
      <c r="O734">
        <v>12476013</v>
      </c>
      <c r="P734">
        <v>791265.33333000005</v>
      </c>
      <c r="Q734">
        <v>0</v>
      </c>
      <c r="R734">
        <v>0</v>
      </c>
      <c r="S734">
        <v>312800</v>
      </c>
      <c r="T734">
        <v>13598</v>
      </c>
      <c r="U734">
        <v>0</v>
      </c>
      <c r="V734">
        <v>77461</v>
      </c>
      <c r="W734">
        <v>31894</v>
      </c>
    </row>
    <row r="735" spans="1:23" x14ac:dyDescent="0.2">
      <c r="A735">
        <v>75</v>
      </c>
      <c r="B735">
        <v>1053</v>
      </c>
      <c r="C735" t="s">
        <v>325</v>
      </c>
      <c r="D735">
        <v>0</v>
      </c>
      <c r="E735">
        <v>1</v>
      </c>
      <c r="F735">
        <v>16972.7</v>
      </c>
      <c r="G735">
        <v>108</v>
      </c>
      <c r="H735">
        <v>89992392</v>
      </c>
      <c r="I735">
        <v>17539327</v>
      </c>
      <c r="J735">
        <v>8268006</v>
      </c>
      <c r="K735">
        <v>50530041</v>
      </c>
      <c r="L735">
        <v>1003389</v>
      </c>
      <c r="M735">
        <v>159650355.33000001</v>
      </c>
      <c r="N735">
        <v>49526652</v>
      </c>
      <c r="O735">
        <v>149591588</v>
      </c>
      <c r="P735">
        <v>10058767.333000001</v>
      </c>
      <c r="Q735">
        <v>0</v>
      </c>
      <c r="R735">
        <v>0</v>
      </c>
      <c r="S735">
        <v>1587295</v>
      </c>
      <c r="T735">
        <v>72065</v>
      </c>
      <c r="U735">
        <v>0</v>
      </c>
      <c r="V735">
        <v>915040</v>
      </c>
      <c r="W735">
        <v>1588595</v>
      </c>
    </row>
    <row r="736" spans="1:23" x14ac:dyDescent="0.2">
      <c r="A736">
        <v>75</v>
      </c>
      <c r="B736">
        <v>1062</v>
      </c>
      <c r="C736" t="s">
        <v>346</v>
      </c>
      <c r="D736">
        <v>0</v>
      </c>
      <c r="E736">
        <v>1</v>
      </c>
      <c r="F736">
        <v>1335.3</v>
      </c>
      <c r="G736">
        <v>16.899999999999999</v>
      </c>
      <c r="H736">
        <v>7438473</v>
      </c>
      <c r="I736">
        <v>949005</v>
      </c>
      <c r="J736">
        <v>288655</v>
      </c>
      <c r="K736">
        <v>2475114</v>
      </c>
      <c r="L736">
        <v>66609</v>
      </c>
      <c r="M736">
        <v>10898896.666999999</v>
      </c>
      <c r="N736">
        <v>2408505</v>
      </c>
      <c r="O736">
        <v>10525833</v>
      </c>
      <c r="P736">
        <v>373063.66667000001</v>
      </c>
      <c r="Q736">
        <v>0</v>
      </c>
      <c r="R736">
        <v>228689.01652999999</v>
      </c>
      <c r="S736">
        <v>289507</v>
      </c>
      <c r="T736">
        <v>12586</v>
      </c>
      <c r="U736">
        <v>228689.01652999999</v>
      </c>
      <c r="V736">
        <v>66647</v>
      </c>
      <c r="W736">
        <v>36305</v>
      </c>
    </row>
    <row r="737" spans="1:23" x14ac:dyDescent="0.2">
      <c r="A737">
        <v>75</v>
      </c>
      <c r="B737">
        <v>1221</v>
      </c>
      <c r="C737" t="s">
        <v>345</v>
      </c>
      <c r="D737">
        <v>0</v>
      </c>
      <c r="E737">
        <v>1</v>
      </c>
      <c r="F737">
        <v>1895.1</v>
      </c>
      <c r="G737">
        <v>97.5</v>
      </c>
      <c r="H737">
        <v>9472014</v>
      </c>
      <c r="I737">
        <v>1347834</v>
      </c>
      <c r="J737">
        <v>859982</v>
      </c>
      <c r="K737">
        <v>5290805</v>
      </c>
      <c r="L737">
        <v>196127</v>
      </c>
      <c r="M737">
        <v>16253187</v>
      </c>
      <c r="N737">
        <v>5094678</v>
      </c>
      <c r="O737">
        <v>15124432</v>
      </c>
      <c r="P737">
        <v>1128755</v>
      </c>
      <c r="Q737">
        <v>0</v>
      </c>
      <c r="R737">
        <v>0</v>
      </c>
      <c r="S737">
        <v>183021</v>
      </c>
      <c r="T737">
        <v>7956</v>
      </c>
      <c r="U737">
        <v>0</v>
      </c>
      <c r="V737">
        <v>99356</v>
      </c>
      <c r="W737">
        <v>142534</v>
      </c>
    </row>
    <row r="738" spans="1:23" x14ac:dyDescent="0.2">
      <c r="A738">
        <v>75</v>
      </c>
      <c r="B738">
        <v>1337</v>
      </c>
      <c r="C738" t="s">
        <v>326</v>
      </c>
      <c r="D738">
        <v>0</v>
      </c>
      <c r="E738">
        <v>1</v>
      </c>
      <c r="F738">
        <v>4791.6000000000004</v>
      </c>
      <c r="G738">
        <v>106.3</v>
      </c>
      <c r="H738">
        <v>21987037</v>
      </c>
      <c r="I738">
        <v>3343333</v>
      </c>
      <c r="J738">
        <v>1150117</v>
      </c>
      <c r="K738">
        <v>15312416</v>
      </c>
      <c r="L738">
        <v>389293</v>
      </c>
      <c r="M738">
        <v>41317518.667000003</v>
      </c>
      <c r="N738">
        <v>14923123</v>
      </c>
      <c r="O738">
        <v>39494086</v>
      </c>
      <c r="P738">
        <v>1823432.6666999999</v>
      </c>
      <c r="Q738">
        <v>0</v>
      </c>
      <c r="R738">
        <v>0</v>
      </c>
      <c r="S738">
        <v>871848</v>
      </c>
      <c r="T738">
        <v>37902</v>
      </c>
      <c r="U738">
        <v>0</v>
      </c>
      <c r="V738">
        <v>245383</v>
      </c>
      <c r="W738">
        <v>674733</v>
      </c>
    </row>
    <row r="739" spans="1:23" x14ac:dyDescent="0.2">
      <c r="A739">
        <v>75</v>
      </c>
      <c r="B739">
        <v>2766</v>
      </c>
      <c r="C739" t="s">
        <v>347</v>
      </c>
      <c r="D739">
        <v>0</v>
      </c>
      <c r="E739">
        <v>1</v>
      </c>
      <c r="F739">
        <v>337.8</v>
      </c>
      <c r="G739">
        <v>12.9</v>
      </c>
      <c r="H739">
        <v>1513448</v>
      </c>
      <c r="I739">
        <v>249261</v>
      </c>
      <c r="J739">
        <v>164975</v>
      </c>
      <c r="K739">
        <v>1245221</v>
      </c>
      <c r="L739">
        <v>42506</v>
      </c>
      <c r="M739">
        <v>3024020</v>
      </c>
      <c r="N739">
        <v>1202715</v>
      </c>
      <c r="O739">
        <v>2809451</v>
      </c>
      <c r="P739">
        <v>214569</v>
      </c>
      <c r="Q739">
        <v>0</v>
      </c>
      <c r="R739">
        <v>0</v>
      </c>
      <c r="S739">
        <v>79864</v>
      </c>
      <c r="T739">
        <v>3472</v>
      </c>
      <c r="U739">
        <v>0</v>
      </c>
      <c r="V739">
        <v>18167</v>
      </c>
      <c r="W739">
        <v>16090</v>
      </c>
    </row>
    <row r="740" spans="1:23" x14ac:dyDescent="0.2">
      <c r="A740">
        <v>75</v>
      </c>
      <c r="B740">
        <v>3105</v>
      </c>
      <c r="C740" t="s">
        <v>321</v>
      </c>
      <c r="D740">
        <v>0</v>
      </c>
      <c r="E740">
        <v>1</v>
      </c>
      <c r="F740">
        <v>1397.3</v>
      </c>
      <c r="G740">
        <v>6.1</v>
      </c>
      <c r="H740">
        <v>7717077</v>
      </c>
      <c r="I740">
        <v>1074405</v>
      </c>
      <c r="J740">
        <v>264770</v>
      </c>
      <c r="K740">
        <v>4125576</v>
      </c>
      <c r="L740">
        <v>91519</v>
      </c>
      <c r="M740">
        <v>13001540</v>
      </c>
      <c r="N740">
        <v>4034057</v>
      </c>
      <c r="O740">
        <v>12602648</v>
      </c>
      <c r="P740">
        <v>398892</v>
      </c>
      <c r="Q740">
        <v>0</v>
      </c>
      <c r="R740">
        <v>0</v>
      </c>
      <c r="S740">
        <v>362715</v>
      </c>
      <c r="T740">
        <v>15768</v>
      </c>
      <c r="U740">
        <v>0</v>
      </c>
      <c r="V740">
        <v>77119</v>
      </c>
      <c r="W740">
        <v>84482</v>
      </c>
    </row>
    <row r="741" spans="1:23" x14ac:dyDescent="0.2">
      <c r="A741">
        <v>75</v>
      </c>
      <c r="B741">
        <v>3154</v>
      </c>
      <c r="C741" t="s">
        <v>348</v>
      </c>
      <c r="D741">
        <v>0</v>
      </c>
      <c r="E741">
        <v>1</v>
      </c>
      <c r="F741">
        <v>516.70000000000005</v>
      </c>
      <c r="G741">
        <v>-40.9</v>
      </c>
      <c r="H741">
        <v>2772448</v>
      </c>
      <c r="I741">
        <v>370935</v>
      </c>
      <c r="J741">
        <v>-177868</v>
      </c>
      <c r="K741">
        <v>1560107</v>
      </c>
      <c r="L741">
        <v>259964</v>
      </c>
      <c r="M741">
        <v>4723101.3333000001</v>
      </c>
      <c r="N741">
        <v>1300143</v>
      </c>
      <c r="O741">
        <v>4630736</v>
      </c>
      <c r="P741">
        <v>92365.333333000002</v>
      </c>
      <c r="Q741">
        <v>230246</v>
      </c>
      <c r="R741">
        <v>0</v>
      </c>
      <c r="S741">
        <v>96502</v>
      </c>
      <c r="T741">
        <v>4195</v>
      </c>
      <c r="U741">
        <v>0</v>
      </c>
      <c r="V741">
        <v>27440</v>
      </c>
      <c r="W741">
        <v>19611</v>
      </c>
    </row>
    <row r="742" spans="1:23" x14ac:dyDescent="0.2">
      <c r="A742">
        <v>75</v>
      </c>
      <c r="B742">
        <v>4777</v>
      </c>
      <c r="C742" t="s">
        <v>349</v>
      </c>
      <c r="D742">
        <v>0</v>
      </c>
      <c r="E742">
        <v>1</v>
      </c>
      <c r="F742">
        <v>698.7</v>
      </c>
      <c r="G742">
        <v>0.5</v>
      </c>
      <c r="H742">
        <v>3524731</v>
      </c>
      <c r="I742">
        <v>486761</v>
      </c>
      <c r="J742">
        <v>124469</v>
      </c>
      <c r="K742">
        <v>1839952</v>
      </c>
      <c r="L742">
        <v>42038</v>
      </c>
      <c r="M742">
        <v>5858729.3333000001</v>
      </c>
      <c r="N742">
        <v>1797914</v>
      </c>
      <c r="O742">
        <v>5689835</v>
      </c>
      <c r="P742">
        <v>168894.33332999999</v>
      </c>
      <c r="Q742">
        <v>0</v>
      </c>
      <c r="R742">
        <v>0</v>
      </c>
      <c r="S742">
        <v>129779</v>
      </c>
      <c r="T742">
        <v>5642</v>
      </c>
      <c r="U742">
        <v>0</v>
      </c>
      <c r="V742">
        <v>35660</v>
      </c>
      <c r="W742">
        <v>7285</v>
      </c>
    </row>
    <row r="743" spans="1:23" x14ac:dyDescent="0.2">
      <c r="A743">
        <v>75</v>
      </c>
      <c r="B743">
        <v>1935</v>
      </c>
      <c r="C743" t="s">
        <v>315</v>
      </c>
      <c r="D743">
        <v>0</v>
      </c>
      <c r="E743">
        <v>1</v>
      </c>
      <c r="F743">
        <v>1207.4000000000001</v>
      </c>
      <c r="G743">
        <v>-7</v>
      </c>
      <c r="H743">
        <v>6165843</v>
      </c>
      <c r="I743">
        <v>887966</v>
      </c>
      <c r="J743">
        <v>113520</v>
      </c>
      <c r="K743">
        <v>3671917</v>
      </c>
      <c r="L743">
        <v>78152</v>
      </c>
      <c r="M743">
        <v>10753381.666999999</v>
      </c>
      <c r="N743">
        <v>3593765</v>
      </c>
      <c r="O743">
        <v>10549492</v>
      </c>
      <c r="P743">
        <v>203889.66667000001</v>
      </c>
      <c r="Q743">
        <v>0</v>
      </c>
      <c r="R743">
        <v>0</v>
      </c>
      <c r="S743">
        <v>0</v>
      </c>
      <c r="T743">
        <v>0</v>
      </c>
      <c r="U743">
        <v>0</v>
      </c>
      <c r="V743">
        <v>63464</v>
      </c>
      <c r="W743">
        <v>27656</v>
      </c>
    </row>
    <row r="744" spans="1:23" x14ac:dyDescent="0.2">
      <c r="A744">
        <v>75</v>
      </c>
      <c r="B744">
        <v>6660</v>
      </c>
      <c r="C744" t="s">
        <v>323</v>
      </c>
      <c r="D744">
        <v>0</v>
      </c>
      <c r="E744">
        <v>1</v>
      </c>
      <c r="F744">
        <v>1557.2</v>
      </c>
      <c r="G744">
        <v>-27.2</v>
      </c>
      <c r="H744">
        <v>8068025</v>
      </c>
      <c r="I744">
        <v>1157687</v>
      </c>
      <c r="J744">
        <v>37194</v>
      </c>
      <c r="K744">
        <v>4586306</v>
      </c>
      <c r="L744">
        <v>53593</v>
      </c>
      <c r="M744">
        <v>13870773</v>
      </c>
      <c r="N744">
        <v>4532713</v>
      </c>
      <c r="O744">
        <v>13752853</v>
      </c>
      <c r="P744">
        <v>117920</v>
      </c>
      <c r="Q744">
        <v>76253</v>
      </c>
      <c r="R744">
        <v>0</v>
      </c>
      <c r="S744">
        <v>229609</v>
      </c>
      <c r="T744">
        <v>9982</v>
      </c>
      <c r="U744">
        <v>0</v>
      </c>
      <c r="V744">
        <v>82536</v>
      </c>
      <c r="W744">
        <v>58755</v>
      </c>
    </row>
    <row r="745" spans="1:23" x14ac:dyDescent="0.2">
      <c r="A745">
        <v>75</v>
      </c>
      <c r="B745">
        <v>7029</v>
      </c>
      <c r="C745" t="s">
        <v>350</v>
      </c>
      <c r="D745">
        <v>0</v>
      </c>
      <c r="E745">
        <v>1</v>
      </c>
      <c r="F745">
        <v>1167.4000000000001</v>
      </c>
      <c r="G745">
        <v>23.8</v>
      </c>
      <c r="H745">
        <v>5827332</v>
      </c>
      <c r="I745">
        <v>825189</v>
      </c>
      <c r="J745">
        <v>326752</v>
      </c>
      <c r="K745">
        <v>3301846</v>
      </c>
      <c r="L745">
        <v>95804</v>
      </c>
      <c r="M745">
        <v>10011880</v>
      </c>
      <c r="N745">
        <v>3206042</v>
      </c>
      <c r="O745">
        <v>9561585</v>
      </c>
      <c r="P745">
        <v>450295</v>
      </c>
      <c r="Q745">
        <v>0</v>
      </c>
      <c r="R745">
        <v>0</v>
      </c>
      <c r="S745">
        <v>212970</v>
      </c>
      <c r="T745">
        <v>9258</v>
      </c>
      <c r="U745">
        <v>0</v>
      </c>
      <c r="V745">
        <v>59634</v>
      </c>
      <c r="W745">
        <v>57513</v>
      </c>
    </row>
    <row r="746" spans="1:23" x14ac:dyDescent="0.2">
      <c r="A746">
        <v>76</v>
      </c>
      <c r="B746">
        <v>576</v>
      </c>
      <c r="C746" t="s">
        <v>333</v>
      </c>
      <c r="D746">
        <v>0</v>
      </c>
      <c r="E746">
        <v>1</v>
      </c>
      <c r="F746">
        <v>554.70000000000005</v>
      </c>
      <c r="G746">
        <v>-2.9</v>
      </c>
      <c r="H746">
        <v>2990662</v>
      </c>
      <c r="I746">
        <v>384082</v>
      </c>
      <c r="J746">
        <v>107513</v>
      </c>
      <c r="K746">
        <v>1374221</v>
      </c>
      <c r="L746">
        <v>16141</v>
      </c>
      <c r="M746">
        <v>4766692.6666999999</v>
      </c>
      <c r="N746">
        <v>1358080</v>
      </c>
      <c r="O746">
        <v>4635244</v>
      </c>
      <c r="P746">
        <v>131448.66667000001</v>
      </c>
      <c r="Q746">
        <v>0</v>
      </c>
      <c r="R746">
        <v>0</v>
      </c>
      <c r="S746">
        <v>86519</v>
      </c>
      <c r="T746">
        <v>3761</v>
      </c>
      <c r="U746">
        <v>0</v>
      </c>
      <c r="V746">
        <v>29436</v>
      </c>
      <c r="W746">
        <v>17728</v>
      </c>
    </row>
    <row r="747" spans="1:23" x14ac:dyDescent="0.2">
      <c r="A747">
        <v>76</v>
      </c>
      <c r="B747">
        <v>609</v>
      </c>
      <c r="C747" t="s">
        <v>334</v>
      </c>
      <c r="D747">
        <v>0</v>
      </c>
      <c r="E747">
        <v>1</v>
      </c>
      <c r="F747">
        <v>1492.3</v>
      </c>
      <c r="G747">
        <v>-3.7</v>
      </c>
      <c r="H747">
        <v>6980962</v>
      </c>
      <c r="I747">
        <v>1517080</v>
      </c>
      <c r="J747">
        <v>670770</v>
      </c>
      <c r="K747">
        <v>4737342</v>
      </c>
      <c r="L747">
        <v>106979</v>
      </c>
      <c r="M747">
        <v>13267278.333000001</v>
      </c>
      <c r="N747">
        <v>4630363</v>
      </c>
      <c r="O747">
        <v>12476013</v>
      </c>
      <c r="P747">
        <v>791265.33333000005</v>
      </c>
      <c r="Q747">
        <v>0</v>
      </c>
      <c r="R747">
        <v>0</v>
      </c>
      <c r="S747">
        <v>312800</v>
      </c>
      <c r="T747">
        <v>13598</v>
      </c>
      <c r="U747">
        <v>0</v>
      </c>
      <c r="V747">
        <v>77461</v>
      </c>
      <c r="W747">
        <v>31894</v>
      </c>
    </row>
    <row r="748" spans="1:23" x14ac:dyDescent="0.2">
      <c r="A748">
        <v>76</v>
      </c>
      <c r="B748">
        <v>846</v>
      </c>
      <c r="C748" t="s">
        <v>351</v>
      </c>
      <c r="D748">
        <v>0</v>
      </c>
      <c r="E748">
        <v>1</v>
      </c>
      <c r="F748">
        <v>518.70000000000005</v>
      </c>
      <c r="G748">
        <v>-14.5</v>
      </c>
      <c r="H748">
        <v>2450963</v>
      </c>
      <c r="I748">
        <v>396015</v>
      </c>
      <c r="J748">
        <v>-35103</v>
      </c>
      <c r="K748">
        <v>1752943</v>
      </c>
      <c r="L748">
        <v>102217</v>
      </c>
      <c r="M748">
        <v>4614652.3333000001</v>
      </c>
      <c r="N748">
        <v>1650726</v>
      </c>
      <c r="O748">
        <v>4540735</v>
      </c>
      <c r="P748">
        <v>73917.333333000002</v>
      </c>
      <c r="Q748">
        <v>60673</v>
      </c>
      <c r="R748">
        <v>0</v>
      </c>
      <c r="S748">
        <v>103158</v>
      </c>
      <c r="T748">
        <v>4485</v>
      </c>
      <c r="U748">
        <v>0</v>
      </c>
      <c r="V748">
        <v>27531</v>
      </c>
      <c r="W748">
        <v>14731</v>
      </c>
    </row>
    <row r="749" spans="1:23" x14ac:dyDescent="0.2">
      <c r="A749">
        <v>76</v>
      </c>
      <c r="B749">
        <v>1221</v>
      </c>
      <c r="C749" t="s">
        <v>345</v>
      </c>
      <c r="D749">
        <v>0</v>
      </c>
      <c r="E749">
        <v>1</v>
      </c>
      <c r="F749">
        <v>1895.1</v>
      </c>
      <c r="G749">
        <v>97.5</v>
      </c>
      <c r="H749">
        <v>9472014</v>
      </c>
      <c r="I749">
        <v>1347834</v>
      </c>
      <c r="J749">
        <v>859982</v>
      </c>
      <c r="K749">
        <v>5290805</v>
      </c>
      <c r="L749">
        <v>196127</v>
      </c>
      <c r="M749">
        <v>16253187</v>
      </c>
      <c r="N749">
        <v>5094678</v>
      </c>
      <c r="O749">
        <v>15124432</v>
      </c>
      <c r="P749">
        <v>1128755</v>
      </c>
      <c r="Q749">
        <v>0</v>
      </c>
      <c r="R749">
        <v>0</v>
      </c>
      <c r="S749">
        <v>183021</v>
      </c>
      <c r="T749">
        <v>7956</v>
      </c>
      <c r="U749">
        <v>0</v>
      </c>
      <c r="V749">
        <v>99356</v>
      </c>
      <c r="W749">
        <v>142534</v>
      </c>
    </row>
    <row r="750" spans="1:23" x14ac:dyDescent="0.2">
      <c r="A750">
        <v>76</v>
      </c>
      <c r="B750">
        <v>1337</v>
      </c>
      <c r="C750" t="s">
        <v>326</v>
      </c>
      <c r="D750">
        <v>0</v>
      </c>
      <c r="E750">
        <v>1</v>
      </c>
      <c r="F750">
        <v>4791.6000000000004</v>
      </c>
      <c r="G750">
        <v>106.3</v>
      </c>
      <c r="H750">
        <v>21987037</v>
      </c>
      <c r="I750">
        <v>3343333</v>
      </c>
      <c r="J750">
        <v>1150117</v>
      </c>
      <c r="K750">
        <v>15312416</v>
      </c>
      <c r="L750">
        <v>389293</v>
      </c>
      <c r="M750">
        <v>41317518.667000003</v>
      </c>
      <c r="N750">
        <v>14923123</v>
      </c>
      <c r="O750">
        <v>39494086</v>
      </c>
      <c r="P750">
        <v>1823432.6666999999</v>
      </c>
      <c r="Q750">
        <v>0</v>
      </c>
      <c r="R750">
        <v>0</v>
      </c>
      <c r="S750">
        <v>871848</v>
      </c>
      <c r="T750">
        <v>37902</v>
      </c>
      <c r="U750">
        <v>0</v>
      </c>
      <c r="V750">
        <v>245383</v>
      </c>
      <c r="W750">
        <v>674733</v>
      </c>
    </row>
    <row r="751" spans="1:23" x14ac:dyDescent="0.2">
      <c r="A751">
        <v>76</v>
      </c>
      <c r="B751">
        <v>3582</v>
      </c>
      <c r="C751" t="s">
        <v>235</v>
      </c>
      <c r="D751">
        <v>0</v>
      </c>
      <c r="E751">
        <v>1</v>
      </c>
      <c r="F751">
        <v>575.70000000000005</v>
      </c>
      <c r="G751">
        <v>-33.6</v>
      </c>
      <c r="H751">
        <v>2720752</v>
      </c>
      <c r="I751">
        <v>662431</v>
      </c>
      <c r="J751">
        <v>50719</v>
      </c>
      <c r="K751">
        <v>2177902</v>
      </c>
      <c r="L751">
        <v>28703</v>
      </c>
      <c r="M751">
        <v>5582035.6666999999</v>
      </c>
      <c r="N751">
        <v>2149199</v>
      </c>
      <c r="O751">
        <v>5493052</v>
      </c>
      <c r="P751">
        <v>88983.666666999998</v>
      </c>
      <c r="Q751">
        <v>182906</v>
      </c>
      <c r="R751">
        <v>0</v>
      </c>
      <c r="S751">
        <v>169711</v>
      </c>
      <c r="T751">
        <v>7378</v>
      </c>
      <c r="U751">
        <v>0</v>
      </c>
      <c r="V751">
        <v>30109</v>
      </c>
      <c r="W751">
        <v>20951</v>
      </c>
    </row>
    <row r="752" spans="1:23" x14ac:dyDescent="0.2">
      <c r="A752">
        <v>76</v>
      </c>
      <c r="B752">
        <v>2097</v>
      </c>
      <c r="C752" t="s">
        <v>352</v>
      </c>
      <c r="D752">
        <v>0</v>
      </c>
      <c r="E752">
        <v>1</v>
      </c>
      <c r="F752">
        <v>458.8</v>
      </c>
      <c r="G752">
        <v>0</v>
      </c>
      <c r="H752">
        <v>2217480</v>
      </c>
      <c r="I752">
        <v>382329</v>
      </c>
      <c r="J752">
        <v>93453</v>
      </c>
      <c r="K752">
        <v>1646811</v>
      </c>
      <c r="L752">
        <v>38841</v>
      </c>
      <c r="M752">
        <v>4255160.6666999999</v>
      </c>
      <c r="N752">
        <v>1607970</v>
      </c>
      <c r="O752">
        <v>4119830</v>
      </c>
      <c r="P752">
        <v>135330.66667000001</v>
      </c>
      <c r="Q752">
        <v>0</v>
      </c>
      <c r="R752">
        <v>0</v>
      </c>
      <c r="S752">
        <v>96502</v>
      </c>
      <c r="T752">
        <v>4195</v>
      </c>
      <c r="U752">
        <v>0</v>
      </c>
      <c r="V752">
        <v>24559</v>
      </c>
      <c r="W752">
        <v>8541</v>
      </c>
    </row>
    <row r="753" spans="1:23" x14ac:dyDescent="0.2">
      <c r="A753">
        <v>76</v>
      </c>
      <c r="B753">
        <v>2709</v>
      </c>
      <c r="C753" t="s">
        <v>236</v>
      </c>
      <c r="D753">
        <v>0</v>
      </c>
      <c r="E753">
        <v>1</v>
      </c>
      <c r="F753">
        <v>1608.2</v>
      </c>
      <c r="G753">
        <v>-17.600000000000001</v>
      </c>
      <c r="H753">
        <v>7949555</v>
      </c>
      <c r="I753">
        <v>1163696</v>
      </c>
      <c r="J753">
        <v>115930</v>
      </c>
      <c r="K753">
        <v>5138518</v>
      </c>
      <c r="L753">
        <v>79781</v>
      </c>
      <c r="M753">
        <v>14385147.333000001</v>
      </c>
      <c r="N753">
        <v>5058737</v>
      </c>
      <c r="O753">
        <v>14125069</v>
      </c>
      <c r="P753">
        <v>260078.33332999999</v>
      </c>
      <c r="Q753">
        <v>12077</v>
      </c>
      <c r="R753">
        <v>0</v>
      </c>
      <c r="S753">
        <v>302817</v>
      </c>
      <c r="T753">
        <v>13164</v>
      </c>
      <c r="U753">
        <v>0</v>
      </c>
      <c r="V753">
        <v>84658</v>
      </c>
      <c r="W753">
        <v>133378</v>
      </c>
    </row>
    <row r="754" spans="1:23" x14ac:dyDescent="0.2">
      <c r="A754">
        <v>76</v>
      </c>
      <c r="B754">
        <v>2766</v>
      </c>
      <c r="C754" t="s">
        <v>347</v>
      </c>
      <c r="D754">
        <v>0</v>
      </c>
      <c r="E754">
        <v>1</v>
      </c>
      <c r="F754">
        <v>337.8</v>
      </c>
      <c r="G754">
        <v>12.9</v>
      </c>
      <c r="H754">
        <v>1513448</v>
      </c>
      <c r="I754">
        <v>249261</v>
      </c>
      <c r="J754">
        <v>164975</v>
      </c>
      <c r="K754">
        <v>1245221</v>
      </c>
      <c r="L754">
        <v>42506</v>
      </c>
      <c r="M754">
        <v>3024020</v>
      </c>
      <c r="N754">
        <v>1202715</v>
      </c>
      <c r="O754">
        <v>2809451</v>
      </c>
      <c r="P754">
        <v>214569</v>
      </c>
      <c r="Q754">
        <v>0</v>
      </c>
      <c r="R754">
        <v>0</v>
      </c>
      <c r="S754">
        <v>79864</v>
      </c>
      <c r="T754">
        <v>3472</v>
      </c>
      <c r="U754">
        <v>0</v>
      </c>
      <c r="V754">
        <v>18167</v>
      </c>
      <c r="W754">
        <v>16090</v>
      </c>
    </row>
    <row r="755" spans="1:23" x14ac:dyDescent="0.2">
      <c r="A755">
        <v>76</v>
      </c>
      <c r="B755">
        <v>3154</v>
      </c>
      <c r="C755" t="s">
        <v>348</v>
      </c>
      <c r="D755">
        <v>0</v>
      </c>
      <c r="E755">
        <v>1</v>
      </c>
      <c r="F755">
        <v>516.70000000000005</v>
      </c>
      <c r="G755">
        <v>-40.9</v>
      </c>
      <c r="H755">
        <v>2772448</v>
      </c>
      <c r="I755">
        <v>370935</v>
      </c>
      <c r="J755">
        <v>-177868</v>
      </c>
      <c r="K755">
        <v>1560107</v>
      </c>
      <c r="L755">
        <v>259964</v>
      </c>
      <c r="M755">
        <v>4723101.3333000001</v>
      </c>
      <c r="N755">
        <v>1300143</v>
      </c>
      <c r="O755">
        <v>4630736</v>
      </c>
      <c r="P755">
        <v>92365.333333000002</v>
      </c>
      <c r="Q755">
        <v>230246</v>
      </c>
      <c r="R755">
        <v>0</v>
      </c>
      <c r="S755">
        <v>96502</v>
      </c>
      <c r="T755">
        <v>4195</v>
      </c>
      <c r="U755">
        <v>0</v>
      </c>
      <c r="V755">
        <v>27440</v>
      </c>
      <c r="W755">
        <v>19611</v>
      </c>
    </row>
    <row r="756" spans="1:23" x14ac:dyDescent="0.2">
      <c r="A756">
        <v>76</v>
      </c>
      <c r="B756">
        <v>3906</v>
      </c>
      <c r="C756" t="s">
        <v>225</v>
      </c>
      <c r="D756">
        <v>0</v>
      </c>
      <c r="E756">
        <v>1</v>
      </c>
      <c r="F756">
        <v>443.8</v>
      </c>
      <c r="G756">
        <v>11</v>
      </c>
      <c r="H756">
        <v>1960969</v>
      </c>
      <c r="I756">
        <v>316952</v>
      </c>
      <c r="J756">
        <v>129719</v>
      </c>
      <c r="K756">
        <v>1481839</v>
      </c>
      <c r="L756">
        <v>47191</v>
      </c>
      <c r="M756">
        <v>3775046</v>
      </c>
      <c r="N756">
        <v>1434648</v>
      </c>
      <c r="O756">
        <v>3591305</v>
      </c>
      <c r="P756">
        <v>183741</v>
      </c>
      <c r="Q756">
        <v>0</v>
      </c>
      <c r="R756">
        <v>0</v>
      </c>
      <c r="S756">
        <v>116468</v>
      </c>
      <c r="T756">
        <v>5063</v>
      </c>
      <c r="U756">
        <v>0</v>
      </c>
      <c r="V756">
        <v>22587</v>
      </c>
      <c r="W756">
        <v>15286</v>
      </c>
    </row>
    <row r="757" spans="1:23" x14ac:dyDescent="0.2">
      <c r="A757">
        <v>76</v>
      </c>
      <c r="B757">
        <v>4271</v>
      </c>
      <c r="C757" t="s">
        <v>353</v>
      </c>
      <c r="D757">
        <v>0</v>
      </c>
      <c r="E757">
        <v>1</v>
      </c>
      <c r="F757">
        <v>1268.4000000000001</v>
      </c>
      <c r="G757">
        <v>22.4</v>
      </c>
      <c r="H757">
        <v>6404945</v>
      </c>
      <c r="I757">
        <v>934327</v>
      </c>
      <c r="J757">
        <v>346102</v>
      </c>
      <c r="K757">
        <v>3664322</v>
      </c>
      <c r="L757">
        <v>107515</v>
      </c>
      <c r="M757">
        <v>11047229.333000001</v>
      </c>
      <c r="N757">
        <v>3556807</v>
      </c>
      <c r="O757">
        <v>10572316</v>
      </c>
      <c r="P757">
        <v>474913.33332999999</v>
      </c>
      <c r="Q757">
        <v>0</v>
      </c>
      <c r="R757">
        <v>0</v>
      </c>
      <c r="S757">
        <v>259558</v>
      </c>
      <c r="T757">
        <v>11284</v>
      </c>
      <c r="U757">
        <v>0</v>
      </c>
      <c r="V757">
        <v>66473</v>
      </c>
      <c r="W757">
        <v>43635</v>
      </c>
    </row>
    <row r="758" spans="1:23" x14ac:dyDescent="0.2">
      <c r="A758">
        <v>76</v>
      </c>
      <c r="B758">
        <v>4437</v>
      </c>
      <c r="C758" t="s">
        <v>354</v>
      </c>
      <c r="D758">
        <v>0</v>
      </c>
      <c r="E758">
        <v>1</v>
      </c>
      <c r="F758">
        <v>540.70000000000005</v>
      </c>
      <c r="G758">
        <v>-10.199999999999999</v>
      </c>
      <c r="H758">
        <v>2113644</v>
      </c>
      <c r="I758">
        <v>374959</v>
      </c>
      <c r="J758">
        <v>-11268</v>
      </c>
      <c r="K758">
        <v>2186994</v>
      </c>
      <c r="L758">
        <v>73877</v>
      </c>
      <c r="M758">
        <v>4691705</v>
      </c>
      <c r="N758">
        <v>2113117</v>
      </c>
      <c r="O758">
        <v>4620558</v>
      </c>
      <c r="P758">
        <v>71147</v>
      </c>
      <c r="Q758">
        <v>31334</v>
      </c>
      <c r="R758">
        <v>0</v>
      </c>
      <c r="S758">
        <v>86519</v>
      </c>
      <c r="T758">
        <v>3761</v>
      </c>
      <c r="U758">
        <v>0</v>
      </c>
      <c r="V758">
        <v>27603</v>
      </c>
      <c r="W758">
        <v>16108</v>
      </c>
    </row>
    <row r="759" spans="1:23" x14ac:dyDescent="0.2">
      <c r="A759">
        <v>76</v>
      </c>
      <c r="B759">
        <v>4776</v>
      </c>
      <c r="C759" t="s">
        <v>355</v>
      </c>
      <c r="D759">
        <v>0</v>
      </c>
      <c r="E759">
        <v>1</v>
      </c>
      <c r="F759">
        <v>492.8</v>
      </c>
      <c r="G759">
        <v>0.2</v>
      </c>
      <c r="H759">
        <v>2163306</v>
      </c>
      <c r="I759">
        <v>375292</v>
      </c>
      <c r="J759">
        <v>52331</v>
      </c>
      <c r="K759">
        <v>1875182</v>
      </c>
      <c r="L759">
        <v>-142727</v>
      </c>
      <c r="M759">
        <v>4426484.3333000001</v>
      </c>
      <c r="N759">
        <v>2017909</v>
      </c>
      <c r="O759">
        <v>4510627</v>
      </c>
      <c r="P759">
        <v>-84142.666670000006</v>
      </c>
      <c r="Q759">
        <v>0</v>
      </c>
      <c r="R759">
        <v>0</v>
      </c>
      <c r="S759">
        <v>93175</v>
      </c>
      <c r="T759">
        <v>4051</v>
      </c>
      <c r="U759">
        <v>0</v>
      </c>
      <c r="V759">
        <v>25791</v>
      </c>
      <c r="W759">
        <v>12704</v>
      </c>
    </row>
    <row r="760" spans="1:23" x14ac:dyDescent="0.2">
      <c r="A760">
        <v>76</v>
      </c>
      <c r="B760">
        <v>6098</v>
      </c>
      <c r="C760" t="s">
        <v>336</v>
      </c>
      <c r="D760">
        <v>0</v>
      </c>
      <c r="E760">
        <v>1</v>
      </c>
      <c r="F760">
        <v>1459.3</v>
      </c>
      <c r="G760">
        <v>-7.2</v>
      </c>
      <c r="H760">
        <v>8925835</v>
      </c>
      <c r="I760">
        <v>1112929</v>
      </c>
      <c r="J760">
        <v>191650</v>
      </c>
      <c r="K760">
        <v>3403237</v>
      </c>
      <c r="L760">
        <v>88504</v>
      </c>
      <c r="M760">
        <v>13505796</v>
      </c>
      <c r="N760">
        <v>3314733</v>
      </c>
      <c r="O760">
        <v>13195584</v>
      </c>
      <c r="P760">
        <v>310212</v>
      </c>
      <c r="Q760">
        <v>0</v>
      </c>
      <c r="R760">
        <v>191158.89953</v>
      </c>
      <c r="S760">
        <v>279524</v>
      </c>
      <c r="T760">
        <v>12152</v>
      </c>
      <c r="U760">
        <v>191158.89953</v>
      </c>
      <c r="V760">
        <v>81736</v>
      </c>
      <c r="W760">
        <v>63795</v>
      </c>
    </row>
    <row r="761" spans="1:23" x14ac:dyDescent="0.2">
      <c r="A761">
        <v>76</v>
      </c>
      <c r="B761">
        <v>6462</v>
      </c>
      <c r="C761" t="s">
        <v>356</v>
      </c>
      <c r="D761">
        <v>0</v>
      </c>
      <c r="E761">
        <v>1</v>
      </c>
      <c r="F761">
        <v>228.9</v>
      </c>
      <c r="G761">
        <v>-31.1</v>
      </c>
      <c r="H761">
        <v>1166999</v>
      </c>
      <c r="I761">
        <v>210166</v>
      </c>
      <c r="J761">
        <v>-119900</v>
      </c>
      <c r="K761">
        <v>1085792</v>
      </c>
      <c r="L761">
        <v>161642</v>
      </c>
      <c r="M761">
        <v>2468025</v>
      </c>
      <c r="N761">
        <v>924150</v>
      </c>
      <c r="O761">
        <v>2424043</v>
      </c>
      <c r="P761">
        <v>43982</v>
      </c>
      <c r="Q761">
        <v>185464</v>
      </c>
      <c r="R761">
        <v>0</v>
      </c>
      <c r="S761">
        <v>46587</v>
      </c>
      <c r="T761">
        <v>2025</v>
      </c>
      <c r="U761">
        <v>0</v>
      </c>
      <c r="V761">
        <v>13493</v>
      </c>
      <c r="W761">
        <v>5068</v>
      </c>
    </row>
    <row r="762" spans="1:23" x14ac:dyDescent="0.2">
      <c r="A762">
        <v>76</v>
      </c>
      <c r="B762">
        <v>7029</v>
      </c>
      <c r="C762" t="s">
        <v>350</v>
      </c>
      <c r="D762">
        <v>0</v>
      </c>
      <c r="E762">
        <v>1</v>
      </c>
      <c r="F762">
        <v>1167.4000000000001</v>
      </c>
      <c r="G762">
        <v>23.8</v>
      </c>
      <c r="H762">
        <v>5827332</v>
      </c>
      <c r="I762">
        <v>825189</v>
      </c>
      <c r="J762">
        <v>326752</v>
      </c>
      <c r="K762">
        <v>3301846</v>
      </c>
      <c r="L762">
        <v>95804</v>
      </c>
      <c r="M762">
        <v>10011880</v>
      </c>
      <c r="N762">
        <v>3206042</v>
      </c>
      <c r="O762">
        <v>9561585</v>
      </c>
      <c r="P762">
        <v>450295</v>
      </c>
      <c r="Q762">
        <v>0</v>
      </c>
      <c r="R762">
        <v>0</v>
      </c>
      <c r="S762">
        <v>212970</v>
      </c>
      <c r="T762">
        <v>9258</v>
      </c>
      <c r="U762">
        <v>0</v>
      </c>
      <c r="V762">
        <v>59634</v>
      </c>
      <c r="W762">
        <v>57513</v>
      </c>
    </row>
    <row r="763" spans="1:23" x14ac:dyDescent="0.2">
      <c r="A763">
        <v>77</v>
      </c>
      <c r="B763">
        <v>609</v>
      </c>
      <c r="C763" t="s">
        <v>334</v>
      </c>
      <c r="D763">
        <v>0</v>
      </c>
      <c r="E763">
        <v>1</v>
      </c>
      <c r="F763">
        <v>1492.3</v>
      </c>
      <c r="G763">
        <v>-3.7</v>
      </c>
      <c r="H763">
        <v>6980962</v>
      </c>
      <c r="I763">
        <v>1517080</v>
      </c>
      <c r="J763">
        <v>670770</v>
      </c>
      <c r="K763">
        <v>4737342</v>
      </c>
      <c r="L763">
        <v>106979</v>
      </c>
      <c r="M763">
        <v>13267278.333000001</v>
      </c>
      <c r="N763">
        <v>4630363</v>
      </c>
      <c r="O763">
        <v>12476013</v>
      </c>
      <c r="P763">
        <v>791265.33333000005</v>
      </c>
      <c r="Q763">
        <v>0</v>
      </c>
      <c r="R763">
        <v>0</v>
      </c>
      <c r="S763">
        <v>312800</v>
      </c>
      <c r="T763">
        <v>13598</v>
      </c>
      <c r="U763">
        <v>0</v>
      </c>
      <c r="V763">
        <v>77461</v>
      </c>
      <c r="W763">
        <v>31894</v>
      </c>
    </row>
    <row r="764" spans="1:23" x14ac:dyDescent="0.2">
      <c r="A764">
        <v>77</v>
      </c>
      <c r="B764">
        <v>1221</v>
      </c>
      <c r="C764" t="s">
        <v>345</v>
      </c>
      <c r="D764">
        <v>0</v>
      </c>
      <c r="E764">
        <v>1</v>
      </c>
      <c r="F764">
        <v>1895.1</v>
      </c>
      <c r="G764">
        <v>97.5</v>
      </c>
      <c r="H764">
        <v>9472014</v>
      </c>
      <c r="I764">
        <v>1347834</v>
      </c>
      <c r="J764">
        <v>859982</v>
      </c>
      <c r="K764">
        <v>5290805</v>
      </c>
      <c r="L764">
        <v>196127</v>
      </c>
      <c r="M764">
        <v>16253187</v>
      </c>
      <c r="N764">
        <v>5094678</v>
      </c>
      <c r="O764">
        <v>15124432</v>
      </c>
      <c r="P764">
        <v>1128755</v>
      </c>
      <c r="Q764">
        <v>0</v>
      </c>
      <c r="R764">
        <v>0</v>
      </c>
      <c r="S764">
        <v>183021</v>
      </c>
      <c r="T764">
        <v>7956</v>
      </c>
      <c r="U764">
        <v>0</v>
      </c>
      <c r="V764">
        <v>99356</v>
      </c>
      <c r="W764">
        <v>142534</v>
      </c>
    </row>
    <row r="765" spans="1:23" x14ac:dyDescent="0.2">
      <c r="A765">
        <v>77</v>
      </c>
      <c r="B765">
        <v>1337</v>
      </c>
      <c r="C765" t="s">
        <v>326</v>
      </c>
      <c r="D765">
        <v>0</v>
      </c>
      <c r="E765">
        <v>1</v>
      </c>
      <c r="F765">
        <v>4791.6000000000004</v>
      </c>
      <c r="G765">
        <v>106.3</v>
      </c>
      <c r="H765">
        <v>21987037</v>
      </c>
      <c r="I765">
        <v>3343333</v>
      </c>
      <c r="J765">
        <v>1150117</v>
      </c>
      <c r="K765">
        <v>15312416</v>
      </c>
      <c r="L765">
        <v>389293</v>
      </c>
      <c r="M765">
        <v>41317518.667000003</v>
      </c>
      <c r="N765">
        <v>14923123</v>
      </c>
      <c r="O765">
        <v>39494086</v>
      </c>
      <c r="P765">
        <v>1823432.6666999999</v>
      </c>
      <c r="Q765">
        <v>0</v>
      </c>
      <c r="R765">
        <v>0</v>
      </c>
      <c r="S765">
        <v>871848</v>
      </c>
      <c r="T765">
        <v>37902</v>
      </c>
      <c r="U765">
        <v>0</v>
      </c>
      <c r="V765">
        <v>245383</v>
      </c>
      <c r="W765">
        <v>674733</v>
      </c>
    </row>
    <row r="766" spans="1:23" x14ac:dyDescent="0.2">
      <c r="A766">
        <v>77</v>
      </c>
      <c r="B766">
        <v>1368</v>
      </c>
      <c r="C766" t="s">
        <v>384</v>
      </c>
      <c r="D766">
        <v>0</v>
      </c>
      <c r="E766">
        <v>1</v>
      </c>
      <c r="F766">
        <v>762.6</v>
      </c>
      <c r="G766">
        <v>-53</v>
      </c>
      <c r="H766">
        <v>4364372</v>
      </c>
      <c r="I766">
        <v>618328</v>
      </c>
      <c r="J766">
        <v>-178215</v>
      </c>
      <c r="K766">
        <v>2418131</v>
      </c>
      <c r="L766">
        <v>299173</v>
      </c>
      <c r="M766">
        <v>7427117.3333000001</v>
      </c>
      <c r="N766">
        <v>2118958</v>
      </c>
      <c r="O766">
        <v>7292767</v>
      </c>
      <c r="P766">
        <v>134350.33332999999</v>
      </c>
      <c r="Q766">
        <v>292469</v>
      </c>
      <c r="R766">
        <v>0</v>
      </c>
      <c r="S766">
        <v>139762</v>
      </c>
      <c r="T766">
        <v>6076</v>
      </c>
      <c r="U766">
        <v>0</v>
      </c>
      <c r="V766">
        <v>43246</v>
      </c>
      <c r="W766">
        <v>26286</v>
      </c>
    </row>
    <row r="767" spans="1:23" x14ac:dyDescent="0.2">
      <c r="A767">
        <v>77</v>
      </c>
      <c r="B767">
        <v>2977</v>
      </c>
      <c r="C767" t="s">
        <v>357</v>
      </c>
      <c r="D767">
        <v>0</v>
      </c>
      <c r="E767">
        <v>1</v>
      </c>
      <c r="F767">
        <v>651.70000000000005</v>
      </c>
      <c r="G767">
        <v>2.2000000000000002</v>
      </c>
      <c r="H767">
        <v>3247720</v>
      </c>
      <c r="I767">
        <v>493604</v>
      </c>
      <c r="J767">
        <v>135443</v>
      </c>
      <c r="K767">
        <v>2043201</v>
      </c>
      <c r="L767">
        <v>48316</v>
      </c>
      <c r="M767">
        <v>5825280.3333000001</v>
      </c>
      <c r="N767">
        <v>1994885</v>
      </c>
      <c r="O767">
        <v>5619904</v>
      </c>
      <c r="P767">
        <v>205376.33332999999</v>
      </c>
      <c r="Q767">
        <v>0</v>
      </c>
      <c r="R767">
        <v>0</v>
      </c>
      <c r="S767">
        <v>129779</v>
      </c>
      <c r="T767">
        <v>5642</v>
      </c>
      <c r="U767">
        <v>0</v>
      </c>
      <c r="V767">
        <v>35194</v>
      </c>
      <c r="W767">
        <v>40755</v>
      </c>
    </row>
    <row r="768" spans="1:23" x14ac:dyDescent="0.2">
      <c r="A768">
        <v>77</v>
      </c>
      <c r="B768">
        <v>3141</v>
      </c>
      <c r="C768" t="s">
        <v>339</v>
      </c>
      <c r="D768">
        <v>0</v>
      </c>
      <c r="E768">
        <v>1</v>
      </c>
      <c r="F768">
        <v>13467.4</v>
      </c>
      <c r="G768">
        <v>307.5</v>
      </c>
      <c r="H768">
        <v>62292356</v>
      </c>
      <c r="I768">
        <v>9495917</v>
      </c>
      <c r="J768">
        <v>3420214</v>
      </c>
      <c r="K768">
        <v>45747048</v>
      </c>
      <c r="L768">
        <v>1188096</v>
      </c>
      <c r="M768">
        <v>119004496</v>
      </c>
      <c r="N768">
        <v>44558952</v>
      </c>
      <c r="O768">
        <v>113633667</v>
      </c>
      <c r="P768">
        <v>5370829</v>
      </c>
      <c r="Q768">
        <v>0</v>
      </c>
      <c r="R768">
        <v>0</v>
      </c>
      <c r="S768">
        <v>1144716</v>
      </c>
      <c r="T768">
        <v>49764</v>
      </c>
      <c r="U768">
        <v>0</v>
      </c>
      <c r="V768">
        <v>703856</v>
      </c>
      <c r="W768">
        <v>1469175</v>
      </c>
    </row>
    <row r="769" spans="1:23" x14ac:dyDescent="0.2">
      <c r="A769">
        <v>77</v>
      </c>
      <c r="B769">
        <v>3816</v>
      </c>
      <c r="C769" t="s">
        <v>340</v>
      </c>
      <c r="D769">
        <v>0</v>
      </c>
      <c r="E769">
        <v>1</v>
      </c>
      <c r="F769">
        <v>409.8</v>
      </c>
      <c r="G769">
        <v>5.3</v>
      </c>
      <c r="H769">
        <v>1967922</v>
      </c>
      <c r="I769">
        <v>328876</v>
      </c>
      <c r="J769">
        <v>83366</v>
      </c>
      <c r="K769">
        <v>1164339</v>
      </c>
      <c r="L769">
        <v>-24490</v>
      </c>
      <c r="M769">
        <v>3475120.6666999999</v>
      </c>
      <c r="N769">
        <v>1188829</v>
      </c>
      <c r="O769">
        <v>3409749</v>
      </c>
      <c r="P769">
        <v>65371.666666999998</v>
      </c>
      <c r="Q769">
        <v>0</v>
      </c>
      <c r="R769">
        <v>0</v>
      </c>
      <c r="S769">
        <v>76536</v>
      </c>
      <c r="T769">
        <v>3327</v>
      </c>
      <c r="U769">
        <v>0</v>
      </c>
      <c r="V769">
        <v>20980</v>
      </c>
      <c r="W769">
        <v>13984</v>
      </c>
    </row>
    <row r="770" spans="1:23" x14ac:dyDescent="0.2">
      <c r="A770">
        <v>77</v>
      </c>
      <c r="B770">
        <v>4271</v>
      </c>
      <c r="C770" t="s">
        <v>353</v>
      </c>
      <c r="D770">
        <v>0</v>
      </c>
      <c r="E770">
        <v>1</v>
      </c>
      <c r="F770">
        <v>1268.4000000000001</v>
      </c>
      <c r="G770">
        <v>22.4</v>
      </c>
      <c r="H770">
        <v>6404945</v>
      </c>
      <c r="I770">
        <v>934327</v>
      </c>
      <c r="J770">
        <v>346102</v>
      </c>
      <c r="K770">
        <v>3664322</v>
      </c>
      <c r="L770">
        <v>107515</v>
      </c>
      <c r="M770">
        <v>11047229.333000001</v>
      </c>
      <c r="N770">
        <v>3556807</v>
      </c>
      <c r="O770">
        <v>10572316</v>
      </c>
      <c r="P770">
        <v>474913.33332999999</v>
      </c>
      <c r="Q770">
        <v>0</v>
      </c>
      <c r="R770">
        <v>0</v>
      </c>
      <c r="S770">
        <v>259558</v>
      </c>
      <c r="T770">
        <v>11284</v>
      </c>
      <c r="U770">
        <v>0</v>
      </c>
      <c r="V770">
        <v>66473</v>
      </c>
      <c r="W770">
        <v>43635</v>
      </c>
    </row>
    <row r="771" spans="1:23" x14ac:dyDescent="0.2">
      <c r="A771">
        <v>77</v>
      </c>
      <c r="B771">
        <v>6093</v>
      </c>
      <c r="C771" t="s">
        <v>330</v>
      </c>
      <c r="D771">
        <v>0</v>
      </c>
      <c r="E771">
        <v>1</v>
      </c>
      <c r="F771">
        <v>1214.4000000000001</v>
      </c>
      <c r="G771">
        <v>-44.3</v>
      </c>
      <c r="H771">
        <v>5793198</v>
      </c>
      <c r="I771">
        <v>826892</v>
      </c>
      <c r="J771">
        <v>-115011</v>
      </c>
      <c r="K771">
        <v>3640693</v>
      </c>
      <c r="L771">
        <v>241077</v>
      </c>
      <c r="M771">
        <v>10289494</v>
      </c>
      <c r="N771">
        <v>3399616</v>
      </c>
      <c r="O771">
        <v>10148700</v>
      </c>
      <c r="P771">
        <v>140794</v>
      </c>
      <c r="Q771">
        <v>207914</v>
      </c>
      <c r="R771">
        <v>0</v>
      </c>
      <c r="S771">
        <v>196332</v>
      </c>
      <c r="T771">
        <v>8535</v>
      </c>
      <c r="U771">
        <v>0</v>
      </c>
      <c r="V771">
        <v>60753</v>
      </c>
      <c r="W771">
        <v>28711</v>
      </c>
    </row>
    <row r="772" spans="1:23" x14ac:dyDescent="0.2">
      <c r="A772">
        <v>77</v>
      </c>
      <c r="B772">
        <v>6975</v>
      </c>
      <c r="C772" t="s">
        <v>343</v>
      </c>
      <c r="D772">
        <v>0</v>
      </c>
      <c r="E772">
        <v>1</v>
      </c>
      <c r="F772">
        <v>1206.4000000000001</v>
      </c>
      <c r="G772">
        <v>2.5</v>
      </c>
      <c r="H772">
        <v>6870126</v>
      </c>
      <c r="I772">
        <v>887235</v>
      </c>
      <c r="J772">
        <v>205439</v>
      </c>
      <c r="K772">
        <v>2788397</v>
      </c>
      <c r="L772">
        <v>76987</v>
      </c>
      <c r="M772">
        <v>10579034.333000001</v>
      </c>
      <c r="N772">
        <v>2711410</v>
      </c>
      <c r="O772">
        <v>10279941</v>
      </c>
      <c r="P772">
        <v>299093.33332999999</v>
      </c>
      <c r="Q772">
        <v>0</v>
      </c>
      <c r="R772">
        <v>124661.52333</v>
      </c>
      <c r="S772">
        <v>312800</v>
      </c>
      <c r="T772">
        <v>13598</v>
      </c>
      <c r="U772">
        <v>124661.52333</v>
      </c>
      <c r="V772">
        <v>63735</v>
      </c>
      <c r="W772">
        <v>33276</v>
      </c>
    </row>
    <row r="773" spans="1:23" x14ac:dyDescent="0.2">
      <c r="A773">
        <v>77</v>
      </c>
      <c r="B773">
        <v>7029</v>
      </c>
      <c r="C773" t="s">
        <v>350</v>
      </c>
      <c r="D773">
        <v>0</v>
      </c>
      <c r="E773">
        <v>1</v>
      </c>
      <c r="F773">
        <v>1167.4000000000001</v>
      </c>
      <c r="G773">
        <v>23.8</v>
      </c>
      <c r="H773">
        <v>5827332</v>
      </c>
      <c r="I773">
        <v>825189</v>
      </c>
      <c r="J773">
        <v>326752</v>
      </c>
      <c r="K773">
        <v>3301846</v>
      </c>
      <c r="L773">
        <v>95804</v>
      </c>
      <c r="M773">
        <v>10011880</v>
      </c>
      <c r="N773">
        <v>3206042</v>
      </c>
      <c r="O773">
        <v>9561585</v>
      </c>
      <c r="P773">
        <v>450295</v>
      </c>
      <c r="Q773">
        <v>0</v>
      </c>
      <c r="R773">
        <v>0</v>
      </c>
      <c r="S773">
        <v>212970</v>
      </c>
      <c r="T773">
        <v>9258</v>
      </c>
      <c r="U773">
        <v>0</v>
      </c>
      <c r="V773">
        <v>59634</v>
      </c>
      <c r="W773">
        <v>57513</v>
      </c>
    </row>
    <row r="774" spans="1:23" x14ac:dyDescent="0.2">
      <c r="A774">
        <v>78</v>
      </c>
      <c r="B774">
        <v>1368</v>
      </c>
      <c r="C774" t="s">
        <v>384</v>
      </c>
      <c r="D774">
        <v>0</v>
      </c>
      <c r="E774">
        <v>1</v>
      </c>
      <c r="F774">
        <v>762.6</v>
      </c>
      <c r="G774">
        <v>-53</v>
      </c>
      <c r="H774">
        <v>4364372</v>
      </c>
      <c r="I774">
        <v>618328</v>
      </c>
      <c r="J774">
        <v>-178215</v>
      </c>
      <c r="K774">
        <v>2418131</v>
      </c>
      <c r="L774">
        <v>299173</v>
      </c>
      <c r="M774">
        <v>7427117.3333000001</v>
      </c>
      <c r="N774">
        <v>2118958</v>
      </c>
      <c r="O774">
        <v>7292767</v>
      </c>
      <c r="P774">
        <v>134350.33332999999</v>
      </c>
      <c r="Q774">
        <v>292469</v>
      </c>
      <c r="R774">
        <v>0</v>
      </c>
      <c r="S774">
        <v>139762</v>
      </c>
      <c r="T774">
        <v>6076</v>
      </c>
      <c r="U774">
        <v>0</v>
      </c>
      <c r="V774">
        <v>43246</v>
      </c>
      <c r="W774">
        <v>26286</v>
      </c>
    </row>
    <row r="775" spans="1:23" x14ac:dyDescent="0.2">
      <c r="A775">
        <v>78</v>
      </c>
      <c r="B775">
        <v>657</v>
      </c>
      <c r="C775" t="s">
        <v>363</v>
      </c>
      <c r="D775">
        <v>0</v>
      </c>
      <c r="E775">
        <v>1</v>
      </c>
      <c r="F775">
        <v>878.6</v>
      </c>
      <c r="G775">
        <v>21.5</v>
      </c>
      <c r="H775">
        <v>3507690</v>
      </c>
      <c r="I775">
        <v>653129</v>
      </c>
      <c r="J775">
        <v>192091</v>
      </c>
      <c r="K775">
        <v>3531606</v>
      </c>
      <c r="L775">
        <v>105406</v>
      </c>
      <c r="M775">
        <v>7816080</v>
      </c>
      <c r="N775">
        <v>3426200</v>
      </c>
      <c r="O775">
        <v>7455471</v>
      </c>
      <c r="P775">
        <v>360609</v>
      </c>
      <c r="Q775">
        <v>0</v>
      </c>
      <c r="R775">
        <v>0</v>
      </c>
      <c r="S775">
        <v>219626</v>
      </c>
      <c r="T775">
        <v>9548</v>
      </c>
      <c r="U775">
        <v>0</v>
      </c>
      <c r="V775">
        <v>46161</v>
      </c>
      <c r="W775">
        <v>123655</v>
      </c>
    </row>
    <row r="776" spans="1:23" x14ac:dyDescent="0.2">
      <c r="A776">
        <v>78</v>
      </c>
      <c r="B776">
        <v>2097</v>
      </c>
      <c r="C776" t="s">
        <v>352</v>
      </c>
      <c r="D776">
        <v>0</v>
      </c>
      <c r="E776">
        <v>1</v>
      </c>
      <c r="F776">
        <v>458.8</v>
      </c>
      <c r="G776">
        <v>0</v>
      </c>
      <c r="H776">
        <v>2217480</v>
      </c>
      <c r="I776">
        <v>382329</v>
      </c>
      <c r="J776">
        <v>93453</v>
      </c>
      <c r="K776">
        <v>1646811</v>
      </c>
      <c r="L776">
        <v>38841</v>
      </c>
      <c r="M776">
        <v>4255160.6666999999</v>
      </c>
      <c r="N776">
        <v>1607970</v>
      </c>
      <c r="O776">
        <v>4119830</v>
      </c>
      <c r="P776">
        <v>135330.66667000001</v>
      </c>
      <c r="Q776">
        <v>0</v>
      </c>
      <c r="R776">
        <v>0</v>
      </c>
      <c r="S776">
        <v>96502</v>
      </c>
      <c r="T776">
        <v>4195</v>
      </c>
      <c r="U776">
        <v>0</v>
      </c>
      <c r="V776">
        <v>24559</v>
      </c>
      <c r="W776">
        <v>8541</v>
      </c>
    </row>
    <row r="777" spans="1:23" x14ac:dyDescent="0.2">
      <c r="A777">
        <v>78</v>
      </c>
      <c r="B777">
        <v>2169</v>
      </c>
      <c r="C777" t="s">
        <v>358</v>
      </c>
      <c r="D777">
        <v>0</v>
      </c>
      <c r="E777">
        <v>1</v>
      </c>
      <c r="F777">
        <v>1641.2</v>
      </c>
      <c r="G777">
        <v>-19</v>
      </c>
      <c r="H777">
        <v>7986232</v>
      </c>
      <c r="I777">
        <v>1212786</v>
      </c>
      <c r="J777">
        <v>119055</v>
      </c>
      <c r="K777">
        <v>5352313</v>
      </c>
      <c r="L777">
        <v>116147</v>
      </c>
      <c r="M777">
        <v>14666365</v>
      </c>
      <c r="N777">
        <v>5236166</v>
      </c>
      <c r="O777">
        <v>14375158</v>
      </c>
      <c r="P777">
        <v>291207</v>
      </c>
      <c r="Q777">
        <v>18210</v>
      </c>
      <c r="R777">
        <v>0</v>
      </c>
      <c r="S777">
        <v>106485</v>
      </c>
      <c r="T777">
        <v>4629</v>
      </c>
      <c r="U777">
        <v>0</v>
      </c>
      <c r="V777">
        <v>89407</v>
      </c>
      <c r="W777">
        <v>115034</v>
      </c>
    </row>
    <row r="778" spans="1:23" x14ac:dyDescent="0.2">
      <c r="A778">
        <v>78</v>
      </c>
      <c r="B778">
        <v>2977</v>
      </c>
      <c r="C778" t="s">
        <v>357</v>
      </c>
      <c r="D778">
        <v>0</v>
      </c>
      <c r="E778">
        <v>1</v>
      </c>
      <c r="F778">
        <v>651.70000000000005</v>
      </c>
      <c r="G778">
        <v>2.2000000000000002</v>
      </c>
      <c r="H778">
        <v>3247720</v>
      </c>
      <c r="I778">
        <v>493604</v>
      </c>
      <c r="J778">
        <v>135443</v>
      </c>
      <c r="K778">
        <v>2043201</v>
      </c>
      <c r="L778">
        <v>48316</v>
      </c>
      <c r="M778">
        <v>5825280.3333000001</v>
      </c>
      <c r="N778">
        <v>1994885</v>
      </c>
      <c r="O778">
        <v>5619904</v>
      </c>
      <c r="P778">
        <v>205376.33332999999</v>
      </c>
      <c r="Q778">
        <v>0</v>
      </c>
      <c r="R778">
        <v>0</v>
      </c>
      <c r="S778">
        <v>129779</v>
      </c>
      <c r="T778">
        <v>5642</v>
      </c>
      <c r="U778">
        <v>0</v>
      </c>
      <c r="V778">
        <v>35194</v>
      </c>
      <c r="W778">
        <v>40755</v>
      </c>
    </row>
    <row r="779" spans="1:23" x14ac:dyDescent="0.2">
      <c r="A779">
        <v>78</v>
      </c>
      <c r="B779">
        <v>3330</v>
      </c>
      <c r="C779" t="s">
        <v>359</v>
      </c>
      <c r="D779">
        <v>0</v>
      </c>
      <c r="E779">
        <v>1</v>
      </c>
      <c r="F779">
        <v>372.8</v>
      </c>
      <c r="G779">
        <v>27</v>
      </c>
      <c r="H779">
        <v>1681087</v>
      </c>
      <c r="I779">
        <v>282005</v>
      </c>
      <c r="J779">
        <v>255612</v>
      </c>
      <c r="K779">
        <v>1340912</v>
      </c>
      <c r="L779">
        <v>65978</v>
      </c>
      <c r="M779">
        <v>3312483</v>
      </c>
      <c r="N779">
        <v>1274934</v>
      </c>
      <c r="O779">
        <v>2987549</v>
      </c>
      <c r="P779">
        <v>324934</v>
      </c>
      <c r="Q779">
        <v>0</v>
      </c>
      <c r="R779">
        <v>0</v>
      </c>
      <c r="S779">
        <v>79864</v>
      </c>
      <c r="T779">
        <v>3472</v>
      </c>
      <c r="U779">
        <v>0</v>
      </c>
      <c r="V779">
        <v>19782</v>
      </c>
      <c r="W779">
        <v>8479</v>
      </c>
    </row>
    <row r="780" spans="1:23" x14ac:dyDescent="0.2">
      <c r="A780">
        <v>78</v>
      </c>
      <c r="B780">
        <v>3816</v>
      </c>
      <c r="C780" t="s">
        <v>340</v>
      </c>
      <c r="D780">
        <v>0</v>
      </c>
      <c r="E780">
        <v>1</v>
      </c>
      <c r="F780">
        <v>409.8</v>
      </c>
      <c r="G780">
        <v>5.3</v>
      </c>
      <c r="H780">
        <v>1967922</v>
      </c>
      <c r="I780">
        <v>328876</v>
      </c>
      <c r="J780">
        <v>83366</v>
      </c>
      <c r="K780">
        <v>1164339</v>
      </c>
      <c r="L780">
        <v>-24490</v>
      </c>
      <c r="M780">
        <v>3475120.6666999999</v>
      </c>
      <c r="N780">
        <v>1188829</v>
      </c>
      <c r="O780">
        <v>3409749</v>
      </c>
      <c r="P780">
        <v>65371.666666999998</v>
      </c>
      <c r="Q780">
        <v>0</v>
      </c>
      <c r="R780">
        <v>0</v>
      </c>
      <c r="S780">
        <v>76536</v>
      </c>
      <c r="T780">
        <v>3327</v>
      </c>
      <c r="U780">
        <v>0</v>
      </c>
      <c r="V780">
        <v>20980</v>
      </c>
      <c r="W780">
        <v>13984</v>
      </c>
    </row>
    <row r="781" spans="1:23" x14ac:dyDescent="0.2">
      <c r="A781">
        <v>78</v>
      </c>
      <c r="B781">
        <v>4271</v>
      </c>
      <c r="C781" t="s">
        <v>353</v>
      </c>
      <c r="D781">
        <v>0</v>
      </c>
      <c r="E781">
        <v>1</v>
      </c>
      <c r="F781">
        <v>1268.4000000000001</v>
      </c>
      <c r="G781">
        <v>22.4</v>
      </c>
      <c r="H781">
        <v>6404945</v>
      </c>
      <c r="I781">
        <v>934327</v>
      </c>
      <c r="J781">
        <v>346102</v>
      </c>
      <c r="K781">
        <v>3664322</v>
      </c>
      <c r="L781">
        <v>107515</v>
      </c>
      <c r="M781">
        <v>11047229.333000001</v>
      </c>
      <c r="N781">
        <v>3556807</v>
      </c>
      <c r="O781">
        <v>10572316</v>
      </c>
      <c r="P781">
        <v>474913.33332999999</v>
      </c>
      <c r="Q781">
        <v>0</v>
      </c>
      <c r="R781">
        <v>0</v>
      </c>
      <c r="S781">
        <v>259558</v>
      </c>
      <c r="T781">
        <v>11284</v>
      </c>
      <c r="U781">
        <v>0</v>
      </c>
      <c r="V781">
        <v>66473</v>
      </c>
      <c r="W781">
        <v>43635</v>
      </c>
    </row>
    <row r="782" spans="1:23" x14ac:dyDescent="0.2">
      <c r="A782">
        <v>78</v>
      </c>
      <c r="B782">
        <v>4437</v>
      </c>
      <c r="C782" t="s">
        <v>354</v>
      </c>
      <c r="D782">
        <v>0</v>
      </c>
      <c r="E782">
        <v>1</v>
      </c>
      <c r="F782">
        <v>540.70000000000005</v>
      </c>
      <c r="G782">
        <v>-10.199999999999999</v>
      </c>
      <c r="H782">
        <v>2113644</v>
      </c>
      <c r="I782">
        <v>374959</v>
      </c>
      <c r="J782">
        <v>-11268</v>
      </c>
      <c r="K782">
        <v>2186994</v>
      </c>
      <c r="L782">
        <v>73877</v>
      </c>
      <c r="M782">
        <v>4691705</v>
      </c>
      <c r="N782">
        <v>2113117</v>
      </c>
      <c r="O782">
        <v>4620558</v>
      </c>
      <c r="P782">
        <v>71147</v>
      </c>
      <c r="Q782">
        <v>31334</v>
      </c>
      <c r="R782">
        <v>0</v>
      </c>
      <c r="S782">
        <v>86519</v>
      </c>
      <c r="T782">
        <v>3761</v>
      </c>
      <c r="U782">
        <v>0</v>
      </c>
      <c r="V782">
        <v>27603</v>
      </c>
      <c r="W782">
        <v>16108</v>
      </c>
    </row>
    <row r="783" spans="1:23" x14ac:dyDescent="0.2">
      <c r="A783">
        <v>78</v>
      </c>
      <c r="B783">
        <v>4776</v>
      </c>
      <c r="C783" t="s">
        <v>355</v>
      </c>
      <c r="D783">
        <v>0</v>
      </c>
      <c r="E783">
        <v>1</v>
      </c>
      <c r="F783">
        <v>492.8</v>
      </c>
      <c r="G783">
        <v>0.2</v>
      </c>
      <c r="H783">
        <v>2163306</v>
      </c>
      <c r="I783">
        <v>375292</v>
      </c>
      <c r="J783">
        <v>52331</v>
      </c>
      <c r="K783">
        <v>1875182</v>
      </c>
      <c r="L783">
        <v>-142727</v>
      </c>
      <c r="M783">
        <v>4426484.3333000001</v>
      </c>
      <c r="N783">
        <v>2017909</v>
      </c>
      <c r="O783">
        <v>4510627</v>
      </c>
      <c r="P783">
        <v>-84142.666670000006</v>
      </c>
      <c r="Q783">
        <v>0</v>
      </c>
      <c r="R783">
        <v>0</v>
      </c>
      <c r="S783">
        <v>93175</v>
      </c>
      <c r="T783">
        <v>4051</v>
      </c>
      <c r="U783">
        <v>0</v>
      </c>
      <c r="V783">
        <v>25791</v>
      </c>
      <c r="W783">
        <v>12704</v>
      </c>
    </row>
    <row r="784" spans="1:23" x14ac:dyDescent="0.2">
      <c r="A784">
        <v>78</v>
      </c>
      <c r="B784">
        <v>5013</v>
      </c>
      <c r="C784" t="s">
        <v>364</v>
      </c>
      <c r="D784">
        <v>0</v>
      </c>
      <c r="E784">
        <v>1</v>
      </c>
      <c r="F784">
        <v>2404.8000000000002</v>
      </c>
      <c r="G784">
        <v>-18.3</v>
      </c>
      <c r="H784">
        <v>13055429</v>
      </c>
      <c r="I784">
        <v>1726198</v>
      </c>
      <c r="J784">
        <v>224133</v>
      </c>
      <c r="K784">
        <v>6159549</v>
      </c>
      <c r="L784">
        <v>133913</v>
      </c>
      <c r="M784">
        <v>21101836.666999999</v>
      </c>
      <c r="N784">
        <v>6025636</v>
      </c>
      <c r="O784">
        <v>20659147</v>
      </c>
      <c r="P784">
        <v>442689.66667000001</v>
      </c>
      <c r="Q784">
        <v>0</v>
      </c>
      <c r="R784">
        <v>21625.784028999999</v>
      </c>
      <c r="S784">
        <v>459217</v>
      </c>
      <c r="T784">
        <v>19963</v>
      </c>
      <c r="U784">
        <v>21625.784028999999</v>
      </c>
      <c r="V784">
        <v>126885</v>
      </c>
      <c r="W784">
        <v>160661</v>
      </c>
    </row>
    <row r="785" spans="1:23" x14ac:dyDescent="0.2">
      <c r="A785">
        <v>78</v>
      </c>
      <c r="B785">
        <v>5163</v>
      </c>
      <c r="C785" t="s">
        <v>360</v>
      </c>
      <c r="D785">
        <v>0</v>
      </c>
      <c r="E785">
        <v>1</v>
      </c>
      <c r="F785">
        <v>623.70000000000005</v>
      </c>
      <c r="G785">
        <v>-0.3</v>
      </c>
      <c r="H785">
        <v>2921475</v>
      </c>
      <c r="I785">
        <v>448581</v>
      </c>
      <c r="J785">
        <v>90691</v>
      </c>
      <c r="K785">
        <v>1891048</v>
      </c>
      <c r="L785">
        <v>46777</v>
      </c>
      <c r="M785">
        <v>5275705</v>
      </c>
      <c r="N785">
        <v>1844271</v>
      </c>
      <c r="O785">
        <v>5132051</v>
      </c>
      <c r="P785">
        <v>143654</v>
      </c>
      <c r="Q785">
        <v>0</v>
      </c>
      <c r="R785">
        <v>0</v>
      </c>
      <c r="S785">
        <v>133107</v>
      </c>
      <c r="T785">
        <v>5787</v>
      </c>
      <c r="U785">
        <v>0</v>
      </c>
      <c r="V785">
        <v>32359</v>
      </c>
      <c r="W785">
        <v>14601</v>
      </c>
    </row>
    <row r="786" spans="1:23" x14ac:dyDescent="0.2">
      <c r="A786">
        <v>78</v>
      </c>
      <c r="B786">
        <v>6012</v>
      </c>
      <c r="C786" t="s">
        <v>361</v>
      </c>
      <c r="D786">
        <v>0</v>
      </c>
      <c r="E786">
        <v>1</v>
      </c>
      <c r="F786">
        <v>527.70000000000005</v>
      </c>
      <c r="G786">
        <v>-5.2</v>
      </c>
      <c r="H786">
        <v>2714979</v>
      </c>
      <c r="I786">
        <v>403862</v>
      </c>
      <c r="J786">
        <v>68679</v>
      </c>
      <c r="K786">
        <v>1507602</v>
      </c>
      <c r="L786">
        <v>28421</v>
      </c>
      <c r="M786">
        <v>4647496</v>
      </c>
      <c r="N786">
        <v>1479181</v>
      </c>
      <c r="O786">
        <v>4541219</v>
      </c>
      <c r="P786">
        <v>106277</v>
      </c>
      <c r="Q786">
        <v>94</v>
      </c>
      <c r="R786">
        <v>0</v>
      </c>
      <c r="S786">
        <v>99830</v>
      </c>
      <c r="T786">
        <v>4340</v>
      </c>
      <c r="U786">
        <v>0</v>
      </c>
      <c r="V786">
        <v>27942</v>
      </c>
      <c r="W786">
        <v>21053</v>
      </c>
    </row>
    <row r="787" spans="1:23" x14ac:dyDescent="0.2">
      <c r="A787">
        <v>78</v>
      </c>
      <c r="B787">
        <v>6462</v>
      </c>
      <c r="C787" t="s">
        <v>356</v>
      </c>
      <c r="D787">
        <v>0</v>
      </c>
      <c r="E787">
        <v>1</v>
      </c>
      <c r="F787">
        <v>228.9</v>
      </c>
      <c r="G787">
        <v>-31.1</v>
      </c>
      <c r="H787">
        <v>1166999</v>
      </c>
      <c r="I787">
        <v>210166</v>
      </c>
      <c r="J787">
        <v>-119900</v>
      </c>
      <c r="K787">
        <v>1085792</v>
      </c>
      <c r="L787">
        <v>161642</v>
      </c>
      <c r="M787">
        <v>2468025</v>
      </c>
      <c r="N787">
        <v>924150</v>
      </c>
      <c r="O787">
        <v>2424043</v>
      </c>
      <c r="P787">
        <v>43982</v>
      </c>
      <c r="Q787">
        <v>185464</v>
      </c>
      <c r="R787">
        <v>0</v>
      </c>
      <c r="S787">
        <v>46587</v>
      </c>
      <c r="T787">
        <v>2025</v>
      </c>
      <c r="U787">
        <v>0</v>
      </c>
      <c r="V787">
        <v>13493</v>
      </c>
      <c r="W787">
        <v>5068</v>
      </c>
    </row>
    <row r="788" spans="1:23" x14ac:dyDescent="0.2">
      <c r="A788">
        <v>78</v>
      </c>
      <c r="B788">
        <v>6700</v>
      </c>
      <c r="C788" t="s">
        <v>380</v>
      </c>
      <c r="D788">
        <v>0</v>
      </c>
      <c r="E788">
        <v>1</v>
      </c>
      <c r="F788">
        <v>469.8</v>
      </c>
      <c r="G788">
        <v>-11.7</v>
      </c>
      <c r="H788">
        <v>2610866</v>
      </c>
      <c r="I788">
        <v>380390</v>
      </c>
      <c r="J788">
        <v>23717</v>
      </c>
      <c r="K788">
        <v>1396229</v>
      </c>
      <c r="L788">
        <v>51153</v>
      </c>
      <c r="M788">
        <v>4403214.6666999999</v>
      </c>
      <c r="N788">
        <v>1345076</v>
      </c>
      <c r="O788">
        <v>4320771</v>
      </c>
      <c r="P788">
        <v>82443.666666999998</v>
      </c>
      <c r="Q788">
        <v>47518</v>
      </c>
      <c r="R788">
        <v>0</v>
      </c>
      <c r="S788">
        <v>109813</v>
      </c>
      <c r="T788">
        <v>4774</v>
      </c>
      <c r="U788">
        <v>0</v>
      </c>
      <c r="V788">
        <v>26230</v>
      </c>
      <c r="W788">
        <v>15730</v>
      </c>
    </row>
    <row r="789" spans="1:23" x14ac:dyDescent="0.2">
      <c r="A789">
        <v>78</v>
      </c>
      <c r="B789">
        <v>6768</v>
      </c>
      <c r="C789" t="s">
        <v>362</v>
      </c>
      <c r="D789">
        <v>0</v>
      </c>
      <c r="E789">
        <v>1</v>
      </c>
      <c r="F789">
        <v>1766.1</v>
      </c>
      <c r="G789">
        <v>-18.5</v>
      </c>
      <c r="H789">
        <v>10650989</v>
      </c>
      <c r="I789">
        <v>1285542</v>
      </c>
      <c r="J789">
        <v>199878</v>
      </c>
      <c r="K789">
        <v>4253245</v>
      </c>
      <c r="L789">
        <v>111312</v>
      </c>
      <c r="M789">
        <v>16272968.666999999</v>
      </c>
      <c r="N789">
        <v>4141933</v>
      </c>
      <c r="O789">
        <v>15921481</v>
      </c>
      <c r="P789">
        <v>351487.66667000001</v>
      </c>
      <c r="Q789">
        <v>7084</v>
      </c>
      <c r="R789">
        <v>211099.73431</v>
      </c>
      <c r="S789">
        <v>319456</v>
      </c>
      <c r="T789">
        <v>13888</v>
      </c>
      <c r="U789">
        <v>211099.73431</v>
      </c>
      <c r="V789">
        <v>98493</v>
      </c>
      <c r="W789">
        <v>83193</v>
      </c>
    </row>
    <row r="790" spans="1:23" x14ac:dyDescent="0.2">
      <c r="A790">
        <v>79</v>
      </c>
      <c r="B790">
        <v>81</v>
      </c>
      <c r="C790" t="s">
        <v>365</v>
      </c>
      <c r="D790">
        <v>0</v>
      </c>
      <c r="E790">
        <v>1</v>
      </c>
      <c r="F790">
        <v>1168.4000000000001</v>
      </c>
      <c r="G790">
        <v>-14.2</v>
      </c>
      <c r="H790">
        <v>6462627</v>
      </c>
      <c r="I790">
        <v>822817</v>
      </c>
      <c r="J790">
        <v>72278</v>
      </c>
      <c r="K790">
        <v>2716216</v>
      </c>
      <c r="L790">
        <v>79790</v>
      </c>
      <c r="M790">
        <v>10045882.666999999</v>
      </c>
      <c r="N790">
        <v>2636426</v>
      </c>
      <c r="O790">
        <v>9871130</v>
      </c>
      <c r="P790">
        <v>174752.66667000001</v>
      </c>
      <c r="Q790">
        <v>17295</v>
      </c>
      <c r="R790">
        <v>125339.94574</v>
      </c>
      <c r="S790">
        <v>189677</v>
      </c>
      <c r="T790">
        <v>8246</v>
      </c>
      <c r="U790">
        <v>125339.94574</v>
      </c>
      <c r="V790">
        <v>59662</v>
      </c>
      <c r="W790">
        <v>44223</v>
      </c>
    </row>
    <row r="791" spans="1:23" x14ac:dyDescent="0.2">
      <c r="A791">
        <v>79</v>
      </c>
      <c r="B791">
        <v>657</v>
      </c>
      <c r="C791" t="s">
        <v>363</v>
      </c>
      <c r="D791">
        <v>0</v>
      </c>
      <c r="E791">
        <v>1</v>
      </c>
      <c r="F791">
        <v>878.6</v>
      </c>
      <c r="G791">
        <v>21.5</v>
      </c>
      <c r="H791">
        <v>3507690</v>
      </c>
      <c r="I791">
        <v>653129</v>
      </c>
      <c r="J791">
        <v>192091</v>
      </c>
      <c r="K791">
        <v>3531606</v>
      </c>
      <c r="L791">
        <v>105406</v>
      </c>
      <c r="M791">
        <v>7816080</v>
      </c>
      <c r="N791">
        <v>3426200</v>
      </c>
      <c r="O791">
        <v>7455471</v>
      </c>
      <c r="P791">
        <v>360609</v>
      </c>
      <c r="Q791">
        <v>0</v>
      </c>
      <c r="R791">
        <v>0</v>
      </c>
      <c r="S791">
        <v>219626</v>
      </c>
      <c r="T791">
        <v>9548</v>
      </c>
      <c r="U791">
        <v>0</v>
      </c>
      <c r="V791">
        <v>46161</v>
      </c>
      <c r="W791">
        <v>123655</v>
      </c>
    </row>
    <row r="792" spans="1:23" x14ac:dyDescent="0.2">
      <c r="A792">
        <v>79</v>
      </c>
      <c r="B792">
        <v>3375</v>
      </c>
      <c r="C792" t="s">
        <v>224</v>
      </c>
      <c r="D792">
        <v>0</v>
      </c>
      <c r="E792">
        <v>1</v>
      </c>
      <c r="F792">
        <v>1770.1</v>
      </c>
      <c r="G792">
        <v>-27.1</v>
      </c>
      <c r="H792">
        <v>10215581</v>
      </c>
      <c r="I792">
        <v>1271402</v>
      </c>
      <c r="J792">
        <v>85776</v>
      </c>
      <c r="K792">
        <v>4072900</v>
      </c>
      <c r="L792">
        <v>140898</v>
      </c>
      <c r="M792">
        <v>15653867.666999999</v>
      </c>
      <c r="N792">
        <v>3932002</v>
      </c>
      <c r="O792">
        <v>15377840</v>
      </c>
      <c r="P792">
        <v>276027.66667000001</v>
      </c>
      <c r="Q792">
        <v>62125</v>
      </c>
      <c r="R792">
        <v>238750.74905000001</v>
      </c>
      <c r="S792">
        <v>262885</v>
      </c>
      <c r="T792">
        <v>11428</v>
      </c>
      <c r="U792">
        <v>238750.74905000001</v>
      </c>
      <c r="V792">
        <v>93792</v>
      </c>
      <c r="W792">
        <v>93985</v>
      </c>
    </row>
    <row r="793" spans="1:23" x14ac:dyDescent="0.2">
      <c r="A793">
        <v>79</v>
      </c>
      <c r="B793">
        <v>3906</v>
      </c>
      <c r="C793" t="s">
        <v>225</v>
      </c>
      <c r="D793">
        <v>0</v>
      </c>
      <c r="E793">
        <v>1</v>
      </c>
      <c r="F793">
        <v>443.8</v>
      </c>
      <c r="G793">
        <v>11</v>
      </c>
      <c r="H793">
        <v>1960969</v>
      </c>
      <c r="I793">
        <v>316952</v>
      </c>
      <c r="J793">
        <v>129719</v>
      </c>
      <c r="K793">
        <v>1481839</v>
      </c>
      <c r="L793">
        <v>47191</v>
      </c>
      <c r="M793">
        <v>3775046</v>
      </c>
      <c r="N793">
        <v>1434648</v>
      </c>
      <c r="O793">
        <v>3591305</v>
      </c>
      <c r="P793">
        <v>183741</v>
      </c>
      <c r="Q793">
        <v>0</v>
      </c>
      <c r="R793">
        <v>0</v>
      </c>
      <c r="S793">
        <v>116468</v>
      </c>
      <c r="T793">
        <v>5063</v>
      </c>
      <c r="U793">
        <v>0</v>
      </c>
      <c r="V793">
        <v>22587</v>
      </c>
      <c r="W793">
        <v>15286</v>
      </c>
    </row>
    <row r="794" spans="1:23" x14ac:dyDescent="0.2">
      <c r="A794">
        <v>79</v>
      </c>
      <c r="B794">
        <v>4776</v>
      </c>
      <c r="C794" t="s">
        <v>355</v>
      </c>
      <c r="D794">
        <v>0</v>
      </c>
      <c r="E794">
        <v>1</v>
      </c>
      <c r="F794">
        <v>492.8</v>
      </c>
      <c r="G794">
        <v>0.2</v>
      </c>
      <c r="H794">
        <v>2163306</v>
      </c>
      <c r="I794">
        <v>375292</v>
      </c>
      <c r="J794">
        <v>52331</v>
      </c>
      <c r="K794">
        <v>1875182</v>
      </c>
      <c r="L794">
        <v>-142727</v>
      </c>
      <c r="M794">
        <v>4426484.3333000001</v>
      </c>
      <c r="N794">
        <v>2017909</v>
      </c>
      <c r="O794">
        <v>4510627</v>
      </c>
      <c r="P794">
        <v>-84142.666670000006</v>
      </c>
      <c r="Q794">
        <v>0</v>
      </c>
      <c r="R794">
        <v>0</v>
      </c>
      <c r="S794">
        <v>93175</v>
      </c>
      <c r="T794">
        <v>4051</v>
      </c>
      <c r="U794">
        <v>0</v>
      </c>
      <c r="V794">
        <v>25791</v>
      </c>
      <c r="W794">
        <v>12704</v>
      </c>
    </row>
    <row r="795" spans="1:23" x14ac:dyDescent="0.2">
      <c r="A795">
        <v>79</v>
      </c>
      <c r="B795">
        <v>5013</v>
      </c>
      <c r="C795" t="s">
        <v>364</v>
      </c>
      <c r="D795">
        <v>0</v>
      </c>
      <c r="E795">
        <v>1</v>
      </c>
      <c r="F795">
        <v>2404.8000000000002</v>
      </c>
      <c r="G795">
        <v>-18.3</v>
      </c>
      <c r="H795">
        <v>13055429</v>
      </c>
      <c r="I795">
        <v>1726198</v>
      </c>
      <c r="J795">
        <v>224133</v>
      </c>
      <c r="K795">
        <v>6159549</v>
      </c>
      <c r="L795">
        <v>133913</v>
      </c>
      <c r="M795">
        <v>21101836.666999999</v>
      </c>
      <c r="N795">
        <v>6025636</v>
      </c>
      <c r="O795">
        <v>20659147</v>
      </c>
      <c r="P795">
        <v>442689.66667000001</v>
      </c>
      <c r="Q795">
        <v>0</v>
      </c>
      <c r="R795">
        <v>21625.784028999999</v>
      </c>
      <c r="S795">
        <v>459217</v>
      </c>
      <c r="T795">
        <v>19963</v>
      </c>
      <c r="U795">
        <v>21625.784028999999</v>
      </c>
      <c r="V795">
        <v>126885</v>
      </c>
      <c r="W795">
        <v>160661</v>
      </c>
    </row>
    <row r="796" spans="1:23" x14ac:dyDescent="0.2">
      <c r="A796">
        <v>79</v>
      </c>
      <c r="B796">
        <v>5319</v>
      </c>
      <c r="C796" t="s">
        <v>228</v>
      </c>
      <c r="D796">
        <v>0</v>
      </c>
      <c r="E796">
        <v>1</v>
      </c>
      <c r="F796">
        <v>1121.4000000000001</v>
      </c>
      <c r="G796">
        <v>52.2</v>
      </c>
      <c r="H796">
        <v>6099720</v>
      </c>
      <c r="I796">
        <v>775880</v>
      </c>
      <c r="J796">
        <v>521414</v>
      </c>
      <c r="K796">
        <v>2534023</v>
      </c>
      <c r="L796">
        <v>78867</v>
      </c>
      <c r="M796">
        <v>9434956.6666999999</v>
      </c>
      <c r="N796">
        <v>2455156</v>
      </c>
      <c r="O796">
        <v>8820589</v>
      </c>
      <c r="P796">
        <v>614367.66666999995</v>
      </c>
      <c r="Q796">
        <v>0</v>
      </c>
      <c r="R796">
        <v>78647.594330000007</v>
      </c>
      <c r="S796">
        <v>232936</v>
      </c>
      <c r="T796">
        <v>13187</v>
      </c>
      <c r="U796">
        <v>78647.594330000007</v>
      </c>
      <c r="V796">
        <v>57443</v>
      </c>
      <c r="W796">
        <v>25334</v>
      </c>
    </row>
    <row r="797" spans="1:23" x14ac:dyDescent="0.2">
      <c r="A797">
        <v>79</v>
      </c>
      <c r="B797">
        <v>5166</v>
      </c>
      <c r="C797" t="s">
        <v>229</v>
      </c>
      <c r="D797">
        <v>0</v>
      </c>
      <c r="E797">
        <v>1</v>
      </c>
      <c r="F797">
        <v>2124</v>
      </c>
      <c r="G797">
        <v>-7.9</v>
      </c>
      <c r="H797">
        <v>9902799</v>
      </c>
      <c r="I797">
        <v>2107650</v>
      </c>
      <c r="J797">
        <v>919595</v>
      </c>
      <c r="K797">
        <v>6601477</v>
      </c>
      <c r="L797">
        <v>128682</v>
      </c>
      <c r="M797">
        <v>18790079.666999999</v>
      </c>
      <c r="N797">
        <v>6472795</v>
      </c>
      <c r="O797">
        <v>17651046</v>
      </c>
      <c r="P797">
        <v>1139033.6666999999</v>
      </c>
      <c r="Q797">
        <v>0</v>
      </c>
      <c r="R797">
        <v>0</v>
      </c>
      <c r="S797">
        <v>389337</v>
      </c>
      <c r="T797">
        <v>16926</v>
      </c>
      <c r="U797">
        <v>0</v>
      </c>
      <c r="V797">
        <v>109308</v>
      </c>
      <c r="W797">
        <v>178154</v>
      </c>
    </row>
    <row r="798" spans="1:23" x14ac:dyDescent="0.2">
      <c r="A798">
        <v>79</v>
      </c>
      <c r="B798">
        <v>6512</v>
      </c>
      <c r="C798" t="s">
        <v>230</v>
      </c>
      <c r="D798">
        <v>0</v>
      </c>
      <c r="E798">
        <v>1</v>
      </c>
      <c r="F798">
        <v>372.8</v>
      </c>
      <c r="G798">
        <v>-1.9</v>
      </c>
      <c r="H798">
        <v>1938763</v>
      </c>
      <c r="I798">
        <v>291929</v>
      </c>
      <c r="J798">
        <v>38955</v>
      </c>
      <c r="K798">
        <v>1072234</v>
      </c>
      <c r="L798">
        <v>25868</v>
      </c>
      <c r="M798">
        <v>3309022.6666999999</v>
      </c>
      <c r="N798">
        <v>1046366</v>
      </c>
      <c r="O798">
        <v>3240384</v>
      </c>
      <c r="P798">
        <v>68638.666666999998</v>
      </c>
      <c r="Q798">
        <v>0</v>
      </c>
      <c r="R798">
        <v>0</v>
      </c>
      <c r="S798">
        <v>56570</v>
      </c>
      <c r="T798">
        <v>2459</v>
      </c>
      <c r="U798">
        <v>0</v>
      </c>
      <c r="V798">
        <v>19474</v>
      </c>
      <c r="W798">
        <v>6097</v>
      </c>
    </row>
    <row r="799" spans="1:23" x14ac:dyDescent="0.2">
      <c r="A799">
        <v>80</v>
      </c>
      <c r="B799">
        <v>81</v>
      </c>
      <c r="C799" t="s">
        <v>365</v>
      </c>
      <c r="D799">
        <v>0</v>
      </c>
      <c r="E799">
        <v>1</v>
      </c>
      <c r="F799">
        <v>1168.4000000000001</v>
      </c>
      <c r="G799">
        <v>-14.2</v>
      </c>
      <c r="H799">
        <v>6462627</v>
      </c>
      <c r="I799">
        <v>822817</v>
      </c>
      <c r="J799">
        <v>72278</v>
      </c>
      <c r="K799">
        <v>2716216</v>
      </c>
      <c r="L799">
        <v>79790</v>
      </c>
      <c r="M799">
        <v>10045882.666999999</v>
      </c>
      <c r="N799">
        <v>2636426</v>
      </c>
      <c r="O799">
        <v>9871130</v>
      </c>
      <c r="P799">
        <v>174752.66667000001</v>
      </c>
      <c r="Q799">
        <v>17295</v>
      </c>
      <c r="R799">
        <v>125339.94574</v>
      </c>
      <c r="S799">
        <v>189677</v>
      </c>
      <c r="T799">
        <v>8246</v>
      </c>
      <c r="U799">
        <v>125339.94574</v>
      </c>
      <c r="V799">
        <v>59662</v>
      </c>
      <c r="W799">
        <v>44223</v>
      </c>
    </row>
    <row r="800" spans="1:23" x14ac:dyDescent="0.2">
      <c r="A800">
        <v>80</v>
      </c>
      <c r="B800">
        <v>1071</v>
      </c>
      <c r="C800" t="s">
        <v>366</v>
      </c>
      <c r="D800">
        <v>0</v>
      </c>
      <c r="E800">
        <v>1</v>
      </c>
      <c r="F800">
        <v>1349.3</v>
      </c>
      <c r="G800">
        <v>-20.7</v>
      </c>
      <c r="H800">
        <v>8186888</v>
      </c>
      <c r="I800">
        <v>981269</v>
      </c>
      <c r="J800">
        <v>73192</v>
      </c>
      <c r="K800">
        <v>2822199</v>
      </c>
      <c r="L800">
        <v>98226</v>
      </c>
      <c r="M800">
        <v>12073290</v>
      </c>
      <c r="N800">
        <v>2723973</v>
      </c>
      <c r="O800">
        <v>11864470</v>
      </c>
      <c r="P800">
        <v>208820</v>
      </c>
      <c r="Q800">
        <v>49659</v>
      </c>
      <c r="R800">
        <v>333373.10535999999</v>
      </c>
      <c r="S800">
        <v>296162</v>
      </c>
      <c r="T800">
        <v>12875</v>
      </c>
      <c r="U800">
        <v>333373.10535999999</v>
      </c>
      <c r="V800">
        <v>70960</v>
      </c>
      <c r="W800">
        <v>82934</v>
      </c>
    </row>
    <row r="801" spans="1:23" x14ac:dyDescent="0.2">
      <c r="A801">
        <v>80</v>
      </c>
      <c r="B801">
        <v>1107</v>
      </c>
      <c r="C801" t="s">
        <v>218</v>
      </c>
      <c r="D801">
        <v>0</v>
      </c>
      <c r="E801">
        <v>1</v>
      </c>
      <c r="F801">
        <v>1312.4</v>
      </c>
      <c r="G801">
        <v>-31.2</v>
      </c>
      <c r="H801">
        <v>7666156</v>
      </c>
      <c r="I801">
        <v>948415</v>
      </c>
      <c r="J801">
        <v>-15337</v>
      </c>
      <c r="K801">
        <v>3006531</v>
      </c>
      <c r="L801">
        <v>178031</v>
      </c>
      <c r="M801">
        <v>11675853</v>
      </c>
      <c r="N801">
        <v>2828500</v>
      </c>
      <c r="O801">
        <v>11486428</v>
      </c>
      <c r="P801">
        <v>189425</v>
      </c>
      <c r="Q801">
        <v>117478</v>
      </c>
      <c r="R801">
        <v>189636.76167000001</v>
      </c>
      <c r="S801">
        <v>209643</v>
      </c>
      <c r="T801">
        <v>9114</v>
      </c>
      <c r="U801">
        <v>189636.76167000001</v>
      </c>
      <c r="V801">
        <v>69658</v>
      </c>
      <c r="W801">
        <v>54751</v>
      </c>
    </row>
    <row r="802" spans="1:23" x14ac:dyDescent="0.2">
      <c r="A802">
        <v>80</v>
      </c>
      <c r="B802">
        <v>1619</v>
      </c>
      <c r="C802" t="s">
        <v>370</v>
      </c>
      <c r="D802">
        <v>0</v>
      </c>
      <c r="E802">
        <v>1</v>
      </c>
      <c r="F802">
        <v>1203.4000000000001</v>
      </c>
      <c r="G802">
        <v>21.4</v>
      </c>
      <c r="H802">
        <v>6147775</v>
      </c>
      <c r="I802">
        <v>868748</v>
      </c>
      <c r="J802">
        <v>325350</v>
      </c>
      <c r="K802">
        <v>3190457</v>
      </c>
      <c r="L802">
        <v>97125</v>
      </c>
      <c r="M802">
        <v>10240349.666999999</v>
      </c>
      <c r="N802">
        <v>3093332</v>
      </c>
      <c r="O802">
        <v>9800583</v>
      </c>
      <c r="P802">
        <v>439766.66667000001</v>
      </c>
      <c r="Q802">
        <v>0</v>
      </c>
      <c r="R802">
        <v>0</v>
      </c>
      <c r="S802">
        <v>163055</v>
      </c>
      <c r="T802">
        <v>7088</v>
      </c>
      <c r="U802">
        <v>0</v>
      </c>
      <c r="V802">
        <v>60271</v>
      </c>
      <c r="W802">
        <v>33370</v>
      </c>
    </row>
    <row r="803" spans="1:23" x14ac:dyDescent="0.2">
      <c r="A803">
        <v>80</v>
      </c>
      <c r="B803">
        <v>657</v>
      </c>
      <c r="C803" t="s">
        <v>363</v>
      </c>
      <c r="D803">
        <v>0</v>
      </c>
      <c r="E803">
        <v>1</v>
      </c>
      <c r="F803">
        <v>878.6</v>
      </c>
      <c r="G803">
        <v>21.5</v>
      </c>
      <c r="H803">
        <v>3507690</v>
      </c>
      <c r="I803">
        <v>653129</v>
      </c>
      <c r="J803">
        <v>192091</v>
      </c>
      <c r="K803">
        <v>3531606</v>
      </c>
      <c r="L803">
        <v>105406</v>
      </c>
      <c r="M803">
        <v>7816080</v>
      </c>
      <c r="N803">
        <v>3426200</v>
      </c>
      <c r="O803">
        <v>7455471</v>
      </c>
      <c r="P803">
        <v>360609</v>
      </c>
      <c r="Q803">
        <v>0</v>
      </c>
      <c r="R803">
        <v>0</v>
      </c>
      <c r="S803">
        <v>219626</v>
      </c>
      <c r="T803">
        <v>9548</v>
      </c>
      <c r="U803">
        <v>0</v>
      </c>
      <c r="V803">
        <v>46161</v>
      </c>
      <c r="W803">
        <v>123655</v>
      </c>
    </row>
    <row r="804" spans="1:23" x14ac:dyDescent="0.2">
      <c r="A804">
        <v>80</v>
      </c>
      <c r="B804">
        <v>4437</v>
      </c>
      <c r="C804" t="s">
        <v>354</v>
      </c>
      <c r="D804">
        <v>0</v>
      </c>
      <c r="E804">
        <v>1</v>
      </c>
      <c r="F804">
        <v>540.70000000000005</v>
      </c>
      <c r="G804">
        <v>-10.199999999999999</v>
      </c>
      <c r="H804">
        <v>2113644</v>
      </c>
      <c r="I804">
        <v>374959</v>
      </c>
      <c r="J804">
        <v>-11268</v>
      </c>
      <c r="K804">
        <v>2186994</v>
      </c>
      <c r="L804">
        <v>73877</v>
      </c>
      <c r="M804">
        <v>4691705</v>
      </c>
      <c r="N804">
        <v>2113117</v>
      </c>
      <c r="O804">
        <v>4620558</v>
      </c>
      <c r="P804">
        <v>71147</v>
      </c>
      <c r="Q804">
        <v>31334</v>
      </c>
      <c r="R804">
        <v>0</v>
      </c>
      <c r="S804">
        <v>86519</v>
      </c>
      <c r="T804">
        <v>3761</v>
      </c>
      <c r="U804">
        <v>0</v>
      </c>
      <c r="V804">
        <v>27603</v>
      </c>
      <c r="W804">
        <v>16108</v>
      </c>
    </row>
    <row r="805" spans="1:23" x14ac:dyDescent="0.2">
      <c r="A805">
        <v>80</v>
      </c>
      <c r="B805">
        <v>4491</v>
      </c>
      <c r="C805" t="s">
        <v>220</v>
      </c>
      <c r="D805">
        <v>0</v>
      </c>
      <c r="E805">
        <v>1</v>
      </c>
      <c r="F805">
        <v>348.8</v>
      </c>
      <c r="G805">
        <v>-4.0999999999999996</v>
      </c>
      <c r="H805">
        <v>1935249</v>
      </c>
      <c r="I805">
        <v>292398</v>
      </c>
      <c r="J805">
        <v>48195</v>
      </c>
      <c r="K805">
        <v>979832</v>
      </c>
      <c r="L805">
        <v>30253</v>
      </c>
      <c r="M805">
        <v>3218459</v>
      </c>
      <c r="N805">
        <v>949579</v>
      </c>
      <c r="O805">
        <v>3134626</v>
      </c>
      <c r="P805">
        <v>83833</v>
      </c>
      <c r="Q805">
        <v>4268</v>
      </c>
      <c r="R805">
        <v>0</v>
      </c>
      <c r="S805">
        <v>66553</v>
      </c>
      <c r="T805">
        <v>2893</v>
      </c>
      <c r="U805">
        <v>0</v>
      </c>
      <c r="V805">
        <v>18925</v>
      </c>
      <c r="W805">
        <v>10980</v>
      </c>
    </row>
    <row r="806" spans="1:23" x14ac:dyDescent="0.2">
      <c r="A806">
        <v>80</v>
      </c>
      <c r="B806">
        <v>4518</v>
      </c>
      <c r="C806" t="s">
        <v>367</v>
      </c>
      <c r="D806">
        <v>0</v>
      </c>
      <c r="E806">
        <v>1</v>
      </c>
      <c r="F806">
        <v>239.9</v>
      </c>
      <c r="G806">
        <v>8</v>
      </c>
      <c r="H806">
        <v>1355198</v>
      </c>
      <c r="I806">
        <v>191562</v>
      </c>
      <c r="J806">
        <v>125389</v>
      </c>
      <c r="K806">
        <v>596242</v>
      </c>
      <c r="L806">
        <v>21140</v>
      </c>
      <c r="M806">
        <v>2144694</v>
      </c>
      <c r="N806">
        <v>575102</v>
      </c>
      <c r="O806">
        <v>1997642</v>
      </c>
      <c r="P806">
        <v>147052</v>
      </c>
      <c r="Q806">
        <v>0</v>
      </c>
      <c r="R806">
        <v>8599.6390393999991</v>
      </c>
      <c r="S806">
        <v>43260</v>
      </c>
      <c r="T806">
        <v>1881</v>
      </c>
      <c r="U806">
        <v>8599.6390393999991</v>
      </c>
      <c r="V806">
        <v>12956</v>
      </c>
      <c r="W806">
        <v>1692</v>
      </c>
    </row>
    <row r="807" spans="1:23" x14ac:dyDescent="0.2">
      <c r="A807">
        <v>80</v>
      </c>
      <c r="B807">
        <v>4776</v>
      </c>
      <c r="C807" t="s">
        <v>355</v>
      </c>
      <c r="D807">
        <v>0</v>
      </c>
      <c r="E807">
        <v>1</v>
      </c>
      <c r="F807">
        <v>492.8</v>
      </c>
      <c r="G807">
        <v>0.2</v>
      </c>
      <c r="H807">
        <v>2163306</v>
      </c>
      <c r="I807">
        <v>375292</v>
      </c>
      <c r="J807">
        <v>52331</v>
      </c>
      <c r="K807">
        <v>1875182</v>
      </c>
      <c r="L807">
        <v>-142727</v>
      </c>
      <c r="M807">
        <v>4426484.3333000001</v>
      </c>
      <c r="N807">
        <v>2017909</v>
      </c>
      <c r="O807">
        <v>4510627</v>
      </c>
      <c r="P807">
        <v>-84142.666670000006</v>
      </c>
      <c r="Q807">
        <v>0</v>
      </c>
      <c r="R807">
        <v>0</v>
      </c>
      <c r="S807">
        <v>93175</v>
      </c>
      <c r="T807">
        <v>4051</v>
      </c>
      <c r="U807">
        <v>0</v>
      </c>
      <c r="V807">
        <v>25791</v>
      </c>
      <c r="W807">
        <v>12704</v>
      </c>
    </row>
    <row r="808" spans="1:23" x14ac:dyDescent="0.2">
      <c r="A808">
        <v>80</v>
      </c>
      <c r="B808">
        <v>5013</v>
      </c>
      <c r="C808" t="s">
        <v>364</v>
      </c>
      <c r="D808">
        <v>0</v>
      </c>
      <c r="E808">
        <v>1</v>
      </c>
      <c r="F808">
        <v>2404.8000000000002</v>
      </c>
      <c r="G808">
        <v>-18.3</v>
      </c>
      <c r="H808">
        <v>13055429</v>
      </c>
      <c r="I808">
        <v>1726198</v>
      </c>
      <c r="J808">
        <v>224133</v>
      </c>
      <c r="K808">
        <v>6159549</v>
      </c>
      <c r="L808">
        <v>133913</v>
      </c>
      <c r="M808">
        <v>21101836.666999999</v>
      </c>
      <c r="N808">
        <v>6025636</v>
      </c>
      <c r="O808">
        <v>20659147</v>
      </c>
      <c r="P808">
        <v>442689.66667000001</v>
      </c>
      <c r="Q808">
        <v>0</v>
      </c>
      <c r="R808">
        <v>21625.784028999999</v>
      </c>
      <c r="S808">
        <v>459217</v>
      </c>
      <c r="T808">
        <v>19963</v>
      </c>
      <c r="U808">
        <v>21625.784028999999</v>
      </c>
      <c r="V808">
        <v>126885</v>
      </c>
      <c r="W808">
        <v>160661</v>
      </c>
    </row>
    <row r="809" spans="1:23" x14ac:dyDescent="0.2">
      <c r="A809">
        <v>80</v>
      </c>
      <c r="B809">
        <v>5049</v>
      </c>
      <c r="C809" t="s">
        <v>368</v>
      </c>
      <c r="D809">
        <v>0</v>
      </c>
      <c r="E809">
        <v>1</v>
      </c>
      <c r="F809">
        <v>4551.8</v>
      </c>
      <c r="G809">
        <v>-25.6</v>
      </c>
      <c r="H809">
        <v>27432247</v>
      </c>
      <c r="I809">
        <v>4681973</v>
      </c>
      <c r="J809">
        <v>1960929</v>
      </c>
      <c r="K809">
        <v>7775846</v>
      </c>
      <c r="L809">
        <v>168659</v>
      </c>
      <c r="M809">
        <v>40169480</v>
      </c>
      <c r="N809">
        <v>7607187</v>
      </c>
      <c r="O809">
        <v>37899805</v>
      </c>
      <c r="P809">
        <v>2269675</v>
      </c>
      <c r="Q809">
        <v>0</v>
      </c>
      <c r="R809">
        <v>1186985.2375</v>
      </c>
      <c r="S809">
        <v>742069</v>
      </c>
      <c r="T809">
        <v>29199</v>
      </c>
      <c r="U809">
        <v>1186985.2375</v>
      </c>
      <c r="V809">
        <v>238122</v>
      </c>
      <c r="W809">
        <v>279414</v>
      </c>
    </row>
    <row r="810" spans="1:23" x14ac:dyDescent="0.2">
      <c r="A810">
        <v>80</v>
      </c>
      <c r="B810">
        <v>5163</v>
      </c>
      <c r="C810" t="s">
        <v>360</v>
      </c>
      <c r="D810">
        <v>0</v>
      </c>
      <c r="E810">
        <v>1</v>
      </c>
      <c r="F810">
        <v>623.70000000000005</v>
      </c>
      <c r="G810">
        <v>-0.3</v>
      </c>
      <c r="H810">
        <v>2921475</v>
      </c>
      <c r="I810">
        <v>448581</v>
      </c>
      <c r="J810">
        <v>90691</v>
      </c>
      <c r="K810">
        <v>1891048</v>
      </c>
      <c r="L810">
        <v>46777</v>
      </c>
      <c r="M810">
        <v>5275705</v>
      </c>
      <c r="N810">
        <v>1844271</v>
      </c>
      <c r="O810">
        <v>5132051</v>
      </c>
      <c r="P810">
        <v>143654</v>
      </c>
      <c r="Q810">
        <v>0</v>
      </c>
      <c r="R810">
        <v>0</v>
      </c>
      <c r="S810">
        <v>133107</v>
      </c>
      <c r="T810">
        <v>5787</v>
      </c>
      <c r="U810">
        <v>0</v>
      </c>
      <c r="V810">
        <v>32359</v>
      </c>
      <c r="W810">
        <v>14601</v>
      </c>
    </row>
    <row r="811" spans="1:23" x14ac:dyDescent="0.2">
      <c r="A811">
        <v>80</v>
      </c>
      <c r="B811">
        <v>5895</v>
      </c>
      <c r="C811" t="s">
        <v>222</v>
      </c>
      <c r="D811">
        <v>0</v>
      </c>
      <c r="E811">
        <v>1</v>
      </c>
      <c r="F811">
        <v>275.89999999999998</v>
      </c>
      <c r="G811">
        <v>12.1</v>
      </c>
      <c r="H811">
        <v>1427701</v>
      </c>
      <c r="I811">
        <v>243656</v>
      </c>
      <c r="J811">
        <v>157568</v>
      </c>
      <c r="K811">
        <v>800308</v>
      </c>
      <c r="L811">
        <v>32085</v>
      </c>
      <c r="M811">
        <v>2474312.3333000001</v>
      </c>
      <c r="N811">
        <v>768223</v>
      </c>
      <c r="O811">
        <v>2283729</v>
      </c>
      <c r="P811">
        <v>190583.33332999999</v>
      </c>
      <c r="Q811">
        <v>0</v>
      </c>
      <c r="R811">
        <v>0</v>
      </c>
      <c r="S811">
        <v>66553</v>
      </c>
      <c r="T811">
        <v>2893</v>
      </c>
      <c r="U811">
        <v>0</v>
      </c>
      <c r="V811">
        <v>14720</v>
      </c>
      <c r="W811">
        <v>2647</v>
      </c>
    </row>
    <row r="812" spans="1:23" x14ac:dyDescent="0.2">
      <c r="A812">
        <v>80</v>
      </c>
      <c r="B812">
        <v>6012</v>
      </c>
      <c r="C812" t="s">
        <v>361</v>
      </c>
      <c r="D812">
        <v>0</v>
      </c>
      <c r="E812">
        <v>1</v>
      </c>
      <c r="F812">
        <v>527.70000000000005</v>
      </c>
      <c r="G812">
        <v>-5.2</v>
      </c>
      <c r="H812">
        <v>2714979</v>
      </c>
      <c r="I812">
        <v>403862</v>
      </c>
      <c r="J812">
        <v>68679</v>
      </c>
      <c r="K812">
        <v>1507602</v>
      </c>
      <c r="L812">
        <v>28421</v>
      </c>
      <c r="M812">
        <v>4647496</v>
      </c>
      <c r="N812">
        <v>1479181</v>
      </c>
      <c r="O812">
        <v>4541219</v>
      </c>
      <c r="P812">
        <v>106277</v>
      </c>
      <c r="Q812">
        <v>94</v>
      </c>
      <c r="R812">
        <v>0</v>
      </c>
      <c r="S812">
        <v>99830</v>
      </c>
      <c r="T812">
        <v>4340</v>
      </c>
      <c r="U812">
        <v>0</v>
      </c>
      <c r="V812">
        <v>27942</v>
      </c>
      <c r="W812">
        <v>21053</v>
      </c>
    </row>
    <row r="813" spans="1:23" x14ac:dyDescent="0.2">
      <c r="A813">
        <v>80</v>
      </c>
      <c r="B813">
        <v>6462</v>
      </c>
      <c r="C813" t="s">
        <v>356</v>
      </c>
      <c r="D813">
        <v>0</v>
      </c>
      <c r="E813">
        <v>1</v>
      </c>
      <c r="F813">
        <v>228.9</v>
      </c>
      <c r="G813">
        <v>-31.1</v>
      </c>
      <c r="H813">
        <v>1166999</v>
      </c>
      <c r="I813">
        <v>210166</v>
      </c>
      <c r="J813">
        <v>-119900</v>
      </c>
      <c r="K813">
        <v>1085792</v>
      </c>
      <c r="L813">
        <v>161642</v>
      </c>
      <c r="M813">
        <v>2468025</v>
      </c>
      <c r="N813">
        <v>924150</v>
      </c>
      <c r="O813">
        <v>2424043</v>
      </c>
      <c r="P813">
        <v>43982</v>
      </c>
      <c r="Q813">
        <v>185464</v>
      </c>
      <c r="R813">
        <v>0</v>
      </c>
      <c r="S813">
        <v>46587</v>
      </c>
      <c r="T813">
        <v>2025</v>
      </c>
      <c r="U813">
        <v>0</v>
      </c>
      <c r="V813">
        <v>13493</v>
      </c>
      <c r="W813">
        <v>5068</v>
      </c>
    </row>
    <row r="814" spans="1:23" x14ac:dyDescent="0.2">
      <c r="A814">
        <v>80</v>
      </c>
      <c r="B814">
        <v>6512</v>
      </c>
      <c r="C814" t="s">
        <v>230</v>
      </c>
      <c r="D814">
        <v>0</v>
      </c>
      <c r="E814">
        <v>1</v>
      </c>
      <c r="F814">
        <v>372.8</v>
      </c>
      <c r="G814">
        <v>-1.9</v>
      </c>
      <c r="H814">
        <v>1938763</v>
      </c>
      <c r="I814">
        <v>291929</v>
      </c>
      <c r="J814">
        <v>38955</v>
      </c>
      <c r="K814">
        <v>1072234</v>
      </c>
      <c r="L814">
        <v>25868</v>
      </c>
      <c r="M814">
        <v>3309022.6666999999</v>
      </c>
      <c r="N814">
        <v>1046366</v>
      </c>
      <c r="O814">
        <v>3240384</v>
      </c>
      <c r="P814">
        <v>68638.666666999998</v>
      </c>
      <c r="Q814">
        <v>0</v>
      </c>
      <c r="R814">
        <v>0</v>
      </c>
      <c r="S814">
        <v>56570</v>
      </c>
      <c r="T814">
        <v>2459</v>
      </c>
      <c r="U814">
        <v>0</v>
      </c>
      <c r="V814">
        <v>19474</v>
      </c>
      <c r="W814">
        <v>6097</v>
      </c>
    </row>
    <row r="815" spans="1:23" x14ac:dyDescent="0.2">
      <c r="A815">
        <v>80</v>
      </c>
      <c r="B815">
        <v>6854</v>
      </c>
      <c r="C815" t="s">
        <v>223</v>
      </c>
      <c r="D815">
        <v>0</v>
      </c>
      <c r="E815">
        <v>1</v>
      </c>
      <c r="F815">
        <v>515.70000000000005</v>
      </c>
      <c r="G815">
        <v>-19.2</v>
      </c>
      <c r="H815">
        <v>2478313</v>
      </c>
      <c r="I815">
        <v>444386</v>
      </c>
      <c r="J815">
        <v>-40778</v>
      </c>
      <c r="K815">
        <v>1843746</v>
      </c>
      <c r="L815">
        <v>59192</v>
      </c>
      <c r="M815">
        <v>4782847</v>
      </c>
      <c r="N815">
        <v>1784554</v>
      </c>
      <c r="O815">
        <v>4756863</v>
      </c>
      <c r="P815">
        <v>25984</v>
      </c>
      <c r="Q815">
        <v>91350</v>
      </c>
      <c r="R815">
        <v>0</v>
      </c>
      <c r="S815">
        <v>119796</v>
      </c>
      <c r="T815">
        <v>5208</v>
      </c>
      <c r="U815">
        <v>0</v>
      </c>
      <c r="V815">
        <v>27243</v>
      </c>
      <c r="W815">
        <v>16402</v>
      </c>
    </row>
    <row r="816" spans="1:23" x14ac:dyDescent="0.2">
      <c r="A816">
        <v>81</v>
      </c>
      <c r="B816">
        <v>977</v>
      </c>
      <c r="C816" t="s">
        <v>369</v>
      </c>
      <c r="D816">
        <v>0</v>
      </c>
      <c r="E816">
        <v>1</v>
      </c>
      <c r="F816">
        <v>600.70000000000005</v>
      </c>
      <c r="G816">
        <v>-0.3</v>
      </c>
      <c r="H816">
        <v>3385520</v>
      </c>
      <c r="I816">
        <v>451387</v>
      </c>
      <c r="J816">
        <v>99485</v>
      </c>
      <c r="K816">
        <v>1461386</v>
      </c>
      <c r="L816">
        <v>41020</v>
      </c>
      <c r="M816">
        <v>5306535</v>
      </c>
      <c r="N816">
        <v>1420366</v>
      </c>
      <c r="O816">
        <v>5162870</v>
      </c>
      <c r="P816">
        <v>143665</v>
      </c>
      <c r="Q816">
        <v>0</v>
      </c>
      <c r="R816">
        <v>50313.918627999999</v>
      </c>
      <c r="S816">
        <v>133107</v>
      </c>
      <c r="T816">
        <v>5787</v>
      </c>
      <c r="U816">
        <v>50313.918627999999</v>
      </c>
      <c r="V816">
        <v>31591</v>
      </c>
      <c r="W816">
        <v>8242</v>
      </c>
    </row>
    <row r="817" spans="1:23" x14ac:dyDescent="0.2">
      <c r="A817">
        <v>81</v>
      </c>
      <c r="B817">
        <v>1619</v>
      </c>
      <c r="C817" t="s">
        <v>370</v>
      </c>
      <c r="D817">
        <v>0</v>
      </c>
      <c r="E817">
        <v>1</v>
      </c>
      <c r="F817">
        <v>1203.4000000000001</v>
      </c>
      <c r="G817">
        <v>21.4</v>
      </c>
      <c r="H817">
        <v>6147775</v>
      </c>
      <c r="I817">
        <v>868748</v>
      </c>
      <c r="J817">
        <v>325350</v>
      </c>
      <c r="K817">
        <v>3190457</v>
      </c>
      <c r="L817">
        <v>97125</v>
      </c>
      <c r="M817">
        <v>10240349.666999999</v>
      </c>
      <c r="N817">
        <v>3093332</v>
      </c>
      <c r="O817">
        <v>9800583</v>
      </c>
      <c r="P817">
        <v>439766.66667000001</v>
      </c>
      <c r="Q817">
        <v>0</v>
      </c>
      <c r="R817">
        <v>0</v>
      </c>
      <c r="S817">
        <v>163055</v>
      </c>
      <c r="T817">
        <v>7088</v>
      </c>
      <c r="U817">
        <v>0</v>
      </c>
      <c r="V817">
        <v>60271</v>
      </c>
      <c r="W817">
        <v>33370</v>
      </c>
    </row>
    <row r="818" spans="1:23" x14ac:dyDescent="0.2">
      <c r="A818">
        <v>81</v>
      </c>
      <c r="B818">
        <v>2169</v>
      </c>
      <c r="C818" t="s">
        <v>358</v>
      </c>
      <c r="D818">
        <v>0</v>
      </c>
      <c r="E818">
        <v>1</v>
      </c>
      <c r="F818">
        <v>1641.2</v>
      </c>
      <c r="G818">
        <v>-19</v>
      </c>
      <c r="H818">
        <v>7986232</v>
      </c>
      <c r="I818">
        <v>1212786</v>
      </c>
      <c r="J818">
        <v>119055</v>
      </c>
      <c r="K818">
        <v>5352313</v>
      </c>
      <c r="L818">
        <v>116147</v>
      </c>
      <c r="M818">
        <v>14666365</v>
      </c>
      <c r="N818">
        <v>5236166</v>
      </c>
      <c r="O818">
        <v>14375158</v>
      </c>
      <c r="P818">
        <v>291207</v>
      </c>
      <c r="Q818">
        <v>18210</v>
      </c>
      <c r="R818">
        <v>0</v>
      </c>
      <c r="S818">
        <v>106485</v>
      </c>
      <c r="T818">
        <v>4629</v>
      </c>
      <c r="U818">
        <v>0</v>
      </c>
      <c r="V818">
        <v>89407</v>
      </c>
      <c r="W818">
        <v>115034</v>
      </c>
    </row>
    <row r="819" spans="1:23" x14ac:dyDescent="0.2">
      <c r="A819">
        <v>81</v>
      </c>
      <c r="B819">
        <v>5049</v>
      </c>
      <c r="C819" t="s">
        <v>368</v>
      </c>
      <c r="D819">
        <v>0</v>
      </c>
      <c r="E819">
        <v>1</v>
      </c>
      <c r="F819">
        <v>4551.8</v>
      </c>
      <c r="G819">
        <v>-25.6</v>
      </c>
      <c r="H819">
        <v>27432247</v>
      </c>
      <c r="I819">
        <v>4681973</v>
      </c>
      <c r="J819">
        <v>1960929</v>
      </c>
      <c r="K819">
        <v>7775846</v>
      </c>
      <c r="L819">
        <v>168659</v>
      </c>
      <c r="M819">
        <v>40169480</v>
      </c>
      <c r="N819">
        <v>7607187</v>
      </c>
      <c r="O819">
        <v>37899805</v>
      </c>
      <c r="P819">
        <v>2269675</v>
      </c>
      <c r="Q819">
        <v>0</v>
      </c>
      <c r="R819">
        <v>1186985.2375</v>
      </c>
      <c r="S819">
        <v>742069</v>
      </c>
      <c r="T819">
        <v>29199</v>
      </c>
      <c r="U819">
        <v>1186985.2375</v>
      </c>
      <c r="V819">
        <v>238122</v>
      </c>
      <c r="W819">
        <v>279414</v>
      </c>
    </row>
    <row r="820" spans="1:23" x14ac:dyDescent="0.2">
      <c r="A820">
        <v>81</v>
      </c>
      <c r="B820">
        <v>5163</v>
      </c>
      <c r="C820" t="s">
        <v>360</v>
      </c>
      <c r="D820">
        <v>0</v>
      </c>
      <c r="E820">
        <v>1</v>
      </c>
      <c r="F820">
        <v>623.70000000000005</v>
      </c>
      <c r="G820">
        <v>-0.3</v>
      </c>
      <c r="H820">
        <v>2921475</v>
      </c>
      <c r="I820">
        <v>448581</v>
      </c>
      <c r="J820">
        <v>90691</v>
      </c>
      <c r="K820">
        <v>1891048</v>
      </c>
      <c r="L820">
        <v>46777</v>
      </c>
      <c r="M820">
        <v>5275705</v>
      </c>
      <c r="N820">
        <v>1844271</v>
      </c>
      <c r="O820">
        <v>5132051</v>
      </c>
      <c r="P820">
        <v>143654</v>
      </c>
      <c r="Q820">
        <v>0</v>
      </c>
      <c r="R820">
        <v>0</v>
      </c>
      <c r="S820">
        <v>133107</v>
      </c>
      <c r="T820">
        <v>5787</v>
      </c>
      <c r="U820">
        <v>0</v>
      </c>
      <c r="V820">
        <v>32359</v>
      </c>
      <c r="W820">
        <v>14601</v>
      </c>
    </row>
    <row r="821" spans="1:23" x14ac:dyDescent="0.2">
      <c r="A821">
        <v>82</v>
      </c>
      <c r="B821">
        <v>977</v>
      </c>
      <c r="C821" t="s">
        <v>369</v>
      </c>
      <c r="D821">
        <v>0</v>
      </c>
      <c r="E821">
        <v>1</v>
      </c>
      <c r="F821">
        <v>600.70000000000005</v>
      </c>
      <c r="G821">
        <v>-0.3</v>
      </c>
      <c r="H821">
        <v>3385520</v>
      </c>
      <c r="I821">
        <v>451387</v>
      </c>
      <c r="J821">
        <v>99485</v>
      </c>
      <c r="K821">
        <v>1461386</v>
      </c>
      <c r="L821">
        <v>41020</v>
      </c>
      <c r="M821">
        <v>5306535</v>
      </c>
      <c r="N821">
        <v>1420366</v>
      </c>
      <c r="O821">
        <v>5162870</v>
      </c>
      <c r="P821">
        <v>143665</v>
      </c>
      <c r="Q821">
        <v>0</v>
      </c>
      <c r="R821">
        <v>50313.918627999999</v>
      </c>
      <c r="S821">
        <v>133107</v>
      </c>
      <c r="T821">
        <v>5787</v>
      </c>
      <c r="U821">
        <v>50313.918627999999</v>
      </c>
      <c r="V821">
        <v>31591</v>
      </c>
      <c r="W821">
        <v>8242</v>
      </c>
    </row>
    <row r="822" spans="1:23" x14ac:dyDescent="0.2">
      <c r="A822">
        <v>82</v>
      </c>
      <c r="B822">
        <v>1619</v>
      </c>
      <c r="C822" t="s">
        <v>370</v>
      </c>
      <c r="D822">
        <v>0</v>
      </c>
      <c r="E822">
        <v>1</v>
      </c>
      <c r="F822">
        <v>1203.4000000000001</v>
      </c>
      <c r="G822">
        <v>21.4</v>
      </c>
      <c r="H822">
        <v>6147775</v>
      </c>
      <c r="I822">
        <v>868748</v>
      </c>
      <c r="J822">
        <v>325350</v>
      </c>
      <c r="K822">
        <v>3190457</v>
      </c>
      <c r="L822">
        <v>97125</v>
      </c>
      <c r="M822">
        <v>10240349.666999999</v>
      </c>
      <c r="N822">
        <v>3093332</v>
      </c>
      <c r="O822">
        <v>9800583</v>
      </c>
      <c r="P822">
        <v>439766.66667000001</v>
      </c>
      <c r="Q822">
        <v>0</v>
      </c>
      <c r="R822">
        <v>0</v>
      </c>
      <c r="S822">
        <v>163055</v>
      </c>
      <c r="T822">
        <v>7088</v>
      </c>
      <c r="U822">
        <v>0</v>
      </c>
      <c r="V822">
        <v>60271</v>
      </c>
      <c r="W822">
        <v>33370</v>
      </c>
    </row>
    <row r="823" spans="1:23" x14ac:dyDescent="0.2">
      <c r="A823">
        <v>82</v>
      </c>
      <c r="B823">
        <v>657</v>
      </c>
      <c r="C823" t="s">
        <v>363</v>
      </c>
      <c r="D823">
        <v>0</v>
      </c>
      <c r="E823">
        <v>1</v>
      </c>
      <c r="F823">
        <v>878.6</v>
      </c>
      <c r="G823">
        <v>21.5</v>
      </c>
      <c r="H823">
        <v>3507690</v>
      </c>
      <c r="I823">
        <v>653129</v>
      </c>
      <c r="J823">
        <v>192091</v>
      </c>
      <c r="K823">
        <v>3531606</v>
      </c>
      <c r="L823">
        <v>105406</v>
      </c>
      <c r="M823">
        <v>7816080</v>
      </c>
      <c r="N823">
        <v>3426200</v>
      </c>
      <c r="O823">
        <v>7455471</v>
      </c>
      <c r="P823">
        <v>360609</v>
      </c>
      <c r="Q823">
        <v>0</v>
      </c>
      <c r="R823">
        <v>0</v>
      </c>
      <c r="S823">
        <v>219626</v>
      </c>
      <c r="T823">
        <v>9548</v>
      </c>
      <c r="U823">
        <v>0</v>
      </c>
      <c r="V823">
        <v>46161</v>
      </c>
      <c r="W823">
        <v>123655</v>
      </c>
    </row>
    <row r="824" spans="1:23" x14ac:dyDescent="0.2">
      <c r="A824">
        <v>82</v>
      </c>
      <c r="B824">
        <v>2169</v>
      </c>
      <c r="C824" t="s">
        <v>358</v>
      </c>
      <c r="D824">
        <v>0</v>
      </c>
      <c r="E824">
        <v>1</v>
      </c>
      <c r="F824">
        <v>1641.2</v>
      </c>
      <c r="G824">
        <v>-19</v>
      </c>
      <c r="H824">
        <v>7986232</v>
      </c>
      <c r="I824">
        <v>1212786</v>
      </c>
      <c r="J824">
        <v>119055</v>
      </c>
      <c r="K824">
        <v>5352313</v>
      </c>
      <c r="L824">
        <v>116147</v>
      </c>
      <c r="M824">
        <v>14666365</v>
      </c>
      <c r="N824">
        <v>5236166</v>
      </c>
      <c r="O824">
        <v>14375158</v>
      </c>
      <c r="P824">
        <v>291207</v>
      </c>
      <c r="Q824">
        <v>18210</v>
      </c>
      <c r="R824">
        <v>0</v>
      </c>
      <c r="S824">
        <v>106485</v>
      </c>
      <c r="T824">
        <v>4629</v>
      </c>
      <c r="U824">
        <v>0</v>
      </c>
      <c r="V824">
        <v>89407</v>
      </c>
      <c r="W824">
        <v>115034</v>
      </c>
    </row>
    <row r="825" spans="1:23" x14ac:dyDescent="0.2">
      <c r="A825">
        <v>82</v>
      </c>
      <c r="B825">
        <v>2834</v>
      </c>
      <c r="C825" t="s">
        <v>371</v>
      </c>
      <c r="D825">
        <v>0</v>
      </c>
      <c r="E825">
        <v>1</v>
      </c>
      <c r="F825">
        <v>335.8</v>
      </c>
      <c r="G825">
        <v>-12.7</v>
      </c>
      <c r="H825">
        <v>1849467</v>
      </c>
      <c r="I825">
        <v>241063</v>
      </c>
      <c r="J825">
        <v>-9245</v>
      </c>
      <c r="K825">
        <v>965768</v>
      </c>
      <c r="L825">
        <v>64777</v>
      </c>
      <c r="M825">
        <v>3064337.6666999999</v>
      </c>
      <c r="N825">
        <v>900991</v>
      </c>
      <c r="O825">
        <v>3004988</v>
      </c>
      <c r="P825">
        <v>59349.666666999998</v>
      </c>
      <c r="Q825">
        <v>60387</v>
      </c>
      <c r="R825">
        <v>0</v>
      </c>
      <c r="S825">
        <v>49915</v>
      </c>
      <c r="T825">
        <v>2170</v>
      </c>
      <c r="U825">
        <v>0</v>
      </c>
      <c r="V825">
        <v>18349</v>
      </c>
      <c r="W825">
        <v>8040</v>
      </c>
    </row>
    <row r="826" spans="1:23" x14ac:dyDescent="0.2">
      <c r="A826">
        <v>82</v>
      </c>
      <c r="B826">
        <v>4491</v>
      </c>
      <c r="C826" t="s">
        <v>220</v>
      </c>
      <c r="D826">
        <v>0</v>
      </c>
      <c r="E826">
        <v>1</v>
      </c>
      <c r="F826">
        <v>348.8</v>
      </c>
      <c r="G826">
        <v>-4.0999999999999996</v>
      </c>
      <c r="H826">
        <v>1935249</v>
      </c>
      <c r="I826">
        <v>292398</v>
      </c>
      <c r="J826">
        <v>48195</v>
      </c>
      <c r="K826">
        <v>979832</v>
      </c>
      <c r="L826">
        <v>30253</v>
      </c>
      <c r="M826">
        <v>3218459</v>
      </c>
      <c r="N826">
        <v>949579</v>
      </c>
      <c r="O826">
        <v>3134626</v>
      </c>
      <c r="P826">
        <v>83833</v>
      </c>
      <c r="Q826">
        <v>4268</v>
      </c>
      <c r="R826">
        <v>0</v>
      </c>
      <c r="S826">
        <v>66553</v>
      </c>
      <c r="T826">
        <v>2893</v>
      </c>
      <c r="U826">
        <v>0</v>
      </c>
      <c r="V826">
        <v>18925</v>
      </c>
      <c r="W826">
        <v>10980</v>
      </c>
    </row>
    <row r="827" spans="1:23" x14ac:dyDescent="0.2">
      <c r="A827">
        <v>82</v>
      </c>
      <c r="B827">
        <v>4518</v>
      </c>
      <c r="C827" t="s">
        <v>367</v>
      </c>
      <c r="D827">
        <v>0</v>
      </c>
      <c r="E827">
        <v>1</v>
      </c>
      <c r="F827">
        <v>239.9</v>
      </c>
      <c r="G827">
        <v>8</v>
      </c>
      <c r="H827">
        <v>1355198</v>
      </c>
      <c r="I827">
        <v>191562</v>
      </c>
      <c r="J827">
        <v>125389</v>
      </c>
      <c r="K827">
        <v>596242</v>
      </c>
      <c r="L827">
        <v>21140</v>
      </c>
      <c r="M827">
        <v>2144694</v>
      </c>
      <c r="N827">
        <v>575102</v>
      </c>
      <c r="O827">
        <v>1997642</v>
      </c>
      <c r="P827">
        <v>147052</v>
      </c>
      <c r="Q827">
        <v>0</v>
      </c>
      <c r="R827">
        <v>8599.6390393999991</v>
      </c>
      <c r="S827">
        <v>43260</v>
      </c>
      <c r="T827">
        <v>1881</v>
      </c>
      <c r="U827">
        <v>8599.6390393999991</v>
      </c>
      <c r="V827">
        <v>12956</v>
      </c>
      <c r="W827">
        <v>1692</v>
      </c>
    </row>
    <row r="828" spans="1:23" x14ac:dyDescent="0.2">
      <c r="A828">
        <v>82</v>
      </c>
      <c r="B828">
        <v>4536</v>
      </c>
      <c r="C828" t="s">
        <v>372</v>
      </c>
      <c r="D828">
        <v>0</v>
      </c>
      <c r="E828">
        <v>1</v>
      </c>
      <c r="F828">
        <v>1950</v>
      </c>
      <c r="G828">
        <v>-14.9</v>
      </c>
      <c r="H828">
        <v>10644517</v>
      </c>
      <c r="I828">
        <v>2027885</v>
      </c>
      <c r="J828">
        <v>759281</v>
      </c>
      <c r="K828">
        <v>4661992</v>
      </c>
      <c r="L828">
        <v>68749</v>
      </c>
      <c r="M828">
        <v>17498959</v>
      </c>
      <c r="N828">
        <v>4593243</v>
      </c>
      <c r="O828">
        <v>16586932</v>
      </c>
      <c r="P828">
        <v>912027</v>
      </c>
      <c r="Q828">
        <v>0</v>
      </c>
      <c r="R828">
        <v>21893.898904999998</v>
      </c>
      <c r="S828">
        <v>266213</v>
      </c>
      <c r="T828">
        <v>11573</v>
      </c>
      <c r="U828">
        <v>21893.898904999998</v>
      </c>
      <c r="V828">
        <v>103832</v>
      </c>
      <c r="W828">
        <v>164565</v>
      </c>
    </row>
    <row r="829" spans="1:23" x14ac:dyDescent="0.2">
      <c r="A829">
        <v>82</v>
      </c>
      <c r="B829">
        <v>5049</v>
      </c>
      <c r="C829" t="s">
        <v>368</v>
      </c>
      <c r="D829">
        <v>0</v>
      </c>
      <c r="E829">
        <v>1</v>
      </c>
      <c r="F829">
        <v>4551.8</v>
      </c>
      <c r="G829">
        <v>-25.6</v>
      </c>
      <c r="H829">
        <v>27432247</v>
      </c>
      <c r="I829">
        <v>4681973</v>
      </c>
      <c r="J829">
        <v>1960929</v>
      </c>
      <c r="K829">
        <v>7775846</v>
      </c>
      <c r="L829">
        <v>168659</v>
      </c>
      <c r="M829">
        <v>40169480</v>
      </c>
      <c r="N829">
        <v>7607187</v>
      </c>
      <c r="O829">
        <v>37899805</v>
      </c>
      <c r="P829">
        <v>2269675</v>
      </c>
      <c r="Q829">
        <v>0</v>
      </c>
      <c r="R829">
        <v>1186985.2375</v>
      </c>
      <c r="S829">
        <v>742069</v>
      </c>
      <c r="T829">
        <v>29199</v>
      </c>
      <c r="U829">
        <v>1186985.2375</v>
      </c>
      <c r="V829">
        <v>238122</v>
      </c>
      <c r="W829">
        <v>279414</v>
      </c>
    </row>
    <row r="830" spans="1:23" x14ac:dyDescent="0.2">
      <c r="A830">
        <v>82</v>
      </c>
      <c r="B830">
        <v>5163</v>
      </c>
      <c r="C830" t="s">
        <v>360</v>
      </c>
      <c r="D830">
        <v>0</v>
      </c>
      <c r="E830">
        <v>1</v>
      </c>
      <c r="F830">
        <v>623.70000000000005</v>
      </c>
      <c r="G830">
        <v>-0.3</v>
      </c>
      <c r="H830">
        <v>2921475</v>
      </c>
      <c r="I830">
        <v>448581</v>
      </c>
      <c r="J830">
        <v>90691</v>
      </c>
      <c r="K830">
        <v>1891048</v>
      </c>
      <c r="L830">
        <v>46777</v>
      </c>
      <c r="M830">
        <v>5275705</v>
      </c>
      <c r="N830">
        <v>1844271</v>
      </c>
      <c r="O830">
        <v>5132051</v>
      </c>
      <c r="P830">
        <v>143654</v>
      </c>
      <c r="Q830">
        <v>0</v>
      </c>
      <c r="R830">
        <v>0</v>
      </c>
      <c r="S830">
        <v>133107</v>
      </c>
      <c r="T830">
        <v>5787</v>
      </c>
      <c r="U830">
        <v>0</v>
      </c>
      <c r="V830">
        <v>32359</v>
      </c>
      <c r="W830">
        <v>14601</v>
      </c>
    </row>
    <row r="831" spans="1:23" x14ac:dyDescent="0.2">
      <c r="A831">
        <v>82</v>
      </c>
      <c r="B831">
        <v>6592</v>
      </c>
      <c r="C831" t="s">
        <v>373</v>
      </c>
      <c r="D831">
        <v>0</v>
      </c>
      <c r="E831">
        <v>1</v>
      </c>
      <c r="F831">
        <v>613.70000000000005</v>
      </c>
      <c r="G831">
        <v>-18.100000000000001</v>
      </c>
      <c r="H831">
        <v>3088238</v>
      </c>
      <c r="I831">
        <v>447878</v>
      </c>
      <c r="J831">
        <v>-4588</v>
      </c>
      <c r="K831">
        <v>1973998</v>
      </c>
      <c r="L831">
        <v>105108</v>
      </c>
      <c r="M831">
        <v>5529105.3333000001</v>
      </c>
      <c r="N831">
        <v>1868890</v>
      </c>
      <c r="O831">
        <v>5419299</v>
      </c>
      <c r="P831">
        <v>109806.33332999999</v>
      </c>
      <c r="Q831">
        <v>77530</v>
      </c>
      <c r="R831">
        <v>0</v>
      </c>
      <c r="S831">
        <v>93175</v>
      </c>
      <c r="T831">
        <v>4051</v>
      </c>
      <c r="U831">
        <v>0</v>
      </c>
      <c r="V831">
        <v>32776</v>
      </c>
      <c r="W831">
        <v>18991</v>
      </c>
    </row>
    <row r="832" spans="1:23" x14ac:dyDescent="0.2">
      <c r="A832">
        <v>82</v>
      </c>
      <c r="B832">
        <v>6768</v>
      </c>
      <c r="C832" t="s">
        <v>362</v>
      </c>
      <c r="D832">
        <v>0</v>
      </c>
      <c r="E832">
        <v>1</v>
      </c>
      <c r="F832">
        <v>1766.1</v>
      </c>
      <c r="G832">
        <v>-18.5</v>
      </c>
      <c r="H832">
        <v>10650989</v>
      </c>
      <c r="I832">
        <v>1285542</v>
      </c>
      <c r="J832">
        <v>199878</v>
      </c>
      <c r="K832">
        <v>4253245</v>
      </c>
      <c r="L832">
        <v>111312</v>
      </c>
      <c r="M832">
        <v>16272968.666999999</v>
      </c>
      <c r="N832">
        <v>4141933</v>
      </c>
      <c r="O832">
        <v>15921481</v>
      </c>
      <c r="P832">
        <v>351487.66667000001</v>
      </c>
      <c r="Q832">
        <v>7084</v>
      </c>
      <c r="R832">
        <v>211099.73431</v>
      </c>
      <c r="S832">
        <v>319456</v>
      </c>
      <c r="T832">
        <v>13888</v>
      </c>
      <c r="U832">
        <v>211099.73431</v>
      </c>
      <c r="V832">
        <v>98493</v>
      </c>
      <c r="W832">
        <v>83193</v>
      </c>
    </row>
    <row r="833" spans="1:23" x14ac:dyDescent="0.2">
      <c r="A833">
        <v>83</v>
      </c>
      <c r="B833">
        <v>882</v>
      </c>
      <c r="C833" t="s">
        <v>374</v>
      </c>
      <c r="D833">
        <v>0</v>
      </c>
      <c r="E833">
        <v>1</v>
      </c>
      <c r="F833">
        <v>4647.7</v>
      </c>
      <c r="G833">
        <v>11.2</v>
      </c>
      <c r="H833">
        <v>29189809</v>
      </c>
      <c r="I833">
        <v>4824093</v>
      </c>
      <c r="J833">
        <v>2269072</v>
      </c>
      <c r="K833">
        <v>9518332</v>
      </c>
      <c r="L833">
        <v>217454</v>
      </c>
      <c r="M833">
        <v>43829249.332999997</v>
      </c>
      <c r="N833">
        <v>9300878</v>
      </c>
      <c r="O833">
        <v>41206365</v>
      </c>
      <c r="P833">
        <v>2622884.3333000001</v>
      </c>
      <c r="Q833">
        <v>0</v>
      </c>
      <c r="R833">
        <v>1180738.0684</v>
      </c>
      <c r="S833">
        <v>662205</v>
      </c>
      <c r="T833">
        <v>28788</v>
      </c>
      <c r="U833">
        <v>1180738.0684</v>
      </c>
      <c r="V833">
        <v>255658</v>
      </c>
      <c r="W833">
        <v>297015</v>
      </c>
    </row>
    <row r="834" spans="1:23" x14ac:dyDescent="0.2">
      <c r="A834">
        <v>83</v>
      </c>
      <c r="B834">
        <v>1079</v>
      </c>
      <c r="C834" t="s">
        <v>375</v>
      </c>
      <c r="D834">
        <v>0</v>
      </c>
      <c r="E834">
        <v>1</v>
      </c>
      <c r="F834">
        <v>806.6</v>
      </c>
      <c r="G834">
        <v>3.8</v>
      </c>
      <c r="H834">
        <v>4104472</v>
      </c>
      <c r="I834">
        <v>613516</v>
      </c>
      <c r="J834">
        <v>145933</v>
      </c>
      <c r="K834">
        <v>2125201</v>
      </c>
      <c r="L834">
        <v>6320</v>
      </c>
      <c r="M834">
        <v>6876864</v>
      </c>
      <c r="N834">
        <v>2118881</v>
      </c>
      <c r="O834">
        <v>6709253</v>
      </c>
      <c r="P834">
        <v>167611</v>
      </c>
      <c r="Q834">
        <v>0</v>
      </c>
      <c r="R834">
        <v>0</v>
      </c>
      <c r="S834">
        <v>0</v>
      </c>
      <c r="T834">
        <v>0</v>
      </c>
      <c r="U834">
        <v>0</v>
      </c>
      <c r="V834">
        <v>41293</v>
      </c>
      <c r="W834">
        <v>33675</v>
      </c>
    </row>
    <row r="835" spans="1:23" x14ac:dyDescent="0.2">
      <c r="A835">
        <v>83</v>
      </c>
      <c r="B835">
        <v>2322</v>
      </c>
      <c r="C835" t="s">
        <v>376</v>
      </c>
      <c r="D835">
        <v>0</v>
      </c>
      <c r="E835">
        <v>1</v>
      </c>
      <c r="F835">
        <v>2225.9</v>
      </c>
      <c r="G835">
        <v>-0.4</v>
      </c>
      <c r="H835">
        <v>11969995</v>
      </c>
      <c r="I835">
        <v>1547355</v>
      </c>
      <c r="J835">
        <v>312589</v>
      </c>
      <c r="K835">
        <v>5900762</v>
      </c>
      <c r="L835">
        <v>128071</v>
      </c>
      <c r="M835">
        <v>19549761.333000001</v>
      </c>
      <c r="N835">
        <v>5772691</v>
      </c>
      <c r="O835">
        <v>19045372</v>
      </c>
      <c r="P835">
        <v>504389.33332999999</v>
      </c>
      <c r="Q835">
        <v>0</v>
      </c>
      <c r="R835">
        <v>0</v>
      </c>
      <c r="S835">
        <v>0</v>
      </c>
      <c r="T835">
        <v>0</v>
      </c>
      <c r="U835">
        <v>0</v>
      </c>
      <c r="V835">
        <v>116908</v>
      </c>
      <c r="W835">
        <v>131649</v>
      </c>
    </row>
    <row r="836" spans="1:23" x14ac:dyDescent="0.2">
      <c r="A836">
        <v>83</v>
      </c>
      <c r="B836">
        <v>2834</v>
      </c>
      <c r="C836" t="s">
        <v>371</v>
      </c>
      <c r="D836">
        <v>0</v>
      </c>
      <c r="E836">
        <v>1</v>
      </c>
      <c r="F836">
        <v>335.8</v>
      </c>
      <c r="G836">
        <v>-12.7</v>
      </c>
      <c r="H836">
        <v>1849467</v>
      </c>
      <c r="I836">
        <v>241063</v>
      </c>
      <c r="J836">
        <v>-9245</v>
      </c>
      <c r="K836">
        <v>965768</v>
      </c>
      <c r="L836">
        <v>64777</v>
      </c>
      <c r="M836">
        <v>3064337.6666999999</v>
      </c>
      <c r="N836">
        <v>900991</v>
      </c>
      <c r="O836">
        <v>3004988</v>
      </c>
      <c r="P836">
        <v>59349.666666999998</v>
      </c>
      <c r="Q836">
        <v>60387</v>
      </c>
      <c r="R836">
        <v>0</v>
      </c>
      <c r="S836">
        <v>49915</v>
      </c>
      <c r="T836">
        <v>2170</v>
      </c>
      <c r="U836">
        <v>0</v>
      </c>
      <c r="V836">
        <v>18349</v>
      </c>
      <c r="W836">
        <v>8040</v>
      </c>
    </row>
    <row r="837" spans="1:23" x14ac:dyDescent="0.2">
      <c r="A837">
        <v>83</v>
      </c>
      <c r="B837">
        <v>3312</v>
      </c>
      <c r="C837" t="s">
        <v>377</v>
      </c>
      <c r="D837">
        <v>0</v>
      </c>
      <c r="E837">
        <v>1</v>
      </c>
      <c r="F837">
        <v>1966</v>
      </c>
      <c r="G837">
        <v>-3.4</v>
      </c>
      <c r="H837">
        <v>12327657</v>
      </c>
      <c r="I837">
        <v>1419618</v>
      </c>
      <c r="J837">
        <v>307198</v>
      </c>
      <c r="K837">
        <v>4204545</v>
      </c>
      <c r="L837">
        <v>68107</v>
      </c>
      <c r="M837">
        <v>18102418.333000001</v>
      </c>
      <c r="N837">
        <v>4136438</v>
      </c>
      <c r="O837">
        <v>17655086</v>
      </c>
      <c r="P837">
        <v>447332.33332999999</v>
      </c>
      <c r="Q837">
        <v>0</v>
      </c>
      <c r="R837">
        <v>499827.14522000001</v>
      </c>
      <c r="S837">
        <v>279524</v>
      </c>
      <c r="T837">
        <v>12152</v>
      </c>
      <c r="U837">
        <v>499827.14522000001</v>
      </c>
      <c r="V837">
        <v>108087</v>
      </c>
      <c r="W837">
        <v>150598</v>
      </c>
    </row>
    <row r="838" spans="1:23" x14ac:dyDescent="0.2">
      <c r="A838">
        <v>84</v>
      </c>
      <c r="B838">
        <v>1079</v>
      </c>
      <c r="C838" t="s">
        <v>375</v>
      </c>
      <c r="D838">
        <v>0</v>
      </c>
      <c r="E838">
        <v>1</v>
      </c>
      <c r="F838">
        <v>806.6</v>
      </c>
      <c r="G838">
        <v>3.8</v>
      </c>
      <c r="H838">
        <v>4104472</v>
      </c>
      <c r="I838">
        <v>613516</v>
      </c>
      <c r="J838">
        <v>145933</v>
      </c>
      <c r="K838">
        <v>2125201</v>
      </c>
      <c r="L838">
        <v>6320</v>
      </c>
      <c r="M838">
        <v>6876864</v>
      </c>
      <c r="N838">
        <v>2118881</v>
      </c>
      <c r="O838">
        <v>6709253</v>
      </c>
      <c r="P838">
        <v>167611</v>
      </c>
      <c r="Q838">
        <v>0</v>
      </c>
      <c r="R838">
        <v>0</v>
      </c>
      <c r="S838">
        <v>0</v>
      </c>
      <c r="T838">
        <v>0</v>
      </c>
      <c r="U838">
        <v>0</v>
      </c>
      <c r="V838">
        <v>41293</v>
      </c>
      <c r="W838">
        <v>33675</v>
      </c>
    </row>
    <row r="839" spans="1:23" x14ac:dyDescent="0.2">
      <c r="A839">
        <v>84</v>
      </c>
      <c r="B839">
        <v>1602</v>
      </c>
      <c r="C839" t="s">
        <v>378</v>
      </c>
      <c r="D839">
        <v>0</v>
      </c>
      <c r="E839">
        <v>1</v>
      </c>
      <c r="F839">
        <v>504.8</v>
      </c>
      <c r="G839">
        <v>19.600000000000001</v>
      </c>
      <c r="H839">
        <v>2635221</v>
      </c>
      <c r="I839">
        <v>373635</v>
      </c>
      <c r="J839">
        <v>213448</v>
      </c>
      <c r="K839">
        <v>1246479</v>
      </c>
      <c r="L839">
        <v>42205</v>
      </c>
      <c r="M839">
        <v>4262957.3333000001</v>
      </c>
      <c r="N839">
        <v>1204274</v>
      </c>
      <c r="O839">
        <v>4003791</v>
      </c>
      <c r="P839">
        <v>259166.33332999999</v>
      </c>
      <c r="Q839">
        <v>0</v>
      </c>
      <c r="R839">
        <v>16758.793170000001</v>
      </c>
      <c r="S839">
        <v>96502</v>
      </c>
      <c r="T839">
        <v>4195</v>
      </c>
      <c r="U839">
        <v>16758.793170000001</v>
      </c>
      <c r="V839">
        <v>25224</v>
      </c>
      <c r="W839">
        <v>7622</v>
      </c>
    </row>
    <row r="840" spans="1:23" x14ac:dyDescent="0.2">
      <c r="A840">
        <v>84</v>
      </c>
      <c r="B840">
        <v>2169</v>
      </c>
      <c r="C840" t="s">
        <v>358</v>
      </c>
      <c r="D840">
        <v>0</v>
      </c>
      <c r="E840">
        <v>1</v>
      </c>
      <c r="F840">
        <v>1641.2</v>
      </c>
      <c r="G840">
        <v>-19</v>
      </c>
      <c r="H840">
        <v>7986232</v>
      </c>
      <c r="I840">
        <v>1212786</v>
      </c>
      <c r="J840">
        <v>119055</v>
      </c>
      <c r="K840">
        <v>5352313</v>
      </c>
      <c r="L840">
        <v>116147</v>
      </c>
      <c r="M840">
        <v>14666365</v>
      </c>
      <c r="N840">
        <v>5236166</v>
      </c>
      <c r="O840">
        <v>14375158</v>
      </c>
      <c r="P840">
        <v>291207</v>
      </c>
      <c r="Q840">
        <v>18210</v>
      </c>
      <c r="R840">
        <v>0</v>
      </c>
      <c r="S840">
        <v>106485</v>
      </c>
      <c r="T840">
        <v>4629</v>
      </c>
      <c r="U840">
        <v>0</v>
      </c>
      <c r="V840">
        <v>89407</v>
      </c>
      <c r="W840">
        <v>115034</v>
      </c>
    </row>
    <row r="841" spans="1:23" x14ac:dyDescent="0.2">
      <c r="A841">
        <v>84</v>
      </c>
      <c r="B841">
        <v>2322</v>
      </c>
      <c r="C841" t="s">
        <v>376</v>
      </c>
      <c r="D841">
        <v>0</v>
      </c>
      <c r="E841">
        <v>1</v>
      </c>
      <c r="F841">
        <v>2225.9</v>
      </c>
      <c r="G841">
        <v>-0.4</v>
      </c>
      <c r="H841">
        <v>11969995</v>
      </c>
      <c r="I841">
        <v>1547355</v>
      </c>
      <c r="J841">
        <v>312589</v>
      </c>
      <c r="K841">
        <v>5900762</v>
      </c>
      <c r="L841">
        <v>128071</v>
      </c>
      <c r="M841">
        <v>19549761.333000001</v>
      </c>
      <c r="N841">
        <v>5772691</v>
      </c>
      <c r="O841">
        <v>19045372</v>
      </c>
      <c r="P841">
        <v>504389.33332999999</v>
      </c>
      <c r="Q841">
        <v>0</v>
      </c>
      <c r="R841">
        <v>0</v>
      </c>
      <c r="S841">
        <v>0</v>
      </c>
      <c r="T841">
        <v>0</v>
      </c>
      <c r="U841">
        <v>0</v>
      </c>
      <c r="V841">
        <v>116908</v>
      </c>
      <c r="W841">
        <v>131649</v>
      </c>
    </row>
    <row r="842" spans="1:23" x14ac:dyDescent="0.2">
      <c r="A842">
        <v>84</v>
      </c>
      <c r="B842">
        <v>2834</v>
      </c>
      <c r="C842" t="s">
        <v>371</v>
      </c>
      <c r="D842">
        <v>0</v>
      </c>
      <c r="E842">
        <v>1</v>
      </c>
      <c r="F842">
        <v>335.8</v>
      </c>
      <c r="G842">
        <v>-12.7</v>
      </c>
      <c r="H842">
        <v>1849467</v>
      </c>
      <c r="I842">
        <v>241063</v>
      </c>
      <c r="J842">
        <v>-9245</v>
      </c>
      <c r="K842">
        <v>965768</v>
      </c>
      <c r="L842">
        <v>64777</v>
      </c>
      <c r="M842">
        <v>3064337.6666999999</v>
      </c>
      <c r="N842">
        <v>900991</v>
      </c>
      <c r="O842">
        <v>3004988</v>
      </c>
      <c r="P842">
        <v>59349.666666999998</v>
      </c>
      <c r="Q842">
        <v>60387</v>
      </c>
      <c r="R842">
        <v>0</v>
      </c>
      <c r="S842">
        <v>49915</v>
      </c>
      <c r="T842">
        <v>2170</v>
      </c>
      <c r="U842">
        <v>0</v>
      </c>
      <c r="V842">
        <v>18349</v>
      </c>
      <c r="W842">
        <v>8040</v>
      </c>
    </row>
    <row r="843" spans="1:23" x14ac:dyDescent="0.2">
      <c r="A843">
        <v>84</v>
      </c>
      <c r="B843">
        <v>2977</v>
      </c>
      <c r="C843" t="s">
        <v>357</v>
      </c>
      <c r="D843">
        <v>0</v>
      </c>
      <c r="E843">
        <v>1</v>
      </c>
      <c r="F843">
        <v>651.70000000000005</v>
      </c>
      <c r="G843">
        <v>2.2000000000000002</v>
      </c>
      <c r="H843">
        <v>3247720</v>
      </c>
      <c r="I843">
        <v>493604</v>
      </c>
      <c r="J843">
        <v>135443</v>
      </c>
      <c r="K843">
        <v>2043201</v>
      </c>
      <c r="L843">
        <v>48316</v>
      </c>
      <c r="M843">
        <v>5825280.3333000001</v>
      </c>
      <c r="N843">
        <v>1994885</v>
      </c>
      <c r="O843">
        <v>5619904</v>
      </c>
      <c r="P843">
        <v>205376.33332999999</v>
      </c>
      <c r="Q843">
        <v>0</v>
      </c>
      <c r="R843">
        <v>0</v>
      </c>
      <c r="S843">
        <v>129779</v>
      </c>
      <c r="T843">
        <v>5642</v>
      </c>
      <c r="U843">
        <v>0</v>
      </c>
      <c r="V843">
        <v>35194</v>
      </c>
      <c r="W843">
        <v>40755</v>
      </c>
    </row>
    <row r="844" spans="1:23" x14ac:dyDescent="0.2">
      <c r="A844">
        <v>84</v>
      </c>
      <c r="B844">
        <v>4203</v>
      </c>
      <c r="C844" t="s">
        <v>382</v>
      </c>
      <c r="D844">
        <v>0</v>
      </c>
      <c r="E844">
        <v>1</v>
      </c>
      <c r="F844">
        <v>758.6</v>
      </c>
      <c r="G844">
        <v>21.6</v>
      </c>
      <c r="H844">
        <v>3642409</v>
      </c>
      <c r="I844">
        <v>543870</v>
      </c>
      <c r="J844">
        <v>268855</v>
      </c>
      <c r="K844">
        <v>2445820</v>
      </c>
      <c r="L844">
        <v>65137</v>
      </c>
      <c r="M844">
        <v>6656850.6666999999</v>
      </c>
      <c r="N844">
        <v>2380683</v>
      </c>
      <c r="O844">
        <v>6311065</v>
      </c>
      <c r="P844">
        <v>345785.66667000001</v>
      </c>
      <c r="Q844">
        <v>0</v>
      </c>
      <c r="R844">
        <v>0</v>
      </c>
      <c r="S844">
        <v>0</v>
      </c>
      <c r="T844">
        <v>0</v>
      </c>
      <c r="U844">
        <v>0</v>
      </c>
      <c r="V844">
        <v>39945</v>
      </c>
      <c r="W844">
        <v>24752</v>
      </c>
    </row>
    <row r="845" spans="1:23" x14ac:dyDescent="0.2">
      <c r="A845">
        <v>84</v>
      </c>
      <c r="B845">
        <v>4536</v>
      </c>
      <c r="C845" t="s">
        <v>372</v>
      </c>
      <c r="D845">
        <v>0</v>
      </c>
      <c r="E845">
        <v>1</v>
      </c>
      <c r="F845">
        <v>1950</v>
      </c>
      <c r="G845">
        <v>-14.9</v>
      </c>
      <c r="H845">
        <v>10644517</v>
      </c>
      <c r="I845">
        <v>2027885</v>
      </c>
      <c r="J845">
        <v>759281</v>
      </c>
      <c r="K845">
        <v>4661992</v>
      </c>
      <c r="L845">
        <v>68749</v>
      </c>
      <c r="M845">
        <v>17498959</v>
      </c>
      <c r="N845">
        <v>4593243</v>
      </c>
      <c r="O845">
        <v>16586932</v>
      </c>
      <c r="P845">
        <v>912027</v>
      </c>
      <c r="Q845">
        <v>0</v>
      </c>
      <c r="R845">
        <v>21893.898904999998</v>
      </c>
      <c r="S845">
        <v>266213</v>
      </c>
      <c r="T845">
        <v>11573</v>
      </c>
      <c r="U845">
        <v>21893.898904999998</v>
      </c>
      <c r="V845">
        <v>103832</v>
      </c>
      <c r="W845">
        <v>164565</v>
      </c>
    </row>
    <row r="846" spans="1:23" x14ac:dyDescent="0.2">
      <c r="A846">
        <v>84</v>
      </c>
      <c r="B846">
        <v>4689</v>
      </c>
      <c r="C846" t="s">
        <v>379</v>
      </c>
      <c r="D846">
        <v>0</v>
      </c>
      <c r="E846">
        <v>1</v>
      </c>
      <c r="F846">
        <v>517.70000000000005</v>
      </c>
      <c r="G846">
        <v>-8</v>
      </c>
      <c r="H846">
        <v>3152149</v>
      </c>
      <c r="I846">
        <v>386678</v>
      </c>
      <c r="J846">
        <v>39654</v>
      </c>
      <c r="K846">
        <v>1140450</v>
      </c>
      <c r="L846">
        <v>44512</v>
      </c>
      <c r="M846">
        <v>4689498.6666999999</v>
      </c>
      <c r="N846">
        <v>1095938</v>
      </c>
      <c r="O846">
        <v>4600329</v>
      </c>
      <c r="P846">
        <v>89169.666666999998</v>
      </c>
      <c r="Q846">
        <v>18646</v>
      </c>
      <c r="R846">
        <v>104818.23039</v>
      </c>
      <c r="S846">
        <v>0</v>
      </c>
      <c r="T846">
        <v>0</v>
      </c>
      <c r="U846">
        <v>104818.23039</v>
      </c>
      <c r="V846">
        <v>28087</v>
      </c>
      <c r="W846">
        <v>10222</v>
      </c>
    </row>
    <row r="847" spans="1:23" x14ac:dyDescent="0.2">
      <c r="A847">
        <v>84</v>
      </c>
      <c r="B847">
        <v>6592</v>
      </c>
      <c r="C847" t="s">
        <v>373</v>
      </c>
      <c r="D847">
        <v>0</v>
      </c>
      <c r="E847">
        <v>1</v>
      </c>
      <c r="F847">
        <v>613.70000000000005</v>
      </c>
      <c r="G847">
        <v>-18.100000000000001</v>
      </c>
      <c r="H847">
        <v>3088238</v>
      </c>
      <c r="I847">
        <v>447878</v>
      </c>
      <c r="J847">
        <v>-4588</v>
      </c>
      <c r="K847">
        <v>1973998</v>
      </c>
      <c r="L847">
        <v>105108</v>
      </c>
      <c r="M847">
        <v>5529105.3333000001</v>
      </c>
      <c r="N847">
        <v>1868890</v>
      </c>
      <c r="O847">
        <v>5419299</v>
      </c>
      <c r="P847">
        <v>109806.33332999999</v>
      </c>
      <c r="Q847">
        <v>77530</v>
      </c>
      <c r="R847">
        <v>0</v>
      </c>
      <c r="S847">
        <v>93175</v>
      </c>
      <c r="T847">
        <v>4051</v>
      </c>
      <c r="U847">
        <v>0</v>
      </c>
      <c r="V847">
        <v>32776</v>
      </c>
      <c r="W847">
        <v>18991</v>
      </c>
    </row>
    <row r="848" spans="1:23" x14ac:dyDescent="0.2">
      <c r="A848">
        <v>84</v>
      </c>
      <c r="B848">
        <v>6700</v>
      </c>
      <c r="C848" t="s">
        <v>380</v>
      </c>
      <c r="D848">
        <v>0</v>
      </c>
      <c r="E848">
        <v>1</v>
      </c>
      <c r="F848">
        <v>469.8</v>
      </c>
      <c r="G848">
        <v>-11.7</v>
      </c>
      <c r="H848">
        <v>2610866</v>
      </c>
      <c r="I848">
        <v>380390</v>
      </c>
      <c r="J848">
        <v>23717</v>
      </c>
      <c r="K848">
        <v>1396229</v>
      </c>
      <c r="L848">
        <v>51153</v>
      </c>
      <c r="M848">
        <v>4403214.6666999999</v>
      </c>
      <c r="N848">
        <v>1345076</v>
      </c>
      <c r="O848">
        <v>4320771</v>
      </c>
      <c r="P848">
        <v>82443.666666999998</v>
      </c>
      <c r="Q848">
        <v>47518</v>
      </c>
      <c r="R848">
        <v>0</v>
      </c>
      <c r="S848">
        <v>109813</v>
      </c>
      <c r="T848">
        <v>4774</v>
      </c>
      <c r="U848">
        <v>0</v>
      </c>
      <c r="V848">
        <v>26230</v>
      </c>
      <c r="W848">
        <v>15730</v>
      </c>
    </row>
    <row r="849" spans="1:23" x14ac:dyDescent="0.2">
      <c r="A849">
        <v>84</v>
      </c>
      <c r="B849">
        <v>6768</v>
      </c>
      <c r="C849" t="s">
        <v>362</v>
      </c>
      <c r="D849">
        <v>0</v>
      </c>
      <c r="E849">
        <v>1</v>
      </c>
      <c r="F849">
        <v>1766.1</v>
      </c>
      <c r="G849">
        <v>-18.5</v>
      </c>
      <c r="H849">
        <v>10650989</v>
      </c>
      <c r="I849">
        <v>1285542</v>
      </c>
      <c r="J849">
        <v>199878</v>
      </c>
      <c r="K849">
        <v>4253245</v>
      </c>
      <c r="L849">
        <v>111312</v>
      </c>
      <c r="M849">
        <v>16272968.666999999</v>
      </c>
      <c r="N849">
        <v>4141933</v>
      </c>
      <c r="O849">
        <v>15921481</v>
      </c>
      <c r="P849">
        <v>351487.66667000001</v>
      </c>
      <c r="Q849">
        <v>7084</v>
      </c>
      <c r="R849">
        <v>211099.73431</v>
      </c>
      <c r="S849">
        <v>319456</v>
      </c>
      <c r="T849">
        <v>13888</v>
      </c>
      <c r="U849">
        <v>211099.73431</v>
      </c>
      <c r="V849">
        <v>98493</v>
      </c>
      <c r="W849">
        <v>83193</v>
      </c>
    </row>
    <row r="850" spans="1:23" x14ac:dyDescent="0.2">
      <c r="A850">
        <v>84</v>
      </c>
      <c r="B850">
        <v>7047</v>
      </c>
      <c r="C850" t="s">
        <v>381</v>
      </c>
      <c r="D850">
        <v>0</v>
      </c>
      <c r="E850">
        <v>1</v>
      </c>
      <c r="F850">
        <v>362.8</v>
      </c>
      <c r="G850">
        <v>-14.9</v>
      </c>
      <c r="H850">
        <v>1807459</v>
      </c>
      <c r="I850">
        <v>281036</v>
      </c>
      <c r="J850">
        <v>-38846</v>
      </c>
      <c r="K850">
        <v>1159440</v>
      </c>
      <c r="L850">
        <v>80139</v>
      </c>
      <c r="M850">
        <v>3259598</v>
      </c>
      <c r="N850">
        <v>1079301</v>
      </c>
      <c r="O850">
        <v>3212632</v>
      </c>
      <c r="P850">
        <v>46966</v>
      </c>
      <c r="Q850">
        <v>73382</v>
      </c>
      <c r="R850">
        <v>0</v>
      </c>
      <c r="S850">
        <v>53243</v>
      </c>
      <c r="T850">
        <v>2315</v>
      </c>
      <c r="U850">
        <v>0</v>
      </c>
      <c r="V850">
        <v>18792</v>
      </c>
      <c r="W850">
        <v>11663</v>
      </c>
    </row>
    <row r="851" spans="1:23" x14ac:dyDescent="0.2">
      <c r="A851">
        <v>85</v>
      </c>
      <c r="B851">
        <v>3141</v>
      </c>
      <c r="C851" t="s">
        <v>339</v>
      </c>
      <c r="D851">
        <v>0</v>
      </c>
      <c r="E851">
        <v>1</v>
      </c>
      <c r="F851">
        <v>13467.4</v>
      </c>
      <c r="G851">
        <v>307.5</v>
      </c>
      <c r="H851">
        <v>62292356</v>
      </c>
      <c r="I851">
        <v>9495917</v>
      </c>
      <c r="J851">
        <v>3420214</v>
      </c>
      <c r="K851">
        <v>45747048</v>
      </c>
      <c r="L851">
        <v>1188096</v>
      </c>
      <c r="M851">
        <v>119004496</v>
      </c>
      <c r="N851">
        <v>44558952</v>
      </c>
      <c r="O851">
        <v>113633667</v>
      </c>
      <c r="P851">
        <v>5370829</v>
      </c>
      <c r="Q851">
        <v>0</v>
      </c>
      <c r="R851">
        <v>0</v>
      </c>
      <c r="S851">
        <v>1144716</v>
      </c>
      <c r="T851">
        <v>49764</v>
      </c>
      <c r="U851">
        <v>0</v>
      </c>
      <c r="V851">
        <v>703856</v>
      </c>
      <c r="W851">
        <v>1469175</v>
      </c>
    </row>
    <row r="852" spans="1:23" x14ac:dyDescent="0.2">
      <c r="A852">
        <v>85</v>
      </c>
      <c r="B852">
        <v>6930</v>
      </c>
      <c r="C852" t="s">
        <v>342</v>
      </c>
      <c r="D852">
        <v>0</v>
      </c>
      <c r="E852">
        <v>1</v>
      </c>
      <c r="F852">
        <v>806.6</v>
      </c>
      <c r="G852">
        <v>-6.7</v>
      </c>
      <c r="H852">
        <v>3553160</v>
      </c>
      <c r="I852">
        <v>569628</v>
      </c>
      <c r="J852">
        <v>36577</v>
      </c>
      <c r="K852">
        <v>2857088</v>
      </c>
      <c r="L852">
        <v>43712</v>
      </c>
      <c r="M852">
        <v>7076997.3333000001</v>
      </c>
      <c r="N852">
        <v>2813376</v>
      </c>
      <c r="O852">
        <v>6948338</v>
      </c>
      <c r="P852">
        <v>128659.33332999999</v>
      </c>
      <c r="Q852">
        <v>0</v>
      </c>
      <c r="R852">
        <v>0</v>
      </c>
      <c r="S852">
        <v>173038</v>
      </c>
      <c r="T852">
        <v>7522</v>
      </c>
      <c r="U852">
        <v>0</v>
      </c>
      <c r="V852">
        <v>41765</v>
      </c>
      <c r="W852">
        <v>97121</v>
      </c>
    </row>
    <row r="853" spans="1:23" x14ac:dyDescent="0.2">
      <c r="A853">
        <v>86</v>
      </c>
      <c r="B853">
        <v>3141</v>
      </c>
      <c r="C853" t="s">
        <v>339</v>
      </c>
      <c r="D853">
        <v>0</v>
      </c>
      <c r="E853">
        <v>1</v>
      </c>
      <c r="F853">
        <v>13467.4</v>
      </c>
      <c r="G853">
        <v>307.5</v>
      </c>
      <c r="H853">
        <v>62292356</v>
      </c>
      <c r="I853">
        <v>9495917</v>
      </c>
      <c r="J853">
        <v>3420214</v>
      </c>
      <c r="K853">
        <v>45747048</v>
      </c>
      <c r="L853">
        <v>1188096</v>
      </c>
      <c r="M853">
        <v>119004496</v>
      </c>
      <c r="N853">
        <v>44558952</v>
      </c>
      <c r="O853">
        <v>113633667</v>
      </c>
      <c r="P853">
        <v>5370829</v>
      </c>
      <c r="Q853">
        <v>0</v>
      </c>
      <c r="R853">
        <v>0</v>
      </c>
      <c r="S853">
        <v>1144716</v>
      </c>
      <c r="T853">
        <v>49764</v>
      </c>
      <c r="U853">
        <v>0</v>
      </c>
      <c r="V853">
        <v>703856</v>
      </c>
      <c r="W853">
        <v>1469175</v>
      </c>
    </row>
    <row r="854" spans="1:23" x14ac:dyDescent="0.2">
      <c r="A854">
        <v>86</v>
      </c>
      <c r="B854">
        <v>3816</v>
      </c>
      <c r="C854" t="s">
        <v>340</v>
      </c>
      <c r="D854">
        <v>0</v>
      </c>
      <c r="E854">
        <v>1</v>
      </c>
      <c r="F854">
        <v>409.8</v>
      </c>
      <c r="G854">
        <v>5.3</v>
      </c>
      <c r="H854">
        <v>1967922</v>
      </c>
      <c r="I854">
        <v>328876</v>
      </c>
      <c r="J854">
        <v>83366</v>
      </c>
      <c r="K854">
        <v>1164339</v>
      </c>
      <c r="L854">
        <v>-24490</v>
      </c>
      <c r="M854">
        <v>3475120.6666999999</v>
      </c>
      <c r="N854">
        <v>1188829</v>
      </c>
      <c r="O854">
        <v>3409749</v>
      </c>
      <c r="P854">
        <v>65371.666666999998</v>
      </c>
      <c r="Q854">
        <v>0</v>
      </c>
      <c r="R854">
        <v>0</v>
      </c>
      <c r="S854">
        <v>76536</v>
      </c>
      <c r="T854">
        <v>3327</v>
      </c>
      <c r="U854">
        <v>0</v>
      </c>
      <c r="V854">
        <v>20980</v>
      </c>
      <c r="W854">
        <v>13984</v>
      </c>
    </row>
    <row r="855" spans="1:23" x14ac:dyDescent="0.2">
      <c r="A855">
        <v>87</v>
      </c>
      <c r="B855">
        <v>882</v>
      </c>
      <c r="C855" t="s">
        <v>374</v>
      </c>
      <c r="D855">
        <v>0</v>
      </c>
      <c r="E855">
        <v>1</v>
      </c>
      <c r="F855">
        <v>4647.7</v>
      </c>
      <c r="G855">
        <v>11.2</v>
      </c>
      <c r="H855">
        <v>29189809</v>
      </c>
      <c r="I855">
        <v>4824093</v>
      </c>
      <c r="J855">
        <v>2269072</v>
      </c>
      <c r="K855">
        <v>9518332</v>
      </c>
      <c r="L855">
        <v>217454</v>
      </c>
      <c r="M855">
        <v>43829249.332999997</v>
      </c>
      <c r="N855">
        <v>9300878</v>
      </c>
      <c r="O855">
        <v>41206365</v>
      </c>
      <c r="P855">
        <v>2622884.3333000001</v>
      </c>
      <c r="Q855">
        <v>0</v>
      </c>
      <c r="R855">
        <v>1180738.0684</v>
      </c>
      <c r="S855">
        <v>662205</v>
      </c>
      <c r="T855">
        <v>28788</v>
      </c>
      <c r="U855">
        <v>1180738.0684</v>
      </c>
      <c r="V855">
        <v>255658</v>
      </c>
      <c r="W855">
        <v>297015</v>
      </c>
    </row>
    <row r="856" spans="1:23" x14ac:dyDescent="0.2">
      <c r="A856">
        <v>87</v>
      </c>
      <c r="B856">
        <v>2322</v>
      </c>
      <c r="C856" t="s">
        <v>376</v>
      </c>
      <c r="D856">
        <v>0</v>
      </c>
      <c r="E856">
        <v>1</v>
      </c>
      <c r="F856">
        <v>2225.9</v>
      </c>
      <c r="G856">
        <v>-0.4</v>
      </c>
      <c r="H856">
        <v>11969995</v>
      </c>
      <c r="I856">
        <v>1547355</v>
      </c>
      <c r="J856">
        <v>312589</v>
      </c>
      <c r="K856">
        <v>5900762</v>
      </c>
      <c r="L856">
        <v>128071</v>
      </c>
      <c r="M856">
        <v>19549761.333000001</v>
      </c>
      <c r="N856">
        <v>5772691</v>
      </c>
      <c r="O856">
        <v>19045372</v>
      </c>
      <c r="P856">
        <v>504389.33332999999</v>
      </c>
      <c r="Q856">
        <v>0</v>
      </c>
      <c r="R856">
        <v>0</v>
      </c>
      <c r="S856">
        <v>0</v>
      </c>
      <c r="T856">
        <v>0</v>
      </c>
      <c r="U856">
        <v>0</v>
      </c>
      <c r="V856">
        <v>116908</v>
      </c>
      <c r="W856">
        <v>131649</v>
      </c>
    </row>
    <row r="857" spans="1:23" x14ac:dyDescent="0.2">
      <c r="A857">
        <v>87</v>
      </c>
      <c r="B857">
        <v>4203</v>
      </c>
      <c r="C857" t="s">
        <v>382</v>
      </c>
      <c r="D857">
        <v>0</v>
      </c>
      <c r="E857">
        <v>1</v>
      </c>
      <c r="F857">
        <v>758.6</v>
      </c>
      <c r="G857">
        <v>21.6</v>
      </c>
      <c r="H857">
        <v>3642409</v>
      </c>
      <c r="I857">
        <v>543870</v>
      </c>
      <c r="J857">
        <v>268855</v>
      </c>
      <c r="K857">
        <v>2445820</v>
      </c>
      <c r="L857">
        <v>65137</v>
      </c>
      <c r="M857">
        <v>6656850.6666999999</v>
      </c>
      <c r="N857">
        <v>2380683</v>
      </c>
      <c r="O857">
        <v>6311065</v>
      </c>
      <c r="P857">
        <v>345785.66667000001</v>
      </c>
      <c r="Q857">
        <v>0</v>
      </c>
      <c r="R857">
        <v>0</v>
      </c>
      <c r="S857">
        <v>0</v>
      </c>
      <c r="T857">
        <v>0</v>
      </c>
      <c r="U857">
        <v>0</v>
      </c>
      <c r="V857">
        <v>39945</v>
      </c>
      <c r="W857">
        <v>24752</v>
      </c>
    </row>
    <row r="858" spans="1:23" x14ac:dyDescent="0.2">
      <c r="A858">
        <v>87</v>
      </c>
      <c r="B858">
        <v>6937</v>
      </c>
      <c r="C858" t="s">
        <v>383</v>
      </c>
      <c r="D858">
        <v>0</v>
      </c>
      <c r="E858">
        <v>1</v>
      </c>
      <c r="F858">
        <v>518.70000000000005</v>
      </c>
      <c r="G858">
        <v>37.6</v>
      </c>
      <c r="H858">
        <v>2736530</v>
      </c>
      <c r="I858">
        <v>480169</v>
      </c>
      <c r="J858">
        <v>316542</v>
      </c>
      <c r="K858">
        <v>1291996</v>
      </c>
      <c r="L858">
        <v>51134</v>
      </c>
      <c r="M858">
        <v>4590089.6666999999</v>
      </c>
      <c r="N858">
        <v>1240862</v>
      </c>
      <c r="O858">
        <v>4180957</v>
      </c>
      <c r="P858">
        <v>409132.66667000001</v>
      </c>
      <c r="Q858">
        <v>0</v>
      </c>
      <c r="R858">
        <v>5597.5368423999998</v>
      </c>
      <c r="S858">
        <v>176366</v>
      </c>
      <c r="T858">
        <v>7667</v>
      </c>
      <c r="U858">
        <v>5597.5368423999998</v>
      </c>
      <c r="V858">
        <v>26696</v>
      </c>
      <c r="W858">
        <v>81395</v>
      </c>
    </row>
    <row r="859" spans="1:23" x14ac:dyDescent="0.2">
      <c r="A859">
        <v>88</v>
      </c>
      <c r="B859">
        <v>882</v>
      </c>
      <c r="C859" t="s">
        <v>374</v>
      </c>
      <c r="D859">
        <v>0</v>
      </c>
      <c r="E859">
        <v>1</v>
      </c>
      <c r="F859">
        <v>4647.7</v>
      </c>
      <c r="G859">
        <v>11.2</v>
      </c>
      <c r="H859">
        <v>29189809</v>
      </c>
      <c r="I859">
        <v>4824093</v>
      </c>
      <c r="J859">
        <v>2269072</v>
      </c>
      <c r="K859">
        <v>9518332</v>
      </c>
      <c r="L859">
        <v>217454</v>
      </c>
      <c r="M859">
        <v>43829249.332999997</v>
      </c>
      <c r="N859">
        <v>9300878</v>
      </c>
      <c r="O859">
        <v>41206365</v>
      </c>
      <c r="P859">
        <v>2622884.3333000001</v>
      </c>
      <c r="Q859">
        <v>0</v>
      </c>
      <c r="R859">
        <v>1180738.0684</v>
      </c>
      <c r="S859">
        <v>662205</v>
      </c>
      <c r="T859">
        <v>28788</v>
      </c>
      <c r="U859">
        <v>1180738.0684</v>
      </c>
      <c r="V859">
        <v>255658</v>
      </c>
      <c r="W859">
        <v>297015</v>
      </c>
    </row>
    <row r="860" spans="1:23" x14ac:dyDescent="0.2">
      <c r="A860">
        <v>88</v>
      </c>
      <c r="B860">
        <v>1368</v>
      </c>
      <c r="C860" t="s">
        <v>384</v>
      </c>
      <c r="D860">
        <v>0</v>
      </c>
      <c r="E860">
        <v>1</v>
      </c>
      <c r="F860">
        <v>762.6</v>
      </c>
      <c r="G860">
        <v>-53</v>
      </c>
      <c r="H860">
        <v>4364372</v>
      </c>
      <c r="I860">
        <v>618328</v>
      </c>
      <c r="J860">
        <v>-178215</v>
      </c>
      <c r="K860">
        <v>2418131</v>
      </c>
      <c r="L860">
        <v>299173</v>
      </c>
      <c r="M860">
        <v>7427117.3333000001</v>
      </c>
      <c r="N860">
        <v>2118958</v>
      </c>
      <c r="O860">
        <v>7292767</v>
      </c>
      <c r="P860">
        <v>134350.33332999999</v>
      </c>
      <c r="Q860">
        <v>292469</v>
      </c>
      <c r="R860">
        <v>0</v>
      </c>
      <c r="S860">
        <v>139762</v>
      </c>
      <c r="T860">
        <v>6076</v>
      </c>
      <c r="U860">
        <v>0</v>
      </c>
      <c r="V860">
        <v>43246</v>
      </c>
      <c r="W860">
        <v>26286</v>
      </c>
    </row>
    <row r="861" spans="1:23" x14ac:dyDescent="0.2">
      <c r="A861">
        <v>88</v>
      </c>
      <c r="B861">
        <v>1602</v>
      </c>
      <c r="C861" t="s">
        <v>378</v>
      </c>
      <c r="D861">
        <v>0</v>
      </c>
      <c r="E861">
        <v>1</v>
      </c>
      <c r="F861">
        <v>504.8</v>
      </c>
      <c r="G861">
        <v>19.600000000000001</v>
      </c>
      <c r="H861">
        <v>2635221</v>
      </c>
      <c r="I861">
        <v>373635</v>
      </c>
      <c r="J861">
        <v>213448</v>
      </c>
      <c r="K861">
        <v>1246479</v>
      </c>
      <c r="L861">
        <v>42205</v>
      </c>
      <c r="M861">
        <v>4262957.3333000001</v>
      </c>
      <c r="N861">
        <v>1204274</v>
      </c>
      <c r="O861">
        <v>4003791</v>
      </c>
      <c r="P861">
        <v>259166.33332999999</v>
      </c>
      <c r="Q861">
        <v>0</v>
      </c>
      <c r="R861">
        <v>16758.793170000001</v>
      </c>
      <c r="S861">
        <v>96502</v>
      </c>
      <c r="T861">
        <v>4195</v>
      </c>
      <c r="U861">
        <v>16758.793170000001</v>
      </c>
      <c r="V861">
        <v>25224</v>
      </c>
      <c r="W861">
        <v>7622</v>
      </c>
    </row>
    <row r="862" spans="1:23" x14ac:dyDescent="0.2">
      <c r="A862">
        <v>88</v>
      </c>
      <c r="B862">
        <v>1926</v>
      </c>
      <c r="C862" t="s">
        <v>338</v>
      </c>
      <c r="D862">
        <v>0</v>
      </c>
      <c r="E862">
        <v>1</v>
      </c>
      <c r="F862">
        <v>599.70000000000005</v>
      </c>
      <c r="G862">
        <v>34.1</v>
      </c>
      <c r="H862">
        <v>2794435</v>
      </c>
      <c r="I862">
        <v>497136</v>
      </c>
      <c r="J862">
        <v>318329</v>
      </c>
      <c r="K862">
        <v>1871077</v>
      </c>
      <c r="L862">
        <v>53533</v>
      </c>
      <c r="M862">
        <v>5201916.6666999999</v>
      </c>
      <c r="N862">
        <v>1817544</v>
      </c>
      <c r="O862">
        <v>4809723</v>
      </c>
      <c r="P862">
        <v>392193.66667000001</v>
      </c>
      <c r="Q862">
        <v>0</v>
      </c>
      <c r="R862">
        <v>0</v>
      </c>
      <c r="S862">
        <v>69881</v>
      </c>
      <c r="T862">
        <v>3038</v>
      </c>
      <c r="U862">
        <v>0</v>
      </c>
      <c r="V862">
        <v>30620</v>
      </c>
      <c r="W862">
        <v>39269</v>
      </c>
    </row>
    <row r="863" spans="1:23" x14ac:dyDescent="0.2">
      <c r="A863">
        <v>88</v>
      </c>
      <c r="B863">
        <v>2322</v>
      </c>
      <c r="C863" t="s">
        <v>376</v>
      </c>
      <c r="D863">
        <v>0</v>
      </c>
      <c r="E863">
        <v>1</v>
      </c>
      <c r="F863">
        <v>2225.9</v>
      </c>
      <c r="G863">
        <v>-0.4</v>
      </c>
      <c r="H863">
        <v>11969995</v>
      </c>
      <c r="I863">
        <v>1547355</v>
      </c>
      <c r="J863">
        <v>312589</v>
      </c>
      <c r="K863">
        <v>5900762</v>
      </c>
      <c r="L863">
        <v>128071</v>
      </c>
      <c r="M863">
        <v>19549761.333000001</v>
      </c>
      <c r="N863">
        <v>5772691</v>
      </c>
      <c r="O863">
        <v>19045372</v>
      </c>
      <c r="P863">
        <v>504389.33332999999</v>
      </c>
      <c r="Q863">
        <v>0</v>
      </c>
      <c r="R863">
        <v>0</v>
      </c>
      <c r="S863">
        <v>0</v>
      </c>
      <c r="T863">
        <v>0</v>
      </c>
      <c r="U863">
        <v>0</v>
      </c>
      <c r="V863">
        <v>116908</v>
      </c>
      <c r="W863">
        <v>131649</v>
      </c>
    </row>
    <row r="864" spans="1:23" x14ac:dyDescent="0.2">
      <c r="A864">
        <v>88</v>
      </c>
      <c r="B864">
        <v>2977</v>
      </c>
      <c r="C864" t="s">
        <v>357</v>
      </c>
      <c r="D864">
        <v>0</v>
      </c>
      <c r="E864">
        <v>1</v>
      </c>
      <c r="F864">
        <v>651.70000000000005</v>
      </c>
      <c r="G864">
        <v>2.2000000000000002</v>
      </c>
      <c r="H864">
        <v>3247720</v>
      </c>
      <c r="I864">
        <v>493604</v>
      </c>
      <c r="J864">
        <v>135443</v>
      </c>
      <c r="K864">
        <v>2043201</v>
      </c>
      <c r="L864">
        <v>48316</v>
      </c>
      <c r="M864">
        <v>5825280.3333000001</v>
      </c>
      <c r="N864">
        <v>1994885</v>
      </c>
      <c r="O864">
        <v>5619904</v>
      </c>
      <c r="P864">
        <v>205376.33332999999</v>
      </c>
      <c r="Q864">
        <v>0</v>
      </c>
      <c r="R864">
        <v>0</v>
      </c>
      <c r="S864">
        <v>129779</v>
      </c>
      <c r="T864">
        <v>5642</v>
      </c>
      <c r="U864">
        <v>0</v>
      </c>
      <c r="V864">
        <v>35194</v>
      </c>
      <c r="W864">
        <v>40755</v>
      </c>
    </row>
    <row r="865" spans="1:23" x14ac:dyDescent="0.2">
      <c r="A865">
        <v>88</v>
      </c>
      <c r="B865">
        <v>3816</v>
      </c>
      <c r="C865" t="s">
        <v>340</v>
      </c>
      <c r="D865">
        <v>0</v>
      </c>
      <c r="E865">
        <v>1</v>
      </c>
      <c r="F865">
        <v>409.8</v>
      </c>
      <c r="G865">
        <v>5.3</v>
      </c>
      <c r="H865">
        <v>1967922</v>
      </c>
      <c r="I865">
        <v>328876</v>
      </c>
      <c r="J865">
        <v>83366</v>
      </c>
      <c r="K865">
        <v>1164339</v>
      </c>
      <c r="L865">
        <v>-24490</v>
      </c>
      <c r="M865">
        <v>3475120.6666999999</v>
      </c>
      <c r="N865">
        <v>1188829</v>
      </c>
      <c r="O865">
        <v>3409749</v>
      </c>
      <c r="P865">
        <v>65371.666666999998</v>
      </c>
      <c r="Q865">
        <v>0</v>
      </c>
      <c r="R865">
        <v>0</v>
      </c>
      <c r="S865">
        <v>76536</v>
      </c>
      <c r="T865">
        <v>3327</v>
      </c>
      <c r="U865">
        <v>0</v>
      </c>
      <c r="V865">
        <v>20980</v>
      </c>
      <c r="W865">
        <v>13984</v>
      </c>
    </row>
    <row r="866" spans="1:23" x14ac:dyDescent="0.2">
      <c r="A866">
        <v>88</v>
      </c>
      <c r="B866">
        <v>3841</v>
      </c>
      <c r="C866" t="s">
        <v>385</v>
      </c>
      <c r="D866">
        <v>0</v>
      </c>
      <c r="E866">
        <v>1</v>
      </c>
      <c r="F866">
        <v>769.6</v>
      </c>
      <c r="G866">
        <v>-1.3</v>
      </c>
      <c r="H866">
        <v>3762364</v>
      </c>
      <c r="I866">
        <v>597008</v>
      </c>
      <c r="J866">
        <v>66972</v>
      </c>
      <c r="K866">
        <v>2319081</v>
      </c>
      <c r="L866">
        <v>68305</v>
      </c>
      <c r="M866">
        <v>6721403.3333000001</v>
      </c>
      <c r="N866">
        <v>2250776</v>
      </c>
      <c r="O866">
        <v>6564922</v>
      </c>
      <c r="P866">
        <v>156481.33332999999</v>
      </c>
      <c r="Q866">
        <v>0</v>
      </c>
      <c r="R866">
        <v>0</v>
      </c>
      <c r="S866">
        <v>133107</v>
      </c>
      <c r="T866">
        <v>5787</v>
      </c>
      <c r="U866">
        <v>0</v>
      </c>
      <c r="V866">
        <v>40135</v>
      </c>
      <c r="W866">
        <v>42950</v>
      </c>
    </row>
    <row r="867" spans="1:23" x14ac:dyDescent="0.2">
      <c r="A867">
        <v>88</v>
      </c>
      <c r="B867">
        <v>4203</v>
      </c>
      <c r="C867" t="s">
        <v>382</v>
      </c>
      <c r="D867">
        <v>0</v>
      </c>
      <c r="E867">
        <v>1</v>
      </c>
      <c r="F867">
        <v>758.6</v>
      </c>
      <c r="G867">
        <v>21.6</v>
      </c>
      <c r="H867">
        <v>3642409</v>
      </c>
      <c r="I867">
        <v>543870</v>
      </c>
      <c r="J867">
        <v>268855</v>
      </c>
      <c r="K867">
        <v>2445820</v>
      </c>
      <c r="L867">
        <v>65137</v>
      </c>
      <c r="M867">
        <v>6656850.6666999999</v>
      </c>
      <c r="N867">
        <v>2380683</v>
      </c>
      <c r="O867">
        <v>6311065</v>
      </c>
      <c r="P867">
        <v>345785.66667000001</v>
      </c>
      <c r="Q867">
        <v>0</v>
      </c>
      <c r="R867">
        <v>0</v>
      </c>
      <c r="S867">
        <v>0</v>
      </c>
      <c r="T867">
        <v>0</v>
      </c>
      <c r="U867">
        <v>0</v>
      </c>
      <c r="V867">
        <v>39945</v>
      </c>
      <c r="W867">
        <v>24752</v>
      </c>
    </row>
    <row r="868" spans="1:23" x14ac:dyDescent="0.2">
      <c r="A868">
        <v>88</v>
      </c>
      <c r="B868">
        <v>4509</v>
      </c>
      <c r="C868" t="s">
        <v>386</v>
      </c>
      <c r="D868">
        <v>0</v>
      </c>
      <c r="E868">
        <v>1</v>
      </c>
      <c r="F868">
        <v>203.9</v>
      </c>
      <c r="G868">
        <v>-17.100000000000001</v>
      </c>
      <c r="H868">
        <v>1112427</v>
      </c>
      <c r="I868">
        <v>164708</v>
      </c>
      <c r="J868">
        <v>-59616</v>
      </c>
      <c r="K868">
        <v>629988</v>
      </c>
      <c r="L868">
        <v>98004</v>
      </c>
      <c r="M868">
        <v>1913197.3333000001</v>
      </c>
      <c r="N868">
        <v>531984</v>
      </c>
      <c r="O868">
        <v>1871577</v>
      </c>
      <c r="P868">
        <v>41620.333333000002</v>
      </c>
      <c r="Q868">
        <v>97032</v>
      </c>
      <c r="R868">
        <v>0</v>
      </c>
      <c r="S868">
        <v>66553</v>
      </c>
      <c r="T868">
        <v>2893</v>
      </c>
      <c r="U868">
        <v>0</v>
      </c>
      <c r="V868">
        <v>11078</v>
      </c>
      <c r="W868">
        <v>6074</v>
      </c>
    </row>
    <row r="869" spans="1:23" x14ac:dyDescent="0.2">
      <c r="A869">
        <v>88</v>
      </c>
      <c r="B869">
        <v>4581</v>
      </c>
      <c r="C869" t="s">
        <v>387</v>
      </c>
      <c r="D869">
        <v>0</v>
      </c>
      <c r="E869">
        <v>1</v>
      </c>
      <c r="F869">
        <v>5370.4</v>
      </c>
      <c r="G869">
        <v>26</v>
      </c>
      <c r="H869">
        <v>30809956</v>
      </c>
      <c r="I869">
        <v>5521432</v>
      </c>
      <c r="J869">
        <v>2672879</v>
      </c>
      <c r="K869">
        <v>12426144</v>
      </c>
      <c r="L869">
        <v>266124</v>
      </c>
      <c r="M869">
        <v>49217124.667000003</v>
      </c>
      <c r="N869">
        <v>12160020</v>
      </c>
      <c r="O869">
        <v>46046602</v>
      </c>
      <c r="P869">
        <v>3170522.6666999999</v>
      </c>
      <c r="Q869">
        <v>0</v>
      </c>
      <c r="R869">
        <v>578276.00471999997</v>
      </c>
      <c r="S869">
        <v>1028248</v>
      </c>
      <c r="T869">
        <v>53883</v>
      </c>
      <c r="U869">
        <v>578276.00471999997</v>
      </c>
      <c r="V869">
        <v>286851</v>
      </c>
      <c r="W869">
        <v>459593</v>
      </c>
    </row>
    <row r="870" spans="1:23" x14ac:dyDescent="0.2">
      <c r="A870">
        <v>88</v>
      </c>
      <c r="B870">
        <v>4689</v>
      </c>
      <c r="C870" t="s">
        <v>379</v>
      </c>
      <c r="D870">
        <v>0</v>
      </c>
      <c r="E870">
        <v>1</v>
      </c>
      <c r="F870">
        <v>517.70000000000005</v>
      </c>
      <c r="G870">
        <v>-8</v>
      </c>
      <c r="H870">
        <v>3152149</v>
      </c>
      <c r="I870">
        <v>386678</v>
      </c>
      <c r="J870">
        <v>39654</v>
      </c>
      <c r="K870">
        <v>1140450</v>
      </c>
      <c r="L870">
        <v>44512</v>
      </c>
      <c r="M870">
        <v>4689498.6666999999</v>
      </c>
      <c r="N870">
        <v>1095938</v>
      </c>
      <c r="O870">
        <v>4600329</v>
      </c>
      <c r="P870">
        <v>89169.666666999998</v>
      </c>
      <c r="Q870">
        <v>18646</v>
      </c>
      <c r="R870">
        <v>104818.23039</v>
      </c>
      <c r="S870">
        <v>0</v>
      </c>
      <c r="T870">
        <v>0</v>
      </c>
      <c r="U870">
        <v>104818.23039</v>
      </c>
      <c r="V870">
        <v>28087</v>
      </c>
      <c r="W870">
        <v>10222</v>
      </c>
    </row>
    <row r="871" spans="1:23" x14ac:dyDescent="0.2">
      <c r="A871">
        <v>88</v>
      </c>
      <c r="B871">
        <v>6700</v>
      </c>
      <c r="C871" t="s">
        <v>380</v>
      </c>
      <c r="D871">
        <v>0</v>
      </c>
      <c r="E871">
        <v>1</v>
      </c>
      <c r="F871">
        <v>469.8</v>
      </c>
      <c r="G871">
        <v>-11.7</v>
      </c>
      <c r="H871">
        <v>2610866</v>
      </c>
      <c r="I871">
        <v>380390</v>
      </c>
      <c r="J871">
        <v>23717</v>
      </c>
      <c r="K871">
        <v>1396229</v>
      </c>
      <c r="L871">
        <v>51153</v>
      </c>
      <c r="M871">
        <v>4403214.6666999999</v>
      </c>
      <c r="N871">
        <v>1345076</v>
      </c>
      <c r="O871">
        <v>4320771</v>
      </c>
      <c r="P871">
        <v>82443.666666999998</v>
      </c>
      <c r="Q871">
        <v>47518</v>
      </c>
      <c r="R871">
        <v>0</v>
      </c>
      <c r="S871">
        <v>109813</v>
      </c>
      <c r="T871">
        <v>4774</v>
      </c>
      <c r="U871">
        <v>0</v>
      </c>
      <c r="V871">
        <v>26230</v>
      </c>
      <c r="W871">
        <v>15730</v>
      </c>
    </row>
    <row r="872" spans="1:23" x14ac:dyDescent="0.2">
      <c r="A872">
        <v>88</v>
      </c>
      <c r="B872">
        <v>6759</v>
      </c>
      <c r="C872" t="s">
        <v>388</v>
      </c>
      <c r="D872">
        <v>0</v>
      </c>
      <c r="E872">
        <v>1</v>
      </c>
      <c r="F872">
        <v>628.70000000000005</v>
      </c>
      <c r="G872">
        <v>-58.3</v>
      </c>
      <c r="H872">
        <v>3576683</v>
      </c>
      <c r="I872">
        <v>517059</v>
      </c>
      <c r="J872">
        <v>-251304</v>
      </c>
      <c r="K872">
        <v>2119594</v>
      </c>
      <c r="L872">
        <v>218078</v>
      </c>
      <c r="M872">
        <v>6233538.3333000001</v>
      </c>
      <c r="N872">
        <v>1901516</v>
      </c>
      <c r="O872">
        <v>6256121</v>
      </c>
      <c r="P872">
        <v>-22582.666669999999</v>
      </c>
      <c r="Q872">
        <v>336526</v>
      </c>
      <c r="R872">
        <v>0</v>
      </c>
      <c r="S872">
        <v>49915</v>
      </c>
      <c r="T872">
        <v>2170</v>
      </c>
      <c r="U872">
        <v>0</v>
      </c>
      <c r="V872">
        <v>35541</v>
      </c>
      <c r="W872">
        <v>20202</v>
      </c>
    </row>
    <row r="873" spans="1:23" x14ac:dyDescent="0.2">
      <c r="A873">
        <v>88</v>
      </c>
      <c r="B873">
        <v>6930</v>
      </c>
      <c r="C873" t="s">
        <v>342</v>
      </c>
      <c r="D873">
        <v>0</v>
      </c>
      <c r="E873">
        <v>1</v>
      </c>
      <c r="F873">
        <v>806.6</v>
      </c>
      <c r="G873">
        <v>-6.7</v>
      </c>
      <c r="H873">
        <v>3553160</v>
      </c>
      <c r="I873">
        <v>569628</v>
      </c>
      <c r="J873">
        <v>36577</v>
      </c>
      <c r="K873">
        <v>2857088</v>
      </c>
      <c r="L873">
        <v>43712</v>
      </c>
      <c r="M873">
        <v>7076997.3333000001</v>
      </c>
      <c r="N873">
        <v>2813376</v>
      </c>
      <c r="O873">
        <v>6948338</v>
      </c>
      <c r="P873">
        <v>128659.33332999999</v>
      </c>
      <c r="Q873">
        <v>0</v>
      </c>
      <c r="R873">
        <v>0</v>
      </c>
      <c r="S873">
        <v>173038</v>
      </c>
      <c r="T873">
        <v>7522</v>
      </c>
      <c r="U873">
        <v>0</v>
      </c>
      <c r="V873">
        <v>41765</v>
      </c>
      <c r="W873">
        <v>97121</v>
      </c>
    </row>
    <row r="874" spans="1:23" x14ac:dyDescent="0.2">
      <c r="A874">
        <v>88</v>
      </c>
      <c r="B874">
        <v>6937</v>
      </c>
      <c r="C874" t="s">
        <v>383</v>
      </c>
      <c r="D874">
        <v>0</v>
      </c>
      <c r="E874">
        <v>1</v>
      </c>
      <c r="F874">
        <v>518.70000000000005</v>
      </c>
      <c r="G874">
        <v>37.6</v>
      </c>
      <c r="H874">
        <v>2736530</v>
      </c>
      <c r="I874">
        <v>480169</v>
      </c>
      <c r="J874">
        <v>316542</v>
      </c>
      <c r="K874">
        <v>1291996</v>
      </c>
      <c r="L874">
        <v>51134</v>
      </c>
      <c r="M874">
        <v>4590089.6666999999</v>
      </c>
      <c r="N874">
        <v>1240862</v>
      </c>
      <c r="O874">
        <v>4180957</v>
      </c>
      <c r="P874">
        <v>409132.66667000001</v>
      </c>
      <c r="Q874">
        <v>0</v>
      </c>
      <c r="R874">
        <v>5597.5368423999998</v>
      </c>
      <c r="S874">
        <v>176366</v>
      </c>
      <c r="T874">
        <v>7667</v>
      </c>
      <c r="U874">
        <v>5597.5368423999998</v>
      </c>
      <c r="V874">
        <v>26696</v>
      </c>
      <c r="W874">
        <v>81395</v>
      </c>
    </row>
    <row r="875" spans="1:23" x14ac:dyDescent="0.2">
      <c r="A875">
        <v>88</v>
      </c>
      <c r="B875">
        <v>6975</v>
      </c>
      <c r="C875" t="s">
        <v>343</v>
      </c>
      <c r="D875">
        <v>0</v>
      </c>
      <c r="E875">
        <v>1</v>
      </c>
      <c r="F875">
        <v>1206.4000000000001</v>
      </c>
      <c r="G875">
        <v>2.5</v>
      </c>
      <c r="H875">
        <v>6870126</v>
      </c>
      <c r="I875">
        <v>887235</v>
      </c>
      <c r="J875">
        <v>205439</v>
      </c>
      <c r="K875">
        <v>2788397</v>
      </c>
      <c r="L875">
        <v>76987</v>
      </c>
      <c r="M875">
        <v>10579034.333000001</v>
      </c>
      <c r="N875">
        <v>2711410</v>
      </c>
      <c r="O875">
        <v>10279941</v>
      </c>
      <c r="P875">
        <v>299093.33332999999</v>
      </c>
      <c r="Q875">
        <v>0</v>
      </c>
      <c r="R875">
        <v>124661.52333</v>
      </c>
      <c r="S875">
        <v>312800</v>
      </c>
      <c r="T875">
        <v>13598</v>
      </c>
      <c r="U875">
        <v>124661.52333</v>
      </c>
      <c r="V875">
        <v>63735</v>
      </c>
      <c r="W875">
        <v>33276</v>
      </c>
    </row>
    <row r="876" spans="1:23" x14ac:dyDescent="0.2">
      <c r="A876">
        <v>88</v>
      </c>
      <c r="B876">
        <v>7038</v>
      </c>
      <c r="C876" t="s">
        <v>344</v>
      </c>
      <c r="D876">
        <v>0</v>
      </c>
      <c r="E876">
        <v>1</v>
      </c>
      <c r="F876">
        <v>747.6</v>
      </c>
      <c r="G876">
        <v>-14.4</v>
      </c>
      <c r="H876">
        <v>3783265</v>
      </c>
      <c r="I876">
        <v>550355</v>
      </c>
      <c r="J876">
        <v>15557</v>
      </c>
      <c r="K876">
        <v>2288342</v>
      </c>
      <c r="L876">
        <v>72321</v>
      </c>
      <c r="M876">
        <v>6661651.3333000001</v>
      </c>
      <c r="N876">
        <v>2216021</v>
      </c>
      <c r="O876">
        <v>6553517</v>
      </c>
      <c r="P876">
        <v>108134.33332999999</v>
      </c>
      <c r="Q876">
        <v>45234</v>
      </c>
      <c r="R876">
        <v>0</v>
      </c>
      <c r="S876">
        <v>156400</v>
      </c>
      <c r="T876">
        <v>6799</v>
      </c>
      <c r="U876">
        <v>0</v>
      </c>
      <c r="V876">
        <v>39025</v>
      </c>
      <c r="W876">
        <v>39689</v>
      </c>
    </row>
    <row r="877" spans="1:23" x14ac:dyDescent="0.2">
      <c r="A877">
        <v>88</v>
      </c>
      <c r="B877">
        <v>7047</v>
      </c>
      <c r="C877" t="s">
        <v>381</v>
      </c>
      <c r="D877">
        <v>0</v>
      </c>
      <c r="E877">
        <v>1</v>
      </c>
      <c r="F877">
        <v>362.8</v>
      </c>
      <c r="G877">
        <v>-14.9</v>
      </c>
      <c r="H877">
        <v>1807459</v>
      </c>
      <c r="I877">
        <v>281036</v>
      </c>
      <c r="J877">
        <v>-38846</v>
      </c>
      <c r="K877">
        <v>1159440</v>
      </c>
      <c r="L877">
        <v>80139</v>
      </c>
      <c r="M877">
        <v>3259598</v>
      </c>
      <c r="N877">
        <v>1079301</v>
      </c>
      <c r="O877">
        <v>3212632</v>
      </c>
      <c r="P877">
        <v>46966</v>
      </c>
      <c r="Q877">
        <v>73382</v>
      </c>
      <c r="R877">
        <v>0</v>
      </c>
      <c r="S877">
        <v>53243</v>
      </c>
      <c r="T877">
        <v>2315</v>
      </c>
      <c r="U877">
        <v>0</v>
      </c>
      <c r="V877">
        <v>18792</v>
      </c>
      <c r="W877">
        <v>11663</v>
      </c>
    </row>
    <row r="878" spans="1:23" x14ac:dyDescent="0.2">
      <c r="A878">
        <v>89</v>
      </c>
      <c r="B878">
        <v>1611</v>
      </c>
      <c r="C878" t="s">
        <v>389</v>
      </c>
      <c r="D878">
        <v>0</v>
      </c>
      <c r="E878">
        <v>1</v>
      </c>
      <c r="F878">
        <v>15911.2</v>
      </c>
      <c r="G878">
        <v>-69.900000000000006</v>
      </c>
      <c r="H878">
        <v>86749403</v>
      </c>
      <c r="I878">
        <v>16592442</v>
      </c>
      <c r="J878">
        <v>6996413</v>
      </c>
      <c r="K878">
        <v>44308042</v>
      </c>
      <c r="L878">
        <v>312155</v>
      </c>
      <c r="M878">
        <v>149285327</v>
      </c>
      <c r="N878">
        <v>43995887</v>
      </c>
      <c r="O878">
        <v>141130682</v>
      </c>
      <c r="P878">
        <v>8154645</v>
      </c>
      <c r="Q878">
        <v>0</v>
      </c>
      <c r="R878">
        <v>0</v>
      </c>
      <c r="S878">
        <v>2888411</v>
      </c>
      <c r="T878">
        <v>128628</v>
      </c>
      <c r="U878">
        <v>0</v>
      </c>
      <c r="V878">
        <v>854201</v>
      </c>
      <c r="W878">
        <v>1635440</v>
      </c>
    </row>
    <row r="879" spans="1:23" x14ac:dyDescent="0.2">
      <c r="A879">
        <v>90</v>
      </c>
      <c r="B879">
        <v>1611</v>
      </c>
      <c r="C879" t="s">
        <v>389</v>
      </c>
      <c r="D879">
        <v>0</v>
      </c>
      <c r="E879">
        <v>1</v>
      </c>
      <c r="F879">
        <v>15911.2</v>
      </c>
      <c r="G879">
        <v>-69.900000000000006</v>
      </c>
      <c r="H879">
        <v>86749403</v>
      </c>
      <c r="I879">
        <v>16592442</v>
      </c>
      <c r="J879">
        <v>6996413</v>
      </c>
      <c r="K879">
        <v>44308042</v>
      </c>
      <c r="L879">
        <v>312155</v>
      </c>
      <c r="M879">
        <v>149285327</v>
      </c>
      <c r="N879">
        <v>43995887</v>
      </c>
      <c r="O879">
        <v>141130682</v>
      </c>
      <c r="P879">
        <v>8154645</v>
      </c>
      <c r="Q879">
        <v>0</v>
      </c>
      <c r="R879">
        <v>0</v>
      </c>
      <c r="S879">
        <v>2888411</v>
      </c>
      <c r="T879">
        <v>128628</v>
      </c>
      <c r="U879">
        <v>0</v>
      </c>
      <c r="V879">
        <v>854201</v>
      </c>
      <c r="W879">
        <v>1635440</v>
      </c>
    </row>
    <row r="880" spans="1:23" x14ac:dyDescent="0.2">
      <c r="A880">
        <v>90</v>
      </c>
      <c r="B880">
        <v>4581</v>
      </c>
      <c r="C880" t="s">
        <v>387</v>
      </c>
      <c r="D880">
        <v>0</v>
      </c>
      <c r="E880">
        <v>1</v>
      </c>
      <c r="F880">
        <v>5370.4</v>
      </c>
      <c r="G880">
        <v>26</v>
      </c>
      <c r="H880">
        <v>30809956</v>
      </c>
      <c r="I880">
        <v>5521432</v>
      </c>
      <c r="J880">
        <v>2672879</v>
      </c>
      <c r="K880">
        <v>12426144</v>
      </c>
      <c r="L880">
        <v>266124</v>
      </c>
      <c r="M880">
        <v>49217124.667000003</v>
      </c>
      <c r="N880">
        <v>12160020</v>
      </c>
      <c r="O880">
        <v>46046602</v>
      </c>
      <c r="P880">
        <v>3170522.6666999999</v>
      </c>
      <c r="Q880">
        <v>0</v>
      </c>
      <c r="R880">
        <v>578276.00471999997</v>
      </c>
      <c r="S880">
        <v>1028248</v>
      </c>
      <c r="T880">
        <v>53883</v>
      </c>
      <c r="U880">
        <v>578276.00471999997</v>
      </c>
      <c r="V880">
        <v>286851</v>
      </c>
      <c r="W880">
        <v>459593</v>
      </c>
    </row>
    <row r="881" spans="1:23" x14ac:dyDescent="0.2">
      <c r="A881">
        <v>91</v>
      </c>
      <c r="B881">
        <v>1611</v>
      </c>
      <c r="C881" t="s">
        <v>389</v>
      </c>
      <c r="D881">
        <v>0</v>
      </c>
      <c r="E881">
        <v>1</v>
      </c>
      <c r="F881">
        <v>15911.2</v>
      </c>
      <c r="G881">
        <v>-69.900000000000006</v>
      </c>
      <c r="H881">
        <v>86749403</v>
      </c>
      <c r="I881">
        <v>16592442</v>
      </c>
      <c r="J881">
        <v>6996413</v>
      </c>
      <c r="K881">
        <v>44308042</v>
      </c>
      <c r="L881">
        <v>312155</v>
      </c>
      <c r="M881">
        <v>149285327</v>
      </c>
      <c r="N881">
        <v>43995887</v>
      </c>
      <c r="O881">
        <v>141130682</v>
      </c>
      <c r="P881">
        <v>8154645</v>
      </c>
      <c r="Q881">
        <v>0</v>
      </c>
      <c r="R881">
        <v>0</v>
      </c>
      <c r="S881">
        <v>2888411</v>
      </c>
      <c r="T881">
        <v>128628</v>
      </c>
      <c r="U881">
        <v>0</v>
      </c>
      <c r="V881">
        <v>854201</v>
      </c>
      <c r="W881">
        <v>1635440</v>
      </c>
    </row>
    <row r="882" spans="1:23" x14ac:dyDescent="0.2">
      <c r="A882">
        <v>91</v>
      </c>
      <c r="B882">
        <v>1926</v>
      </c>
      <c r="C882" t="s">
        <v>338</v>
      </c>
      <c r="D882">
        <v>0</v>
      </c>
      <c r="E882">
        <v>1</v>
      </c>
      <c r="F882">
        <v>599.70000000000005</v>
      </c>
      <c r="G882">
        <v>34.1</v>
      </c>
      <c r="H882">
        <v>2794435</v>
      </c>
      <c r="I882">
        <v>497136</v>
      </c>
      <c r="J882">
        <v>318329</v>
      </c>
      <c r="K882">
        <v>1871077</v>
      </c>
      <c r="L882">
        <v>53533</v>
      </c>
      <c r="M882">
        <v>5201916.6666999999</v>
      </c>
      <c r="N882">
        <v>1817544</v>
      </c>
      <c r="O882">
        <v>4809723</v>
      </c>
      <c r="P882">
        <v>392193.66667000001</v>
      </c>
      <c r="Q882">
        <v>0</v>
      </c>
      <c r="R882">
        <v>0</v>
      </c>
      <c r="S882">
        <v>69881</v>
      </c>
      <c r="T882">
        <v>3038</v>
      </c>
      <c r="U882">
        <v>0</v>
      </c>
      <c r="V882">
        <v>30620</v>
      </c>
      <c r="W882">
        <v>39269</v>
      </c>
    </row>
    <row r="883" spans="1:23" x14ac:dyDescent="0.2">
      <c r="A883">
        <v>91</v>
      </c>
      <c r="B883">
        <v>3841</v>
      </c>
      <c r="C883" t="s">
        <v>385</v>
      </c>
      <c r="D883">
        <v>0</v>
      </c>
      <c r="E883">
        <v>1</v>
      </c>
      <c r="F883">
        <v>769.6</v>
      </c>
      <c r="G883">
        <v>-1.3</v>
      </c>
      <c r="H883">
        <v>3762364</v>
      </c>
      <c r="I883">
        <v>597008</v>
      </c>
      <c r="J883">
        <v>66972</v>
      </c>
      <c r="K883">
        <v>2319081</v>
      </c>
      <c r="L883">
        <v>68305</v>
      </c>
      <c r="M883">
        <v>6721403.3333000001</v>
      </c>
      <c r="N883">
        <v>2250776</v>
      </c>
      <c r="O883">
        <v>6564922</v>
      </c>
      <c r="P883">
        <v>156481.33332999999</v>
      </c>
      <c r="Q883">
        <v>0</v>
      </c>
      <c r="R883">
        <v>0</v>
      </c>
      <c r="S883">
        <v>133107</v>
      </c>
      <c r="T883">
        <v>5787</v>
      </c>
      <c r="U883">
        <v>0</v>
      </c>
      <c r="V883">
        <v>40135</v>
      </c>
      <c r="W883">
        <v>42950</v>
      </c>
    </row>
    <row r="884" spans="1:23" x14ac:dyDescent="0.2">
      <c r="A884">
        <v>91</v>
      </c>
      <c r="B884">
        <v>4581</v>
      </c>
      <c r="C884" t="s">
        <v>387</v>
      </c>
      <c r="D884">
        <v>0</v>
      </c>
      <c r="E884">
        <v>1</v>
      </c>
      <c r="F884">
        <v>5370.4</v>
      </c>
      <c r="G884">
        <v>26</v>
      </c>
      <c r="H884">
        <v>30809956</v>
      </c>
      <c r="I884">
        <v>5521432</v>
      </c>
      <c r="J884">
        <v>2672879</v>
      </c>
      <c r="K884">
        <v>12426144</v>
      </c>
      <c r="L884">
        <v>266124</v>
      </c>
      <c r="M884">
        <v>49217124.667000003</v>
      </c>
      <c r="N884">
        <v>12160020</v>
      </c>
      <c r="O884">
        <v>46046602</v>
      </c>
      <c r="P884">
        <v>3170522.6666999999</v>
      </c>
      <c r="Q884">
        <v>0</v>
      </c>
      <c r="R884">
        <v>578276.00471999997</v>
      </c>
      <c r="S884">
        <v>1028248</v>
      </c>
      <c r="T884">
        <v>53883</v>
      </c>
      <c r="U884">
        <v>578276.00471999997</v>
      </c>
      <c r="V884">
        <v>286851</v>
      </c>
      <c r="W884">
        <v>459593</v>
      </c>
    </row>
    <row r="885" spans="1:23" x14ac:dyDescent="0.2">
      <c r="A885">
        <v>91</v>
      </c>
      <c r="B885">
        <v>7038</v>
      </c>
      <c r="C885" t="s">
        <v>344</v>
      </c>
      <c r="D885">
        <v>0</v>
      </c>
      <c r="E885">
        <v>1</v>
      </c>
      <c r="F885">
        <v>747.6</v>
      </c>
      <c r="G885">
        <v>-14.4</v>
      </c>
      <c r="H885">
        <v>3783265</v>
      </c>
      <c r="I885">
        <v>550355</v>
      </c>
      <c r="J885">
        <v>15557</v>
      </c>
      <c r="K885">
        <v>2288342</v>
      </c>
      <c r="L885">
        <v>72321</v>
      </c>
      <c r="M885">
        <v>6661651.3333000001</v>
      </c>
      <c r="N885">
        <v>2216021</v>
      </c>
      <c r="O885">
        <v>6553517</v>
      </c>
      <c r="P885">
        <v>108134.33332999999</v>
      </c>
      <c r="Q885">
        <v>45234</v>
      </c>
      <c r="R885">
        <v>0</v>
      </c>
      <c r="S885">
        <v>156400</v>
      </c>
      <c r="T885">
        <v>6799</v>
      </c>
      <c r="U885">
        <v>0</v>
      </c>
      <c r="V885">
        <v>39025</v>
      </c>
      <c r="W885">
        <v>39689</v>
      </c>
    </row>
    <row r="886" spans="1:23" x14ac:dyDescent="0.2">
      <c r="A886">
        <v>92</v>
      </c>
      <c r="B886">
        <v>603</v>
      </c>
      <c r="C886" t="s">
        <v>337</v>
      </c>
      <c r="D886">
        <v>0</v>
      </c>
      <c r="E886">
        <v>1</v>
      </c>
      <c r="F886">
        <v>191.4</v>
      </c>
      <c r="G886">
        <v>-2.9</v>
      </c>
      <c r="H886">
        <v>752143</v>
      </c>
      <c r="I886">
        <v>125521</v>
      </c>
      <c r="J886">
        <v>1221</v>
      </c>
      <c r="K886">
        <v>746917</v>
      </c>
      <c r="L886">
        <v>20711</v>
      </c>
      <c r="M886">
        <v>1627256.3333000001</v>
      </c>
      <c r="N886">
        <v>726206</v>
      </c>
      <c r="O886">
        <v>1604297</v>
      </c>
      <c r="P886">
        <v>22959.333332999999</v>
      </c>
      <c r="Q886">
        <v>7157</v>
      </c>
      <c r="R886">
        <v>0</v>
      </c>
      <c r="S886">
        <v>33277</v>
      </c>
      <c r="T886">
        <v>1447</v>
      </c>
      <c r="U886">
        <v>0</v>
      </c>
      <c r="V886">
        <v>9836</v>
      </c>
      <c r="W886">
        <v>2675</v>
      </c>
    </row>
    <row r="887" spans="1:23" x14ac:dyDescent="0.2">
      <c r="A887">
        <v>92</v>
      </c>
      <c r="B887">
        <v>918</v>
      </c>
      <c r="C887" t="s">
        <v>390</v>
      </c>
      <c r="D887">
        <v>0</v>
      </c>
      <c r="E887">
        <v>1</v>
      </c>
      <c r="F887">
        <v>433.8</v>
      </c>
      <c r="G887">
        <v>-16.2</v>
      </c>
      <c r="H887">
        <v>2080089</v>
      </c>
      <c r="I887">
        <v>349877</v>
      </c>
      <c r="J887">
        <v>-37580</v>
      </c>
      <c r="K887">
        <v>1406634</v>
      </c>
      <c r="L887">
        <v>70422</v>
      </c>
      <c r="M887">
        <v>3843246</v>
      </c>
      <c r="N887">
        <v>1336212</v>
      </c>
      <c r="O887">
        <v>3808141</v>
      </c>
      <c r="P887">
        <v>35105</v>
      </c>
      <c r="Q887">
        <v>77905</v>
      </c>
      <c r="R887">
        <v>0</v>
      </c>
      <c r="S887">
        <v>93175</v>
      </c>
      <c r="T887">
        <v>4051</v>
      </c>
      <c r="U887">
        <v>0</v>
      </c>
      <c r="V887">
        <v>22668</v>
      </c>
      <c r="W887">
        <v>6646</v>
      </c>
    </row>
    <row r="888" spans="1:23" x14ac:dyDescent="0.2">
      <c r="A888">
        <v>92</v>
      </c>
      <c r="B888">
        <v>1611</v>
      </c>
      <c r="C888" t="s">
        <v>389</v>
      </c>
      <c r="D888">
        <v>0</v>
      </c>
      <c r="E888">
        <v>1</v>
      </c>
      <c r="F888">
        <v>15911.2</v>
      </c>
      <c r="G888">
        <v>-69.900000000000006</v>
      </c>
      <c r="H888">
        <v>86749403</v>
      </c>
      <c r="I888">
        <v>16592442</v>
      </c>
      <c r="J888">
        <v>6996413</v>
      </c>
      <c r="K888">
        <v>44308042</v>
      </c>
      <c r="L888">
        <v>312155</v>
      </c>
      <c r="M888">
        <v>149285327</v>
      </c>
      <c r="N888">
        <v>43995887</v>
      </c>
      <c r="O888">
        <v>141130682</v>
      </c>
      <c r="P888">
        <v>8154645</v>
      </c>
      <c r="Q888">
        <v>0</v>
      </c>
      <c r="R888">
        <v>0</v>
      </c>
      <c r="S888">
        <v>2888411</v>
      </c>
      <c r="T888">
        <v>128628</v>
      </c>
      <c r="U888">
        <v>0</v>
      </c>
      <c r="V888">
        <v>854201</v>
      </c>
      <c r="W888">
        <v>1635440</v>
      </c>
    </row>
    <row r="889" spans="1:23" x14ac:dyDescent="0.2">
      <c r="A889">
        <v>92</v>
      </c>
      <c r="B889">
        <v>1926</v>
      </c>
      <c r="C889" t="s">
        <v>338</v>
      </c>
      <c r="D889">
        <v>0</v>
      </c>
      <c r="E889">
        <v>1</v>
      </c>
      <c r="F889">
        <v>599.70000000000005</v>
      </c>
      <c r="G889">
        <v>34.1</v>
      </c>
      <c r="H889">
        <v>2794435</v>
      </c>
      <c r="I889">
        <v>497136</v>
      </c>
      <c r="J889">
        <v>318329</v>
      </c>
      <c r="K889">
        <v>1871077</v>
      </c>
      <c r="L889">
        <v>53533</v>
      </c>
      <c r="M889">
        <v>5201916.6666999999</v>
      </c>
      <c r="N889">
        <v>1817544</v>
      </c>
      <c r="O889">
        <v>4809723</v>
      </c>
      <c r="P889">
        <v>392193.66667000001</v>
      </c>
      <c r="Q889">
        <v>0</v>
      </c>
      <c r="R889">
        <v>0</v>
      </c>
      <c r="S889">
        <v>69881</v>
      </c>
      <c r="T889">
        <v>3038</v>
      </c>
      <c r="U889">
        <v>0</v>
      </c>
      <c r="V889">
        <v>30620</v>
      </c>
      <c r="W889">
        <v>39269</v>
      </c>
    </row>
    <row r="890" spans="1:23" x14ac:dyDescent="0.2">
      <c r="A890">
        <v>92</v>
      </c>
      <c r="B890">
        <v>4784</v>
      </c>
      <c r="C890" t="s">
        <v>391</v>
      </c>
      <c r="D890">
        <v>0</v>
      </c>
      <c r="E890">
        <v>1</v>
      </c>
      <c r="F890">
        <v>2960.5</v>
      </c>
      <c r="G890">
        <v>11.6</v>
      </c>
      <c r="H890">
        <v>14627032</v>
      </c>
      <c r="I890">
        <v>2080650</v>
      </c>
      <c r="J890">
        <v>472224</v>
      </c>
      <c r="K890">
        <v>8732220</v>
      </c>
      <c r="L890">
        <v>183268</v>
      </c>
      <c r="M890">
        <v>25675753</v>
      </c>
      <c r="N890">
        <v>8548952</v>
      </c>
      <c r="O890">
        <v>24900236</v>
      </c>
      <c r="P890">
        <v>775517</v>
      </c>
      <c r="Q890">
        <v>0</v>
      </c>
      <c r="R890">
        <v>0</v>
      </c>
      <c r="S890">
        <v>559047</v>
      </c>
      <c r="T890">
        <v>24303</v>
      </c>
      <c r="U890">
        <v>0</v>
      </c>
      <c r="V890">
        <v>152120</v>
      </c>
      <c r="W890">
        <v>235851</v>
      </c>
    </row>
    <row r="891" spans="1:23" x14ac:dyDescent="0.2">
      <c r="A891">
        <v>93</v>
      </c>
      <c r="B891">
        <v>621</v>
      </c>
      <c r="C891" t="s">
        <v>392</v>
      </c>
      <c r="D891">
        <v>0</v>
      </c>
      <c r="E891">
        <v>1</v>
      </c>
      <c r="F891">
        <v>3982</v>
      </c>
      <c r="G891">
        <v>-28.9</v>
      </c>
      <c r="H891">
        <v>18859080</v>
      </c>
      <c r="I891">
        <v>4043186</v>
      </c>
      <c r="J891">
        <v>1482919</v>
      </c>
      <c r="K891">
        <v>12490583</v>
      </c>
      <c r="L891">
        <v>159219</v>
      </c>
      <c r="M891">
        <v>35892479</v>
      </c>
      <c r="N891">
        <v>12331364</v>
      </c>
      <c r="O891">
        <v>33993019</v>
      </c>
      <c r="P891">
        <v>1899460</v>
      </c>
      <c r="Q891">
        <v>0</v>
      </c>
      <c r="R891">
        <v>0</v>
      </c>
      <c r="S891">
        <v>838571</v>
      </c>
      <c r="T891">
        <v>36455</v>
      </c>
      <c r="U891">
        <v>0</v>
      </c>
      <c r="V891">
        <v>204914</v>
      </c>
      <c r="W891">
        <v>499630</v>
      </c>
    </row>
    <row r="892" spans="1:23" x14ac:dyDescent="0.2">
      <c r="A892">
        <v>93</v>
      </c>
      <c r="B892">
        <v>1611</v>
      </c>
      <c r="C892" t="s">
        <v>389</v>
      </c>
      <c r="D892">
        <v>0</v>
      </c>
      <c r="E892">
        <v>1</v>
      </c>
      <c r="F892">
        <v>15911.2</v>
      </c>
      <c r="G892">
        <v>-69.900000000000006</v>
      </c>
      <c r="H892">
        <v>86749403</v>
      </c>
      <c r="I892">
        <v>16592442</v>
      </c>
      <c r="J892">
        <v>6996413</v>
      </c>
      <c r="K892">
        <v>44308042</v>
      </c>
      <c r="L892">
        <v>312155</v>
      </c>
      <c r="M892">
        <v>149285327</v>
      </c>
      <c r="N892">
        <v>43995887</v>
      </c>
      <c r="O892">
        <v>141130682</v>
      </c>
      <c r="P892">
        <v>8154645</v>
      </c>
      <c r="Q892">
        <v>0</v>
      </c>
      <c r="R892">
        <v>0</v>
      </c>
      <c r="S892">
        <v>2888411</v>
      </c>
      <c r="T892">
        <v>128628</v>
      </c>
      <c r="U892">
        <v>0</v>
      </c>
      <c r="V892">
        <v>854201</v>
      </c>
      <c r="W892">
        <v>1635440</v>
      </c>
    </row>
    <row r="893" spans="1:23" x14ac:dyDescent="0.2">
      <c r="A893">
        <v>94</v>
      </c>
      <c r="B893">
        <v>621</v>
      </c>
      <c r="C893" t="s">
        <v>392</v>
      </c>
      <c r="D893">
        <v>0</v>
      </c>
      <c r="E893">
        <v>1</v>
      </c>
      <c r="F893">
        <v>3982</v>
      </c>
      <c r="G893">
        <v>-28.9</v>
      </c>
      <c r="H893">
        <v>18859080</v>
      </c>
      <c r="I893">
        <v>4043186</v>
      </c>
      <c r="J893">
        <v>1482919</v>
      </c>
      <c r="K893">
        <v>12490583</v>
      </c>
      <c r="L893">
        <v>159219</v>
      </c>
      <c r="M893">
        <v>35892479</v>
      </c>
      <c r="N893">
        <v>12331364</v>
      </c>
      <c r="O893">
        <v>33993019</v>
      </c>
      <c r="P893">
        <v>1899460</v>
      </c>
      <c r="Q893">
        <v>0</v>
      </c>
      <c r="R893">
        <v>0</v>
      </c>
      <c r="S893">
        <v>838571</v>
      </c>
      <c r="T893">
        <v>36455</v>
      </c>
      <c r="U893">
        <v>0</v>
      </c>
      <c r="V893">
        <v>204914</v>
      </c>
      <c r="W893">
        <v>499630</v>
      </c>
    </row>
    <row r="894" spans="1:23" x14ac:dyDescent="0.2">
      <c r="A894">
        <v>94</v>
      </c>
      <c r="B894">
        <v>1611</v>
      </c>
      <c r="C894" t="s">
        <v>389</v>
      </c>
      <c r="D894">
        <v>0</v>
      </c>
      <c r="E894">
        <v>1</v>
      </c>
      <c r="F894">
        <v>15911.2</v>
      </c>
      <c r="G894">
        <v>-69.900000000000006</v>
      </c>
      <c r="H894">
        <v>86749403</v>
      </c>
      <c r="I894">
        <v>16592442</v>
      </c>
      <c r="J894">
        <v>6996413</v>
      </c>
      <c r="K894">
        <v>44308042</v>
      </c>
      <c r="L894">
        <v>312155</v>
      </c>
      <c r="M894">
        <v>149285327</v>
      </c>
      <c r="N894">
        <v>43995887</v>
      </c>
      <c r="O894">
        <v>141130682</v>
      </c>
      <c r="P894">
        <v>8154645</v>
      </c>
      <c r="Q894">
        <v>0</v>
      </c>
      <c r="R894">
        <v>0</v>
      </c>
      <c r="S894">
        <v>2888411</v>
      </c>
      <c r="T894">
        <v>128628</v>
      </c>
      <c r="U894">
        <v>0</v>
      </c>
      <c r="V894">
        <v>854201</v>
      </c>
      <c r="W894">
        <v>1635440</v>
      </c>
    </row>
    <row r="895" spans="1:23" x14ac:dyDescent="0.2">
      <c r="A895">
        <v>94</v>
      </c>
      <c r="B895">
        <v>4784</v>
      </c>
      <c r="C895" t="s">
        <v>391</v>
      </c>
      <c r="D895">
        <v>0</v>
      </c>
      <c r="E895">
        <v>1</v>
      </c>
      <c r="F895">
        <v>2960.5</v>
      </c>
      <c r="G895">
        <v>11.6</v>
      </c>
      <c r="H895">
        <v>14627032</v>
      </c>
      <c r="I895">
        <v>2080650</v>
      </c>
      <c r="J895">
        <v>472224</v>
      </c>
      <c r="K895">
        <v>8732220</v>
      </c>
      <c r="L895">
        <v>183268</v>
      </c>
      <c r="M895">
        <v>25675753</v>
      </c>
      <c r="N895">
        <v>8548952</v>
      </c>
      <c r="O895">
        <v>24900236</v>
      </c>
      <c r="P895">
        <v>775517</v>
      </c>
      <c r="Q895">
        <v>0</v>
      </c>
      <c r="R895">
        <v>0</v>
      </c>
      <c r="S895">
        <v>559047</v>
      </c>
      <c r="T895">
        <v>24303</v>
      </c>
      <c r="U895">
        <v>0</v>
      </c>
      <c r="V895">
        <v>152120</v>
      </c>
      <c r="W895">
        <v>235851</v>
      </c>
    </row>
    <row r="896" spans="1:23" x14ac:dyDescent="0.2">
      <c r="A896">
        <v>94</v>
      </c>
      <c r="B896">
        <v>5250</v>
      </c>
      <c r="C896" t="s">
        <v>393</v>
      </c>
      <c r="D896">
        <v>0</v>
      </c>
      <c r="E896">
        <v>1</v>
      </c>
      <c r="F896">
        <v>4449.8</v>
      </c>
      <c r="G896">
        <v>161.19999999999999</v>
      </c>
      <c r="H896">
        <v>20879069</v>
      </c>
      <c r="I896">
        <v>2958599</v>
      </c>
      <c r="J896">
        <v>1530505</v>
      </c>
      <c r="K896">
        <v>12855625</v>
      </c>
      <c r="L896">
        <v>433550</v>
      </c>
      <c r="M896">
        <v>36935845.332999997</v>
      </c>
      <c r="N896">
        <v>12422075</v>
      </c>
      <c r="O896">
        <v>34841542</v>
      </c>
      <c r="P896">
        <v>2094303.3333000001</v>
      </c>
      <c r="Q896">
        <v>0</v>
      </c>
      <c r="R896">
        <v>0</v>
      </c>
      <c r="S896">
        <v>409302</v>
      </c>
      <c r="T896">
        <v>17793</v>
      </c>
      <c r="U896">
        <v>0</v>
      </c>
      <c r="V896">
        <v>218015</v>
      </c>
      <c r="W896">
        <v>242552</v>
      </c>
    </row>
    <row r="897" spans="1:23" x14ac:dyDescent="0.2">
      <c r="A897">
        <v>95</v>
      </c>
      <c r="B897">
        <v>99</v>
      </c>
      <c r="C897" t="s">
        <v>329</v>
      </c>
      <c r="D897">
        <v>0</v>
      </c>
      <c r="E897">
        <v>1</v>
      </c>
      <c r="F897">
        <v>528.70000000000005</v>
      </c>
      <c r="G897">
        <v>-15.8</v>
      </c>
      <c r="H897">
        <v>2501720</v>
      </c>
      <c r="I897">
        <v>383762</v>
      </c>
      <c r="J897">
        <v>-27089</v>
      </c>
      <c r="K897">
        <v>1597520</v>
      </c>
      <c r="L897">
        <v>91019</v>
      </c>
      <c r="M897">
        <v>4488388</v>
      </c>
      <c r="N897">
        <v>1506501</v>
      </c>
      <c r="O897">
        <v>4422309</v>
      </c>
      <c r="P897">
        <v>66079</v>
      </c>
      <c r="Q897">
        <v>68101</v>
      </c>
      <c r="R897">
        <v>0</v>
      </c>
      <c r="S897">
        <v>0</v>
      </c>
      <c r="T897">
        <v>0</v>
      </c>
      <c r="U897">
        <v>0</v>
      </c>
      <c r="V897">
        <v>27036</v>
      </c>
      <c r="W897">
        <v>5386</v>
      </c>
    </row>
    <row r="898" spans="1:23" x14ac:dyDescent="0.2">
      <c r="A898">
        <v>95</v>
      </c>
      <c r="B898">
        <v>234</v>
      </c>
      <c r="C898" t="s">
        <v>300</v>
      </c>
      <c r="D898">
        <v>0</v>
      </c>
      <c r="E898">
        <v>1</v>
      </c>
      <c r="F898">
        <v>1214.4000000000001</v>
      </c>
      <c r="G898">
        <v>-32.6</v>
      </c>
      <c r="H898">
        <v>6405763</v>
      </c>
      <c r="I898">
        <v>919805</v>
      </c>
      <c r="J898">
        <v>-15021</v>
      </c>
      <c r="K898">
        <v>3404607</v>
      </c>
      <c r="L898">
        <v>166338</v>
      </c>
      <c r="M898">
        <v>10780240.666999999</v>
      </c>
      <c r="N898">
        <v>3238269</v>
      </c>
      <c r="O898">
        <v>10604293</v>
      </c>
      <c r="P898">
        <v>175947.66667000001</v>
      </c>
      <c r="Q898">
        <v>133453</v>
      </c>
      <c r="R898">
        <v>0</v>
      </c>
      <c r="S898">
        <v>226281</v>
      </c>
      <c r="T898">
        <v>-42192</v>
      </c>
      <c r="U898">
        <v>0</v>
      </c>
      <c r="V898">
        <v>63676</v>
      </c>
      <c r="W898">
        <v>50066</v>
      </c>
    </row>
    <row r="899" spans="1:23" x14ac:dyDescent="0.2">
      <c r="A899">
        <v>95</v>
      </c>
      <c r="B899">
        <v>1053</v>
      </c>
      <c r="C899" t="s">
        <v>325</v>
      </c>
      <c r="D899">
        <v>0</v>
      </c>
      <c r="E899">
        <v>1</v>
      </c>
      <c r="F899">
        <v>16972.7</v>
      </c>
      <c r="G899">
        <v>108</v>
      </c>
      <c r="H899">
        <v>89992392</v>
      </c>
      <c r="I899">
        <v>17539327</v>
      </c>
      <c r="J899">
        <v>8268006</v>
      </c>
      <c r="K899">
        <v>50530041</v>
      </c>
      <c r="L899">
        <v>1003389</v>
      </c>
      <c r="M899">
        <v>159650355.33000001</v>
      </c>
      <c r="N899">
        <v>49526652</v>
      </c>
      <c r="O899">
        <v>149591588</v>
      </c>
      <c r="P899">
        <v>10058767.333000001</v>
      </c>
      <c r="Q899">
        <v>0</v>
      </c>
      <c r="R899">
        <v>0</v>
      </c>
      <c r="S899">
        <v>1587295</v>
      </c>
      <c r="T899">
        <v>72065</v>
      </c>
      <c r="U899">
        <v>0</v>
      </c>
      <c r="V899">
        <v>915040</v>
      </c>
      <c r="W899">
        <v>1588595</v>
      </c>
    </row>
    <row r="900" spans="1:23" x14ac:dyDescent="0.2">
      <c r="A900">
        <v>95</v>
      </c>
      <c r="B900">
        <v>1062</v>
      </c>
      <c r="C900" t="s">
        <v>346</v>
      </c>
      <c r="D900">
        <v>0</v>
      </c>
      <c r="E900">
        <v>1</v>
      </c>
      <c r="F900">
        <v>1335.3</v>
      </c>
      <c r="G900">
        <v>16.899999999999999</v>
      </c>
      <c r="H900">
        <v>7438473</v>
      </c>
      <c r="I900">
        <v>949005</v>
      </c>
      <c r="J900">
        <v>288655</v>
      </c>
      <c r="K900">
        <v>2475114</v>
      </c>
      <c r="L900">
        <v>66609</v>
      </c>
      <c r="M900">
        <v>10898896.666999999</v>
      </c>
      <c r="N900">
        <v>2408505</v>
      </c>
      <c r="O900">
        <v>10525833</v>
      </c>
      <c r="P900">
        <v>373063.66667000001</v>
      </c>
      <c r="Q900">
        <v>0</v>
      </c>
      <c r="R900">
        <v>228689.01652999999</v>
      </c>
      <c r="S900">
        <v>289507</v>
      </c>
      <c r="T900">
        <v>12586</v>
      </c>
      <c r="U900">
        <v>228689.01652999999</v>
      </c>
      <c r="V900">
        <v>66647</v>
      </c>
      <c r="W900">
        <v>36305</v>
      </c>
    </row>
    <row r="901" spans="1:23" x14ac:dyDescent="0.2">
      <c r="A901">
        <v>95</v>
      </c>
      <c r="B901">
        <v>1089</v>
      </c>
      <c r="C901" t="s">
        <v>394</v>
      </c>
      <c r="D901">
        <v>0</v>
      </c>
      <c r="E901">
        <v>1</v>
      </c>
      <c r="F901">
        <v>491.8</v>
      </c>
      <c r="G901">
        <v>12.5</v>
      </c>
      <c r="H901">
        <v>2685866</v>
      </c>
      <c r="I901">
        <v>375187</v>
      </c>
      <c r="J901">
        <v>193812</v>
      </c>
      <c r="K901">
        <v>1252879</v>
      </c>
      <c r="L901">
        <v>46281</v>
      </c>
      <c r="M901">
        <v>4325915</v>
      </c>
      <c r="N901">
        <v>1206598</v>
      </c>
      <c r="O901">
        <v>4080303</v>
      </c>
      <c r="P901">
        <v>245612</v>
      </c>
      <c r="Q901">
        <v>0</v>
      </c>
      <c r="R901">
        <v>0</v>
      </c>
      <c r="S901">
        <v>86519</v>
      </c>
      <c r="T901">
        <v>3761</v>
      </c>
      <c r="U901">
        <v>0</v>
      </c>
      <c r="V901">
        <v>26053</v>
      </c>
      <c r="W901">
        <v>11983</v>
      </c>
    </row>
    <row r="902" spans="1:23" x14ac:dyDescent="0.2">
      <c r="A902">
        <v>95</v>
      </c>
      <c r="B902">
        <v>1963</v>
      </c>
      <c r="C902" t="s">
        <v>320</v>
      </c>
      <c r="D902">
        <v>0</v>
      </c>
      <c r="E902">
        <v>1</v>
      </c>
      <c r="F902">
        <v>564.70000000000005</v>
      </c>
      <c r="G902">
        <v>4.4000000000000004</v>
      </c>
      <c r="H902">
        <v>3072031</v>
      </c>
      <c r="I902">
        <v>448141</v>
      </c>
      <c r="J902">
        <v>114627</v>
      </c>
      <c r="K902">
        <v>1724624</v>
      </c>
      <c r="L902">
        <v>50686</v>
      </c>
      <c r="M902">
        <v>5257615.6666999999</v>
      </c>
      <c r="N902">
        <v>1673938</v>
      </c>
      <c r="O902">
        <v>5086562</v>
      </c>
      <c r="P902">
        <v>171053.66667000001</v>
      </c>
      <c r="Q902">
        <v>0</v>
      </c>
      <c r="R902">
        <v>0</v>
      </c>
      <c r="S902">
        <v>99830</v>
      </c>
      <c r="T902">
        <v>4340</v>
      </c>
      <c r="U902">
        <v>0</v>
      </c>
      <c r="V902">
        <v>31454</v>
      </c>
      <c r="W902">
        <v>12820</v>
      </c>
    </row>
    <row r="903" spans="1:23" x14ac:dyDescent="0.2">
      <c r="A903">
        <v>95</v>
      </c>
      <c r="B903">
        <v>3105</v>
      </c>
      <c r="C903" t="s">
        <v>321</v>
      </c>
      <c r="D903">
        <v>0</v>
      </c>
      <c r="E903">
        <v>1</v>
      </c>
      <c r="F903">
        <v>1397.3</v>
      </c>
      <c r="G903">
        <v>6.1</v>
      </c>
      <c r="H903">
        <v>7717077</v>
      </c>
      <c r="I903">
        <v>1074405</v>
      </c>
      <c r="J903">
        <v>264770</v>
      </c>
      <c r="K903">
        <v>4125576</v>
      </c>
      <c r="L903">
        <v>91519</v>
      </c>
      <c r="M903">
        <v>13001540</v>
      </c>
      <c r="N903">
        <v>4034057</v>
      </c>
      <c r="O903">
        <v>12602648</v>
      </c>
      <c r="P903">
        <v>398892</v>
      </c>
      <c r="Q903">
        <v>0</v>
      </c>
      <c r="R903">
        <v>0</v>
      </c>
      <c r="S903">
        <v>362715</v>
      </c>
      <c r="T903">
        <v>15768</v>
      </c>
      <c r="U903">
        <v>0</v>
      </c>
      <c r="V903">
        <v>77119</v>
      </c>
      <c r="W903">
        <v>84482</v>
      </c>
    </row>
    <row r="904" spans="1:23" x14ac:dyDescent="0.2">
      <c r="A904">
        <v>95</v>
      </c>
      <c r="B904">
        <v>3204</v>
      </c>
      <c r="C904" t="s">
        <v>314</v>
      </c>
      <c r="D904">
        <v>0</v>
      </c>
      <c r="E904">
        <v>1</v>
      </c>
      <c r="F904">
        <v>868.6</v>
      </c>
      <c r="G904">
        <v>-13</v>
      </c>
      <c r="H904">
        <v>4581515</v>
      </c>
      <c r="I904">
        <v>586285</v>
      </c>
      <c r="J904">
        <v>57315</v>
      </c>
      <c r="K904">
        <v>2464967</v>
      </c>
      <c r="L904">
        <v>71561</v>
      </c>
      <c r="M904">
        <v>7655417</v>
      </c>
      <c r="N904">
        <v>2393406</v>
      </c>
      <c r="O904">
        <v>7514515</v>
      </c>
      <c r="P904">
        <v>140902</v>
      </c>
      <c r="Q904">
        <v>28569</v>
      </c>
      <c r="R904">
        <v>0</v>
      </c>
      <c r="S904">
        <v>0</v>
      </c>
      <c r="T904">
        <v>0</v>
      </c>
      <c r="U904">
        <v>0</v>
      </c>
      <c r="V904">
        <v>46570</v>
      </c>
      <c r="W904">
        <v>22650</v>
      </c>
    </row>
    <row r="905" spans="1:23" x14ac:dyDescent="0.2">
      <c r="A905">
        <v>95</v>
      </c>
      <c r="B905">
        <v>3715</v>
      </c>
      <c r="C905" t="s">
        <v>327</v>
      </c>
      <c r="D905">
        <v>0</v>
      </c>
      <c r="E905">
        <v>1</v>
      </c>
      <c r="F905">
        <v>7041.5</v>
      </c>
      <c r="G905">
        <v>98.5</v>
      </c>
      <c r="H905">
        <v>36045987</v>
      </c>
      <c r="I905">
        <v>6938827</v>
      </c>
      <c r="J905">
        <v>3709169</v>
      </c>
      <c r="K905">
        <v>17977934</v>
      </c>
      <c r="L905">
        <v>420947</v>
      </c>
      <c r="M905">
        <v>61541596.332999997</v>
      </c>
      <c r="N905">
        <v>17556987</v>
      </c>
      <c r="O905">
        <v>57114545</v>
      </c>
      <c r="P905">
        <v>4427051.3333000001</v>
      </c>
      <c r="Q905">
        <v>0</v>
      </c>
      <c r="R905">
        <v>0</v>
      </c>
      <c r="S905">
        <v>598979</v>
      </c>
      <c r="T905">
        <v>26039</v>
      </c>
      <c r="U905">
        <v>0</v>
      </c>
      <c r="V905">
        <v>359381</v>
      </c>
      <c r="W905">
        <v>578848</v>
      </c>
    </row>
    <row r="906" spans="1:23" x14ac:dyDescent="0.2">
      <c r="A906">
        <v>95</v>
      </c>
      <c r="B906">
        <v>3744</v>
      </c>
      <c r="C906" t="s">
        <v>305</v>
      </c>
      <c r="D906">
        <v>0</v>
      </c>
      <c r="E906">
        <v>1</v>
      </c>
      <c r="F906">
        <v>686.7</v>
      </c>
      <c r="G906">
        <v>-12.8</v>
      </c>
      <c r="H906">
        <v>3718486</v>
      </c>
      <c r="I906">
        <v>454639</v>
      </c>
      <c r="J906">
        <v>22523</v>
      </c>
      <c r="K906">
        <v>1454748</v>
      </c>
      <c r="L906">
        <v>76678</v>
      </c>
      <c r="M906">
        <v>5641376.6666999999</v>
      </c>
      <c r="N906">
        <v>1378070</v>
      </c>
      <c r="O906">
        <v>5535892</v>
      </c>
      <c r="P906">
        <v>105484.66667000001</v>
      </c>
      <c r="Q906">
        <v>38804</v>
      </c>
      <c r="R906">
        <v>76770.322442000004</v>
      </c>
      <c r="S906">
        <v>173038</v>
      </c>
      <c r="T906">
        <v>7522</v>
      </c>
      <c r="U906">
        <v>76770.322442000004</v>
      </c>
      <c r="V906">
        <v>34297</v>
      </c>
      <c r="W906">
        <v>13504</v>
      </c>
    </row>
    <row r="907" spans="1:23" x14ac:dyDescent="0.2">
      <c r="A907">
        <v>95</v>
      </c>
      <c r="B907">
        <v>4043</v>
      </c>
      <c r="C907" t="s">
        <v>396</v>
      </c>
      <c r="D907">
        <v>0</v>
      </c>
      <c r="E907">
        <v>1</v>
      </c>
      <c r="F907">
        <v>685.7</v>
      </c>
      <c r="G907">
        <v>-5.4</v>
      </c>
      <c r="H907">
        <v>3064168</v>
      </c>
      <c r="I907">
        <v>502434</v>
      </c>
      <c r="J907">
        <v>67310</v>
      </c>
      <c r="K907">
        <v>2382345</v>
      </c>
      <c r="L907">
        <v>-2703</v>
      </c>
      <c r="M907">
        <v>5964739.3333000001</v>
      </c>
      <c r="N907">
        <v>2385048</v>
      </c>
      <c r="O907">
        <v>5893481</v>
      </c>
      <c r="P907">
        <v>71258.333333000002</v>
      </c>
      <c r="Q907">
        <v>0</v>
      </c>
      <c r="R907">
        <v>0</v>
      </c>
      <c r="S907">
        <v>153072</v>
      </c>
      <c r="T907">
        <v>6654</v>
      </c>
      <c r="U907">
        <v>0</v>
      </c>
      <c r="V907">
        <v>35506</v>
      </c>
      <c r="W907">
        <v>15792</v>
      </c>
    </row>
    <row r="908" spans="1:23" x14ac:dyDescent="0.2">
      <c r="A908">
        <v>95</v>
      </c>
      <c r="B908">
        <v>4446</v>
      </c>
      <c r="C908" t="s">
        <v>307</v>
      </c>
      <c r="D908">
        <v>0</v>
      </c>
      <c r="E908">
        <v>1</v>
      </c>
      <c r="F908">
        <v>1025.5</v>
      </c>
      <c r="G908">
        <v>4.9000000000000004</v>
      </c>
      <c r="H908">
        <v>5415696</v>
      </c>
      <c r="I908">
        <v>732435</v>
      </c>
      <c r="J908">
        <v>192004</v>
      </c>
      <c r="K908">
        <v>3063890</v>
      </c>
      <c r="L908">
        <v>69938</v>
      </c>
      <c r="M908">
        <v>9260626.3333000001</v>
      </c>
      <c r="N908">
        <v>2993952</v>
      </c>
      <c r="O908">
        <v>8975802</v>
      </c>
      <c r="P908">
        <v>284824.33332999999</v>
      </c>
      <c r="Q908">
        <v>0</v>
      </c>
      <c r="R908">
        <v>0</v>
      </c>
      <c r="S908">
        <v>186349</v>
      </c>
      <c r="T908">
        <v>8101</v>
      </c>
      <c r="U908">
        <v>0</v>
      </c>
      <c r="V908">
        <v>55519</v>
      </c>
      <c r="W908">
        <v>48605</v>
      </c>
    </row>
    <row r="909" spans="1:23" x14ac:dyDescent="0.2">
      <c r="A909">
        <v>95</v>
      </c>
      <c r="B909">
        <v>4554</v>
      </c>
      <c r="C909" t="s">
        <v>308</v>
      </c>
      <c r="D909">
        <v>0</v>
      </c>
      <c r="E909">
        <v>1</v>
      </c>
      <c r="F909">
        <v>1095.5</v>
      </c>
      <c r="G909">
        <v>0.4</v>
      </c>
      <c r="H909">
        <v>5683758</v>
      </c>
      <c r="I909">
        <v>800923</v>
      </c>
      <c r="J909">
        <v>155604</v>
      </c>
      <c r="K909">
        <v>2795556</v>
      </c>
      <c r="L909">
        <v>59132</v>
      </c>
      <c r="M909">
        <v>9319449</v>
      </c>
      <c r="N909">
        <v>2736424</v>
      </c>
      <c r="O909">
        <v>9086083</v>
      </c>
      <c r="P909">
        <v>233366</v>
      </c>
      <c r="Q909">
        <v>0</v>
      </c>
      <c r="R909">
        <v>0</v>
      </c>
      <c r="S909">
        <v>176366</v>
      </c>
      <c r="T909">
        <v>7667</v>
      </c>
      <c r="U909">
        <v>0</v>
      </c>
      <c r="V909">
        <v>55607</v>
      </c>
      <c r="W909">
        <v>39212</v>
      </c>
    </row>
    <row r="910" spans="1:23" x14ac:dyDescent="0.2">
      <c r="A910">
        <v>95</v>
      </c>
      <c r="B910">
        <v>4777</v>
      </c>
      <c r="C910" t="s">
        <v>349</v>
      </c>
      <c r="D910">
        <v>0</v>
      </c>
      <c r="E910">
        <v>1</v>
      </c>
      <c r="F910">
        <v>698.7</v>
      </c>
      <c r="G910">
        <v>0.5</v>
      </c>
      <c r="H910">
        <v>3524731</v>
      </c>
      <c r="I910">
        <v>486761</v>
      </c>
      <c r="J910">
        <v>124469</v>
      </c>
      <c r="K910">
        <v>1839952</v>
      </c>
      <c r="L910">
        <v>42038</v>
      </c>
      <c r="M910">
        <v>5858729.3333000001</v>
      </c>
      <c r="N910">
        <v>1797914</v>
      </c>
      <c r="O910">
        <v>5689835</v>
      </c>
      <c r="P910">
        <v>168894.33332999999</v>
      </c>
      <c r="Q910">
        <v>0</v>
      </c>
      <c r="R910">
        <v>0</v>
      </c>
      <c r="S910">
        <v>129779</v>
      </c>
      <c r="T910">
        <v>5642</v>
      </c>
      <c r="U910">
        <v>0</v>
      </c>
      <c r="V910">
        <v>35660</v>
      </c>
      <c r="W910">
        <v>7285</v>
      </c>
    </row>
    <row r="911" spans="1:23" x14ac:dyDescent="0.2">
      <c r="A911">
        <v>95</v>
      </c>
      <c r="B911">
        <v>6138</v>
      </c>
      <c r="C911" t="s">
        <v>395</v>
      </c>
      <c r="D911">
        <v>0</v>
      </c>
      <c r="E911">
        <v>1</v>
      </c>
      <c r="F911">
        <v>360.8</v>
      </c>
      <c r="G911">
        <v>-12.3</v>
      </c>
      <c r="H911">
        <v>1774120</v>
      </c>
      <c r="I911">
        <v>274622</v>
      </c>
      <c r="J911">
        <v>-20505</v>
      </c>
      <c r="K911">
        <v>1150342</v>
      </c>
      <c r="L911">
        <v>76466</v>
      </c>
      <c r="M911">
        <v>3206511.6666999999</v>
      </c>
      <c r="N911">
        <v>1073876</v>
      </c>
      <c r="O911">
        <v>3147114</v>
      </c>
      <c r="P911">
        <v>59397.666666999998</v>
      </c>
      <c r="Q911">
        <v>56905</v>
      </c>
      <c r="R911">
        <v>0</v>
      </c>
      <c r="S911">
        <v>66553</v>
      </c>
      <c r="T911">
        <v>2893</v>
      </c>
      <c r="U911">
        <v>0</v>
      </c>
      <c r="V911">
        <v>18991</v>
      </c>
      <c r="W911">
        <v>7428</v>
      </c>
    </row>
    <row r="912" spans="1:23" x14ac:dyDescent="0.2">
      <c r="A912">
        <v>95</v>
      </c>
      <c r="B912">
        <v>6660</v>
      </c>
      <c r="C912" t="s">
        <v>323</v>
      </c>
      <c r="D912">
        <v>0</v>
      </c>
      <c r="E912">
        <v>1</v>
      </c>
      <c r="F912">
        <v>1557.2</v>
      </c>
      <c r="G912">
        <v>-27.2</v>
      </c>
      <c r="H912">
        <v>8068025</v>
      </c>
      <c r="I912">
        <v>1157687</v>
      </c>
      <c r="J912">
        <v>37194</v>
      </c>
      <c r="K912">
        <v>4586306</v>
      </c>
      <c r="L912">
        <v>53593</v>
      </c>
      <c r="M912">
        <v>13870773</v>
      </c>
      <c r="N912">
        <v>4532713</v>
      </c>
      <c r="O912">
        <v>13752853</v>
      </c>
      <c r="P912">
        <v>117920</v>
      </c>
      <c r="Q912">
        <v>76253</v>
      </c>
      <c r="R912">
        <v>0</v>
      </c>
      <c r="S912">
        <v>229609</v>
      </c>
      <c r="T912">
        <v>9982</v>
      </c>
      <c r="U912">
        <v>0</v>
      </c>
      <c r="V912">
        <v>82536</v>
      </c>
      <c r="W912">
        <v>58755</v>
      </c>
    </row>
    <row r="913" spans="1:23" x14ac:dyDescent="0.2">
      <c r="A913">
        <v>95</v>
      </c>
      <c r="B913">
        <v>6950</v>
      </c>
      <c r="C913" t="s">
        <v>324</v>
      </c>
      <c r="D913">
        <v>0</v>
      </c>
      <c r="E913">
        <v>1</v>
      </c>
      <c r="F913">
        <v>1540.2</v>
      </c>
      <c r="G913">
        <v>-5.2</v>
      </c>
      <c r="H913">
        <v>7781933</v>
      </c>
      <c r="I913">
        <v>1107144</v>
      </c>
      <c r="J913">
        <v>229346</v>
      </c>
      <c r="K913">
        <v>4462142</v>
      </c>
      <c r="L913">
        <v>93105</v>
      </c>
      <c r="M913">
        <v>13412244.666999999</v>
      </c>
      <c r="N913">
        <v>4369037</v>
      </c>
      <c r="O913">
        <v>13061600</v>
      </c>
      <c r="P913">
        <v>350644.66667000001</v>
      </c>
      <c r="Q913">
        <v>0</v>
      </c>
      <c r="R913">
        <v>0</v>
      </c>
      <c r="S913">
        <v>0</v>
      </c>
      <c r="T913">
        <v>0</v>
      </c>
      <c r="U913">
        <v>0</v>
      </c>
      <c r="V913">
        <v>80819</v>
      </c>
      <c r="W913">
        <v>61026</v>
      </c>
    </row>
    <row r="914" spans="1:23" x14ac:dyDescent="0.2">
      <c r="A914">
        <v>96</v>
      </c>
      <c r="B914">
        <v>234</v>
      </c>
      <c r="C914" t="s">
        <v>300</v>
      </c>
      <c r="D914">
        <v>0</v>
      </c>
      <c r="E914">
        <v>1</v>
      </c>
      <c r="F914">
        <v>1214.4000000000001</v>
      </c>
      <c r="G914">
        <v>-32.6</v>
      </c>
      <c r="H914">
        <v>6405763</v>
      </c>
      <c r="I914">
        <v>919805</v>
      </c>
      <c r="J914">
        <v>-15021</v>
      </c>
      <c r="K914">
        <v>3404607</v>
      </c>
      <c r="L914">
        <v>166338</v>
      </c>
      <c r="M914">
        <v>10780240.666999999</v>
      </c>
      <c r="N914">
        <v>3238269</v>
      </c>
      <c r="O914">
        <v>10604293</v>
      </c>
      <c r="P914">
        <v>175947.66667000001</v>
      </c>
      <c r="Q914">
        <v>133453</v>
      </c>
      <c r="R914">
        <v>0</v>
      </c>
      <c r="S914">
        <v>226281</v>
      </c>
      <c r="T914">
        <v>-42192</v>
      </c>
      <c r="U914">
        <v>0</v>
      </c>
      <c r="V914">
        <v>63676</v>
      </c>
      <c r="W914">
        <v>50066</v>
      </c>
    </row>
    <row r="915" spans="1:23" x14ac:dyDescent="0.2">
      <c r="A915">
        <v>96</v>
      </c>
      <c r="B915">
        <v>1089</v>
      </c>
      <c r="C915" t="s">
        <v>394</v>
      </c>
      <c r="D915">
        <v>0</v>
      </c>
      <c r="E915">
        <v>1</v>
      </c>
      <c r="F915">
        <v>491.8</v>
      </c>
      <c r="G915">
        <v>12.5</v>
      </c>
      <c r="H915">
        <v>2685866</v>
      </c>
      <c r="I915">
        <v>375187</v>
      </c>
      <c r="J915">
        <v>193812</v>
      </c>
      <c r="K915">
        <v>1252879</v>
      </c>
      <c r="L915">
        <v>46281</v>
      </c>
      <c r="M915">
        <v>4325915</v>
      </c>
      <c r="N915">
        <v>1206598</v>
      </c>
      <c r="O915">
        <v>4080303</v>
      </c>
      <c r="P915">
        <v>245612</v>
      </c>
      <c r="Q915">
        <v>0</v>
      </c>
      <c r="R915">
        <v>0</v>
      </c>
      <c r="S915">
        <v>86519</v>
      </c>
      <c r="T915">
        <v>3761</v>
      </c>
      <c r="U915">
        <v>0</v>
      </c>
      <c r="V915">
        <v>26053</v>
      </c>
      <c r="W915">
        <v>11983</v>
      </c>
    </row>
    <row r="916" spans="1:23" x14ac:dyDescent="0.2">
      <c r="A916">
        <v>96</v>
      </c>
      <c r="B916">
        <v>1963</v>
      </c>
      <c r="C916" t="s">
        <v>320</v>
      </c>
      <c r="D916">
        <v>0</v>
      </c>
      <c r="E916">
        <v>1</v>
      </c>
      <c r="F916">
        <v>564.70000000000005</v>
      </c>
      <c r="G916">
        <v>4.4000000000000004</v>
      </c>
      <c r="H916">
        <v>3072031</v>
      </c>
      <c r="I916">
        <v>448141</v>
      </c>
      <c r="J916">
        <v>114627</v>
      </c>
      <c r="K916">
        <v>1724624</v>
      </c>
      <c r="L916">
        <v>50686</v>
      </c>
      <c r="M916">
        <v>5257615.6666999999</v>
      </c>
      <c r="N916">
        <v>1673938</v>
      </c>
      <c r="O916">
        <v>5086562</v>
      </c>
      <c r="P916">
        <v>171053.66667000001</v>
      </c>
      <c r="Q916">
        <v>0</v>
      </c>
      <c r="R916">
        <v>0</v>
      </c>
      <c r="S916">
        <v>99830</v>
      </c>
      <c r="T916">
        <v>4340</v>
      </c>
      <c r="U916">
        <v>0</v>
      </c>
      <c r="V916">
        <v>31454</v>
      </c>
      <c r="W916">
        <v>12820</v>
      </c>
    </row>
    <row r="917" spans="1:23" x14ac:dyDescent="0.2">
      <c r="A917">
        <v>96</v>
      </c>
      <c r="B917">
        <v>1989</v>
      </c>
      <c r="C917" t="s">
        <v>294</v>
      </c>
      <c r="D917">
        <v>0</v>
      </c>
      <c r="E917">
        <v>1</v>
      </c>
      <c r="F917">
        <v>419.8</v>
      </c>
      <c r="G917">
        <v>5.8</v>
      </c>
      <c r="H917">
        <v>1962286</v>
      </c>
      <c r="I917">
        <v>333002</v>
      </c>
      <c r="J917">
        <v>104380</v>
      </c>
      <c r="K917">
        <v>1197715</v>
      </c>
      <c r="L917">
        <v>6212</v>
      </c>
      <c r="M917">
        <v>3508871.3333000001</v>
      </c>
      <c r="N917">
        <v>1191503</v>
      </c>
      <c r="O917">
        <v>3390919</v>
      </c>
      <c r="P917">
        <v>117952.33332999999</v>
      </c>
      <c r="Q917">
        <v>0</v>
      </c>
      <c r="R917">
        <v>0</v>
      </c>
      <c r="S917">
        <v>89847</v>
      </c>
      <c r="T917">
        <v>3906</v>
      </c>
      <c r="U917">
        <v>0</v>
      </c>
      <c r="V917">
        <v>21194</v>
      </c>
      <c r="W917">
        <v>15868</v>
      </c>
    </row>
    <row r="918" spans="1:23" x14ac:dyDescent="0.2">
      <c r="A918">
        <v>96</v>
      </c>
      <c r="B918">
        <v>4043</v>
      </c>
      <c r="C918" t="s">
        <v>396</v>
      </c>
      <c r="D918">
        <v>0</v>
      </c>
      <c r="E918">
        <v>1</v>
      </c>
      <c r="F918">
        <v>685.7</v>
      </c>
      <c r="G918">
        <v>-5.4</v>
      </c>
      <c r="H918">
        <v>3064168</v>
      </c>
      <c r="I918">
        <v>502434</v>
      </c>
      <c r="J918">
        <v>67310</v>
      </c>
      <c r="K918">
        <v>2382345</v>
      </c>
      <c r="L918">
        <v>-2703</v>
      </c>
      <c r="M918">
        <v>5964739.3333000001</v>
      </c>
      <c r="N918">
        <v>2385048</v>
      </c>
      <c r="O918">
        <v>5893481</v>
      </c>
      <c r="P918">
        <v>71258.333333000002</v>
      </c>
      <c r="Q918">
        <v>0</v>
      </c>
      <c r="R918">
        <v>0</v>
      </c>
      <c r="S918">
        <v>153072</v>
      </c>
      <c r="T918">
        <v>6654</v>
      </c>
      <c r="U918">
        <v>0</v>
      </c>
      <c r="V918">
        <v>35506</v>
      </c>
      <c r="W918">
        <v>15792</v>
      </c>
    </row>
    <row r="919" spans="1:23" x14ac:dyDescent="0.2">
      <c r="A919">
        <v>96</v>
      </c>
      <c r="B919">
        <v>4269</v>
      </c>
      <c r="C919" t="s">
        <v>306</v>
      </c>
      <c r="D919">
        <v>0</v>
      </c>
      <c r="E919">
        <v>1</v>
      </c>
      <c r="F919">
        <v>544.70000000000005</v>
      </c>
      <c r="G919">
        <v>-9.3000000000000007</v>
      </c>
      <c r="H919">
        <v>2509173</v>
      </c>
      <c r="I919">
        <v>415588</v>
      </c>
      <c r="J919">
        <v>28692</v>
      </c>
      <c r="K919">
        <v>1972648</v>
      </c>
      <c r="L919">
        <v>64306</v>
      </c>
      <c r="M919">
        <v>4905586.3333000001</v>
      </c>
      <c r="N919">
        <v>1908342</v>
      </c>
      <c r="O919">
        <v>4809458</v>
      </c>
      <c r="P919">
        <v>96128.333333000002</v>
      </c>
      <c r="Q919">
        <v>26615</v>
      </c>
      <c r="R919">
        <v>0</v>
      </c>
      <c r="S919">
        <v>99830</v>
      </c>
      <c r="T919">
        <v>4340</v>
      </c>
      <c r="U919">
        <v>0</v>
      </c>
      <c r="V919">
        <v>29073</v>
      </c>
      <c r="W919">
        <v>8177</v>
      </c>
    </row>
    <row r="920" spans="1:23" x14ac:dyDescent="0.2">
      <c r="A920">
        <v>96</v>
      </c>
      <c r="B920">
        <v>4446</v>
      </c>
      <c r="C920" t="s">
        <v>307</v>
      </c>
      <c r="D920">
        <v>0</v>
      </c>
      <c r="E920">
        <v>1</v>
      </c>
      <c r="F920">
        <v>1025.5</v>
      </c>
      <c r="G920">
        <v>4.9000000000000004</v>
      </c>
      <c r="H920">
        <v>5415696</v>
      </c>
      <c r="I920">
        <v>732435</v>
      </c>
      <c r="J920">
        <v>192004</v>
      </c>
      <c r="K920">
        <v>3063890</v>
      </c>
      <c r="L920">
        <v>69938</v>
      </c>
      <c r="M920">
        <v>9260626.3333000001</v>
      </c>
      <c r="N920">
        <v>2993952</v>
      </c>
      <c r="O920">
        <v>8975802</v>
      </c>
      <c r="P920">
        <v>284824.33332999999</v>
      </c>
      <c r="Q920">
        <v>0</v>
      </c>
      <c r="R920">
        <v>0</v>
      </c>
      <c r="S920">
        <v>186349</v>
      </c>
      <c r="T920">
        <v>8101</v>
      </c>
      <c r="U920">
        <v>0</v>
      </c>
      <c r="V920">
        <v>55519</v>
      </c>
      <c r="W920">
        <v>48605</v>
      </c>
    </row>
    <row r="921" spans="1:23" x14ac:dyDescent="0.2">
      <c r="A921">
        <v>96</v>
      </c>
      <c r="B921">
        <v>4777</v>
      </c>
      <c r="C921" t="s">
        <v>349</v>
      </c>
      <c r="D921">
        <v>0</v>
      </c>
      <c r="E921">
        <v>1</v>
      </c>
      <c r="F921">
        <v>698.7</v>
      </c>
      <c r="G921">
        <v>0.5</v>
      </c>
      <c r="H921">
        <v>3524731</v>
      </c>
      <c r="I921">
        <v>486761</v>
      </c>
      <c r="J921">
        <v>124469</v>
      </c>
      <c r="K921">
        <v>1839952</v>
      </c>
      <c r="L921">
        <v>42038</v>
      </c>
      <c r="M921">
        <v>5858729.3333000001</v>
      </c>
      <c r="N921">
        <v>1797914</v>
      </c>
      <c r="O921">
        <v>5689835</v>
      </c>
      <c r="P921">
        <v>168894.33332999999</v>
      </c>
      <c r="Q921">
        <v>0</v>
      </c>
      <c r="R921">
        <v>0</v>
      </c>
      <c r="S921">
        <v>129779</v>
      </c>
      <c r="T921">
        <v>5642</v>
      </c>
      <c r="U921">
        <v>0</v>
      </c>
      <c r="V921">
        <v>35660</v>
      </c>
      <c r="W921">
        <v>7285</v>
      </c>
    </row>
    <row r="922" spans="1:23" x14ac:dyDescent="0.2">
      <c r="A922">
        <v>96</v>
      </c>
      <c r="B922">
        <v>4905</v>
      </c>
      <c r="C922" t="s">
        <v>310</v>
      </c>
      <c r="D922">
        <v>0</v>
      </c>
      <c r="E922">
        <v>1</v>
      </c>
      <c r="F922">
        <v>253.9</v>
      </c>
      <c r="G922">
        <v>18.5</v>
      </c>
      <c r="H922">
        <v>1366844</v>
      </c>
      <c r="I922">
        <v>220685</v>
      </c>
      <c r="J922">
        <v>183191</v>
      </c>
      <c r="K922">
        <v>783970</v>
      </c>
      <c r="L922">
        <v>39100</v>
      </c>
      <c r="M922">
        <v>2376113.6666999999</v>
      </c>
      <c r="N922">
        <v>744870</v>
      </c>
      <c r="O922">
        <v>2151831</v>
      </c>
      <c r="P922">
        <v>224282.66667000001</v>
      </c>
      <c r="Q922">
        <v>0</v>
      </c>
      <c r="R922">
        <v>0</v>
      </c>
      <c r="S922">
        <v>33277</v>
      </c>
      <c r="T922">
        <v>1447</v>
      </c>
      <c r="U922">
        <v>0</v>
      </c>
      <c r="V922">
        <v>14184</v>
      </c>
      <c r="W922">
        <v>4615</v>
      </c>
    </row>
    <row r="923" spans="1:23" x14ac:dyDescent="0.2">
      <c r="A923">
        <v>96</v>
      </c>
      <c r="B923">
        <v>6175</v>
      </c>
      <c r="C923" t="s">
        <v>296</v>
      </c>
      <c r="D923">
        <v>0</v>
      </c>
      <c r="E923">
        <v>1</v>
      </c>
      <c r="F923">
        <v>626.70000000000005</v>
      </c>
      <c r="G923">
        <v>9.8000000000000007</v>
      </c>
      <c r="H923">
        <v>3193400</v>
      </c>
      <c r="I923">
        <v>499119</v>
      </c>
      <c r="J923">
        <v>170592</v>
      </c>
      <c r="K923">
        <v>1889503</v>
      </c>
      <c r="L923">
        <v>52099</v>
      </c>
      <c r="M923">
        <v>5595751.6666999999</v>
      </c>
      <c r="N923">
        <v>1837404</v>
      </c>
      <c r="O923">
        <v>5367193</v>
      </c>
      <c r="P923">
        <v>228558.66667000001</v>
      </c>
      <c r="Q923">
        <v>0</v>
      </c>
      <c r="R923">
        <v>0</v>
      </c>
      <c r="S923">
        <v>113141</v>
      </c>
      <c r="T923">
        <v>4919</v>
      </c>
      <c r="U923">
        <v>0</v>
      </c>
      <c r="V923">
        <v>33544</v>
      </c>
      <c r="W923">
        <v>13730</v>
      </c>
    </row>
    <row r="924" spans="1:23" x14ac:dyDescent="0.2">
      <c r="A924">
        <v>96</v>
      </c>
      <c r="B924">
        <v>6950</v>
      </c>
      <c r="C924" t="s">
        <v>324</v>
      </c>
      <c r="D924">
        <v>0</v>
      </c>
      <c r="E924">
        <v>1</v>
      </c>
      <c r="F924">
        <v>1540.2</v>
      </c>
      <c r="G924">
        <v>-5.2</v>
      </c>
      <c r="H924">
        <v>7781933</v>
      </c>
      <c r="I924">
        <v>1107144</v>
      </c>
      <c r="J924">
        <v>229346</v>
      </c>
      <c r="K924">
        <v>4462142</v>
      </c>
      <c r="L924">
        <v>93105</v>
      </c>
      <c r="M924">
        <v>13412244.666999999</v>
      </c>
      <c r="N924">
        <v>4369037</v>
      </c>
      <c r="O924">
        <v>13061600</v>
      </c>
      <c r="P924">
        <v>350644.66667000001</v>
      </c>
      <c r="Q924">
        <v>0</v>
      </c>
      <c r="R924">
        <v>0</v>
      </c>
      <c r="S924">
        <v>0</v>
      </c>
      <c r="T924">
        <v>0</v>
      </c>
      <c r="U924">
        <v>0</v>
      </c>
      <c r="V924">
        <v>80819</v>
      </c>
      <c r="W924">
        <v>61026</v>
      </c>
    </row>
    <row r="925" spans="1:23" x14ac:dyDescent="0.2">
      <c r="A925">
        <v>96</v>
      </c>
      <c r="B925">
        <v>6961</v>
      </c>
      <c r="C925" t="s">
        <v>297</v>
      </c>
      <c r="D925">
        <v>0</v>
      </c>
      <c r="E925">
        <v>1</v>
      </c>
      <c r="F925">
        <v>2973.5</v>
      </c>
      <c r="G925">
        <v>23.9</v>
      </c>
      <c r="H925">
        <v>14050176</v>
      </c>
      <c r="I925">
        <v>3069161</v>
      </c>
      <c r="J925">
        <v>1494960</v>
      </c>
      <c r="K925">
        <v>10675835</v>
      </c>
      <c r="L925">
        <v>252223</v>
      </c>
      <c r="M925">
        <v>28024480.333000001</v>
      </c>
      <c r="N925">
        <v>10423612</v>
      </c>
      <c r="O925">
        <v>26164185</v>
      </c>
      <c r="P925">
        <v>1860295.3333000001</v>
      </c>
      <c r="Q925">
        <v>0</v>
      </c>
      <c r="R925">
        <v>0</v>
      </c>
      <c r="S925">
        <v>931746</v>
      </c>
      <c r="T925">
        <v>40506</v>
      </c>
      <c r="U925">
        <v>0</v>
      </c>
      <c r="V925">
        <v>159402</v>
      </c>
      <c r="W925">
        <v>229308</v>
      </c>
    </row>
    <row r="926" spans="1:23" x14ac:dyDescent="0.2">
      <c r="A926">
        <v>97</v>
      </c>
      <c r="B926">
        <v>603</v>
      </c>
      <c r="C926" t="s">
        <v>337</v>
      </c>
      <c r="D926">
        <v>0</v>
      </c>
      <c r="E926">
        <v>1</v>
      </c>
      <c r="F926">
        <v>191.4</v>
      </c>
      <c r="G926">
        <v>-2.9</v>
      </c>
      <c r="H926">
        <v>752143</v>
      </c>
      <c r="I926">
        <v>125521</v>
      </c>
      <c r="J926">
        <v>1221</v>
      </c>
      <c r="K926">
        <v>746917</v>
      </c>
      <c r="L926">
        <v>20711</v>
      </c>
      <c r="M926">
        <v>1627256.3333000001</v>
      </c>
      <c r="N926">
        <v>726206</v>
      </c>
      <c r="O926">
        <v>1604297</v>
      </c>
      <c r="P926">
        <v>22959.333332999999</v>
      </c>
      <c r="Q926">
        <v>7157</v>
      </c>
      <c r="R926">
        <v>0</v>
      </c>
      <c r="S926">
        <v>33277</v>
      </c>
      <c r="T926">
        <v>1447</v>
      </c>
      <c r="U926">
        <v>0</v>
      </c>
      <c r="V926">
        <v>9836</v>
      </c>
      <c r="W926">
        <v>2675</v>
      </c>
    </row>
    <row r="927" spans="1:23" x14ac:dyDescent="0.2">
      <c r="A927">
        <v>97</v>
      </c>
      <c r="B927">
        <v>918</v>
      </c>
      <c r="C927" t="s">
        <v>390</v>
      </c>
      <c r="D927">
        <v>0</v>
      </c>
      <c r="E927">
        <v>1</v>
      </c>
      <c r="F927">
        <v>433.8</v>
      </c>
      <c r="G927">
        <v>-16.2</v>
      </c>
      <c r="H927">
        <v>2080089</v>
      </c>
      <c r="I927">
        <v>349877</v>
      </c>
      <c r="J927">
        <v>-37580</v>
      </c>
      <c r="K927">
        <v>1406634</v>
      </c>
      <c r="L927">
        <v>70422</v>
      </c>
      <c r="M927">
        <v>3843246</v>
      </c>
      <c r="N927">
        <v>1336212</v>
      </c>
      <c r="O927">
        <v>3808141</v>
      </c>
      <c r="P927">
        <v>35105</v>
      </c>
      <c r="Q927">
        <v>77905</v>
      </c>
      <c r="R927">
        <v>0</v>
      </c>
      <c r="S927">
        <v>93175</v>
      </c>
      <c r="T927">
        <v>4051</v>
      </c>
      <c r="U927">
        <v>0</v>
      </c>
      <c r="V927">
        <v>22668</v>
      </c>
      <c r="W927">
        <v>6646</v>
      </c>
    </row>
    <row r="928" spans="1:23" x14ac:dyDescent="0.2">
      <c r="A928">
        <v>97</v>
      </c>
      <c r="B928">
        <v>936</v>
      </c>
      <c r="C928" t="s">
        <v>397</v>
      </c>
      <c r="D928">
        <v>0</v>
      </c>
      <c r="E928">
        <v>1</v>
      </c>
      <c r="F928">
        <v>892.6</v>
      </c>
      <c r="G928">
        <v>1.6</v>
      </c>
      <c r="H928">
        <v>4365181</v>
      </c>
      <c r="I928">
        <v>656578</v>
      </c>
      <c r="J928">
        <v>124229</v>
      </c>
      <c r="K928">
        <v>2630931</v>
      </c>
      <c r="L928">
        <v>41376</v>
      </c>
      <c r="M928">
        <v>7734558</v>
      </c>
      <c r="N928">
        <v>2589555</v>
      </c>
      <c r="O928">
        <v>7534602</v>
      </c>
      <c r="P928">
        <v>199956</v>
      </c>
      <c r="Q928">
        <v>0</v>
      </c>
      <c r="R928">
        <v>0</v>
      </c>
      <c r="S928">
        <v>229609</v>
      </c>
      <c r="T928">
        <v>9982</v>
      </c>
      <c r="U928">
        <v>0</v>
      </c>
      <c r="V928">
        <v>46501</v>
      </c>
      <c r="W928">
        <v>81868</v>
      </c>
    </row>
    <row r="929" spans="1:23" x14ac:dyDescent="0.2">
      <c r="A929">
        <v>97</v>
      </c>
      <c r="B929">
        <v>1082</v>
      </c>
      <c r="C929" t="s">
        <v>398</v>
      </c>
      <c r="D929">
        <v>0</v>
      </c>
      <c r="E929">
        <v>1</v>
      </c>
      <c r="F929">
        <v>1459.3</v>
      </c>
      <c r="G929">
        <v>-18.3</v>
      </c>
      <c r="H929">
        <v>7337397</v>
      </c>
      <c r="I929">
        <v>1060911</v>
      </c>
      <c r="J929">
        <v>92998</v>
      </c>
      <c r="K929">
        <v>4150208</v>
      </c>
      <c r="L929">
        <v>96162</v>
      </c>
      <c r="M929">
        <v>12623172</v>
      </c>
      <c r="N929">
        <v>4054046</v>
      </c>
      <c r="O929">
        <v>12397950</v>
      </c>
      <c r="P929">
        <v>225222</v>
      </c>
      <c r="Q929">
        <v>25231</v>
      </c>
      <c r="R929">
        <v>0</v>
      </c>
      <c r="S929">
        <v>309473</v>
      </c>
      <c r="T929">
        <v>13454</v>
      </c>
      <c r="U929">
        <v>0</v>
      </c>
      <c r="V929">
        <v>75926</v>
      </c>
      <c r="W929">
        <v>74656</v>
      </c>
    </row>
    <row r="930" spans="1:23" x14ac:dyDescent="0.2">
      <c r="A930">
        <v>97</v>
      </c>
      <c r="B930">
        <v>1278</v>
      </c>
      <c r="C930" t="s">
        <v>400</v>
      </c>
      <c r="D930">
        <v>0</v>
      </c>
      <c r="E930">
        <v>1</v>
      </c>
      <c r="F930">
        <v>3822.1</v>
      </c>
      <c r="G930">
        <v>-37.4</v>
      </c>
      <c r="H930">
        <v>22896136</v>
      </c>
      <c r="I930">
        <v>2811401</v>
      </c>
      <c r="J930">
        <v>-267766</v>
      </c>
      <c r="K930">
        <v>9543549</v>
      </c>
      <c r="L930">
        <v>136329</v>
      </c>
      <c r="M930">
        <v>35675069</v>
      </c>
      <c r="N930">
        <v>9407220</v>
      </c>
      <c r="O930">
        <v>35021357</v>
      </c>
      <c r="P930">
        <v>653712</v>
      </c>
      <c r="Q930">
        <v>1873</v>
      </c>
      <c r="R930">
        <v>443973.28565999999</v>
      </c>
      <c r="S930">
        <v>815277</v>
      </c>
      <c r="T930">
        <v>35442</v>
      </c>
      <c r="U930">
        <v>443973.28565999999</v>
      </c>
      <c r="V930">
        <v>212532</v>
      </c>
      <c r="W930">
        <v>423983</v>
      </c>
    </row>
    <row r="931" spans="1:23" x14ac:dyDescent="0.2">
      <c r="A931">
        <v>97</v>
      </c>
      <c r="B931">
        <v>1675</v>
      </c>
      <c r="C931" t="s">
        <v>303</v>
      </c>
      <c r="D931">
        <v>0</v>
      </c>
      <c r="E931">
        <v>1</v>
      </c>
      <c r="F931">
        <v>192.9</v>
      </c>
      <c r="G931">
        <v>-19.100000000000001</v>
      </c>
      <c r="H931">
        <v>957784</v>
      </c>
      <c r="I931">
        <v>196362</v>
      </c>
      <c r="J931">
        <v>-22445</v>
      </c>
      <c r="K931">
        <v>732283</v>
      </c>
      <c r="L931">
        <v>119680</v>
      </c>
      <c r="M931">
        <v>1888995.6666999999</v>
      </c>
      <c r="N931">
        <v>612603</v>
      </c>
      <c r="O931">
        <v>1790452</v>
      </c>
      <c r="P931">
        <v>98543.666666999998</v>
      </c>
      <c r="Q931">
        <v>114302</v>
      </c>
      <c r="R931">
        <v>0</v>
      </c>
      <c r="S931">
        <v>49915</v>
      </c>
      <c r="T931">
        <v>2170</v>
      </c>
      <c r="U931">
        <v>0</v>
      </c>
      <c r="V931">
        <v>10254</v>
      </c>
      <c r="W931">
        <v>2567</v>
      </c>
    </row>
    <row r="932" spans="1:23" x14ac:dyDescent="0.2">
      <c r="A932">
        <v>97</v>
      </c>
      <c r="B932">
        <v>4041</v>
      </c>
      <c r="C932" t="s">
        <v>299</v>
      </c>
      <c r="D932">
        <v>0</v>
      </c>
      <c r="E932">
        <v>1</v>
      </c>
      <c r="F932">
        <v>1351.3</v>
      </c>
      <c r="G932">
        <v>-1.3</v>
      </c>
      <c r="H932">
        <v>7751805</v>
      </c>
      <c r="I932">
        <v>1033672</v>
      </c>
      <c r="J932">
        <v>218001</v>
      </c>
      <c r="K932">
        <v>3538368</v>
      </c>
      <c r="L932">
        <v>71208</v>
      </c>
      <c r="M932">
        <v>12413640.666999999</v>
      </c>
      <c r="N932">
        <v>3467160</v>
      </c>
      <c r="O932">
        <v>12079840</v>
      </c>
      <c r="P932">
        <v>333800.66667000001</v>
      </c>
      <c r="Q932">
        <v>0</v>
      </c>
      <c r="R932">
        <v>18901.921169000001</v>
      </c>
      <c r="S932">
        <v>269541</v>
      </c>
      <c r="T932">
        <v>11718</v>
      </c>
      <c r="U932">
        <v>18901.921169000001</v>
      </c>
      <c r="V932">
        <v>75296</v>
      </c>
      <c r="W932">
        <v>89796</v>
      </c>
    </row>
    <row r="933" spans="1:23" x14ac:dyDescent="0.2">
      <c r="A933">
        <v>97</v>
      </c>
      <c r="B933">
        <v>4269</v>
      </c>
      <c r="C933" t="s">
        <v>306</v>
      </c>
      <c r="D933">
        <v>0</v>
      </c>
      <c r="E933">
        <v>1</v>
      </c>
      <c r="F933">
        <v>544.70000000000005</v>
      </c>
      <c r="G933">
        <v>-9.3000000000000007</v>
      </c>
      <c r="H933">
        <v>2509173</v>
      </c>
      <c r="I933">
        <v>415588</v>
      </c>
      <c r="J933">
        <v>28692</v>
      </c>
      <c r="K933">
        <v>1972648</v>
      </c>
      <c r="L933">
        <v>64306</v>
      </c>
      <c r="M933">
        <v>4905586.3333000001</v>
      </c>
      <c r="N933">
        <v>1908342</v>
      </c>
      <c r="O933">
        <v>4809458</v>
      </c>
      <c r="P933">
        <v>96128.333333000002</v>
      </c>
      <c r="Q933">
        <v>26615</v>
      </c>
      <c r="R933">
        <v>0</v>
      </c>
      <c r="S933">
        <v>99830</v>
      </c>
      <c r="T933">
        <v>4340</v>
      </c>
      <c r="U933">
        <v>0</v>
      </c>
      <c r="V933">
        <v>29073</v>
      </c>
      <c r="W933">
        <v>8177</v>
      </c>
    </row>
    <row r="934" spans="1:23" x14ac:dyDescent="0.2">
      <c r="A934">
        <v>97</v>
      </c>
      <c r="B934">
        <v>3691</v>
      </c>
      <c r="C934" t="s">
        <v>309</v>
      </c>
      <c r="D934">
        <v>0</v>
      </c>
      <c r="E934">
        <v>1</v>
      </c>
      <c r="F934">
        <v>845.6</v>
      </c>
      <c r="G934">
        <v>-14.2</v>
      </c>
      <c r="H934">
        <v>4298924</v>
      </c>
      <c r="I934">
        <v>600209</v>
      </c>
      <c r="J934">
        <v>33706</v>
      </c>
      <c r="K934">
        <v>2717012</v>
      </c>
      <c r="L934">
        <v>89546</v>
      </c>
      <c r="M934">
        <v>7640594.3333000001</v>
      </c>
      <c r="N934">
        <v>2627466</v>
      </c>
      <c r="O934">
        <v>7505806</v>
      </c>
      <c r="P934">
        <v>134788.33332999999</v>
      </c>
      <c r="Q934">
        <v>38676</v>
      </c>
      <c r="R934">
        <v>0</v>
      </c>
      <c r="S934">
        <v>136434</v>
      </c>
      <c r="T934">
        <v>5931</v>
      </c>
      <c r="U934">
        <v>0</v>
      </c>
      <c r="V934">
        <v>45975</v>
      </c>
      <c r="W934">
        <v>24449</v>
      </c>
    </row>
    <row r="935" spans="1:23" x14ac:dyDescent="0.2">
      <c r="A935">
        <v>97</v>
      </c>
      <c r="B935">
        <v>4784</v>
      </c>
      <c r="C935" t="s">
        <v>391</v>
      </c>
      <c r="D935">
        <v>0</v>
      </c>
      <c r="E935">
        <v>1</v>
      </c>
      <c r="F935">
        <v>2960.5</v>
      </c>
      <c r="G935">
        <v>11.6</v>
      </c>
      <c r="H935">
        <v>14627032</v>
      </c>
      <c r="I935">
        <v>2080650</v>
      </c>
      <c r="J935">
        <v>472224</v>
      </c>
      <c r="K935">
        <v>8732220</v>
      </c>
      <c r="L935">
        <v>183268</v>
      </c>
      <c r="M935">
        <v>25675753</v>
      </c>
      <c r="N935">
        <v>8548952</v>
      </c>
      <c r="O935">
        <v>24900236</v>
      </c>
      <c r="P935">
        <v>775517</v>
      </c>
      <c r="Q935">
        <v>0</v>
      </c>
      <c r="R935">
        <v>0</v>
      </c>
      <c r="S935">
        <v>559047</v>
      </c>
      <c r="T935">
        <v>24303</v>
      </c>
      <c r="U935">
        <v>0</v>
      </c>
      <c r="V935">
        <v>152120</v>
      </c>
      <c r="W935">
        <v>235851</v>
      </c>
    </row>
    <row r="936" spans="1:23" x14ac:dyDescent="0.2">
      <c r="A936">
        <v>97</v>
      </c>
      <c r="B936">
        <v>4773</v>
      </c>
      <c r="C936" t="s">
        <v>399</v>
      </c>
      <c r="D936">
        <v>0</v>
      </c>
      <c r="E936">
        <v>1</v>
      </c>
      <c r="F936">
        <v>541.70000000000005</v>
      </c>
      <c r="G936">
        <v>-2.4</v>
      </c>
      <c r="H936">
        <v>2611784</v>
      </c>
      <c r="I936">
        <v>423595</v>
      </c>
      <c r="J936">
        <v>67313</v>
      </c>
      <c r="K936">
        <v>1744046</v>
      </c>
      <c r="L936">
        <v>39301</v>
      </c>
      <c r="M936">
        <v>4785045</v>
      </c>
      <c r="N936">
        <v>1704745</v>
      </c>
      <c r="O936">
        <v>4676123</v>
      </c>
      <c r="P936">
        <v>108922</v>
      </c>
      <c r="Q936">
        <v>0</v>
      </c>
      <c r="R936">
        <v>0</v>
      </c>
      <c r="S936">
        <v>126451</v>
      </c>
      <c r="T936">
        <v>5497</v>
      </c>
      <c r="U936">
        <v>0</v>
      </c>
      <c r="V936">
        <v>27925</v>
      </c>
      <c r="W936">
        <v>5620</v>
      </c>
    </row>
    <row r="937" spans="1:23" x14ac:dyDescent="0.2">
      <c r="A937">
        <v>97</v>
      </c>
      <c r="B937">
        <v>5250</v>
      </c>
      <c r="C937" t="s">
        <v>393</v>
      </c>
      <c r="D937">
        <v>0</v>
      </c>
      <c r="E937">
        <v>1</v>
      </c>
      <c r="F937">
        <v>4449.8</v>
      </c>
      <c r="G937">
        <v>161.19999999999999</v>
      </c>
      <c r="H937">
        <v>20879069</v>
      </c>
      <c r="I937">
        <v>2958599</v>
      </c>
      <c r="J937">
        <v>1530505</v>
      </c>
      <c r="K937">
        <v>12855625</v>
      </c>
      <c r="L937">
        <v>433550</v>
      </c>
      <c r="M937">
        <v>36935845.332999997</v>
      </c>
      <c r="N937">
        <v>12422075</v>
      </c>
      <c r="O937">
        <v>34841542</v>
      </c>
      <c r="P937">
        <v>2094303.3333000001</v>
      </c>
      <c r="Q937">
        <v>0</v>
      </c>
      <c r="R937">
        <v>0</v>
      </c>
      <c r="S937">
        <v>409302</v>
      </c>
      <c r="T937">
        <v>17793</v>
      </c>
      <c r="U937">
        <v>0</v>
      </c>
      <c r="V937">
        <v>218015</v>
      </c>
      <c r="W937">
        <v>242552</v>
      </c>
    </row>
    <row r="938" spans="1:23" x14ac:dyDescent="0.2">
      <c r="A938">
        <v>98</v>
      </c>
      <c r="B938">
        <v>936</v>
      </c>
      <c r="C938" t="s">
        <v>397</v>
      </c>
      <c r="D938">
        <v>0</v>
      </c>
      <c r="E938">
        <v>1</v>
      </c>
      <c r="F938">
        <v>892.6</v>
      </c>
      <c r="G938">
        <v>1.6</v>
      </c>
      <c r="H938">
        <v>4365181</v>
      </c>
      <c r="I938">
        <v>656578</v>
      </c>
      <c r="J938">
        <v>124229</v>
      </c>
      <c r="K938">
        <v>2630931</v>
      </c>
      <c r="L938">
        <v>41376</v>
      </c>
      <c r="M938">
        <v>7734558</v>
      </c>
      <c r="N938">
        <v>2589555</v>
      </c>
      <c r="O938">
        <v>7534602</v>
      </c>
      <c r="P938">
        <v>199956</v>
      </c>
      <c r="Q938">
        <v>0</v>
      </c>
      <c r="R938">
        <v>0</v>
      </c>
      <c r="S938">
        <v>229609</v>
      </c>
      <c r="T938">
        <v>9982</v>
      </c>
      <c r="U938">
        <v>0</v>
      </c>
      <c r="V938">
        <v>46501</v>
      </c>
      <c r="W938">
        <v>81868</v>
      </c>
    </row>
    <row r="939" spans="1:23" x14ac:dyDescent="0.2">
      <c r="A939">
        <v>98</v>
      </c>
      <c r="B939">
        <v>1082</v>
      </c>
      <c r="C939" t="s">
        <v>398</v>
      </c>
      <c r="D939">
        <v>0</v>
      </c>
      <c r="E939">
        <v>1</v>
      </c>
      <c r="F939">
        <v>1459.3</v>
      </c>
      <c r="G939">
        <v>-18.3</v>
      </c>
      <c r="H939">
        <v>7337397</v>
      </c>
      <c r="I939">
        <v>1060911</v>
      </c>
      <c r="J939">
        <v>92998</v>
      </c>
      <c r="K939">
        <v>4150208</v>
      </c>
      <c r="L939">
        <v>96162</v>
      </c>
      <c r="M939">
        <v>12623172</v>
      </c>
      <c r="N939">
        <v>4054046</v>
      </c>
      <c r="O939">
        <v>12397950</v>
      </c>
      <c r="P939">
        <v>225222</v>
      </c>
      <c r="Q939">
        <v>25231</v>
      </c>
      <c r="R939">
        <v>0</v>
      </c>
      <c r="S939">
        <v>309473</v>
      </c>
      <c r="T939">
        <v>13454</v>
      </c>
      <c r="U939">
        <v>0</v>
      </c>
      <c r="V939">
        <v>75926</v>
      </c>
      <c r="W939">
        <v>74656</v>
      </c>
    </row>
    <row r="940" spans="1:23" x14ac:dyDescent="0.2">
      <c r="A940">
        <v>98</v>
      </c>
      <c r="B940">
        <v>1278</v>
      </c>
      <c r="C940" t="s">
        <v>400</v>
      </c>
      <c r="D940">
        <v>0</v>
      </c>
      <c r="E940">
        <v>1</v>
      </c>
      <c r="F940">
        <v>3822.1</v>
      </c>
      <c r="G940">
        <v>-37.4</v>
      </c>
      <c r="H940">
        <v>22896136</v>
      </c>
      <c r="I940">
        <v>2811401</v>
      </c>
      <c r="J940">
        <v>-267766</v>
      </c>
      <c r="K940">
        <v>9543549</v>
      </c>
      <c r="L940">
        <v>136329</v>
      </c>
      <c r="M940">
        <v>35675069</v>
      </c>
      <c r="N940">
        <v>9407220</v>
      </c>
      <c r="O940">
        <v>35021357</v>
      </c>
      <c r="P940">
        <v>653712</v>
      </c>
      <c r="Q940">
        <v>1873</v>
      </c>
      <c r="R940">
        <v>443973.28565999999</v>
      </c>
      <c r="S940">
        <v>815277</v>
      </c>
      <c r="T940">
        <v>35442</v>
      </c>
      <c r="U940">
        <v>443973.28565999999</v>
      </c>
      <c r="V940">
        <v>212532</v>
      </c>
      <c r="W940">
        <v>423983</v>
      </c>
    </row>
    <row r="941" spans="1:23" x14ac:dyDescent="0.2">
      <c r="A941">
        <v>98</v>
      </c>
      <c r="B941">
        <v>1675</v>
      </c>
      <c r="C941" t="s">
        <v>303</v>
      </c>
      <c r="D941">
        <v>0</v>
      </c>
      <c r="E941">
        <v>1</v>
      </c>
      <c r="F941">
        <v>192.9</v>
      </c>
      <c r="G941">
        <v>-19.100000000000001</v>
      </c>
      <c r="H941">
        <v>957784</v>
      </c>
      <c r="I941">
        <v>196362</v>
      </c>
      <c r="J941">
        <v>-22445</v>
      </c>
      <c r="K941">
        <v>732283</v>
      </c>
      <c r="L941">
        <v>119680</v>
      </c>
      <c r="M941">
        <v>1888995.6666999999</v>
      </c>
      <c r="N941">
        <v>612603</v>
      </c>
      <c r="O941">
        <v>1790452</v>
      </c>
      <c r="P941">
        <v>98543.666666999998</v>
      </c>
      <c r="Q941">
        <v>114302</v>
      </c>
      <c r="R941">
        <v>0</v>
      </c>
      <c r="S941">
        <v>49915</v>
      </c>
      <c r="T941">
        <v>2170</v>
      </c>
      <c r="U941">
        <v>0</v>
      </c>
      <c r="V941">
        <v>10254</v>
      </c>
      <c r="W941">
        <v>2567</v>
      </c>
    </row>
    <row r="942" spans="1:23" x14ac:dyDescent="0.2">
      <c r="A942">
        <v>98</v>
      </c>
      <c r="B942">
        <v>1965</v>
      </c>
      <c r="C942" t="s">
        <v>304</v>
      </c>
      <c r="D942">
        <v>0</v>
      </c>
      <c r="E942">
        <v>1</v>
      </c>
      <c r="F942">
        <v>652.70000000000005</v>
      </c>
      <c r="G942">
        <v>-2.2999999999999998</v>
      </c>
      <c r="H942">
        <v>3516293</v>
      </c>
      <c r="I942">
        <v>472972</v>
      </c>
      <c r="J942">
        <v>84667</v>
      </c>
      <c r="K942">
        <v>1805028</v>
      </c>
      <c r="L942">
        <v>66252</v>
      </c>
      <c r="M942">
        <v>5811025.3333000001</v>
      </c>
      <c r="N942">
        <v>1738776</v>
      </c>
      <c r="O942">
        <v>5652149</v>
      </c>
      <c r="P942">
        <v>158876.33332999999</v>
      </c>
      <c r="Q942">
        <v>0</v>
      </c>
      <c r="R942">
        <v>0</v>
      </c>
      <c r="S942">
        <v>99830</v>
      </c>
      <c r="T942">
        <v>4340</v>
      </c>
      <c r="U942">
        <v>0</v>
      </c>
      <c r="V942">
        <v>35833</v>
      </c>
      <c r="W942">
        <v>16732</v>
      </c>
    </row>
    <row r="943" spans="1:23" x14ac:dyDescent="0.2">
      <c r="A943">
        <v>98</v>
      </c>
      <c r="B943">
        <v>4773</v>
      </c>
      <c r="C943" t="s">
        <v>399</v>
      </c>
      <c r="D943">
        <v>0</v>
      </c>
      <c r="E943">
        <v>1</v>
      </c>
      <c r="F943">
        <v>541.70000000000005</v>
      </c>
      <c r="G943">
        <v>-2.4</v>
      </c>
      <c r="H943">
        <v>2611784</v>
      </c>
      <c r="I943">
        <v>423595</v>
      </c>
      <c r="J943">
        <v>67313</v>
      </c>
      <c r="K943">
        <v>1744046</v>
      </c>
      <c r="L943">
        <v>39301</v>
      </c>
      <c r="M943">
        <v>4785045</v>
      </c>
      <c r="N943">
        <v>1704745</v>
      </c>
      <c r="O943">
        <v>4676123</v>
      </c>
      <c r="P943">
        <v>108922</v>
      </c>
      <c r="Q943">
        <v>0</v>
      </c>
      <c r="R943">
        <v>0</v>
      </c>
      <c r="S943">
        <v>126451</v>
      </c>
      <c r="T943">
        <v>5497</v>
      </c>
      <c r="U943">
        <v>0</v>
      </c>
      <c r="V943">
        <v>27925</v>
      </c>
      <c r="W943">
        <v>5620</v>
      </c>
    </row>
    <row r="944" spans="1:23" x14ac:dyDescent="0.2">
      <c r="A944">
        <v>99</v>
      </c>
      <c r="B944">
        <v>1863</v>
      </c>
      <c r="C944" t="s">
        <v>298</v>
      </c>
      <c r="D944">
        <v>0</v>
      </c>
      <c r="E944">
        <v>1</v>
      </c>
      <c r="F944">
        <v>10608.8</v>
      </c>
      <c r="G944">
        <v>30.2</v>
      </c>
      <c r="H944">
        <v>57494327</v>
      </c>
      <c r="I944">
        <v>11365823</v>
      </c>
      <c r="J944">
        <v>4944183</v>
      </c>
      <c r="K944">
        <v>32243303</v>
      </c>
      <c r="L944">
        <v>589205</v>
      </c>
      <c r="M944">
        <v>102174474.67</v>
      </c>
      <c r="N944">
        <v>31654098</v>
      </c>
      <c r="O944">
        <v>96132560</v>
      </c>
      <c r="P944">
        <v>6041914.6666999999</v>
      </c>
      <c r="Q944">
        <v>0</v>
      </c>
      <c r="R944">
        <v>0</v>
      </c>
      <c r="S944">
        <v>2455815</v>
      </c>
      <c r="T944">
        <v>109822</v>
      </c>
      <c r="U944">
        <v>0</v>
      </c>
      <c r="V944">
        <v>582957</v>
      </c>
      <c r="W944">
        <v>1071022</v>
      </c>
    </row>
    <row r="945" spans="1:23" x14ac:dyDescent="0.2">
      <c r="A945">
        <v>99</v>
      </c>
      <c r="B945">
        <v>6961</v>
      </c>
      <c r="C945" t="s">
        <v>297</v>
      </c>
      <c r="D945">
        <v>0</v>
      </c>
      <c r="E945">
        <v>1</v>
      </c>
      <c r="F945">
        <v>2973.5</v>
      </c>
      <c r="G945">
        <v>23.9</v>
      </c>
      <c r="H945">
        <v>14050176</v>
      </c>
      <c r="I945">
        <v>3069161</v>
      </c>
      <c r="J945">
        <v>1494960</v>
      </c>
      <c r="K945">
        <v>10675835</v>
      </c>
      <c r="L945">
        <v>252223</v>
      </c>
      <c r="M945">
        <v>28024480.333000001</v>
      </c>
      <c r="N945">
        <v>10423612</v>
      </c>
      <c r="O945">
        <v>26164185</v>
      </c>
      <c r="P945">
        <v>1860295.3333000001</v>
      </c>
      <c r="Q945">
        <v>0</v>
      </c>
      <c r="R945">
        <v>0</v>
      </c>
      <c r="S945">
        <v>931746</v>
      </c>
      <c r="T945">
        <v>40506</v>
      </c>
      <c r="U945">
        <v>0</v>
      </c>
      <c r="V945">
        <v>159402</v>
      </c>
      <c r="W945">
        <v>229308</v>
      </c>
    </row>
    <row r="946" spans="1:23" x14ac:dyDescent="0.2">
      <c r="A946">
        <v>100</v>
      </c>
      <c r="B946">
        <v>1863</v>
      </c>
      <c r="C946" t="s">
        <v>298</v>
      </c>
      <c r="D946">
        <v>0</v>
      </c>
      <c r="E946">
        <v>1</v>
      </c>
      <c r="F946">
        <v>10608.8</v>
      </c>
      <c r="G946">
        <v>30.2</v>
      </c>
      <c r="H946">
        <v>57494327</v>
      </c>
      <c r="I946">
        <v>11365823</v>
      </c>
      <c r="J946">
        <v>4944183</v>
      </c>
      <c r="K946">
        <v>32243303</v>
      </c>
      <c r="L946">
        <v>589205</v>
      </c>
      <c r="M946">
        <v>102174474.67</v>
      </c>
      <c r="N946">
        <v>31654098</v>
      </c>
      <c r="O946">
        <v>96132560</v>
      </c>
      <c r="P946">
        <v>6041914.6666999999</v>
      </c>
      <c r="Q946">
        <v>0</v>
      </c>
      <c r="R946">
        <v>0</v>
      </c>
      <c r="S946">
        <v>2455815</v>
      </c>
      <c r="T946">
        <v>109822</v>
      </c>
      <c r="U946">
        <v>0</v>
      </c>
      <c r="V946">
        <v>582957</v>
      </c>
      <c r="W946">
        <v>1071022</v>
      </c>
    </row>
  </sheetData>
  <phoneticPr fontId="10"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6"/>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3135528</v>
      </c>
      <c r="I2">
        <v>449380</v>
      </c>
      <c r="J2">
        <v>159909</v>
      </c>
      <c r="K2">
        <v>1836732</v>
      </c>
      <c r="L2">
        <v>37793</v>
      </c>
      <c r="M2">
        <v>5441709</v>
      </c>
      <c r="N2">
        <v>1798939</v>
      </c>
      <c r="O2">
        <v>5233530</v>
      </c>
      <c r="P2">
        <v>208179</v>
      </c>
      <c r="Q2">
        <v>0</v>
      </c>
      <c r="R2">
        <v>0</v>
      </c>
      <c r="S2">
        <v>0</v>
      </c>
      <c r="T2">
        <v>0</v>
      </c>
      <c r="U2">
        <v>0</v>
      </c>
      <c r="V2">
        <v>32832</v>
      </c>
      <c r="W2">
        <v>20069</v>
      </c>
    </row>
    <row r="3" spans="1:23" x14ac:dyDescent="0.2">
      <c r="A3">
        <v>1</v>
      </c>
      <c r="B3">
        <v>1095</v>
      </c>
      <c r="C3" t="s">
        <v>65</v>
      </c>
      <c r="D3">
        <v>0</v>
      </c>
      <c r="E3">
        <v>1</v>
      </c>
      <c r="F3">
        <v>724.6</v>
      </c>
      <c r="G3">
        <v>35.799999999999997</v>
      </c>
      <c r="H3">
        <v>3342344</v>
      </c>
      <c r="I3">
        <v>501878</v>
      </c>
      <c r="J3">
        <v>273606</v>
      </c>
      <c r="K3">
        <v>2282021</v>
      </c>
      <c r="L3">
        <v>85311</v>
      </c>
      <c r="M3">
        <v>6152927.6666999999</v>
      </c>
      <c r="N3">
        <v>2196710</v>
      </c>
      <c r="O3">
        <v>5780474</v>
      </c>
      <c r="P3">
        <v>372453.66667000001</v>
      </c>
      <c r="Q3">
        <v>0</v>
      </c>
      <c r="R3">
        <v>0</v>
      </c>
      <c r="S3">
        <v>184541</v>
      </c>
      <c r="T3">
        <v>6293</v>
      </c>
      <c r="U3">
        <v>0</v>
      </c>
      <c r="V3">
        <v>36734</v>
      </c>
      <c r="W3">
        <v>26685</v>
      </c>
    </row>
    <row r="4" spans="1:23" x14ac:dyDescent="0.2">
      <c r="A4">
        <v>1</v>
      </c>
      <c r="B4">
        <v>1218</v>
      </c>
      <c r="C4" t="s">
        <v>77</v>
      </c>
      <c r="D4">
        <v>0</v>
      </c>
      <c r="E4">
        <v>1</v>
      </c>
      <c r="F4">
        <v>362.8</v>
      </c>
      <c r="G4">
        <v>-8.1999999999999993</v>
      </c>
      <c r="H4">
        <v>1205467</v>
      </c>
      <c r="I4">
        <v>285717</v>
      </c>
      <c r="J4">
        <v>-35521</v>
      </c>
      <c r="K4">
        <v>1728650</v>
      </c>
      <c r="L4">
        <v>81913</v>
      </c>
      <c r="M4">
        <v>3231997.6666999999</v>
      </c>
      <c r="N4">
        <v>1646737</v>
      </c>
      <c r="O4">
        <v>3179238</v>
      </c>
      <c r="P4">
        <v>52759.666666999998</v>
      </c>
      <c r="Q4">
        <v>54124</v>
      </c>
      <c r="R4">
        <v>0</v>
      </c>
      <c r="S4">
        <v>49431</v>
      </c>
      <c r="T4">
        <v>1686</v>
      </c>
      <c r="U4">
        <v>0</v>
      </c>
      <c r="V4">
        <v>18721</v>
      </c>
      <c r="W4">
        <v>12164</v>
      </c>
    </row>
    <row r="5" spans="1:23" x14ac:dyDescent="0.2">
      <c r="A5">
        <v>1</v>
      </c>
      <c r="B5">
        <v>2124</v>
      </c>
      <c r="C5" t="s">
        <v>66</v>
      </c>
      <c r="D5">
        <v>0</v>
      </c>
      <c r="E5">
        <v>1</v>
      </c>
      <c r="F5">
        <v>1381.3</v>
      </c>
      <c r="G5">
        <v>4.5</v>
      </c>
      <c r="H5">
        <v>7527149</v>
      </c>
      <c r="I5">
        <v>1014107</v>
      </c>
      <c r="J5">
        <v>124877</v>
      </c>
      <c r="K5">
        <v>3528815</v>
      </c>
      <c r="L5">
        <v>66057</v>
      </c>
      <c r="M5">
        <v>12147193.333000001</v>
      </c>
      <c r="N5">
        <v>3462758</v>
      </c>
      <c r="O5">
        <v>11917825</v>
      </c>
      <c r="P5">
        <v>229368.33332999999</v>
      </c>
      <c r="Q5">
        <v>0</v>
      </c>
      <c r="R5">
        <v>49328.234387999997</v>
      </c>
      <c r="S5">
        <v>240562</v>
      </c>
      <c r="T5">
        <v>8203</v>
      </c>
      <c r="U5">
        <v>49328.234387999997</v>
      </c>
      <c r="V5">
        <v>72806</v>
      </c>
      <c r="W5">
        <v>77122</v>
      </c>
    </row>
    <row r="6" spans="1:23" x14ac:dyDescent="0.2">
      <c r="A6">
        <v>1</v>
      </c>
      <c r="B6">
        <v>2457</v>
      </c>
      <c r="C6" t="s">
        <v>67</v>
      </c>
      <c r="D6">
        <v>0</v>
      </c>
      <c r="E6">
        <v>1</v>
      </c>
      <c r="F6">
        <v>431.8</v>
      </c>
      <c r="G6">
        <v>-10.3</v>
      </c>
      <c r="H6">
        <v>1704433</v>
      </c>
      <c r="I6">
        <v>325677</v>
      </c>
      <c r="J6">
        <v>-40074</v>
      </c>
      <c r="K6">
        <v>1769485</v>
      </c>
      <c r="L6">
        <v>85238</v>
      </c>
      <c r="M6">
        <v>3807530</v>
      </c>
      <c r="N6">
        <v>1684247</v>
      </c>
      <c r="O6">
        <v>3759168</v>
      </c>
      <c r="P6">
        <v>48362</v>
      </c>
      <c r="Q6">
        <v>66079</v>
      </c>
      <c r="R6">
        <v>0</v>
      </c>
      <c r="S6">
        <v>95566</v>
      </c>
      <c r="T6">
        <v>3259</v>
      </c>
      <c r="U6">
        <v>0</v>
      </c>
      <c r="V6">
        <v>22102</v>
      </c>
      <c r="W6">
        <v>7935</v>
      </c>
    </row>
    <row r="7" spans="1:23" x14ac:dyDescent="0.2">
      <c r="A7">
        <v>1</v>
      </c>
      <c r="B7">
        <v>2556</v>
      </c>
      <c r="C7" t="s">
        <v>68</v>
      </c>
      <c r="D7">
        <v>0</v>
      </c>
      <c r="E7">
        <v>1</v>
      </c>
      <c r="F7">
        <v>326.8</v>
      </c>
      <c r="G7">
        <v>-27.2</v>
      </c>
      <c r="H7">
        <v>1122692</v>
      </c>
      <c r="I7">
        <v>263457</v>
      </c>
      <c r="J7">
        <v>-98083</v>
      </c>
      <c r="K7">
        <v>1707229</v>
      </c>
      <c r="L7">
        <v>190984</v>
      </c>
      <c r="M7">
        <v>3103464.3333000001</v>
      </c>
      <c r="N7">
        <v>1516245</v>
      </c>
      <c r="O7">
        <v>3005165</v>
      </c>
      <c r="P7">
        <v>98299.333333000002</v>
      </c>
      <c r="Q7">
        <v>175237</v>
      </c>
      <c r="R7">
        <v>0</v>
      </c>
      <c r="S7">
        <v>92271</v>
      </c>
      <c r="T7">
        <v>3147</v>
      </c>
      <c r="U7">
        <v>0</v>
      </c>
      <c r="V7">
        <v>17624</v>
      </c>
      <c r="W7">
        <v>10086</v>
      </c>
    </row>
    <row r="8" spans="1:23" x14ac:dyDescent="0.2">
      <c r="A8">
        <v>1</v>
      </c>
      <c r="B8">
        <v>2846</v>
      </c>
      <c r="C8" t="s">
        <v>69</v>
      </c>
      <c r="D8">
        <v>0</v>
      </c>
      <c r="E8">
        <v>1</v>
      </c>
      <c r="F8">
        <v>336.8</v>
      </c>
      <c r="G8">
        <v>8.8000000000000007</v>
      </c>
      <c r="H8">
        <v>1031568</v>
      </c>
      <c r="I8">
        <v>255288</v>
      </c>
      <c r="J8">
        <v>63157</v>
      </c>
      <c r="K8">
        <v>1530636</v>
      </c>
      <c r="L8">
        <v>38911</v>
      </c>
      <c r="M8">
        <v>2870962</v>
      </c>
      <c r="N8">
        <v>1491725</v>
      </c>
      <c r="O8">
        <v>2741500</v>
      </c>
      <c r="P8">
        <v>129462</v>
      </c>
      <c r="Q8">
        <v>0</v>
      </c>
      <c r="R8">
        <v>0</v>
      </c>
      <c r="S8">
        <v>72498</v>
      </c>
      <c r="T8">
        <v>2472</v>
      </c>
      <c r="U8">
        <v>0</v>
      </c>
      <c r="V8">
        <v>17126</v>
      </c>
      <c r="W8">
        <v>53470</v>
      </c>
    </row>
    <row r="9" spans="1:23" x14ac:dyDescent="0.2">
      <c r="A9">
        <v>1</v>
      </c>
      <c r="B9">
        <v>2862</v>
      </c>
      <c r="C9" t="s">
        <v>70</v>
      </c>
      <c r="D9">
        <v>0</v>
      </c>
      <c r="E9">
        <v>1</v>
      </c>
      <c r="F9">
        <v>607.70000000000005</v>
      </c>
      <c r="G9">
        <v>-11.8</v>
      </c>
      <c r="H9">
        <v>2765516</v>
      </c>
      <c r="I9">
        <v>459183</v>
      </c>
      <c r="J9">
        <v>-33006</v>
      </c>
      <c r="K9">
        <v>2474068</v>
      </c>
      <c r="L9">
        <v>105953</v>
      </c>
      <c r="M9">
        <v>5731645.6666999999</v>
      </c>
      <c r="N9">
        <v>2368115</v>
      </c>
      <c r="O9">
        <v>5641651</v>
      </c>
      <c r="P9">
        <v>89994.666666999998</v>
      </c>
      <c r="Q9">
        <v>76510</v>
      </c>
      <c r="R9">
        <v>0</v>
      </c>
      <c r="S9">
        <v>92271</v>
      </c>
      <c r="T9">
        <v>3147</v>
      </c>
      <c r="U9">
        <v>0</v>
      </c>
      <c r="V9">
        <v>33595</v>
      </c>
      <c r="W9">
        <v>32879</v>
      </c>
    </row>
    <row r="10" spans="1:23" x14ac:dyDescent="0.2">
      <c r="A10">
        <v>1</v>
      </c>
      <c r="B10">
        <v>4890</v>
      </c>
      <c r="C10" t="s">
        <v>71</v>
      </c>
      <c r="D10">
        <v>0</v>
      </c>
      <c r="E10">
        <v>1</v>
      </c>
      <c r="F10">
        <v>931.5</v>
      </c>
      <c r="G10">
        <v>11.9</v>
      </c>
      <c r="H10">
        <v>97966</v>
      </c>
      <c r="I10">
        <v>680873</v>
      </c>
      <c r="J10">
        <v>-18093</v>
      </c>
      <c r="K10">
        <v>7226372</v>
      </c>
      <c r="L10">
        <v>171339</v>
      </c>
      <c r="M10">
        <v>8147859.6666999999</v>
      </c>
      <c r="N10">
        <v>7055033</v>
      </c>
      <c r="O10">
        <v>7922951</v>
      </c>
      <c r="P10">
        <v>224908.66667000001</v>
      </c>
      <c r="Q10">
        <v>0</v>
      </c>
      <c r="R10">
        <v>0</v>
      </c>
      <c r="S10">
        <v>201018</v>
      </c>
      <c r="T10">
        <v>6855</v>
      </c>
      <c r="U10">
        <v>0</v>
      </c>
      <c r="V10">
        <v>48874</v>
      </c>
      <c r="W10">
        <v>142649</v>
      </c>
    </row>
    <row r="11" spans="1:23" x14ac:dyDescent="0.2">
      <c r="A11">
        <v>1</v>
      </c>
      <c r="B11">
        <v>5607</v>
      </c>
      <c r="C11" t="s">
        <v>72</v>
      </c>
      <c r="D11">
        <v>0</v>
      </c>
      <c r="E11">
        <v>1</v>
      </c>
      <c r="F11">
        <v>724.6</v>
      </c>
      <c r="G11">
        <v>49.4</v>
      </c>
      <c r="H11">
        <v>3588595</v>
      </c>
      <c r="I11">
        <v>763637</v>
      </c>
      <c r="J11">
        <v>603020</v>
      </c>
      <c r="K11">
        <v>2065775</v>
      </c>
      <c r="L11">
        <v>88208</v>
      </c>
      <c r="M11">
        <v>6444328.6666999999</v>
      </c>
      <c r="N11">
        <v>1977567</v>
      </c>
      <c r="O11">
        <v>5738899</v>
      </c>
      <c r="P11">
        <v>705429.66666999995</v>
      </c>
      <c r="Q11">
        <v>0</v>
      </c>
      <c r="R11">
        <v>0</v>
      </c>
      <c r="S11">
        <v>273516</v>
      </c>
      <c r="T11">
        <v>9327</v>
      </c>
      <c r="U11">
        <v>0</v>
      </c>
      <c r="V11">
        <v>37282</v>
      </c>
      <c r="W11">
        <v>26322</v>
      </c>
    </row>
    <row r="12" spans="1:23" x14ac:dyDescent="0.2">
      <c r="A12">
        <v>1</v>
      </c>
      <c r="B12">
        <v>5949</v>
      </c>
      <c r="C12" t="s">
        <v>73</v>
      </c>
      <c r="D12">
        <v>0</v>
      </c>
      <c r="E12">
        <v>1</v>
      </c>
      <c r="F12">
        <v>1002.5</v>
      </c>
      <c r="G12">
        <v>-7.4</v>
      </c>
      <c r="H12">
        <v>5099554</v>
      </c>
      <c r="I12">
        <v>694930</v>
      </c>
      <c r="J12">
        <v>31020</v>
      </c>
      <c r="K12">
        <v>3170420</v>
      </c>
      <c r="L12">
        <v>89938</v>
      </c>
      <c r="M12">
        <v>9005238.6666999999</v>
      </c>
      <c r="N12">
        <v>3080482</v>
      </c>
      <c r="O12">
        <v>8859696</v>
      </c>
      <c r="P12">
        <v>145542.66667000001</v>
      </c>
      <c r="Q12">
        <v>47238</v>
      </c>
      <c r="R12">
        <v>0</v>
      </c>
      <c r="S12">
        <v>243858</v>
      </c>
      <c r="T12">
        <v>8316</v>
      </c>
      <c r="U12">
        <v>0</v>
      </c>
      <c r="V12">
        <v>53840</v>
      </c>
      <c r="W12">
        <v>40335</v>
      </c>
    </row>
    <row r="13" spans="1:23" x14ac:dyDescent="0.2">
      <c r="A13">
        <v>1</v>
      </c>
      <c r="B13">
        <v>5994</v>
      </c>
      <c r="C13" t="s">
        <v>74</v>
      </c>
      <c r="D13">
        <v>0</v>
      </c>
      <c r="E13">
        <v>1</v>
      </c>
      <c r="F13">
        <v>782.6</v>
      </c>
      <c r="G13">
        <v>11.4</v>
      </c>
      <c r="H13">
        <v>3557461</v>
      </c>
      <c r="I13">
        <v>581781</v>
      </c>
      <c r="J13">
        <v>130432</v>
      </c>
      <c r="K13">
        <v>2349532</v>
      </c>
      <c r="L13">
        <v>51901</v>
      </c>
      <c r="M13">
        <v>6515979</v>
      </c>
      <c r="N13">
        <v>2297631</v>
      </c>
      <c r="O13">
        <v>6320181</v>
      </c>
      <c r="P13">
        <v>195798</v>
      </c>
      <c r="Q13">
        <v>0</v>
      </c>
      <c r="R13">
        <v>0</v>
      </c>
      <c r="S13">
        <v>115338</v>
      </c>
      <c r="T13">
        <v>3933</v>
      </c>
      <c r="U13">
        <v>0</v>
      </c>
      <c r="V13">
        <v>39444</v>
      </c>
      <c r="W13">
        <v>27205</v>
      </c>
    </row>
    <row r="14" spans="1:23" x14ac:dyDescent="0.2">
      <c r="A14">
        <v>1</v>
      </c>
      <c r="B14">
        <v>6120</v>
      </c>
      <c r="C14" t="s">
        <v>75</v>
      </c>
      <c r="D14">
        <v>0</v>
      </c>
      <c r="E14">
        <v>1</v>
      </c>
      <c r="F14">
        <v>1147.4000000000001</v>
      </c>
      <c r="G14">
        <v>-10.7</v>
      </c>
      <c r="H14">
        <v>2323580</v>
      </c>
      <c r="I14">
        <v>831202</v>
      </c>
      <c r="J14">
        <v>-86998</v>
      </c>
      <c r="K14">
        <v>6764067</v>
      </c>
      <c r="L14">
        <v>195149</v>
      </c>
      <c r="M14">
        <v>10011466.666999999</v>
      </c>
      <c r="N14">
        <v>6568918</v>
      </c>
      <c r="O14">
        <v>9848677</v>
      </c>
      <c r="P14">
        <v>162789.66667000001</v>
      </c>
      <c r="Q14">
        <v>68408</v>
      </c>
      <c r="R14">
        <v>0</v>
      </c>
      <c r="S14">
        <v>174655</v>
      </c>
      <c r="T14">
        <v>5956</v>
      </c>
      <c r="U14">
        <v>0</v>
      </c>
      <c r="V14">
        <v>59213</v>
      </c>
      <c r="W14">
        <v>92618</v>
      </c>
    </row>
    <row r="15" spans="1:23" x14ac:dyDescent="0.2">
      <c r="A15">
        <v>1</v>
      </c>
      <c r="B15">
        <v>6983</v>
      </c>
      <c r="C15" t="s">
        <v>76</v>
      </c>
      <c r="D15">
        <v>0</v>
      </c>
      <c r="E15">
        <v>1</v>
      </c>
      <c r="F15">
        <v>925.5</v>
      </c>
      <c r="G15">
        <v>37.5</v>
      </c>
      <c r="H15">
        <v>4013192</v>
      </c>
      <c r="I15">
        <v>623273</v>
      </c>
      <c r="J15">
        <v>275985</v>
      </c>
      <c r="K15">
        <v>2966769</v>
      </c>
      <c r="L15">
        <v>92533</v>
      </c>
      <c r="M15">
        <v>7655334.6666999999</v>
      </c>
      <c r="N15">
        <v>2874236</v>
      </c>
      <c r="O15">
        <v>7260223</v>
      </c>
      <c r="P15">
        <v>395111.66667000001</v>
      </c>
      <c r="Q15">
        <v>0</v>
      </c>
      <c r="R15">
        <v>0</v>
      </c>
      <c r="S15">
        <v>125224</v>
      </c>
      <c r="T15">
        <v>4270</v>
      </c>
      <c r="U15">
        <v>0</v>
      </c>
      <c r="V15">
        <v>46338</v>
      </c>
      <c r="W15">
        <v>52101</v>
      </c>
    </row>
    <row r="16" spans="1:23" x14ac:dyDescent="0.2">
      <c r="A16">
        <v>2</v>
      </c>
      <c r="B16">
        <v>1218</v>
      </c>
      <c r="C16" t="s">
        <v>77</v>
      </c>
      <c r="D16">
        <v>0</v>
      </c>
      <c r="E16">
        <v>1</v>
      </c>
      <c r="F16">
        <v>362.8</v>
      </c>
      <c r="G16">
        <v>-8.1999999999999993</v>
      </c>
      <c r="H16">
        <v>1205467</v>
      </c>
      <c r="I16">
        <v>285717</v>
      </c>
      <c r="J16">
        <v>-35521</v>
      </c>
      <c r="K16">
        <v>1728650</v>
      </c>
      <c r="L16">
        <v>81913</v>
      </c>
      <c r="M16">
        <v>3231997.6666999999</v>
      </c>
      <c r="N16">
        <v>1646737</v>
      </c>
      <c r="O16">
        <v>3179238</v>
      </c>
      <c r="P16">
        <v>52759.666666999998</v>
      </c>
      <c r="Q16">
        <v>54124</v>
      </c>
      <c r="R16">
        <v>0</v>
      </c>
      <c r="S16">
        <v>49431</v>
      </c>
      <c r="T16">
        <v>1686</v>
      </c>
      <c r="U16">
        <v>0</v>
      </c>
      <c r="V16">
        <v>18721</v>
      </c>
      <c r="W16">
        <v>12164</v>
      </c>
    </row>
    <row r="17" spans="1:23" x14ac:dyDescent="0.2">
      <c r="A17">
        <v>2</v>
      </c>
      <c r="B17">
        <v>2088</v>
      </c>
      <c r="C17" t="s">
        <v>78</v>
      </c>
      <c r="D17">
        <v>0</v>
      </c>
      <c r="E17">
        <v>1</v>
      </c>
      <c r="F17">
        <v>653.70000000000005</v>
      </c>
      <c r="G17">
        <v>-15.1</v>
      </c>
      <c r="H17">
        <v>2742982</v>
      </c>
      <c r="I17">
        <v>480889</v>
      </c>
      <c r="J17">
        <v>-60202</v>
      </c>
      <c r="K17">
        <v>2783376</v>
      </c>
      <c r="L17">
        <v>128243</v>
      </c>
      <c r="M17">
        <v>6069561.3333000001</v>
      </c>
      <c r="N17">
        <v>2655133</v>
      </c>
      <c r="O17">
        <v>5968755</v>
      </c>
      <c r="P17">
        <v>100806.33332999999</v>
      </c>
      <c r="Q17">
        <v>99545</v>
      </c>
      <c r="R17">
        <v>0</v>
      </c>
      <c r="S17">
        <v>151587</v>
      </c>
      <c r="T17">
        <v>2108</v>
      </c>
      <c r="U17">
        <v>0</v>
      </c>
      <c r="V17">
        <v>35477</v>
      </c>
      <c r="W17">
        <v>62314</v>
      </c>
    </row>
    <row r="18" spans="1:23" x14ac:dyDescent="0.2">
      <c r="A18">
        <v>2</v>
      </c>
      <c r="B18">
        <v>2556</v>
      </c>
      <c r="C18" t="s">
        <v>68</v>
      </c>
      <c r="D18">
        <v>0</v>
      </c>
      <c r="E18">
        <v>1</v>
      </c>
      <c r="F18">
        <v>326.8</v>
      </c>
      <c r="G18">
        <v>-27.2</v>
      </c>
      <c r="H18">
        <v>1122692</v>
      </c>
      <c r="I18">
        <v>263457</v>
      </c>
      <c r="J18">
        <v>-98083</v>
      </c>
      <c r="K18">
        <v>1707229</v>
      </c>
      <c r="L18">
        <v>190984</v>
      </c>
      <c r="M18">
        <v>3103464.3333000001</v>
      </c>
      <c r="N18">
        <v>1516245</v>
      </c>
      <c r="O18">
        <v>3005165</v>
      </c>
      <c r="P18">
        <v>98299.333333000002</v>
      </c>
      <c r="Q18">
        <v>175237</v>
      </c>
      <c r="R18">
        <v>0</v>
      </c>
      <c r="S18">
        <v>92271</v>
      </c>
      <c r="T18">
        <v>3147</v>
      </c>
      <c r="U18">
        <v>0</v>
      </c>
      <c r="V18">
        <v>17624</v>
      </c>
      <c r="W18">
        <v>10086</v>
      </c>
    </row>
    <row r="19" spans="1:23" x14ac:dyDescent="0.2">
      <c r="A19">
        <v>2</v>
      </c>
      <c r="B19">
        <v>2846</v>
      </c>
      <c r="C19" t="s">
        <v>69</v>
      </c>
      <c r="D19">
        <v>0</v>
      </c>
      <c r="E19">
        <v>1</v>
      </c>
      <c r="F19">
        <v>336.8</v>
      </c>
      <c r="G19">
        <v>8.8000000000000007</v>
      </c>
      <c r="H19">
        <v>1031568</v>
      </c>
      <c r="I19">
        <v>255288</v>
      </c>
      <c r="J19">
        <v>63157</v>
      </c>
      <c r="K19">
        <v>1530636</v>
      </c>
      <c r="L19">
        <v>38911</v>
      </c>
      <c r="M19">
        <v>2870962</v>
      </c>
      <c r="N19">
        <v>1491725</v>
      </c>
      <c r="O19">
        <v>2741500</v>
      </c>
      <c r="P19">
        <v>129462</v>
      </c>
      <c r="Q19">
        <v>0</v>
      </c>
      <c r="R19">
        <v>0</v>
      </c>
      <c r="S19">
        <v>72498</v>
      </c>
      <c r="T19">
        <v>2472</v>
      </c>
      <c r="U19">
        <v>0</v>
      </c>
      <c r="V19">
        <v>17126</v>
      </c>
      <c r="W19">
        <v>53470</v>
      </c>
    </row>
    <row r="20" spans="1:23" x14ac:dyDescent="0.2">
      <c r="A20">
        <v>2</v>
      </c>
      <c r="B20">
        <v>2862</v>
      </c>
      <c r="C20" t="s">
        <v>70</v>
      </c>
      <c r="D20">
        <v>0</v>
      </c>
      <c r="E20">
        <v>1</v>
      </c>
      <c r="F20">
        <v>607.70000000000005</v>
      </c>
      <c r="G20">
        <v>-11.8</v>
      </c>
      <c r="H20">
        <v>2765516</v>
      </c>
      <c r="I20">
        <v>459183</v>
      </c>
      <c r="J20">
        <v>-33006</v>
      </c>
      <c r="K20">
        <v>2474068</v>
      </c>
      <c r="L20">
        <v>105953</v>
      </c>
      <c r="M20">
        <v>5731645.6666999999</v>
      </c>
      <c r="N20">
        <v>2368115</v>
      </c>
      <c r="O20">
        <v>5641651</v>
      </c>
      <c r="P20">
        <v>89994.666666999998</v>
      </c>
      <c r="Q20">
        <v>76510</v>
      </c>
      <c r="R20">
        <v>0</v>
      </c>
      <c r="S20">
        <v>92271</v>
      </c>
      <c r="T20">
        <v>3147</v>
      </c>
      <c r="U20">
        <v>0</v>
      </c>
      <c r="V20">
        <v>33595</v>
      </c>
      <c r="W20">
        <v>32879</v>
      </c>
    </row>
    <row r="21" spans="1:23" x14ac:dyDescent="0.2">
      <c r="A21">
        <v>2</v>
      </c>
      <c r="B21">
        <v>3537</v>
      </c>
      <c r="C21" t="s">
        <v>79</v>
      </c>
      <c r="D21">
        <v>0</v>
      </c>
      <c r="E21">
        <v>1</v>
      </c>
      <c r="F21">
        <v>325.8</v>
      </c>
      <c r="G21">
        <v>12.7</v>
      </c>
      <c r="H21">
        <v>1353092</v>
      </c>
      <c r="I21">
        <v>257985</v>
      </c>
      <c r="J21">
        <v>107556</v>
      </c>
      <c r="K21">
        <v>1245071</v>
      </c>
      <c r="L21">
        <v>29645</v>
      </c>
      <c r="M21">
        <v>2870214.3333000001</v>
      </c>
      <c r="N21">
        <v>1215426</v>
      </c>
      <c r="O21">
        <v>2726095</v>
      </c>
      <c r="P21">
        <v>144119.33332999999</v>
      </c>
      <c r="Q21">
        <v>0</v>
      </c>
      <c r="R21">
        <v>0</v>
      </c>
      <c r="S21">
        <v>82384</v>
      </c>
      <c r="T21">
        <v>2809</v>
      </c>
      <c r="U21">
        <v>0</v>
      </c>
      <c r="V21">
        <v>17163</v>
      </c>
      <c r="W21">
        <v>14066</v>
      </c>
    </row>
    <row r="22" spans="1:23" x14ac:dyDescent="0.2">
      <c r="A22">
        <v>2</v>
      </c>
      <c r="B22">
        <v>333</v>
      </c>
      <c r="C22" t="s">
        <v>80</v>
      </c>
      <c r="D22">
        <v>0</v>
      </c>
      <c r="E22">
        <v>1</v>
      </c>
      <c r="F22">
        <v>424.8</v>
      </c>
      <c r="G22">
        <v>-10.199999999999999</v>
      </c>
      <c r="H22">
        <v>1703324</v>
      </c>
      <c r="I22">
        <v>363346</v>
      </c>
      <c r="J22">
        <v>-56472</v>
      </c>
      <c r="K22">
        <v>2228856</v>
      </c>
      <c r="L22">
        <v>227839</v>
      </c>
      <c r="M22">
        <v>4312009</v>
      </c>
      <c r="N22">
        <v>2001017</v>
      </c>
      <c r="O22">
        <v>4131999</v>
      </c>
      <c r="P22">
        <v>180010</v>
      </c>
      <c r="Q22">
        <v>66457</v>
      </c>
      <c r="R22">
        <v>0</v>
      </c>
      <c r="S22">
        <v>112043</v>
      </c>
      <c r="T22">
        <v>3821</v>
      </c>
      <c r="U22">
        <v>0</v>
      </c>
      <c r="V22">
        <v>25032</v>
      </c>
      <c r="W22">
        <v>16483</v>
      </c>
    </row>
    <row r="23" spans="1:23" x14ac:dyDescent="0.2">
      <c r="A23">
        <v>2</v>
      </c>
      <c r="B23">
        <v>4890</v>
      </c>
      <c r="C23" t="s">
        <v>71</v>
      </c>
      <c r="D23">
        <v>0</v>
      </c>
      <c r="E23">
        <v>1</v>
      </c>
      <c r="F23">
        <v>931.5</v>
      </c>
      <c r="G23">
        <v>11.9</v>
      </c>
      <c r="H23">
        <v>97966</v>
      </c>
      <c r="I23">
        <v>680873</v>
      </c>
      <c r="J23">
        <v>-18093</v>
      </c>
      <c r="K23">
        <v>7226372</v>
      </c>
      <c r="L23">
        <v>171339</v>
      </c>
      <c r="M23">
        <v>8147859.6666999999</v>
      </c>
      <c r="N23">
        <v>7055033</v>
      </c>
      <c r="O23">
        <v>7922951</v>
      </c>
      <c r="P23">
        <v>224908.66667000001</v>
      </c>
      <c r="Q23">
        <v>0</v>
      </c>
      <c r="R23">
        <v>0</v>
      </c>
      <c r="S23">
        <v>201018</v>
      </c>
      <c r="T23">
        <v>6855</v>
      </c>
      <c r="U23">
        <v>0</v>
      </c>
      <c r="V23">
        <v>48874</v>
      </c>
      <c r="W23">
        <v>142649</v>
      </c>
    </row>
    <row r="24" spans="1:23" x14ac:dyDescent="0.2">
      <c r="A24">
        <v>2</v>
      </c>
      <c r="B24">
        <v>5283</v>
      </c>
      <c r="C24" t="s">
        <v>81</v>
      </c>
      <c r="D24">
        <v>0</v>
      </c>
      <c r="E24">
        <v>1</v>
      </c>
      <c r="F24">
        <v>697.7</v>
      </c>
      <c r="G24">
        <v>-6.5</v>
      </c>
      <c r="H24">
        <v>2112567</v>
      </c>
      <c r="I24">
        <v>584592</v>
      </c>
      <c r="J24">
        <v>-150211</v>
      </c>
      <c r="K24">
        <v>3636744</v>
      </c>
      <c r="L24">
        <v>221455</v>
      </c>
      <c r="M24">
        <v>6418329.6666999999</v>
      </c>
      <c r="N24">
        <v>3415289</v>
      </c>
      <c r="O24">
        <v>6302499</v>
      </c>
      <c r="P24">
        <v>115830.66667000001</v>
      </c>
      <c r="Q24">
        <v>43384</v>
      </c>
      <c r="R24">
        <v>0</v>
      </c>
      <c r="S24">
        <v>131815</v>
      </c>
      <c r="T24">
        <v>4495</v>
      </c>
      <c r="U24">
        <v>0</v>
      </c>
      <c r="V24">
        <v>37000</v>
      </c>
      <c r="W24">
        <v>84427</v>
      </c>
    </row>
    <row r="25" spans="1:23" x14ac:dyDescent="0.2">
      <c r="A25">
        <v>2</v>
      </c>
      <c r="B25">
        <v>5724</v>
      </c>
      <c r="C25" t="s">
        <v>82</v>
      </c>
      <c r="D25">
        <v>0</v>
      </c>
      <c r="E25">
        <v>1</v>
      </c>
      <c r="F25">
        <v>264.89999999999998</v>
      </c>
      <c r="G25">
        <v>21.9</v>
      </c>
      <c r="H25">
        <v>1259900</v>
      </c>
      <c r="I25">
        <v>211553</v>
      </c>
      <c r="J25">
        <v>196565</v>
      </c>
      <c r="K25">
        <v>935746</v>
      </c>
      <c r="L25">
        <v>45428</v>
      </c>
      <c r="M25">
        <v>2421760.6666999999</v>
      </c>
      <c r="N25">
        <v>890318</v>
      </c>
      <c r="O25">
        <v>2172048</v>
      </c>
      <c r="P25">
        <v>249712.66667000001</v>
      </c>
      <c r="Q25">
        <v>0</v>
      </c>
      <c r="R25">
        <v>0</v>
      </c>
      <c r="S25">
        <v>42840</v>
      </c>
      <c r="T25">
        <v>1461</v>
      </c>
      <c r="U25">
        <v>0</v>
      </c>
      <c r="V25">
        <v>14710</v>
      </c>
      <c r="W25">
        <v>14562</v>
      </c>
    </row>
    <row r="26" spans="1:23" x14ac:dyDescent="0.2">
      <c r="A26">
        <v>2</v>
      </c>
      <c r="B26">
        <v>6048</v>
      </c>
      <c r="C26" t="s">
        <v>83</v>
      </c>
      <c r="D26">
        <v>0</v>
      </c>
      <c r="E26">
        <v>1</v>
      </c>
      <c r="F26">
        <v>448.8</v>
      </c>
      <c r="G26">
        <v>-46.4</v>
      </c>
      <c r="H26">
        <v>1778152</v>
      </c>
      <c r="I26">
        <v>422953</v>
      </c>
      <c r="J26">
        <v>-246474</v>
      </c>
      <c r="K26">
        <v>2284549</v>
      </c>
      <c r="L26">
        <v>293750</v>
      </c>
      <c r="M26">
        <v>4514785</v>
      </c>
      <c r="N26">
        <v>1990799</v>
      </c>
      <c r="O26">
        <v>4451800</v>
      </c>
      <c r="P26">
        <v>62985</v>
      </c>
      <c r="Q26">
        <v>298954</v>
      </c>
      <c r="R26">
        <v>0</v>
      </c>
      <c r="S26">
        <v>52726</v>
      </c>
      <c r="T26">
        <v>1798</v>
      </c>
      <c r="U26">
        <v>0</v>
      </c>
      <c r="V26">
        <v>24578</v>
      </c>
      <c r="W26">
        <v>29131</v>
      </c>
    </row>
    <row r="27" spans="1:23" x14ac:dyDescent="0.2">
      <c r="A27">
        <v>2</v>
      </c>
      <c r="B27">
        <v>5157</v>
      </c>
      <c r="C27" t="s">
        <v>84</v>
      </c>
      <c r="D27">
        <v>0</v>
      </c>
      <c r="E27">
        <v>1</v>
      </c>
      <c r="F27">
        <v>679.7</v>
      </c>
      <c r="G27">
        <v>8.6999999999999993</v>
      </c>
      <c r="H27">
        <v>2940729</v>
      </c>
      <c r="I27">
        <v>498263</v>
      </c>
      <c r="J27">
        <v>95549</v>
      </c>
      <c r="K27">
        <v>2714781</v>
      </c>
      <c r="L27">
        <v>65200</v>
      </c>
      <c r="M27">
        <v>6172353.6666999999</v>
      </c>
      <c r="N27">
        <v>2649581</v>
      </c>
      <c r="O27">
        <v>6002059</v>
      </c>
      <c r="P27">
        <v>170294.66667000001</v>
      </c>
      <c r="Q27">
        <v>0</v>
      </c>
      <c r="R27">
        <v>0</v>
      </c>
      <c r="S27">
        <v>105452</v>
      </c>
      <c r="T27">
        <v>3596</v>
      </c>
      <c r="U27">
        <v>0</v>
      </c>
      <c r="V27">
        <v>36563</v>
      </c>
      <c r="W27">
        <v>18581</v>
      </c>
    </row>
    <row r="28" spans="1:23" x14ac:dyDescent="0.2">
      <c r="A28">
        <v>2</v>
      </c>
      <c r="B28">
        <v>6102</v>
      </c>
      <c r="C28" t="s">
        <v>85</v>
      </c>
      <c r="D28">
        <v>0</v>
      </c>
      <c r="E28">
        <v>1</v>
      </c>
      <c r="F28">
        <v>1932.1</v>
      </c>
      <c r="G28">
        <v>-1.2</v>
      </c>
      <c r="H28">
        <v>10229705</v>
      </c>
      <c r="I28">
        <v>1424794</v>
      </c>
      <c r="J28">
        <v>147994</v>
      </c>
      <c r="K28">
        <v>5821083</v>
      </c>
      <c r="L28">
        <v>77609</v>
      </c>
      <c r="M28">
        <v>17682760.333000001</v>
      </c>
      <c r="N28">
        <v>5743474</v>
      </c>
      <c r="O28">
        <v>17355321</v>
      </c>
      <c r="P28">
        <v>327439.33332999999</v>
      </c>
      <c r="Q28">
        <v>7059</v>
      </c>
      <c r="R28">
        <v>0</v>
      </c>
      <c r="S28">
        <v>398740</v>
      </c>
      <c r="T28">
        <v>13597</v>
      </c>
      <c r="U28">
        <v>0</v>
      </c>
      <c r="V28">
        <v>105819</v>
      </c>
      <c r="W28">
        <v>207178</v>
      </c>
    </row>
    <row r="29" spans="1:23" x14ac:dyDescent="0.2">
      <c r="A29">
        <v>2</v>
      </c>
      <c r="B29">
        <v>6921</v>
      </c>
      <c r="C29" t="s">
        <v>86</v>
      </c>
      <c r="D29">
        <v>0</v>
      </c>
      <c r="E29">
        <v>1</v>
      </c>
      <c r="F29">
        <v>311.8</v>
      </c>
      <c r="G29">
        <v>-13.2</v>
      </c>
      <c r="H29">
        <v>1152664</v>
      </c>
      <c r="I29">
        <v>257307</v>
      </c>
      <c r="J29">
        <v>-58187</v>
      </c>
      <c r="K29">
        <v>1518115</v>
      </c>
      <c r="L29">
        <v>104153</v>
      </c>
      <c r="M29">
        <v>2945174.3333000001</v>
      </c>
      <c r="N29">
        <v>1413962</v>
      </c>
      <c r="O29">
        <v>2890359</v>
      </c>
      <c r="P29">
        <v>54815.333333000002</v>
      </c>
      <c r="Q29">
        <v>85621</v>
      </c>
      <c r="R29">
        <v>0</v>
      </c>
      <c r="S29">
        <v>59317</v>
      </c>
      <c r="T29">
        <v>2023</v>
      </c>
      <c r="U29">
        <v>0</v>
      </c>
      <c r="V29">
        <v>17319</v>
      </c>
      <c r="W29">
        <v>17088</v>
      </c>
    </row>
    <row r="30" spans="1:23" x14ac:dyDescent="0.2">
      <c r="A30">
        <v>3</v>
      </c>
      <c r="B30">
        <v>171</v>
      </c>
      <c r="C30" t="s">
        <v>87</v>
      </c>
      <c r="D30">
        <v>0</v>
      </c>
      <c r="E30">
        <v>1</v>
      </c>
      <c r="F30">
        <v>531.70000000000005</v>
      </c>
      <c r="G30">
        <v>21.7</v>
      </c>
      <c r="H30">
        <v>2392998</v>
      </c>
      <c r="I30">
        <v>429452</v>
      </c>
      <c r="J30">
        <v>202659</v>
      </c>
      <c r="K30">
        <v>1888161</v>
      </c>
      <c r="L30">
        <v>58810</v>
      </c>
      <c r="M30">
        <v>4769807</v>
      </c>
      <c r="N30">
        <v>1829351</v>
      </c>
      <c r="O30">
        <v>4477746</v>
      </c>
      <c r="P30">
        <v>292061</v>
      </c>
      <c r="Q30">
        <v>0</v>
      </c>
      <c r="R30">
        <v>0</v>
      </c>
      <c r="S30">
        <v>131815</v>
      </c>
      <c r="T30">
        <v>4495</v>
      </c>
      <c r="U30">
        <v>0</v>
      </c>
      <c r="V30">
        <v>28303</v>
      </c>
      <c r="W30">
        <v>59196</v>
      </c>
    </row>
    <row r="31" spans="1:23" x14ac:dyDescent="0.2">
      <c r="A31">
        <v>3</v>
      </c>
      <c r="B31">
        <v>423</v>
      </c>
      <c r="C31" t="s">
        <v>88</v>
      </c>
      <c r="D31">
        <v>0</v>
      </c>
      <c r="E31">
        <v>1</v>
      </c>
      <c r="F31">
        <v>251.9</v>
      </c>
      <c r="G31">
        <v>9.5</v>
      </c>
      <c r="H31">
        <v>920672</v>
      </c>
      <c r="I31">
        <v>192497</v>
      </c>
      <c r="J31">
        <v>107480</v>
      </c>
      <c r="K31">
        <v>1239042</v>
      </c>
      <c r="L31">
        <v>-7894</v>
      </c>
      <c r="M31">
        <v>2371980</v>
      </c>
      <c r="N31">
        <v>1246936</v>
      </c>
      <c r="O31">
        <v>2262460</v>
      </c>
      <c r="P31">
        <v>109520</v>
      </c>
      <c r="Q31">
        <v>0</v>
      </c>
      <c r="R31">
        <v>0</v>
      </c>
      <c r="S31">
        <v>59317</v>
      </c>
      <c r="T31">
        <v>2023</v>
      </c>
      <c r="U31">
        <v>0</v>
      </c>
      <c r="V31">
        <v>14088</v>
      </c>
      <c r="W31">
        <v>19769</v>
      </c>
    </row>
    <row r="32" spans="1:23" x14ac:dyDescent="0.2">
      <c r="A32">
        <v>3</v>
      </c>
      <c r="B32">
        <v>747</v>
      </c>
      <c r="C32" t="s">
        <v>64</v>
      </c>
      <c r="D32">
        <v>0</v>
      </c>
      <c r="E32">
        <v>1</v>
      </c>
      <c r="F32">
        <v>625.70000000000005</v>
      </c>
      <c r="G32">
        <v>17.2</v>
      </c>
      <c r="H32">
        <v>3135528</v>
      </c>
      <c r="I32">
        <v>449380</v>
      </c>
      <c r="J32">
        <v>159909</v>
      </c>
      <c r="K32">
        <v>1836732</v>
      </c>
      <c r="L32">
        <v>37793</v>
      </c>
      <c r="M32">
        <v>5441709</v>
      </c>
      <c r="N32">
        <v>1798939</v>
      </c>
      <c r="O32">
        <v>5233530</v>
      </c>
      <c r="P32">
        <v>208179</v>
      </c>
      <c r="Q32">
        <v>0</v>
      </c>
      <c r="R32">
        <v>0</v>
      </c>
      <c r="S32">
        <v>0</v>
      </c>
      <c r="T32">
        <v>0</v>
      </c>
      <c r="U32">
        <v>0</v>
      </c>
      <c r="V32">
        <v>32832</v>
      </c>
      <c r="W32">
        <v>20069</v>
      </c>
    </row>
    <row r="33" spans="1:23" x14ac:dyDescent="0.2">
      <c r="A33">
        <v>3</v>
      </c>
      <c r="B33">
        <v>1152</v>
      </c>
      <c r="C33" t="s">
        <v>89</v>
      </c>
      <c r="D33">
        <v>0</v>
      </c>
      <c r="E33">
        <v>1</v>
      </c>
      <c r="F33">
        <v>991.5</v>
      </c>
      <c r="G33">
        <v>16.399999999999999</v>
      </c>
      <c r="H33">
        <v>5405064</v>
      </c>
      <c r="I33">
        <v>730377</v>
      </c>
      <c r="J33">
        <v>176773</v>
      </c>
      <c r="K33">
        <v>2569095</v>
      </c>
      <c r="L33">
        <v>50010</v>
      </c>
      <c r="M33">
        <v>8781674.6666999999</v>
      </c>
      <c r="N33">
        <v>2519085</v>
      </c>
      <c r="O33">
        <v>8515278</v>
      </c>
      <c r="P33">
        <v>266396.66667000001</v>
      </c>
      <c r="Q33">
        <v>0</v>
      </c>
      <c r="R33">
        <v>0</v>
      </c>
      <c r="S33">
        <v>135110</v>
      </c>
      <c r="T33">
        <v>4607</v>
      </c>
      <c r="U33">
        <v>0</v>
      </c>
      <c r="V33">
        <v>53395</v>
      </c>
      <c r="W33">
        <v>77139</v>
      </c>
    </row>
    <row r="34" spans="1:23" x14ac:dyDescent="0.2">
      <c r="A34">
        <v>3</v>
      </c>
      <c r="B34">
        <v>1218</v>
      </c>
      <c r="C34" t="s">
        <v>77</v>
      </c>
      <c r="D34">
        <v>0</v>
      </c>
      <c r="E34">
        <v>1</v>
      </c>
      <c r="F34">
        <v>362.8</v>
      </c>
      <c r="G34">
        <v>-8.1999999999999993</v>
      </c>
      <c r="H34">
        <v>1205467</v>
      </c>
      <c r="I34">
        <v>285717</v>
      </c>
      <c r="J34">
        <v>-35521</v>
      </c>
      <c r="K34">
        <v>1728650</v>
      </c>
      <c r="L34">
        <v>81913</v>
      </c>
      <c r="M34">
        <v>3231997.6666999999</v>
      </c>
      <c r="N34">
        <v>1646737</v>
      </c>
      <c r="O34">
        <v>3179238</v>
      </c>
      <c r="P34">
        <v>52759.666666999998</v>
      </c>
      <c r="Q34">
        <v>54124</v>
      </c>
      <c r="R34">
        <v>0</v>
      </c>
      <c r="S34">
        <v>49431</v>
      </c>
      <c r="T34">
        <v>1686</v>
      </c>
      <c r="U34">
        <v>0</v>
      </c>
      <c r="V34">
        <v>18721</v>
      </c>
      <c r="W34">
        <v>12164</v>
      </c>
    </row>
    <row r="35" spans="1:23" x14ac:dyDescent="0.2">
      <c r="A35">
        <v>3</v>
      </c>
      <c r="B35">
        <v>2376</v>
      </c>
      <c r="C35" t="s">
        <v>90</v>
      </c>
      <c r="D35">
        <v>0</v>
      </c>
      <c r="E35">
        <v>1</v>
      </c>
      <c r="F35">
        <v>492.8</v>
      </c>
      <c r="G35">
        <v>28.4</v>
      </c>
      <c r="H35">
        <v>2117861</v>
      </c>
      <c r="I35">
        <v>376516</v>
      </c>
      <c r="J35">
        <v>256458</v>
      </c>
      <c r="K35">
        <v>1796678</v>
      </c>
      <c r="L35">
        <v>69499</v>
      </c>
      <c r="M35">
        <v>4320926</v>
      </c>
      <c r="N35">
        <v>1727179</v>
      </c>
      <c r="O35">
        <v>3975214</v>
      </c>
      <c r="P35">
        <v>345712</v>
      </c>
      <c r="Q35">
        <v>0</v>
      </c>
      <c r="R35">
        <v>0</v>
      </c>
      <c r="S35">
        <v>79089</v>
      </c>
      <c r="T35">
        <v>2697</v>
      </c>
      <c r="U35">
        <v>0</v>
      </c>
      <c r="V35">
        <v>26118</v>
      </c>
      <c r="W35">
        <v>29871</v>
      </c>
    </row>
    <row r="36" spans="1:23" x14ac:dyDescent="0.2">
      <c r="A36">
        <v>3</v>
      </c>
      <c r="B36">
        <v>2457</v>
      </c>
      <c r="C36" t="s">
        <v>67</v>
      </c>
      <c r="D36">
        <v>0</v>
      </c>
      <c r="E36">
        <v>1</v>
      </c>
      <c r="F36">
        <v>431.8</v>
      </c>
      <c r="G36">
        <v>-10.3</v>
      </c>
      <c r="H36">
        <v>1704433</v>
      </c>
      <c r="I36">
        <v>325677</v>
      </c>
      <c r="J36">
        <v>-40074</v>
      </c>
      <c r="K36">
        <v>1769485</v>
      </c>
      <c r="L36">
        <v>85238</v>
      </c>
      <c r="M36">
        <v>3807530</v>
      </c>
      <c r="N36">
        <v>1684247</v>
      </c>
      <c r="O36">
        <v>3759168</v>
      </c>
      <c r="P36">
        <v>48362</v>
      </c>
      <c r="Q36">
        <v>66079</v>
      </c>
      <c r="R36">
        <v>0</v>
      </c>
      <c r="S36">
        <v>95566</v>
      </c>
      <c r="T36">
        <v>3259</v>
      </c>
      <c r="U36">
        <v>0</v>
      </c>
      <c r="V36">
        <v>22102</v>
      </c>
      <c r="W36">
        <v>7935</v>
      </c>
    </row>
    <row r="37" spans="1:23" x14ac:dyDescent="0.2">
      <c r="A37">
        <v>3</v>
      </c>
      <c r="B37">
        <v>2862</v>
      </c>
      <c r="C37" t="s">
        <v>70</v>
      </c>
      <c r="D37">
        <v>0</v>
      </c>
      <c r="E37">
        <v>1</v>
      </c>
      <c r="F37">
        <v>607.70000000000005</v>
      </c>
      <c r="G37">
        <v>-11.8</v>
      </c>
      <c r="H37">
        <v>2765516</v>
      </c>
      <c r="I37">
        <v>459183</v>
      </c>
      <c r="J37">
        <v>-33006</v>
      </c>
      <c r="K37">
        <v>2474068</v>
      </c>
      <c r="L37">
        <v>105953</v>
      </c>
      <c r="M37">
        <v>5731645.6666999999</v>
      </c>
      <c r="N37">
        <v>2368115</v>
      </c>
      <c r="O37">
        <v>5641651</v>
      </c>
      <c r="P37">
        <v>89994.666666999998</v>
      </c>
      <c r="Q37">
        <v>76510</v>
      </c>
      <c r="R37">
        <v>0</v>
      </c>
      <c r="S37">
        <v>92271</v>
      </c>
      <c r="T37">
        <v>3147</v>
      </c>
      <c r="U37">
        <v>0</v>
      </c>
      <c r="V37">
        <v>33595</v>
      </c>
      <c r="W37">
        <v>32879</v>
      </c>
    </row>
    <row r="38" spans="1:23" x14ac:dyDescent="0.2">
      <c r="A38">
        <v>3</v>
      </c>
      <c r="B38">
        <v>3348</v>
      </c>
      <c r="C38" t="s">
        <v>91</v>
      </c>
      <c r="D38">
        <v>0</v>
      </c>
      <c r="E38">
        <v>1</v>
      </c>
      <c r="F38">
        <v>468.8</v>
      </c>
      <c r="G38">
        <v>12.8</v>
      </c>
      <c r="H38">
        <v>2296869</v>
      </c>
      <c r="I38">
        <v>363333</v>
      </c>
      <c r="J38">
        <v>113013</v>
      </c>
      <c r="K38">
        <v>1533824</v>
      </c>
      <c r="L38">
        <v>42967</v>
      </c>
      <c r="M38">
        <v>4208049.3333000001</v>
      </c>
      <c r="N38">
        <v>1490857</v>
      </c>
      <c r="O38">
        <v>4044722</v>
      </c>
      <c r="P38">
        <v>163327.33332999999</v>
      </c>
      <c r="Q38">
        <v>0</v>
      </c>
      <c r="R38">
        <v>0</v>
      </c>
      <c r="S38">
        <v>0</v>
      </c>
      <c r="T38">
        <v>0</v>
      </c>
      <c r="U38">
        <v>0</v>
      </c>
      <c r="V38">
        <v>25024</v>
      </c>
      <c r="W38">
        <v>14023</v>
      </c>
    </row>
    <row r="39" spans="1:23" x14ac:dyDescent="0.2">
      <c r="A39">
        <v>3</v>
      </c>
      <c r="B39">
        <v>4149</v>
      </c>
      <c r="C39" t="s">
        <v>92</v>
      </c>
      <c r="D39">
        <v>0</v>
      </c>
      <c r="E39">
        <v>1</v>
      </c>
      <c r="F39">
        <v>1337.3</v>
      </c>
      <c r="G39">
        <v>-40</v>
      </c>
      <c r="H39">
        <v>6226202</v>
      </c>
      <c r="I39">
        <v>966511</v>
      </c>
      <c r="J39">
        <v>-135785</v>
      </c>
      <c r="K39">
        <v>4759275</v>
      </c>
      <c r="L39">
        <v>291351</v>
      </c>
      <c r="M39">
        <v>12026984.666999999</v>
      </c>
      <c r="N39">
        <v>4467924</v>
      </c>
      <c r="O39">
        <v>11828041</v>
      </c>
      <c r="P39">
        <v>198943.66667000001</v>
      </c>
      <c r="Q39">
        <v>258883</v>
      </c>
      <c r="R39">
        <v>0</v>
      </c>
      <c r="S39">
        <v>224086</v>
      </c>
      <c r="T39">
        <v>7642</v>
      </c>
      <c r="U39">
        <v>0</v>
      </c>
      <c r="V39">
        <v>70368</v>
      </c>
      <c r="W39">
        <v>74997</v>
      </c>
    </row>
    <row r="40" spans="1:23" x14ac:dyDescent="0.2">
      <c r="A40">
        <v>3</v>
      </c>
      <c r="B40">
        <v>4068</v>
      </c>
      <c r="C40" t="s">
        <v>93</v>
      </c>
      <c r="D40">
        <v>0</v>
      </c>
      <c r="E40">
        <v>1</v>
      </c>
      <c r="F40">
        <v>421.8</v>
      </c>
      <c r="G40">
        <v>-11.4</v>
      </c>
      <c r="H40">
        <v>1196956</v>
      </c>
      <c r="I40">
        <v>316616</v>
      </c>
      <c r="J40">
        <v>-63323</v>
      </c>
      <c r="K40">
        <v>2174934</v>
      </c>
      <c r="L40">
        <v>74263</v>
      </c>
      <c r="M40">
        <v>3705007.6666999999</v>
      </c>
      <c r="N40">
        <v>2100671</v>
      </c>
      <c r="O40">
        <v>3681941</v>
      </c>
      <c r="P40">
        <v>23066.666667000001</v>
      </c>
      <c r="Q40">
        <v>73705</v>
      </c>
      <c r="R40">
        <v>0</v>
      </c>
      <c r="S40">
        <v>88975</v>
      </c>
      <c r="T40">
        <v>3034</v>
      </c>
      <c r="U40">
        <v>0</v>
      </c>
      <c r="V40">
        <v>21691</v>
      </c>
      <c r="W40">
        <v>16502</v>
      </c>
    </row>
    <row r="41" spans="1:23" x14ac:dyDescent="0.2">
      <c r="A41">
        <v>3</v>
      </c>
      <c r="B41">
        <v>5486</v>
      </c>
      <c r="C41" t="s">
        <v>94</v>
      </c>
      <c r="D41">
        <v>0</v>
      </c>
      <c r="E41">
        <v>1</v>
      </c>
      <c r="F41">
        <v>384.8</v>
      </c>
      <c r="G41">
        <v>-3.9</v>
      </c>
      <c r="H41">
        <v>1435222</v>
      </c>
      <c r="I41">
        <v>285736</v>
      </c>
      <c r="J41">
        <v>-47282</v>
      </c>
      <c r="K41">
        <v>1738516</v>
      </c>
      <c r="L41">
        <v>57348</v>
      </c>
      <c r="M41">
        <v>3475478</v>
      </c>
      <c r="N41">
        <v>1681168</v>
      </c>
      <c r="O41">
        <v>3457347</v>
      </c>
      <c r="P41">
        <v>18131</v>
      </c>
      <c r="Q41">
        <v>25108</v>
      </c>
      <c r="R41">
        <v>0</v>
      </c>
      <c r="S41">
        <v>69203</v>
      </c>
      <c r="T41">
        <v>2360</v>
      </c>
      <c r="U41">
        <v>0</v>
      </c>
      <c r="V41">
        <v>21208</v>
      </c>
      <c r="W41">
        <v>16004</v>
      </c>
    </row>
    <row r="42" spans="1:23" x14ac:dyDescent="0.2">
      <c r="A42">
        <v>3</v>
      </c>
      <c r="B42">
        <v>1975</v>
      </c>
      <c r="C42" t="s">
        <v>95</v>
      </c>
      <c r="D42">
        <v>0</v>
      </c>
      <c r="E42">
        <v>1</v>
      </c>
      <c r="F42">
        <v>421.8</v>
      </c>
      <c r="G42">
        <v>-0.2</v>
      </c>
      <c r="H42">
        <v>1726969</v>
      </c>
      <c r="I42">
        <v>329489</v>
      </c>
      <c r="J42">
        <v>22936</v>
      </c>
      <c r="K42">
        <v>1553838</v>
      </c>
      <c r="L42">
        <v>32464</v>
      </c>
      <c r="M42">
        <v>3619253</v>
      </c>
      <c r="N42">
        <v>1521374</v>
      </c>
      <c r="O42">
        <v>3558460</v>
      </c>
      <c r="P42">
        <v>60793</v>
      </c>
      <c r="Q42">
        <v>1182</v>
      </c>
      <c r="R42">
        <v>0</v>
      </c>
      <c r="S42">
        <v>79089</v>
      </c>
      <c r="T42">
        <v>2697</v>
      </c>
      <c r="U42">
        <v>0</v>
      </c>
      <c r="V42">
        <v>21734</v>
      </c>
      <c r="W42">
        <v>8957</v>
      </c>
    </row>
    <row r="43" spans="1:23" x14ac:dyDescent="0.2">
      <c r="A43">
        <v>3</v>
      </c>
      <c r="B43">
        <v>5949</v>
      </c>
      <c r="C43" t="s">
        <v>73</v>
      </c>
      <c r="D43">
        <v>0</v>
      </c>
      <c r="E43">
        <v>1</v>
      </c>
      <c r="F43">
        <v>1002.5</v>
      </c>
      <c r="G43">
        <v>-7.4</v>
      </c>
      <c r="H43">
        <v>5099554</v>
      </c>
      <c r="I43">
        <v>694930</v>
      </c>
      <c r="J43">
        <v>31020</v>
      </c>
      <c r="K43">
        <v>3170420</v>
      </c>
      <c r="L43">
        <v>89938</v>
      </c>
      <c r="M43">
        <v>9005238.6666999999</v>
      </c>
      <c r="N43">
        <v>3080482</v>
      </c>
      <c r="O43">
        <v>8859696</v>
      </c>
      <c r="P43">
        <v>145542.66667000001</v>
      </c>
      <c r="Q43">
        <v>47238</v>
      </c>
      <c r="R43">
        <v>0</v>
      </c>
      <c r="S43">
        <v>243858</v>
      </c>
      <c r="T43">
        <v>8316</v>
      </c>
      <c r="U43">
        <v>0</v>
      </c>
      <c r="V43">
        <v>53840</v>
      </c>
      <c r="W43">
        <v>40335</v>
      </c>
    </row>
    <row r="44" spans="1:23" x14ac:dyDescent="0.2">
      <c r="A44">
        <v>3</v>
      </c>
      <c r="B44">
        <v>6048</v>
      </c>
      <c r="C44" t="s">
        <v>83</v>
      </c>
      <c r="D44">
        <v>0</v>
      </c>
      <c r="E44">
        <v>1</v>
      </c>
      <c r="F44">
        <v>448.8</v>
      </c>
      <c r="G44">
        <v>-46.4</v>
      </c>
      <c r="H44">
        <v>1778152</v>
      </c>
      <c r="I44">
        <v>422953</v>
      </c>
      <c r="J44">
        <v>-246474</v>
      </c>
      <c r="K44">
        <v>2284549</v>
      </c>
      <c r="L44">
        <v>293750</v>
      </c>
      <c r="M44">
        <v>4514785</v>
      </c>
      <c r="N44">
        <v>1990799</v>
      </c>
      <c r="O44">
        <v>4451800</v>
      </c>
      <c r="P44">
        <v>62985</v>
      </c>
      <c r="Q44">
        <v>298954</v>
      </c>
      <c r="R44">
        <v>0</v>
      </c>
      <c r="S44">
        <v>52726</v>
      </c>
      <c r="T44">
        <v>1798</v>
      </c>
      <c r="U44">
        <v>0</v>
      </c>
      <c r="V44">
        <v>24578</v>
      </c>
      <c r="W44">
        <v>29131</v>
      </c>
    </row>
    <row r="45" spans="1:23" x14ac:dyDescent="0.2">
      <c r="A45">
        <v>3</v>
      </c>
      <c r="B45">
        <v>5157</v>
      </c>
      <c r="C45" t="s">
        <v>84</v>
      </c>
      <c r="D45">
        <v>0</v>
      </c>
      <c r="E45">
        <v>1</v>
      </c>
      <c r="F45">
        <v>679.7</v>
      </c>
      <c r="G45">
        <v>8.6999999999999993</v>
      </c>
      <c r="H45">
        <v>2940729</v>
      </c>
      <c r="I45">
        <v>498263</v>
      </c>
      <c r="J45">
        <v>95549</v>
      </c>
      <c r="K45">
        <v>2714781</v>
      </c>
      <c r="L45">
        <v>65200</v>
      </c>
      <c r="M45">
        <v>6172353.6666999999</v>
      </c>
      <c r="N45">
        <v>2649581</v>
      </c>
      <c r="O45">
        <v>6002059</v>
      </c>
      <c r="P45">
        <v>170294.66667000001</v>
      </c>
      <c r="Q45">
        <v>0</v>
      </c>
      <c r="R45">
        <v>0</v>
      </c>
      <c r="S45">
        <v>105452</v>
      </c>
      <c r="T45">
        <v>3596</v>
      </c>
      <c r="U45">
        <v>0</v>
      </c>
      <c r="V45">
        <v>36563</v>
      </c>
      <c r="W45">
        <v>18581</v>
      </c>
    </row>
    <row r="46" spans="1:23" x14ac:dyDescent="0.2">
      <c r="A46">
        <v>4</v>
      </c>
      <c r="B46">
        <v>63</v>
      </c>
      <c r="C46" t="s">
        <v>98</v>
      </c>
      <c r="D46">
        <v>0</v>
      </c>
      <c r="E46">
        <v>1</v>
      </c>
      <c r="F46">
        <v>519.70000000000005</v>
      </c>
      <c r="G46">
        <v>-0.3</v>
      </c>
      <c r="H46">
        <v>2701846</v>
      </c>
      <c r="I46">
        <v>397943</v>
      </c>
      <c r="J46">
        <v>78471</v>
      </c>
      <c r="K46">
        <v>1611788</v>
      </c>
      <c r="L46">
        <v>36458</v>
      </c>
      <c r="M46">
        <v>4721930</v>
      </c>
      <c r="N46">
        <v>1575330</v>
      </c>
      <c r="O46">
        <v>4601931</v>
      </c>
      <c r="P46">
        <v>119999</v>
      </c>
      <c r="Q46">
        <v>2033</v>
      </c>
      <c r="R46">
        <v>0</v>
      </c>
      <c r="S46">
        <v>39545</v>
      </c>
      <c r="T46">
        <v>1349</v>
      </c>
      <c r="U46">
        <v>0</v>
      </c>
      <c r="V46">
        <v>28122</v>
      </c>
      <c r="W46">
        <v>10353</v>
      </c>
    </row>
    <row r="47" spans="1:23" x14ac:dyDescent="0.2">
      <c r="A47">
        <v>4</v>
      </c>
      <c r="B47">
        <v>747</v>
      </c>
      <c r="C47" t="s">
        <v>64</v>
      </c>
      <c r="D47">
        <v>0</v>
      </c>
      <c r="E47">
        <v>1</v>
      </c>
      <c r="F47">
        <v>625.70000000000005</v>
      </c>
      <c r="G47">
        <v>17.2</v>
      </c>
      <c r="H47">
        <v>3135528</v>
      </c>
      <c r="I47">
        <v>449380</v>
      </c>
      <c r="J47">
        <v>159909</v>
      </c>
      <c r="K47">
        <v>1836732</v>
      </c>
      <c r="L47">
        <v>37793</v>
      </c>
      <c r="M47">
        <v>5441709</v>
      </c>
      <c r="N47">
        <v>1798939</v>
      </c>
      <c r="O47">
        <v>5233530</v>
      </c>
      <c r="P47">
        <v>208179</v>
      </c>
      <c r="Q47">
        <v>0</v>
      </c>
      <c r="R47">
        <v>0</v>
      </c>
      <c r="S47">
        <v>0</v>
      </c>
      <c r="T47">
        <v>0</v>
      </c>
      <c r="U47">
        <v>0</v>
      </c>
      <c r="V47">
        <v>32832</v>
      </c>
      <c r="W47">
        <v>20069</v>
      </c>
    </row>
    <row r="48" spans="1:23" x14ac:dyDescent="0.2">
      <c r="A48">
        <v>4</v>
      </c>
      <c r="B48">
        <v>1095</v>
      </c>
      <c r="C48" t="s">
        <v>65</v>
      </c>
      <c r="D48">
        <v>0</v>
      </c>
      <c r="E48">
        <v>1</v>
      </c>
      <c r="F48">
        <v>724.6</v>
      </c>
      <c r="G48">
        <v>35.799999999999997</v>
      </c>
      <c r="H48">
        <v>3342344</v>
      </c>
      <c r="I48">
        <v>501878</v>
      </c>
      <c r="J48">
        <v>273606</v>
      </c>
      <c r="K48">
        <v>2282021</v>
      </c>
      <c r="L48">
        <v>85311</v>
      </c>
      <c r="M48">
        <v>6152927.6666999999</v>
      </c>
      <c r="N48">
        <v>2196710</v>
      </c>
      <c r="O48">
        <v>5780474</v>
      </c>
      <c r="P48">
        <v>372453.66667000001</v>
      </c>
      <c r="Q48">
        <v>0</v>
      </c>
      <c r="R48">
        <v>0</v>
      </c>
      <c r="S48">
        <v>184541</v>
      </c>
      <c r="T48">
        <v>6293</v>
      </c>
      <c r="U48">
        <v>0</v>
      </c>
      <c r="V48">
        <v>36734</v>
      </c>
      <c r="W48">
        <v>26685</v>
      </c>
    </row>
    <row r="49" spans="1:23" x14ac:dyDescent="0.2">
      <c r="A49">
        <v>4</v>
      </c>
      <c r="B49">
        <v>3600</v>
      </c>
      <c r="C49" t="s">
        <v>101</v>
      </c>
      <c r="D49">
        <v>0</v>
      </c>
      <c r="E49">
        <v>1</v>
      </c>
      <c r="F49">
        <v>2054</v>
      </c>
      <c r="G49">
        <v>-33.6</v>
      </c>
      <c r="H49">
        <v>10316131</v>
      </c>
      <c r="I49">
        <v>2067576</v>
      </c>
      <c r="J49">
        <v>600137</v>
      </c>
      <c r="K49">
        <v>6114127</v>
      </c>
      <c r="L49">
        <v>286400</v>
      </c>
      <c r="M49">
        <v>18612802.666999999</v>
      </c>
      <c r="N49">
        <v>5827727</v>
      </c>
      <c r="O49">
        <v>17668515</v>
      </c>
      <c r="P49">
        <v>944287.66666999995</v>
      </c>
      <c r="Q49">
        <v>215339</v>
      </c>
      <c r="R49">
        <v>0</v>
      </c>
      <c r="S49">
        <v>118634</v>
      </c>
      <c r="T49">
        <v>4046</v>
      </c>
      <c r="U49">
        <v>0</v>
      </c>
      <c r="V49">
        <v>108953</v>
      </c>
      <c r="W49">
        <v>114969</v>
      </c>
    </row>
    <row r="50" spans="1:23" x14ac:dyDescent="0.2">
      <c r="A50">
        <v>4</v>
      </c>
      <c r="B50">
        <v>4149</v>
      </c>
      <c r="C50" t="s">
        <v>92</v>
      </c>
      <c r="D50">
        <v>0</v>
      </c>
      <c r="E50">
        <v>1</v>
      </c>
      <c r="F50">
        <v>1337.3</v>
      </c>
      <c r="G50">
        <v>-40</v>
      </c>
      <c r="H50">
        <v>6226202</v>
      </c>
      <c r="I50">
        <v>966511</v>
      </c>
      <c r="J50">
        <v>-135785</v>
      </c>
      <c r="K50">
        <v>4759275</v>
      </c>
      <c r="L50">
        <v>291351</v>
      </c>
      <c r="M50">
        <v>12026984.666999999</v>
      </c>
      <c r="N50">
        <v>4467924</v>
      </c>
      <c r="O50">
        <v>11828041</v>
      </c>
      <c r="P50">
        <v>198943.66667000001</v>
      </c>
      <c r="Q50">
        <v>258883</v>
      </c>
      <c r="R50">
        <v>0</v>
      </c>
      <c r="S50">
        <v>224086</v>
      </c>
      <c r="T50">
        <v>7642</v>
      </c>
      <c r="U50">
        <v>0</v>
      </c>
      <c r="V50">
        <v>70368</v>
      </c>
      <c r="W50">
        <v>74997</v>
      </c>
    </row>
    <row r="51" spans="1:23" x14ac:dyDescent="0.2">
      <c r="A51">
        <v>4</v>
      </c>
      <c r="B51">
        <v>5486</v>
      </c>
      <c r="C51" t="s">
        <v>94</v>
      </c>
      <c r="D51">
        <v>0</v>
      </c>
      <c r="E51">
        <v>1</v>
      </c>
      <c r="F51">
        <v>384.8</v>
      </c>
      <c r="G51">
        <v>-3.9</v>
      </c>
      <c r="H51">
        <v>1435222</v>
      </c>
      <c r="I51">
        <v>285736</v>
      </c>
      <c r="J51">
        <v>-47282</v>
      </c>
      <c r="K51">
        <v>1738516</v>
      </c>
      <c r="L51">
        <v>57348</v>
      </c>
      <c r="M51">
        <v>3475478</v>
      </c>
      <c r="N51">
        <v>1681168</v>
      </c>
      <c r="O51">
        <v>3457347</v>
      </c>
      <c r="P51">
        <v>18131</v>
      </c>
      <c r="Q51">
        <v>25108</v>
      </c>
      <c r="R51">
        <v>0</v>
      </c>
      <c r="S51">
        <v>69203</v>
      </c>
      <c r="T51">
        <v>2360</v>
      </c>
      <c r="U51">
        <v>0</v>
      </c>
      <c r="V51">
        <v>21208</v>
      </c>
      <c r="W51">
        <v>16004</v>
      </c>
    </row>
    <row r="52" spans="1:23" x14ac:dyDescent="0.2">
      <c r="A52">
        <v>4</v>
      </c>
      <c r="B52">
        <v>5607</v>
      </c>
      <c r="C52" t="s">
        <v>72</v>
      </c>
      <c r="D52">
        <v>0</v>
      </c>
      <c r="E52">
        <v>1</v>
      </c>
      <c r="F52">
        <v>724.6</v>
      </c>
      <c r="G52">
        <v>49.4</v>
      </c>
      <c r="H52">
        <v>3588595</v>
      </c>
      <c r="I52">
        <v>763637</v>
      </c>
      <c r="J52">
        <v>603020</v>
      </c>
      <c r="K52">
        <v>2065775</v>
      </c>
      <c r="L52">
        <v>88208</v>
      </c>
      <c r="M52">
        <v>6444328.6666999999</v>
      </c>
      <c r="N52">
        <v>1977567</v>
      </c>
      <c r="O52">
        <v>5738899</v>
      </c>
      <c r="P52">
        <v>705429.66666999995</v>
      </c>
      <c r="Q52">
        <v>0</v>
      </c>
      <c r="R52">
        <v>0</v>
      </c>
      <c r="S52">
        <v>273516</v>
      </c>
      <c r="T52">
        <v>9327</v>
      </c>
      <c r="U52">
        <v>0</v>
      </c>
      <c r="V52">
        <v>37282</v>
      </c>
      <c r="W52">
        <v>26322</v>
      </c>
    </row>
    <row r="53" spans="1:23" x14ac:dyDescent="0.2">
      <c r="A53">
        <v>4</v>
      </c>
      <c r="B53">
        <v>6030</v>
      </c>
      <c r="C53" t="s">
        <v>96</v>
      </c>
      <c r="D53">
        <v>0</v>
      </c>
      <c r="E53">
        <v>1</v>
      </c>
      <c r="F53">
        <v>1123.4000000000001</v>
      </c>
      <c r="G53">
        <v>8.6999999999999993</v>
      </c>
      <c r="H53">
        <v>5654271</v>
      </c>
      <c r="I53">
        <v>836201</v>
      </c>
      <c r="J53">
        <v>131866</v>
      </c>
      <c r="K53">
        <v>3469547</v>
      </c>
      <c r="L53">
        <v>61878</v>
      </c>
      <c r="M53">
        <v>10030666.666999999</v>
      </c>
      <c r="N53">
        <v>3407669</v>
      </c>
      <c r="O53">
        <v>9800745</v>
      </c>
      <c r="P53">
        <v>229921.66667000001</v>
      </c>
      <c r="Q53">
        <v>0</v>
      </c>
      <c r="R53">
        <v>0</v>
      </c>
      <c r="S53">
        <v>359196</v>
      </c>
      <c r="T53">
        <v>12249</v>
      </c>
      <c r="U53">
        <v>0</v>
      </c>
      <c r="V53">
        <v>59628</v>
      </c>
      <c r="W53">
        <v>70648</v>
      </c>
    </row>
    <row r="54" spans="1:23" x14ac:dyDescent="0.2">
      <c r="A54">
        <v>4</v>
      </c>
      <c r="B54">
        <v>5157</v>
      </c>
      <c r="C54" t="s">
        <v>84</v>
      </c>
      <c r="D54">
        <v>0</v>
      </c>
      <c r="E54">
        <v>1</v>
      </c>
      <c r="F54">
        <v>679.7</v>
      </c>
      <c r="G54">
        <v>8.6999999999999993</v>
      </c>
      <c r="H54">
        <v>2940729</v>
      </c>
      <c r="I54">
        <v>498263</v>
      </c>
      <c r="J54">
        <v>95549</v>
      </c>
      <c r="K54">
        <v>2714781</v>
      </c>
      <c r="L54">
        <v>65200</v>
      </c>
      <c r="M54">
        <v>6172353.6666999999</v>
      </c>
      <c r="N54">
        <v>2649581</v>
      </c>
      <c r="O54">
        <v>6002059</v>
      </c>
      <c r="P54">
        <v>170294.66667000001</v>
      </c>
      <c r="Q54">
        <v>0</v>
      </c>
      <c r="R54">
        <v>0</v>
      </c>
      <c r="S54">
        <v>105452</v>
      </c>
      <c r="T54">
        <v>3596</v>
      </c>
      <c r="U54">
        <v>0</v>
      </c>
      <c r="V54">
        <v>36563</v>
      </c>
      <c r="W54">
        <v>18581</v>
      </c>
    </row>
    <row r="55" spans="1:23" x14ac:dyDescent="0.2">
      <c r="A55">
        <v>4</v>
      </c>
      <c r="B55">
        <v>6983</v>
      </c>
      <c r="C55" t="s">
        <v>76</v>
      </c>
      <c r="D55">
        <v>0</v>
      </c>
      <c r="E55">
        <v>1</v>
      </c>
      <c r="F55">
        <v>925.5</v>
      </c>
      <c r="G55">
        <v>37.5</v>
      </c>
      <c r="H55">
        <v>4013192</v>
      </c>
      <c r="I55">
        <v>623273</v>
      </c>
      <c r="J55">
        <v>275985</v>
      </c>
      <c r="K55">
        <v>2966769</v>
      </c>
      <c r="L55">
        <v>92533</v>
      </c>
      <c r="M55">
        <v>7655334.6666999999</v>
      </c>
      <c r="N55">
        <v>2874236</v>
      </c>
      <c r="O55">
        <v>7260223</v>
      </c>
      <c r="P55">
        <v>395111.66667000001</v>
      </c>
      <c r="Q55">
        <v>0</v>
      </c>
      <c r="R55">
        <v>0</v>
      </c>
      <c r="S55">
        <v>125224</v>
      </c>
      <c r="T55">
        <v>4270</v>
      </c>
      <c r="U55">
        <v>0</v>
      </c>
      <c r="V55">
        <v>46338</v>
      </c>
      <c r="W55">
        <v>52101</v>
      </c>
    </row>
    <row r="56" spans="1:23" x14ac:dyDescent="0.2">
      <c r="A56">
        <v>4</v>
      </c>
      <c r="B56">
        <v>6990</v>
      </c>
      <c r="C56" t="s">
        <v>97</v>
      </c>
      <c r="D56">
        <v>0</v>
      </c>
      <c r="E56">
        <v>1</v>
      </c>
      <c r="F56">
        <v>807.6</v>
      </c>
      <c r="G56">
        <v>52.5</v>
      </c>
      <c r="H56">
        <v>4857656</v>
      </c>
      <c r="I56">
        <v>613857</v>
      </c>
      <c r="J56">
        <v>502996</v>
      </c>
      <c r="K56">
        <v>2020005</v>
      </c>
      <c r="L56">
        <v>67338</v>
      </c>
      <c r="M56">
        <v>7514534.3333000001</v>
      </c>
      <c r="N56">
        <v>1952667</v>
      </c>
      <c r="O56">
        <v>6932344</v>
      </c>
      <c r="P56">
        <v>582190.33333000005</v>
      </c>
      <c r="Q56">
        <v>0</v>
      </c>
      <c r="R56">
        <v>115245.02666</v>
      </c>
      <c r="S56">
        <v>164769</v>
      </c>
      <c r="T56">
        <v>5619</v>
      </c>
      <c r="U56">
        <v>115245.02666</v>
      </c>
      <c r="V56">
        <v>44828</v>
      </c>
      <c r="W56">
        <v>23016</v>
      </c>
    </row>
    <row r="57" spans="1:23" x14ac:dyDescent="0.2">
      <c r="A57">
        <v>5</v>
      </c>
      <c r="B57">
        <v>63</v>
      </c>
      <c r="C57" t="s">
        <v>98</v>
      </c>
      <c r="D57">
        <v>0</v>
      </c>
      <c r="E57">
        <v>1</v>
      </c>
      <c r="F57">
        <v>519.70000000000005</v>
      </c>
      <c r="G57">
        <v>-0.3</v>
      </c>
      <c r="H57">
        <v>2701846</v>
      </c>
      <c r="I57">
        <v>397943</v>
      </c>
      <c r="J57">
        <v>78471</v>
      </c>
      <c r="K57">
        <v>1611788</v>
      </c>
      <c r="L57">
        <v>36458</v>
      </c>
      <c r="M57">
        <v>4721930</v>
      </c>
      <c r="N57">
        <v>1575330</v>
      </c>
      <c r="O57">
        <v>4601931</v>
      </c>
      <c r="P57">
        <v>119999</v>
      </c>
      <c r="Q57">
        <v>2033</v>
      </c>
      <c r="R57">
        <v>0</v>
      </c>
      <c r="S57">
        <v>39545</v>
      </c>
      <c r="T57">
        <v>1349</v>
      </c>
      <c r="U57">
        <v>0</v>
      </c>
      <c r="V57">
        <v>28122</v>
      </c>
      <c r="W57">
        <v>10353</v>
      </c>
    </row>
    <row r="58" spans="1:23" x14ac:dyDescent="0.2">
      <c r="A58">
        <v>5</v>
      </c>
      <c r="B58">
        <v>2988</v>
      </c>
      <c r="C58" t="s">
        <v>99</v>
      </c>
      <c r="D58">
        <v>0</v>
      </c>
      <c r="E58">
        <v>1</v>
      </c>
      <c r="F58">
        <v>529.70000000000005</v>
      </c>
      <c r="G58">
        <v>-16.899999999999999</v>
      </c>
      <c r="H58">
        <v>2391782</v>
      </c>
      <c r="I58">
        <v>404611</v>
      </c>
      <c r="J58">
        <v>-76668</v>
      </c>
      <c r="K58">
        <v>1799618</v>
      </c>
      <c r="L58">
        <v>127778</v>
      </c>
      <c r="M58">
        <v>4611804</v>
      </c>
      <c r="N58">
        <v>1671840</v>
      </c>
      <c r="O58">
        <v>4550222</v>
      </c>
      <c r="P58">
        <v>61582</v>
      </c>
      <c r="Q58">
        <v>108482</v>
      </c>
      <c r="R58">
        <v>0</v>
      </c>
      <c r="S58">
        <v>92271</v>
      </c>
      <c r="T58">
        <v>3147</v>
      </c>
      <c r="U58">
        <v>0</v>
      </c>
      <c r="V58">
        <v>26868</v>
      </c>
      <c r="W58">
        <v>15793</v>
      </c>
    </row>
    <row r="59" spans="1:23" x14ac:dyDescent="0.2">
      <c r="A59">
        <v>5</v>
      </c>
      <c r="B59">
        <v>3348</v>
      </c>
      <c r="C59" t="s">
        <v>91</v>
      </c>
      <c r="D59">
        <v>0</v>
      </c>
      <c r="E59">
        <v>1</v>
      </c>
      <c r="F59">
        <v>468.8</v>
      </c>
      <c r="G59">
        <v>12.8</v>
      </c>
      <c r="H59">
        <v>2296869</v>
      </c>
      <c r="I59">
        <v>363333</v>
      </c>
      <c r="J59">
        <v>113013</v>
      </c>
      <c r="K59">
        <v>1533824</v>
      </c>
      <c r="L59">
        <v>42967</v>
      </c>
      <c r="M59">
        <v>4208049.3333000001</v>
      </c>
      <c r="N59">
        <v>1490857</v>
      </c>
      <c r="O59">
        <v>4044722</v>
      </c>
      <c r="P59">
        <v>163327.33332999999</v>
      </c>
      <c r="Q59">
        <v>0</v>
      </c>
      <c r="R59">
        <v>0</v>
      </c>
      <c r="S59">
        <v>0</v>
      </c>
      <c r="T59">
        <v>0</v>
      </c>
      <c r="U59">
        <v>0</v>
      </c>
      <c r="V59">
        <v>25024</v>
      </c>
      <c r="W59">
        <v>14023</v>
      </c>
    </row>
    <row r="60" spans="1:23" x14ac:dyDescent="0.2">
      <c r="A60">
        <v>5</v>
      </c>
      <c r="B60">
        <v>3555</v>
      </c>
      <c r="C60" t="s">
        <v>100</v>
      </c>
      <c r="D60">
        <v>0</v>
      </c>
      <c r="E60">
        <v>1</v>
      </c>
      <c r="F60">
        <v>626.70000000000005</v>
      </c>
      <c r="G60">
        <v>19.7</v>
      </c>
      <c r="H60">
        <v>2995177</v>
      </c>
      <c r="I60">
        <v>434503</v>
      </c>
      <c r="J60">
        <v>174857</v>
      </c>
      <c r="K60">
        <v>1812235</v>
      </c>
      <c r="L60">
        <v>55649</v>
      </c>
      <c r="M60">
        <v>5259864.6666999999</v>
      </c>
      <c r="N60">
        <v>1756586</v>
      </c>
      <c r="O60">
        <v>5015149</v>
      </c>
      <c r="P60">
        <v>244715.66667000001</v>
      </c>
      <c r="Q60">
        <v>0</v>
      </c>
      <c r="R60">
        <v>0</v>
      </c>
      <c r="S60">
        <v>79089</v>
      </c>
      <c r="T60">
        <v>2697</v>
      </c>
      <c r="U60">
        <v>0</v>
      </c>
      <c r="V60">
        <v>31703</v>
      </c>
      <c r="W60">
        <v>17950</v>
      </c>
    </row>
    <row r="61" spans="1:23" x14ac:dyDescent="0.2">
      <c r="A61">
        <v>5</v>
      </c>
      <c r="B61">
        <v>3600</v>
      </c>
      <c r="C61" t="s">
        <v>101</v>
      </c>
      <c r="D61">
        <v>0</v>
      </c>
      <c r="E61">
        <v>1</v>
      </c>
      <c r="F61">
        <v>2054</v>
      </c>
      <c r="G61">
        <v>-33.6</v>
      </c>
      <c r="H61">
        <v>10316131</v>
      </c>
      <c r="I61">
        <v>2067576</v>
      </c>
      <c r="J61">
        <v>600137</v>
      </c>
      <c r="K61">
        <v>6114127</v>
      </c>
      <c r="L61">
        <v>286400</v>
      </c>
      <c r="M61">
        <v>18612802.666999999</v>
      </c>
      <c r="N61">
        <v>5827727</v>
      </c>
      <c r="O61">
        <v>17668515</v>
      </c>
      <c r="P61">
        <v>944287.66666999995</v>
      </c>
      <c r="Q61">
        <v>215339</v>
      </c>
      <c r="R61">
        <v>0</v>
      </c>
      <c r="S61">
        <v>118634</v>
      </c>
      <c r="T61">
        <v>4046</v>
      </c>
      <c r="U61">
        <v>0</v>
      </c>
      <c r="V61">
        <v>108953</v>
      </c>
      <c r="W61">
        <v>114969</v>
      </c>
    </row>
    <row r="62" spans="1:23" x14ac:dyDescent="0.2">
      <c r="A62">
        <v>5</v>
      </c>
      <c r="B62">
        <v>4149</v>
      </c>
      <c r="C62" t="s">
        <v>92</v>
      </c>
      <c r="D62">
        <v>0</v>
      </c>
      <c r="E62">
        <v>1</v>
      </c>
      <c r="F62">
        <v>1337.3</v>
      </c>
      <c r="G62">
        <v>-40</v>
      </c>
      <c r="H62">
        <v>6226202</v>
      </c>
      <c r="I62">
        <v>966511</v>
      </c>
      <c r="J62">
        <v>-135785</v>
      </c>
      <c r="K62">
        <v>4759275</v>
      </c>
      <c r="L62">
        <v>291351</v>
      </c>
      <c r="M62">
        <v>12026984.666999999</v>
      </c>
      <c r="N62">
        <v>4467924</v>
      </c>
      <c r="O62">
        <v>11828041</v>
      </c>
      <c r="P62">
        <v>198943.66667000001</v>
      </c>
      <c r="Q62">
        <v>258883</v>
      </c>
      <c r="R62">
        <v>0</v>
      </c>
      <c r="S62">
        <v>224086</v>
      </c>
      <c r="T62">
        <v>7642</v>
      </c>
      <c r="U62">
        <v>0</v>
      </c>
      <c r="V62">
        <v>70368</v>
      </c>
      <c r="W62">
        <v>74997</v>
      </c>
    </row>
    <row r="63" spans="1:23" x14ac:dyDescent="0.2">
      <c r="A63">
        <v>5</v>
      </c>
      <c r="B63">
        <v>4033</v>
      </c>
      <c r="C63" t="s">
        <v>155</v>
      </c>
      <c r="D63">
        <v>0</v>
      </c>
      <c r="E63">
        <v>1</v>
      </c>
      <c r="F63">
        <v>638.70000000000005</v>
      </c>
      <c r="G63">
        <v>-34.4</v>
      </c>
      <c r="H63">
        <v>2728899</v>
      </c>
      <c r="I63">
        <v>477905</v>
      </c>
      <c r="J63">
        <v>-244411</v>
      </c>
      <c r="K63">
        <v>2806568</v>
      </c>
      <c r="L63">
        <v>309642</v>
      </c>
      <c r="M63">
        <v>6033633.6666999999</v>
      </c>
      <c r="N63">
        <v>2496926</v>
      </c>
      <c r="O63">
        <v>5956470</v>
      </c>
      <c r="P63">
        <v>77163.666666999998</v>
      </c>
      <c r="Q63">
        <v>225364</v>
      </c>
      <c r="R63">
        <v>0</v>
      </c>
      <c r="S63">
        <v>108747</v>
      </c>
      <c r="T63">
        <v>3708</v>
      </c>
      <c r="U63">
        <v>0</v>
      </c>
      <c r="V63">
        <v>34891</v>
      </c>
      <c r="W63">
        <v>20262</v>
      </c>
    </row>
    <row r="64" spans="1:23" x14ac:dyDescent="0.2">
      <c r="A64">
        <v>5</v>
      </c>
      <c r="B64">
        <v>5486</v>
      </c>
      <c r="C64" t="s">
        <v>94</v>
      </c>
      <c r="D64">
        <v>0</v>
      </c>
      <c r="E64">
        <v>1</v>
      </c>
      <c r="F64">
        <v>384.8</v>
      </c>
      <c r="G64">
        <v>-3.9</v>
      </c>
      <c r="H64">
        <v>1435222</v>
      </c>
      <c r="I64">
        <v>285736</v>
      </c>
      <c r="J64">
        <v>-47282</v>
      </c>
      <c r="K64">
        <v>1738516</v>
      </c>
      <c r="L64">
        <v>57348</v>
      </c>
      <c r="M64">
        <v>3475478</v>
      </c>
      <c r="N64">
        <v>1681168</v>
      </c>
      <c r="O64">
        <v>3457347</v>
      </c>
      <c r="P64">
        <v>18131</v>
      </c>
      <c r="Q64">
        <v>25108</v>
      </c>
      <c r="R64">
        <v>0</v>
      </c>
      <c r="S64">
        <v>69203</v>
      </c>
      <c r="T64">
        <v>2360</v>
      </c>
      <c r="U64">
        <v>0</v>
      </c>
      <c r="V64">
        <v>21208</v>
      </c>
      <c r="W64">
        <v>16004</v>
      </c>
    </row>
    <row r="65" spans="1:23" x14ac:dyDescent="0.2">
      <c r="A65">
        <v>5</v>
      </c>
      <c r="B65">
        <v>1975</v>
      </c>
      <c r="C65" t="s">
        <v>95</v>
      </c>
      <c r="D65">
        <v>0</v>
      </c>
      <c r="E65">
        <v>1</v>
      </c>
      <c r="F65">
        <v>421.8</v>
      </c>
      <c r="G65">
        <v>-0.2</v>
      </c>
      <c r="H65">
        <v>1726969</v>
      </c>
      <c r="I65">
        <v>329489</v>
      </c>
      <c r="J65">
        <v>22936</v>
      </c>
      <c r="K65">
        <v>1553838</v>
      </c>
      <c r="L65">
        <v>32464</v>
      </c>
      <c r="M65">
        <v>3619253</v>
      </c>
      <c r="N65">
        <v>1521374</v>
      </c>
      <c r="O65">
        <v>3558460</v>
      </c>
      <c r="P65">
        <v>60793</v>
      </c>
      <c r="Q65">
        <v>1182</v>
      </c>
      <c r="R65">
        <v>0</v>
      </c>
      <c r="S65">
        <v>79089</v>
      </c>
      <c r="T65">
        <v>2697</v>
      </c>
      <c r="U65">
        <v>0</v>
      </c>
      <c r="V65">
        <v>21734</v>
      </c>
      <c r="W65">
        <v>8957</v>
      </c>
    </row>
    <row r="66" spans="1:23" x14ac:dyDescent="0.2">
      <c r="A66">
        <v>5</v>
      </c>
      <c r="B66">
        <v>6039</v>
      </c>
      <c r="C66" t="s">
        <v>102</v>
      </c>
      <c r="D66">
        <v>0</v>
      </c>
      <c r="E66">
        <v>1</v>
      </c>
      <c r="F66">
        <v>14203</v>
      </c>
      <c r="G66">
        <v>70.8</v>
      </c>
      <c r="H66">
        <v>92745826</v>
      </c>
      <c r="I66">
        <v>14661022</v>
      </c>
      <c r="J66">
        <v>6398357</v>
      </c>
      <c r="K66">
        <v>25493533</v>
      </c>
      <c r="L66">
        <v>335635</v>
      </c>
      <c r="M66">
        <v>133835097.33</v>
      </c>
      <c r="N66">
        <v>25157898</v>
      </c>
      <c r="O66">
        <v>126610742</v>
      </c>
      <c r="P66">
        <v>7224355.3333000001</v>
      </c>
      <c r="Q66">
        <v>0</v>
      </c>
      <c r="R66">
        <v>5233159.9140999997</v>
      </c>
      <c r="S66">
        <v>2408919</v>
      </c>
      <c r="T66">
        <v>82146</v>
      </c>
      <c r="U66">
        <v>5233159.9140999997</v>
      </c>
      <c r="V66">
        <v>784185</v>
      </c>
      <c r="W66">
        <v>934716</v>
      </c>
    </row>
    <row r="67" spans="1:23" x14ac:dyDescent="0.2">
      <c r="A67">
        <v>5</v>
      </c>
      <c r="B67">
        <v>6990</v>
      </c>
      <c r="C67" t="s">
        <v>97</v>
      </c>
      <c r="D67">
        <v>0</v>
      </c>
      <c r="E67">
        <v>1</v>
      </c>
      <c r="F67">
        <v>807.6</v>
      </c>
      <c r="G67">
        <v>52.5</v>
      </c>
      <c r="H67">
        <v>4857656</v>
      </c>
      <c r="I67">
        <v>613857</v>
      </c>
      <c r="J67">
        <v>502996</v>
      </c>
      <c r="K67">
        <v>2020005</v>
      </c>
      <c r="L67">
        <v>67338</v>
      </c>
      <c r="M67">
        <v>7514534.3333000001</v>
      </c>
      <c r="N67">
        <v>1952667</v>
      </c>
      <c r="O67">
        <v>6932344</v>
      </c>
      <c r="P67">
        <v>582190.33333000005</v>
      </c>
      <c r="Q67">
        <v>0</v>
      </c>
      <c r="R67">
        <v>115245.02666</v>
      </c>
      <c r="S67">
        <v>164769</v>
      </c>
      <c r="T67">
        <v>5619</v>
      </c>
      <c r="U67">
        <v>115245.02666</v>
      </c>
      <c r="V67">
        <v>44828</v>
      </c>
      <c r="W67">
        <v>23016</v>
      </c>
    </row>
    <row r="68" spans="1:23" x14ac:dyDescent="0.2">
      <c r="A68">
        <v>5</v>
      </c>
      <c r="B68">
        <v>6992</v>
      </c>
      <c r="C68" t="s">
        <v>103</v>
      </c>
      <c r="D68">
        <v>0</v>
      </c>
      <c r="E68">
        <v>1</v>
      </c>
      <c r="F68">
        <v>531.70000000000005</v>
      </c>
      <c r="G68">
        <v>10.7</v>
      </c>
      <c r="H68">
        <v>1998120</v>
      </c>
      <c r="I68">
        <v>405380</v>
      </c>
      <c r="J68">
        <v>75807</v>
      </c>
      <c r="K68">
        <v>2417197</v>
      </c>
      <c r="L68">
        <v>4822</v>
      </c>
      <c r="M68">
        <v>4850774.6666999999</v>
      </c>
      <c r="N68">
        <v>2412375</v>
      </c>
      <c r="O68">
        <v>4744271</v>
      </c>
      <c r="P68">
        <v>106503.66667000001</v>
      </c>
      <c r="Q68">
        <v>0</v>
      </c>
      <c r="R68">
        <v>0</v>
      </c>
      <c r="S68">
        <v>59317</v>
      </c>
      <c r="T68">
        <v>2023</v>
      </c>
      <c r="U68">
        <v>0</v>
      </c>
      <c r="V68">
        <v>28800</v>
      </c>
      <c r="W68">
        <v>30078</v>
      </c>
    </row>
    <row r="69" spans="1:23" x14ac:dyDescent="0.2">
      <c r="A69">
        <v>5</v>
      </c>
      <c r="B69">
        <v>7098</v>
      </c>
      <c r="C69" t="s">
        <v>104</v>
      </c>
      <c r="D69">
        <v>0</v>
      </c>
      <c r="E69">
        <v>1</v>
      </c>
      <c r="F69">
        <v>530.70000000000005</v>
      </c>
      <c r="G69">
        <v>-34.799999999999997</v>
      </c>
      <c r="H69">
        <v>2714902</v>
      </c>
      <c r="I69">
        <v>401855</v>
      </c>
      <c r="J69">
        <v>-161104</v>
      </c>
      <c r="K69">
        <v>1725078</v>
      </c>
      <c r="L69">
        <v>183530</v>
      </c>
      <c r="M69">
        <v>4850745</v>
      </c>
      <c r="N69">
        <v>1541548</v>
      </c>
      <c r="O69">
        <v>4823094</v>
      </c>
      <c r="P69">
        <v>27651</v>
      </c>
      <c r="Q69">
        <v>223572</v>
      </c>
      <c r="R69">
        <v>0</v>
      </c>
      <c r="S69">
        <v>69203</v>
      </c>
      <c r="T69">
        <v>2360</v>
      </c>
      <c r="U69">
        <v>0</v>
      </c>
      <c r="V69">
        <v>28166</v>
      </c>
      <c r="W69">
        <v>8910</v>
      </c>
    </row>
    <row r="70" spans="1:23" x14ac:dyDescent="0.2">
      <c r="A70">
        <v>6</v>
      </c>
      <c r="B70">
        <v>3555</v>
      </c>
      <c r="C70" t="s">
        <v>100</v>
      </c>
      <c r="D70">
        <v>0</v>
      </c>
      <c r="E70">
        <v>1</v>
      </c>
      <c r="F70">
        <v>626.70000000000005</v>
      </c>
      <c r="G70">
        <v>19.7</v>
      </c>
      <c r="H70">
        <v>2995177</v>
      </c>
      <c r="I70">
        <v>434503</v>
      </c>
      <c r="J70">
        <v>174857</v>
      </c>
      <c r="K70">
        <v>1812235</v>
      </c>
      <c r="L70">
        <v>55649</v>
      </c>
      <c r="M70">
        <v>5259864.6666999999</v>
      </c>
      <c r="N70">
        <v>1756586</v>
      </c>
      <c r="O70">
        <v>5015149</v>
      </c>
      <c r="P70">
        <v>244715.66667000001</v>
      </c>
      <c r="Q70">
        <v>0</v>
      </c>
      <c r="R70">
        <v>0</v>
      </c>
      <c r="S70">
        <v>79089</v>
      </c>
      <c r="T70">
        <v>2697</v>
      </c>
      <c r="U70">
        <v>0</v>
      </c>
      <c r="V70">
        <v>31703</v>
      </c>
      <c r="W70">
        <v>17950</v>
      </c>
    </row>
    <row r="71" spans="1:23" x14ac:dyDescent="0.2">
      <c r="A71">
        <v>6</v>
      </c>
      <c r="B71">
        <v>5877</v>
      </c>
      <c r="C71" t="s">
        <v>105</v>
      </c>
      <c r="D71">
        <v>0</v>
      </c>
      <c r="E71">
        <v>1</v>
      </c>
      <c r="F71">
        <v>1350.3</v>
      </c>
      <c r="G71">
        <v>-5.8</v>
      </c>
      <c r="H71">
        <v>6289758</v>
      </c>
      <c r="I71">
        <v>989515</v>
      </c>
      <c r="J71">
        <v>24353</v>
      </c>
      <c r="K71">
        <v>4411148</v>
      </c>
      <c r="L71">
        <v>88140</v>
      </c>
      <c r="M71">
        <v>11843485.333000001</v>
      </c>
      <c r="N71">
        <v>4323008</v>
      </c>
      <c r="O71">
        <v>11637445</v>
      </c>
      <c r="P71">
        <v>206040.33332999999</v>
      </c>
      <c r="Q71">
        <v>36833</v>
      </c>
      <c r="R71">
        <v>0</v>
      </c>
      <c r="S71">
        <v>201018</v>
      </c>
      <c r="T71">
        <v>6855</v>
      </c>
      <c r="U71">
        <v>0</v>
      </c>
      <c r="V71">
        <v>70960</v>
      </c>
      <c r="W71">
        <v>153064</v>
      </c>
    </row>
    <row r="72" spans="1:23" x14ac:dyDescent="0.2">
      <c r="A72">
        <v>6</v>
      </c>
      <c r="B72">
        <v>6039</v>
      </c>
      <c r="C72" t="s">
        <v>102</v>
      </c>
      <c r="D72">
        <v>0</v>
      </c>
      <c r="E72">
        <v>1</v>
      </c>
      <c r="F72">
        <v>14203</v>
      </c>
      <c r="G72">
        <v>70.8</v>
      </c>
      <c r="H72">
        <v>92745826</v>
      </c>
      <c r="I72">
        <v>14661022</v>
      </c>
      <c r="J72">
        <v>6398357</v>
      </c>
      <c r="K72">
        <v>25493533</v>
      </c>
      <c r="L72">
        <v>335635</v>
      </c>
      <c r="M72">
        <v>133835097.33</v>
      </c>
      <c r="N72">
        <v>25157898</v>
      </c>
      <c r="O72">
        <v>126610742</v>
      </c>
      <c r="P72">
        <v>7224355.3333000001</v>
      </c>
      <c r="Q72">
        <v>0</v>
      </c>
      <c r="R72">
        <v>5233159.9140999997</v>
      </c>
      <c r="S72">
        <v>2408919</v>
      </c>
      <c r="T72">
        <v>82146</v>
      </c>
      <c r="U72">
        <v>5233159.9140999997</v>
      </c>
      <c r="V72">
        <v>784185</v>
      </c>
      <c r="W72">
        <v>934716</v>
      </c>
    </row>
    <row r="73" spans="1:23" x14ac:dyDescent="0.2">
      <c r="A73">
        <v>6</v>
      </c>
      <c r="B73">
        <v>6992</v>
      </c>
      <c r="C73" t="s">
        <v>103</v>
      </c>
      <c r="D73">
        <v>0</v>
      </c>
      <c r="E73">
        <v>1</v>
      </c>
      <c r="F73">
        <v>531.70000000000005</v>
      </c>
      <c r="G73">
        <v>10.7</v>
      </c>
      <c r="H73">
        <v>1998120</v>
      </c>
      <c r="I73">
        <v>405380</v>
      </c>
      <c r="J73">
        <v>75807</v>
      </c>
      <c r="K73">
        <v>2417197</v>
      </c>
      <c r="L73">
        <v>4822</v>
      </c>
      <c r="M73">
        <v>4850774.6666999999</v>
      </c>
      <c r="N73">
        <v>2412375</v>
      </c>
      <c r="O73">
        <v>4744271</v>
      </c>
      <c r="P73">
        <v>106503.66667000001</v>
      </c>
      <c r="Q73">
        <v>0</v>
      </c>
      <c r="R73">
        <v>0</v>
      </c>
      <c r="S73">
        <v>59317</v>
      </c>
      <c r="T73">
        <v>2023</v>
      </c>
      <c r="U73">
        <v>0</v>
      </c>
      <c r="V73">
        <v>28800</v>
      </c>
      <c r="W73">
        <v>30078</v>
      </c>
    </row>
    <row r="74" spans="1:23" x14ac:dyDescent="0.2">
      <c r="A74">
        <v>6</v>
      </c>
      <c r="B74">
        <v>7098</v>
      </c>
      <c r="C74" t="s">
        <v>104</v>
      </c>
      <c r="D74">
        <v>0</v>
      </c>
      <c r="E74">
        <v>1</v>
      </c>
      <c r="F74">
        <v>530.70000000000005</v>
      </c>
      <c r="G74">
        <v>-34.799999999999997</v>
      </c>
      <c r="H74">
        <v>2714902</v>
      </c>
      <c r="I74">
        <v>401855</v>
      </c>
      <c r="J74">
        <v>-161104</v>
      </c>
      <c r="K74">
        <v>1725078</v>
      </c>
      <c r="L74">
        <v>183530</v>
      </c>
      <c r="M74">
        <v>4850745</v>
      </c>
      <c r="N74">
        <v>1541548</v>
      </c>
      <c r="O74">
        <v>4823094</v>
      </c>
      <c r="P74">
        <v>27651</v>
      </c>
      <c r="Q74">
        <v>223572</v>
      </c>
      <c r="R74">
        <v>0</v>
      </c>
      <c r="S74">
        <v>69203</v>
      </c>
      <c r="T74">
        <v>2360</v>
      </c>
      <c r="U74">
        <v>0</v>
      </c>
      <c r="V74">
        <v>28166</v>
      </c>
      <c r="W74">
        <v>8910</v>
      </c>
    </row>
    <row r="75" spans="1:23" x14ac:dyDescent="0.2">
      <c r="A75">
        <v>7</v>
      </c>
      <c r="B75">
        <v>126</v>
      </c>
      <c r="C75" t="s">
        <v>106</v>
      </c>
      <c r="D75">
        <v>0</v>
      </c>
      <c r="E75">
        <v>1</v>
      </c>
      <c r="F75">
        <v>1323.3</v>
      </c>
      <c r="G75">
        <v>-0.9</v>
      </c>
      <c r="H75">
        <v>6863218</v>
      </c>
      <c r="I75">
        <v>965445</v>
      </c>
      <c r="J75">
        <v>427527</v>
      </c>
      <c r="K75">
        <v>5287619</v>
      </c>
      <c r="L75">
        <v>83782</v>
      </c>
      <c r="M75">
        <v>13237873.333000001</v>
      </c>
      <c r="N75">
        <v>5203837</v>
      </c>
      <c r="O75">
        <v>12661371</v>
      </c>
      <c r="P75">
        <v>576502.33333000005</v>
      </c>
      <c r="Q75">
        <v>5804</v>
      </c>
      <c r="R75">
        <v>0</v>
      </c>
      <c r="S75">
        <v>329538</v>
      </c>
      <c r="T75">
        <v>11238</v>
      </c>
      <c r="U75">
        <v>0</v>
      </c>
      <c r="V75">
        <v>80492</v>
      </c>
      <c r="W75">
        <v>121591</v>
      </c>
    </row>
    <row r="76" spans="1:23" x14ac:dyDescent="0.2">
      <c r="A76">
        <v>7</v>
      </c>
      <c r="B76">
        <v>2124</v>
      </c>
      <c r="C76" t="s">
        <v>66</v>
      </c>
      <c r="D76">
        <v>0</v>
      </c>
      <c r="E76">
        <v>1</v>
      </c>
      <c r="F76">
        <v>1381.3</v>
      </c>
      <c r="G76">
        <v>4.5</v>
      </c>
      <c r="H76">
        <v>7527149</v>
      </c>
      <c r="I76">
        <v>1014107</v>
      </c>
      <c r="J76">
        <v>124877</v>
      </c>
      <c r="K76">
        <v>3528815</v>
      </c>
      <c r="L76">
        <v>66057</v>
      </c>
      <c r="M76">
        <v>12147193.333000001</v>
      </c>
      <c r="N76">
        <v>3462758</v>
      </c>
      <c r="O76">
        <v>11917825</v>
      </c>
      <c r="P76">
        <v>229368.33332999999</v>
      </c>
      <c r="Q76">
        <v>0</v>
      </c>
      <c r="R76">
        <v>49328.234387999997</v>
      </c>
      <c r="S76">
        <v>240562</v>
      </c>
      <c r="T76">
        <v>8203</v>
      </c>
      <c r="U76">
        <v>49328.234387999997</v>
      </c>
      <c r="V76">
        <v>72806</v>
      </c>
      <c r="W76">
        <v>77122</v>
      </c>
    </row>
    <row r="77" spans="1:23" x14ac:dyDescent="0.2">
      <c r="A77">
        <v>7</v>
      </c>
      <c r="B77">
        <v>2295</v>
      </c>
      <c r="C77" t="s">
        <v>107</v>
      </c>
      <c r="D77">
        <v>0</v>
      </c>
      <c r="E77">
        <v>1</v>
      </c>
      <c r="F77">
        <v>1093.5</v>
      </c>
      <c r="G77">
        <v>-11.9</v>
      </c>
      <c r="H77">
        <v>6080313</v>
      </c>
      <c r="I77">
        <v>842988</v>
      </c>
      <c r="J77">
        <v>24445</v>
      </c>
      <c r="K77">
        <v>3607520</v>
      </c>
      <c r="L77">
        <v>84624</v>
      </c>
      <c r="M77">
        <v>10634104.666999999</v>
      </c>
      <c r="N77">
        <v>3522896</v>
      </c>
      <c r="O77">
        <v>10470918</v>
      </c>
      <c r="P77">
        <v>163186.66667000001</v>
      </c>
      <c r="Q77">
        <v>76302</v>
      </c>
      <c r="R77">
        <v>0</v>
      </c>
      <c r="S77">
        <v>204313</v>
      </c>
      <c r="T77">
        <v>6967</v>
      </c>
      <c r="U77">
        <v>0</v>
      </c>
      <c r="V77">
        <v>63503</v>
      </c>
      <c r="W77">
        <v>103284</v>
      </c>
    </row>
    <row r="78" spans="1:23" x14ac:dyDescent="0.2">
      <c r="A78">
        <v>7</v>
      </c>
      <c r="B78">
        <v>2556</v>
      </c>
      <c r="C78" t="s">
        <v>68</v>
      </c>
      <c r="D78">
        <v>0</v>
      </c>
      <c r="E78">
        <v>1</v>
      </c>
      <c r="F78">
        <v>326.8</v>
      </c>
      <c r="G78">
        <v>-27.2</v>
      </c>
      <c r="H78">
        <v>1122692</v>
      </c>
      <c r="I78">
        <v>263457</v>
      </c>
      <c r="J78">
        <v>-98083</v>
      </c>
      <c r="K78">
        <v>1707229</v>
      </c>
      <c r="L78">
        <v>190984</v>
      </c>
      <c r="M78">
        <v>3103464.3333000001</v>
      </c>
      <c r="N78">
        <v>1516245</v>
      </c>
      <c r="O78">
        <v>3005165</v>
      </c>
      <c r="P78">
        <v>98299.333333000002</v>
      </c>
      <c r="Q78">
        <v>175237</v>
      </c>
      <c r="R78">
        <v>0</v>
      </c>
      <c r="S78">
        <v>92271</v>
      </c>
      <c r="T78">
        <v>3147</v>
      </c>
      <c r="U78">
        <v>0</v>
      </c>
      <c r="V78">
        <v>17624</v>
      </c>
      <c r="W78">
        <v>10086</v>
      </c>
    </row>
    <row r="79" spans="1:23" x14ac:dyDescent="0.2">
      <c r="A79">
        <v>7</v>
      </c>
      <c r="B79">
        <v>3420</v>
      </c>
      <c r="C79" t="s">
        <v>108</v>
      </c>
      <c r="D79">
        <v>0</v>
      </c>
      <c r="E79">
        <v>1</v>
      </c>
      <c r="F79">
        <v>627.70000000000005</v>
      </c>
      <c r="G79">
        <v>17.899999999999999</v>
      </c>
      <c r="H79">
        <v>2898909</v>
      </c>
      <c r="I79">
        <v>480849</v>
      </c>
      <c r="J79">
        <v>148906</v>
      </c>
      <c r="K79">
        <v>1969450</v>
      </c>
      <c r="L79">
        <v>51373</v>
      </c>
      <c r="M79">
        <v>5387454</v>
      </c>
      <c r="N79">
        <v>1918077</v>
      </c>
      <c r="O79">
        <v>5168160</v>
      </c>
      <c r="P79">
        <v>219294</v>
      </c>
      <c r="Q79">
        <v>0</v>
      </c>
      <c r="R79">
        <v>0</v>
      </c>
      <c r="S79">
        <v>108747</v>
      </c>
      <c r="T79">
        <v>3708</v>
      </c>
      <c r="U79">
        <v>0</v>
      </c>
      <c r="V79">
        <v>32937</v>
      </c>
      <c r="W79">
        <v>38246</v>
      </c>
    </row>
    <row r="80" spans="1:23" x14ac:dyDescent="0.2">
      <c r="A80">
        <v>7</v>
      </c>
      <c r="B80">
        <v>873</v>
      </c>
      <c r="C80" t="s">
        <v>109</v>
      </c>
      <c r="D80">
        <v>0</v>
      </c>
      <c r="E80">
        <v>1</v>
      </c>
      <c r="F80">
        <v>445.8</v>
      </c>
      <c r="G80">
        <v>-16.8</v>
      </c>
      <c r="H80">
        <v>1583035</v>
      </c>
      <c r="I80">
        <v>349375</v>
      </c>
      <c r="J80">
        <v>-72404</v>
      </c>
      <c r="K80">
        <v>2241339</v>
      </c>
      <c r="L80">
        <v>139966</v>
      </c>
      <c r="M80">
        <v>4192613</v>
      </c>
      <c r="N80">
        <v>2101373</v>
      </c>
      <c r="O80">
        <v>4115757</v>
      </c>
      <c r="P80">
        <v>76856</v>
      </c>
      <c r="Q80">
        <v>110202</v>
      </c>
      <c r="R80">
        <v>0</v>
      </c>
      <c r="S80">
        <v>115338</v>
      </c>
      <c r="T80">
        <v>3933</v>
      </c>
      <c r="U80">
        <v>0</v>
      </c>
      <c r="V80">
        <v>24115</v>
      </c>
      <c r="W80">
        <v>18864</v>
      </c>
    </row>
    <row r="81" spans="1:23" x14ac:dyDescent="0.2">
      <c r="A81">
        <v>7</v>
      </c>
      <c r="B81">
        <v>4778</v>
      </c>
      <c r="C81" t="s">
        <v>110</v>
      </c>
      <c r="D81">
        <v>0</v>
      </c>
      <c r="E81">
        <v>1</v>
      </c>
      <c r="F81">
        <v>301.89999999999998</v>
      </c>
      <c r="G81">
        <v>14.1</v>
      </c>
      <c r="H81">
        <v>967970</v>
      </c>
      <c r="I81">
        <v>221455</v>
      </c>
      <c r="J81">
        <v>122860</v>
      </c>
      <c r="K81">
        <v>1681257</v>
      </c>
      <c r="L81">
        <v>20773</v>
      </c>
      <c r="M81">
        <v>2891678</v>
      </c>
      <c r="N81">
        <v>1660484</v>
      </c>
      <c r="O81">
        <v>2736712</v>
      </c>
      <c r="P81">
        <v>154966</v>
      </c>
      <c r="Q81">
        <v>0</v>
      </c>
      <c r="R81">
        <v>0</v>
      </c>
      <c r="S81">
        <v>75794</v>
      </c>
      <c r="T81">
        <v>2585</v>
      </c>
      <c r="U81">
        <v>0</v>
      </c>
      <c r="V81">
        <v>17294</v>
      </c>
      <c r="W81">
        <v>20996</v>
      </c>
    </row>
    <row r="82" spans="1:23" x14ac:dyDescent="0.2">
      <c r="A82">
        <v>7</v>
      </c>
      <c r="B82">
        <v>333</v>
      </c>
      <c r="C82" t="s">
        <v>80</v>
      </c>
      <c r="D82">
        <v>0</v>
      </c>
      <c r="E82">
        <v>1</v>
      </c>
      <c r="F82">
        <v>424.8</v>
      </c>
      <c r="G82">
        <v>-10.199999999999999</v>
      </c>
      <c r="H82">
        <v>1703324</v>
      </c>
      <c r="I82">
        <v>363346</v>
      </c>
      <c r="J82">
        <v>-56472</v>
      </c>
      <c r="K82">
        <v>2228856</v>
      </c>
      <c r="L82">
        <v>227839</v>
      </c>
      <c r="M82">
        <v>4312009</v>
      </c>
      <c r="N82">
        <v>2001017</v>
      </c>
      <c r="O82">
        <v>4131999</v>
      </c>
      <c r="P82">
        <v>180010</v>
      </c>
      <c r="Q82">
        <v>66457</v>
      </c>
      <c r="R82">
        <v>0</v>
      </c>
      <c r="S82">
        <v>112043</v>
      </c>
      <c r="T82">
        <v>3821</v>
      </c>
      <c r="U82">
        <v>0</v>
      </c>
      <c r="V82">
        <v>25032</v>
      </c>
      <c r="W82">
        <v>16483</v>
      </c>
    </row>
    <row r="83" spans="1:23" x14ac:dyDescent="0.2">
      <c r="A83">
        <v>8</v>
      </c>
      <c r="B83">
        <v>108</v>
      </c>
      <c r="C83" t="s">
        <v>258</v>
      </c>
      <c r="D83">
        <v>0</v>
      </c>
      <c r="E83">
        <v>1</v>
      </c>
      <c r="F83">
        <v>277.89999999999998</v>
      </c>
      <c r="G83">
        <v>17.2</v>
      </c>
      <c r="H83">
        <v>1323116</v>
      </c>
      <c r="I83">
        <v>214930</v>
      </c>
      <c r="J83">
        <v>165687</v>
      </c>
      <c r="K83">
        <v>1025436</v>
      </c>
      <c r="L83">
        <v>44103</v>
      </c>
      <c r="M83">
        <v>2577435.3333000001</v>
      </c>
      <c r="N83">
        <v>981333</v>
      </c>
      <c r="O83">
        <v>2360827</v>
      </c>
      <c r="P83">
        <v>216608.33332999999</v>
      </c>
      <c r="Q83">
        <v>0</v>
      </c>
      <c r="R83">
        <v>0</v>
      </c>
      <c r="S83">
        <v>92271</v>
      </c>
      <c r="T83">
        <v>3147</v>
      </c>
      <c r="U83">
        <v>0</v>
      </c>
      <c r="V83">
        <v>15470</v>
      </c>
      <c r="W83">
        <v>13953</v>
      </c>
    </row>
    <row r="84" spans="1:23" x14ac:dyDescent="0.2">
      <c r="A84">
        <v>8</v>
      </c>
      <c r="B84">
        <v>126</v>
      </c>
      <c r="C84" t="s">
        <v>106</v>
      </c>
      <c r="D84">
        <v>0</v>
      </c>
      <c r="E84">
        <v>1</v>
      </c>
      <c r="F84">
        <v>1323.3</v>
      </c>
      <c r="G84">
        <v>-0.9</v>
      </c>
      <c r="H84">
        <v>6863218</v>
      </c>
      <c r="I84">
        <v>965445</v>
      </c>
      <c r="J84">
        <v>427527</v>
      </c>
      <c r="K84">
        <v>5287619</v>
      </c>
      <c r="L84">
        <v>83782</v>
      </c>
      <c r="M84">
        <v>13237873.333000001</v>
      </c>
      <c r="N84">
        <v>5203837</v>
      </c>
      <c r="O84">
        <v>12661371</v>
      </c>
      <c r="P84">
        <v>576502.33333000005</v>
      </c>
      <c r="Q84">
        <v>5804</v>
      </c>
      <c r="R84">
        <v>0</v>
      </c>
      <c r="S84">
        <v>329538</v>
      </c>
      <c r="T84">
        <v>11238</v>
      </c>
      <c r="U84">
        <v>0</v>
      </c>
      <c r="V84">
        <v>80492</v>
      </c>
      <c r="W84">
        <v>121591</v>
      </c>
    </row>
    <row r="85" spans="1:23" x14ac:dyDescent="0.2">
      <c r="A85">
        <v>8</v>
      </c>
      <c r="B85">
        <v>594</v>
      </c>
      <c r="C85" t="s">
        <v>111</v>
      </c>
      <c r="D85">
        <v>0</v>
      </c>
      <c r="E85">
        <v>1</v>
      </c>
      <c r="F85">
        <v>789.6</v>
      </c>
      <c r="G85">
        <v>-6.8</v>
      </c>
      <c r="H85">
        <v>3938510</v>
      </c>
      <c r="I85">
        <v>568598</v>
      </c>
      <c r="J85">
        <v>7584</v>
      </c>
      <c r="K85">
        <v>2478346</v>
      </c>
      <c r="L85">
        <v>74898</v>
      </c>
      <c r="M85">
        <v>7026626.3333000001</v>
      </c>
      <c r="N85">
        <v>2403448</v>
      </c>
      <c r="O85">
        <v>6924601</v>
      </c>
      <c r="P85">
        <v>102025.33332999999</v>
      </c>
      <c r="Q85">
        <v>43527</v>
      </c>
      <c r="R85">
        <v>0</v>
      </c>
      <c r="S85">
        <v>118634</v>
      </c>
      <c r="T85">
        <v>4046</v>
      </c>
      <c r="U85">
        <v>0</v>
      </c>
      <c r="V85">
        <v>42313</v>
      </c>
      <c r="W85">
        <v>41172</v>
      </c>
    </row>
    <row r="86" spans="1:23" x14ac:dyDescent="0.2">
      <c r="A86">
        <v>8</v>
      </c>
      <c r="B86">
        <v>916</v>
      </c>
      <c r="C86" t="s">
        <v>112</v>
      </c>
      <c r="D86">
        <v>0</v>
      </c>
      <c r="E86">
        <v>1</v>
      </c>
      <c r="F86">
        <v>300.89999999999998</v>
      </c>
      <c r="G86">
        <v>36.5</v>
      </c>
      <c r="H86">
        <v>1638243</v>
      </c>
      <c r="I86">
        <v>246472</v>
      </c>
      <c r="J86">
        <v>302808</v>
      </c>
      <c r="K86">
        <v>1164631</v>
      </c>
      <c r="L86">
        <v>53542</v>
      </c>
      <c r="M86">
        <v>3059049.6666999999</v>
      </c>
      <c r="N86">
        <v>1111089</v>
      </c>
      <c r="O86">
        <v>2697926</v>
      </c>
      <c r="P86">
        <v>361123.66667000001</v>
      </c>
      <c r="Q86">
        <v>0</v>
      </c>
      <c r="R86">
        <v>0</v>
      </c>
      <c r="S86">
        <v>46135</v>
      </c>
      <c r="T86">
        <v>1573</v>
      </c>
      <c r="U86">
        <v>0</v>
      </c>
      <c r="V86">
        <v>18251</v>
      </c>
      <c r="W86">
        <v>9704</v>
      </c>
    </row>
    <row r="87" spans="1:23" x14ac:dyDescent="0.2">
      <c r="A87">
        <v>8</v>
      </c>
      <c r="B87">
        <v>1206</v>
      </c>
      <c r="C87" t="s">
        <v>113</v>
      </c>
      <c r="D87">
        <v>0</v>
      </c>
      <c r="E87">
        <v>1</v>
      </c>
      <c r="F87">
        <v>954.5</v>
      </c>
      <c r="G87">
        <v>9.6</v>
      </c>
      <c r="H87">
        <v>5122808</v>
      </c>
      <c r="I87">
        <v>703560</v>
      </c>
      <c r="J87">
        <v>336404</v>
      </c>
      <c r="K87">
        <v>3560818</v>
      </c>
      <c r="L87">
        <v>93242</v>
      </c>
      <c r="M87">
        <v>9424899</v>
      </c>
      <c r="N87">
        <v>3467576</v>
      </c>
      <c r="O87">
        <v>8974456</v>
      </c>
      <c r="P87">
        <v>450443</v>
      </c>
      <c r="Q87">
        <v>0</v>
      </c>
      <c r="R87">
        <v>0</v>
      </c>
      <c r="S87">
        <v>184541</v>
      </c>
      <c r="T87">
        <v>-21252</v>
      </c>
      <c r="U87">
        <v>0</v>
      </c>
      <c r="V87">
        <v>57326</v>
      </c>
      <c r="W87">
        <v>37713</v>
      </c>
    </row>
    <row r="88" spans="1:23" x14ac:dyDescent="0.2">
      <c r="A88">
        <v>8</v>
      </c>
      <c r="B88">
        <v>1449</v>
      </c>
      <c r="C88" t="s">
        <v>114</v>
      </c>
      <c r="D88">
        <v>0</v>
      </c>
      <c r="E88">
        <v>1</v>
      </c>
      <c r="F88">
        <v>107.5</v>
      </c>
      <c r="G88">
        <v>-1.6</v>
      </c>
      <c r="H88">
        <v>332539</v>
      </c>
      <c r="I88">
        <v>122326</v>
      </c>
      <c r="J88">
        <v>16125</v>
      </c>
      <c r="K88">
        <v>711579</v>
      </c>
      <c r="L88">
        <v>13616</v>
      </c>
      <c r="M88">
        <v>1171826</v>
      </c>
      <c r="N88">
        <v>697963</v>
      </c>
      <c r="O88">
        <v>1139666</v>
      </c>
      <c r="P88">
        <v>32160</v>
      </c>
      <c r="Q88">
        <v>10722</v>
      </c>
      <c r="R88">
        <v>0</v>
      </c>
      <c r="S88">
        <v>0</v>
      </c>
      <c r="T88">
        <v>0</v>
      </c>
      <c r="U88">
        <v>0</v>
      </c>
      <c r="V88">
        <v>6737</v>
      </c>
      <c r="W88">
        <v>5382</v>
      </c>
    </row>
    <row r="89" spans="1:23" x14ac:dyDescent="0.2">
      <c r="A89">
        <v>8</v>
      </c>
      <c r="B89">
        <v>1944</v>
      </c>
      <c r="C89" t="s">
        <v>115</v>
      </c>
      <c r="D89">
        <v>0</v>
      </c>
      <c r="E89">
        <v>1</v>
      </c>
      <c r="F89">
        <v>844.6</v>
      </c>
      <c r="G89">
        <v>11.3</v>
      </c>
      <c r="H89">
        <v>4690610</v>
      </c>
      <c r="I89">
        <v>626506</v>
      </c>
      <c r="J89">
        <v>164708</v>
      </c>
      <c r="K89">
        <v>2608794</v>
      </c>
      <c r="L89">
        <v>59657</v>
      </c>
      <c r="M89">
        <v>7971220.6666999999</v>
      </c>
      <c r="N89">
        <v>2549137</v>
      </c>
      <c r="O89">
        <v>7723605</v>
      </c>
      <c r="P89">
        <v>247615.66667000001</v>
      </c>
      <c r="Q89">
        <v>0</v>
      </c>
      <c r="R89">
        <v>0</v>
      </c>
      <c r="S89">
        <v>191132</v>
      </c>
      <c r="T89">
        <v>6518</v>
      </c>
      <c r="U89">
        <v>0</v>
      </c>
      <c r="V89">
        <v>47070</v>
      </c>
      <c r="W89">
        <v>45311</v>
      </c>
    </row>
    <row r="90" spans="1:23" x14ac:dyDescent="0.2">
      <c r="A90">
        <v>8</v>
      </c>
      <c r="B90">
        <v>2088</v>
      </c>
      <c r="C90" t="s">
        <v>78</v>
      </c>
      <c r="D90">
        <v>0</v>
      </c>
      <c r="E90">
        <v>1</v>
      </c>
      <c r="F90">
        <v>653.70000000000005</v>
      </c>
      <c r="G90">
        <v>-15.1</v>
      </c>
      <c r="H90">
        <v>2742982</v>
      </c>
      <c r="I90">
        <v>480889</v>
      </c>
      <c r="J90">
        <v>-60202</v>
      </c>
      <c r="K90">
        <v>2783376</v>
      </c>
      <c r="L90">
        <v>128243</v>
      </c>
      <c r="M90">
        <v>6069561.3333000001</v>
      </c>
      <c r="N90">
        <v>2655133</v>
      </c>
      <c r="O90">
        <v>5968755</v>
      </c>
      <c r="P90">
        <v>100806.33332999999</v>
      </c>
      <c r="Q90">
        <v>99545</v>
      </c>
      <c r="R90">
        <v>0</v>
      </c>
      <c r="S90">
        <v>151587</v>
      </c>
      <c r="T90">
        <v>2108</v>
      </c>
      <c r="U90">
        <v>0</v>
      </c>
      <c r="V90">
        <v>35477</v>
      </c>
      <c r="W90">
        <v>62314</v>
      </c>
    </row>
    <row r="91" spans="1:23" x14ac:dyDescent="0.2">
      <c r="A91">
        <v>8</v>
      </c>
      <c r="B91">
        <v>2295</v>
      </c>
      <c r="C91" t="s">
        <v>107</v>
      </c>
      <c r="D91">
        <v>0</v>
      </c>
      <c r="E91">
        <v>1</v>
      </c>
      <c r="F91">
        <v>1093.5</v>
      </c>
      <c r="G91">
        <v>-11.9</v>
      </c>
      <c r="H91">
        <v>6080313</v>
      </c>
      <c r="I91">
        <v>842988</v>
      </c>
      <c r="J91">
        <v>24445</v>
      </c>
      <c r="K91">
        <v>3607520</v>
      </c>
      <c r="L91">
        <v>84624</v>
      </c>
      <c r="M91">
        <v>10634104.666999999</v>
      </c>
      <c r="N91">
        <v>3522896</v>
      </c>
      <c r="O91">
        <v>10470918</v>
      </c>
      <c r="P91">
        <v>163186.66667000001</v>
      </c>
      <c r="Q91">
        <v>76302</v>
      </c>
      <c r="R91">
        <v>0</v>
      </c>
      <c r="S91">
        <v>204313</v>
      </c>
      <c r="T91">
        <v>6967</v>
      </c>
      <c r="U91">
        <v>0</v>
      </c>
      <c r="V91">
        <v>63503</v>
      </c>
      <c r="W91">
        <v>103284</v>
      </c>
    </row>
    <row r="92" spans="1:23" x14ac:dyDescent="0.2">
      <c r="A92">
        <v>8</v>
      </c>
      <c r="B92">
        <v>2403</v>
      </c>
      <c r="C92" t="s">
        <v>116</v>
      </c>
      <c r="D92">
        <v>0</v>
      </c>
      <c r="E92">
        <v>1</v>
      </c>
      <c r="F92">
        <v>780.6</v>
      </c>
      <c r="G92">
        <v>-20.100000000000001</v>
      </c>
      <c r="H92">
        <v>4408480</v>
      </c>
      <c r="I92">
        <v>603500</v>
      </c>
      <c r="J92">
        <v>27470</v>
      </c>
      <c r="K92">
        <v>2213900</v>
      </c>
      <c r="L92">
        <v>158524</v>
      </c>
      <c r="M92">
        <v>7271645</v>
      </c>
      <c r="N92">
        <v>2055376</v>
      </c>
      <c r="O92">
        <v>7062443</v>
      </c>
      <c r="P92">
        <v>209202</v>
      </c>
      <c r="Q92">
        <v>128971</v>
      </c>
      <c r="R92">
        <v>0</v>
      </c>
      <c r="S92">
        <v>151587</v>
      </c>
      <c r="T92">
        <v>5169</v>
      </c>
      <c r="U92">
        <v>0</v>
      </c>
      <c r="V92">
        <v>44121</v>
      </c>
      <c r="W92">
        <v>45765</v>
      </c>
    </row>
    <row r="93" spans="1:23" x14ac:dyDescent="0.2">
      <c r="A93">
        <v>8</v>
      </c>
      <c r="B93">
        <v>3060</v>
      </c>
      <c r="C93" t="s">
        <v>117</v>
      </c>
      <c r="D93">
        <v>0</v>
      </c>
      <c r="E93">
        <v>1</v>
      </c>
      <c r="F93">
        <v>1213.4000000000001</v>
      </c>
      <c r="G93">
        <v>23.9</v>
      </c>
      <c r="H93">
        <v>6029328</v>
      </c>
      <c r="I93">
        <v>1274729</v>
      </c>
      <c r="J93">
        <v>687933</v>
      </c>
      <c r="K93">
        <v>3622907</v>
      </c>
      <c r="L93">
        <v>98231</v>
      </c>
      <c r="M93">
        <v>10997998.333000001</v>
      </c>
      <c r="N93">
        <v>3524676</v>
      </c>
      <c r="O93">
        <v>10175113</v>
      </c>
      <c r="P93">
        <v>822885.33333000005</v>
      </c>
      <c r="Q93">
        <v>0</v>
      </c>
      <c r="R93">
        <v>0</v>
      </c>
      <c r="S93">
        <v>210904</v>
      </c>
      <c r="T93">
        <v>7192</v>
      </c>
      <c r="U93">
        <v>0</v>
      </c>
      <c r="V93">
        <v>64047</v>
      </c>
      <c r="W93">
        <v>71034</v>
      </c>
    </row>
    <row r="94" spans="1:23" x14ac:dyDescent="0.2">
      <c r="A94">
        <v>8</v>
      </c>
      <c r="B94">
        <v>3897</v>
      </c>
      <c r="C94" t="s">
        <v>118</v>
      </c>
      <c r="D94">
        <v>0</v>
      </c>
      <c r="E94">
        <v>1</v>
      </c>
      <c r="F94">
        <v>74.900000000000006</v>
      </c>
      <c r="G94">
        <v>-1.1000000000000001</v>
      </c>
      <c r="H94">
        <v>136632</v>
      </c>
      <c r="I94">
        <v>56462</v>
      </c>
      <c r="J94">
        <v>322</v>
      </c>
      <c r="K94">
        <v>540720</v>
      </c>
      <c r="L94">
        <v>28294</v>
      </c>
      <c r="M94">
        <v>739506.66666999995</v>
      </c>
      <c r="N94">
        <v>512426</v>
      </c>
      <c r="O94">
        <v>707947</v>
      </c>
      <c r="P94">
        <v>31559.666667000001</v>
      </c>
      <c r="Q94">
        <v>7373</v>
      </c>
      <c r="R94">
        <v>0</v>
      </c>
      <c r="S94">
        <v>29658</v>
      </c>
      <c r="T94">
        <v>1011</v>
      </c>
      <c r="U94">
        <v>0</v>
      </c>
      <c r="V94">
        <v>4429</v>
      </c>
      <c r="W94">
        <v>5693</v>
      </c>
    </row>
    <row r="95" spans="1:23" x14ac:dyDescent="0.2">
      <c r="A95">
        <v>8</v>
      </c>
      <c r="B95">
        <v>873</v>
      </c>
      <c r="C95" t="s">
        <v>109</v>
      </c>
      <c r="D95">
        <v>0</v>
      </c>
      <c r="E95">
        <v>1</v>
      </c>
      <c r="F95">
        <v>445.8</v>
      </c>
      <c r="G95">
        <v>-16.8</v>
      </c>
      <c r="H95">
        <v>1583035</v>
      </c>
      <c r="I95">
        <v>349375</v>
      </c>
      <c r="J95">
        <v>-72404</v>
      </c>
      <c r="K95">
        <v>2241339</v>
      </c>
      <c r="L95">
        <v>139966</v>
      </c>
      <c r="M95">
        <v>4192613</v>
      </c>
      <c r="N95">
        <v>2101373</v>
      </c>
      <c r="O95">
        <v>4115757</v>
      </c>
      <c r="P95">
        <v>76856</v>
      </c>
      <c r="Q95">
        <v>110202</v>
      </c>
      <c r="R95">
        <v>0</v>
      </c>
      <c r="S95">
        <v>115338</v>
      </c>
      <c r="T95">
        <v>3933</v>
      </c>
      <c r="U95">
        <v>0</v>
      </c>
      <c r="V95">
        <v>24115</v>
      </c>
      <c r="W95">
        <v>18864</v>
      </c>
    </row>
    <row r="96" spans="1:23" x14ac:dyDescent="0.2">
      <c r="A96">
        <v>8</v>
      </c>
      <c r="B96">
        <v>4778</v>
      </c>
      <c r="C96" t="s">
        <v>110</v>
      </c>
      <c r="D96">
        <v>0</v>
      </c>
      <c r="E96">
        <v>1</v>
      </c>
      <c r="F96">
        <v>301.89999999999998</v>
      </c>
      <c r="G96">
        <v>14.1</v>
      </c>
      <c r="H96">
        <v>967970</v>
      </c>
      <c r="I96">
        <v>221455</v>
      </c>
      <c r="J96">
        <v>122860</v>
      </c>
      <c r="K96">
        <v>1681257</v>
      </c>
      <c r="L96">
        <v>20773</v>
      </c>
      <c r="M96">
        <v>2891678</v>
      </c>
      <c r="N96">
        <v>1660484</v>
      </c>
      <c r="O96">
        <v>2736712</v>
      </c>
      <c r="P96">
        <v>154966</v>
      </c>
      <c r="Q96">
        <v>0</v>
      </c>
      <c r="R96">
        <v>0</v>
      </c>
      <c r="S96">
        <v>75794</v>
      </c>
      <c r="T96">
        <v>2585</v>
      </c>
      <c r="U96">
        <v>0</v>
      </c>
      <c r="V96">
        <v>17294</v>
      </c>
      <c r="W96">
        <v>20996</v>
      </c>
    </row>
    <row r="97" spans="1:23" x14ac:dyDescent="0.2">
      <c r="A97">
        <v>8</v>
      </c>
      <c r="B97">
        <v>333</v>
      </c>
      <c r="C97" t="s">
        <v>80</v>
      </c>
      <c r="D97">
        <v>0</v>
      </c>
      <c r="E97">
        <v>1</v>
      </c>
      <c r="F97">
        <v>424.8</v>
      </c>
      <c r="G97">
        <v>-10.199999999999999</v>
      </c>
      <c r="H97">
        <v>1703324</v>
      </c>
      <c r="I97">
        <v>363346</v>
      </c>
      <c r="J97">
        <v>-56472</v>
      </c>
      <c r="K97">
        <v>2228856</v>
      </c>
      <c r="L97">
        <v>227839</v>
      </c>
      <c r="M97">
        <v>4312009</v>
      </c>
      <c r="N97">
        <v>2001017</v>
      </c>
      <c r="O97">
        <v>4131999</v>
      </c>
      <c r="P97">
        <v>180010</v>
      </c>
      <c r="Q97">
        <v>66457</v>
      </c>
      <c r="R97">
        <v>0</v>
      </c>
      <c r="S97">
        <v>112043</v>
      </c>
      <c r="T97">
        <v>3821</v>
      </c>
      <c r="U97">
        <v>0</v>
      </c>
      <c r="V97">
        <v>25032</v>
      </c>
      <c r="W97">
        <v>16483</v>
      </c>
    </row>
    <row r="98" spans="1:23" x14ac:dyDescent="0.2">
      <c r="A98">
        <v>8</v>
      </c>
      <c r="B98">
        <v>4775</v>
      </c>
      <c r="C98" t="s">
        <v>119</v>
      </c>
      <c r="D98">
        <v>0</v>
      </c>
      <c r="E98">
        <v>1</v>
      </c>
      <c r="F98">
        <v>192.9</v>
      </c>
      <c r="G98">
        <v>-19.100000000000001</v>
      </c>
      <c r="H98">
        <v>404140</v>
      </c>
      <c r="I98">
        <v>170612</v>
      </c>
      <c r="J98">
        <v>-101689</v>
      </c>
      <c r="K98">
        <v>1429022</v>
      </c>
      <c r="L98">
        <v>67719</v>
      </c>
      <c r="M98">
        <v>2052431.3333000001</v>
      </c>
      <c r="N98">
        <v>1361303</v>
      </c>
      <c r="O98">
        <v>2061338</v>
      </c>
      <c r="P98">
        <v>-8906.6666669999995</v>
      </c>
      <c r="Q98">
        <v>126348</v>
      </c>
      <c r="R98">
        <v>0</v>
      </c>
      <c r="S98">
        <v>49431</v>
      </c>
      <c r="T98">
        <v>1686</v>
      </c>
      <c r="U98">
        <v>0</v>
      </c>
      <c r="V98">
        <v>11511</v>
      </c>
      <c r="W98">
        <v>48657</v>
      </c>
    </row>
    <row r="99" spans="1:23" x14ac:dyDescent="0.2">
      <c r="A99">
        <v>8</v>
      </c>
      <c r="B99">
        <v>6516</v>
      </c>
      <c r="C99" t="s">
        <v>120</v>
      </c>
      <c r="D99">
        <v>0</v>
      </c>
      <c r="E99">
        <v>1</v>
      </c>
      <c r="F99">
        <v>172.4</v>
      </c>
      <c r="G99">
        <v>-2.6</v>
      </c>
      <c r="H99">
        <v>738780</v>
      </c>
      <c r="I99">
        <v>191485</v>
      </c>
      <c r="J99">
        <v>86934</v>
      </c>
      <c r="K99">
        <v>857208</v>
      </c>
      <c r="L99">
        <v>39627</v>
      </c>
      <c r="M99">
        <v>1796837</v>
      </c>
      <c r="N99">
        <v>817581</v>
      </c>
      <c r="O99">
        <v>1665409</v>
      </c>
      <c r="P99">
        <v>131428</v>
      </c>
      <c r="Q99">
        <v>17420</v>
      </c>
      <c r="R99">
        <v>0</v>
      </c>
      <c r="S99">
        <v>39545</v>
      </c>
      <c r="T99">
        <v>1349</v>
      </c>
      <c r="U99">
        <v>0</v>
      </c>
      <c r="V99">
        <v>10526</v>
      </c>
      <c r="W99">
        <v>9364</v>
      </c>
    </row>
    <row r="100" spans="1:23" x14ac:dyDescent="0.2">
      <c r="A100">
        <v>8</v>
      </c>
      <c r="B100">
        <v>6633</v>
      </c>
      <c r="C100" t="s">
        <v>121</v>
      </c>
      <c r="D100">
        <v>0</v>
      </c>
      <c r="E100">
        <v>1</v>
      </c>
      <c r="F100">
        <v>167.9</v>
      </c>
      <c r="G100">
        <v>-45.6</v>
      </c>
      <c r="H100">
        <v>0</v>
      </c>
      <c r="I100">
        <v>168455</v>
      </c>
      <c r="J100">
        <v>-216271</v>
      </c>
      <c r="K100">
        <v>1942270</v>
      </c>
      <c r="L100">
        <v>228945</v>
      </c>
      <c r="M100">
        <v>2033958</v>
      </c>
      <c r="N100">
        <v>1713325</v>
      </c>
      <c r="O100">
        <v>2012504</v>
      </c>
      <c r="P100">
        <v>21454</v>
      </c>
      <c r="Q100">
        <v>299294</v>
      </c>
      <c r="R100">
        <v>0</v>
      </c>
      <c r="S100">
        <v>0</v>
      </c>
      <c r="T100">
        <v>0</v>
      </c>
      <c r="U100">
        <v>0</v>
      </c>
      <c r="V100">
        <v>10222</v>
      </c>
      <c r="W100">
        <v>14819</v>
      </c>
    </row>
    <row r="101" spans="1:23" x14ac:dyDescent="0.2">
      <c r="A101">
        <v>8</v>
      </c>
      <c r="B101">
        <v>6867</v>
      </c>
      <c r="C101" t="s">
        <v>122</v>
      </c>
      <c r="D101">
        <v>0</v>
      </c>
      <c r="E101">
        <v>1</v>
      </c>
      <c r="F101">
        <v>1516.3</v>
      </c>
      <c r="G101">
        <v>-33.1</v>
      </c>
      <c r="H101">
        <v>8122674</v>
      </c>
      <c r="I101">
        <v>1125722</v>
      </c>
      <c r="J101">
        <v>-67513</v>
      </c>
      <c r="K101">
        <v>4416313</v>
      </c>
      <c r="L101">
        <v>236754</v>
      </c>
      <c r="M101">
        <v>13781399</v>
      </c>
      <c r="N101">
        <v>4179559</v>
      </c>
      <c r="O101">
        <v>13552573</v>
      </c>
      <c r="P101">
        <v>228826</v>
      </c>
      <c r="Q101">
        <v>212306</v>
      </c>
      <c r="R101">
        <v>0</v>
      </c>
      <c r="S101">
        <v>346014</v>
      </c>
      <c r="T101">
        <v>11799</v>
      </c>
      <c r="U101">
        <v>0</v>
      </c>
      <c r="V101">
        <v>81769</v>
      </c>
      <c r="W101">
        <v>116690</v>
      </c>
    </row>
    <row r="102" spans="1:23" x14ac:dyDescent="0.2">
      <c r="A102">
        <v>8</v>
      </c>
      <c r="B102">
        <v>6921</v>
      </c>
      <c r="C102" t="s">
        <v>86</v>
      </c>
      <c r="D102">
        <v>0</v>
      </c>
      <c r="E102">
        <v>1</v>
      </c>
      <c r="F102">
        <v>311.8</v>
      </c>
      <c r="G102">
        <v>-13.2</v>
      </c>
      <c r="H102">
        <v>1152664</v>
      </c>
      <c r="I102">
        <v>257307</v>
      </c>
      <c r="J102">
        <v>-58187</v>
      </c>
      <c r="K102">
        <v>1518115</v>
      </c>
      <c r="L102">
        <v>104153</v>
      </c>
      <c r="M102">
        <v>2945174.3333000001</v>
      </c>
      <c r="N102">
        <v>1413962</v>
      </c>
      <c r="O102">
        <v>2890359</v>
      </c>
      <c r="P102">
        <v>54815.333333000002</v>
      </c>
      <c r="Q102">
        <v>85621</v>
      </c>
      <c r="R102">
        <v>0</v>
      </c>
      <c r="S102">
        <v>59317</v>
      </c>
      <c r="T102">
        <v>2023</v>
      </c>
      <c r="U102">
        <v>0</v>
      </c>
      <c r="V102">
        <v>17319</v>
      </c>
      <c r="W102">
        <v>17088</v>
      </c>
    </row>
    <row r="103" spans="1:23" x14ac:dyDescent="0.2">
      <c r="A103">
        <v>8</v>
      </c>
      <c r="B103">
        <v>5922</v>
      </c>
      <c r="C103" t="s">
        <v>123</v>
      </c>
      <c r="D103">
        <v>0</v>
      </c>
      <c r="E103">
        <v>1</v>
      </c>
      <c r="F103">
        <v>662.7</v>
      </c>
      <c r="G103">
        <v>-17.399999999999999</v>
      </c>
      <c r="H103">
        <v>2790268</v>
      </c>
      <c r="I103">
        <v>531161</v>
      </c>
      <c r="J103">
        <v>-74006</v>
      </c>
      <c r="K103">
        <v>2900266</v>
      </c>
      <c r="L103">
        <v>101320</v>
      </c>
      <c r="M103">
        <v>6246458.6666999999</v>
      </c>
      <c r="N103">
        <v>2798946</v>
      </c>
      <c r="O103">
        <v>6207145</v>
      </c>
      <c r="P103">
        <v>39313.666666999998</v>
      </c>
      <c r="Q103">
        <v>113006</v>
      </c>
      <c r="R103">
        <v>0</v>
      </c>
      <c r="S103">
        <v>128520</v>
      </c>
      <c r="T103">
        <v>4383</v>
      </c>
      <c r="U103">
        <v>0</v>
      </c>
      <c r="V103">
        <v>36651</v>
      </c>
      <c r="W103">
        <v>24764</v>
      </c>
    </row>
    <row r="104" spans="1:23" x14ac:dyDescent="0.2">
      <c r="A104">
        <v>8</v>
      </c>
      <c r="B104">
        <v>819</v>
      </c>
      <c r="C104" t="s">
        <v>124</v>
      </c>
      <c r="D104">
        <v>0</v>
      </c>
      <c r="E104">
        <v>1</v>
      </c>
      <c r="F104">
        <v>564.70000000000005</v>
      </c>
      <c r="G104">
        <v>-27.4</v>
      </c>
      <c r="H104">
        <v>2262645</v>
      </c>
      <c r="I104">
        <v>424887</v>
      </c>
      <c r="J104">
        <v>-126940</v>
      </c>
      <c r="K104">
        <v>2286057</v>
      </c>
      <c r="L104">
        <v>172328</v>
      </c>
      <c r="M104">
        <v>5019527.6666999999</v>
      </c>
      <c r="N104">
        <v>2113729</v>
      </c>
      <c r="O104">
        <v>4950902</v>
      </c>
      <c r="P104">
        <v>68625.666666999998</v>
      </c>
      <c r="Q104">
        <v>176580</v>
      </c>
      <c r="R104">
        <v>0</v>
      </c>
      <c r="S104">
        <v>154883</v>
      </c>
      <c r="T104">
        <v>5282</v>
      </c>
      <c r="U104">
        <v>0</v>
      </c>
      <c r="V104">
        <v>29518</v>
      </c>
      <c r="W104">
        <v>45939</v>
      </c>
    </row>
    <row r="105" spans="1:23" x14ac:dyDescent="0.2">
      <c r="A105">
        <v>9</v>
      </c>
      <c r="B105">
        <v>1944</v>
      </c>
      <c r="C105" t="s">
        <v>115</v>
      </c>
      <c r="D105">
        <v>0</v>
      </c>
      <c r="E105">
        <v>1</v>
      </c>
      <c r="F105">
        <v>844.6</v>
      </c>
      <c r="G105">
        <v>11.3</v>
      </c>
      <c r="H105">
        <v>4690610</v>
      </c>
      <c r="I105">
        <v>626506</v>
      </c>
      <c r="J105">
        <v>164708</v>
      </c>
      <c r="K105">
        <v>2608794</v>
      </c>
      <c r="L105">
        <v>59657</v>
      </c>
      <c r="M105">
        <v>7971220.6666999999</v>
      </c>
      <c r="N105">
        <v>2549137</v>
      </c>
      <c r="O105">
        <v>7723605</v>
      </c>
      <c r="P105">
        <v>247615.66667000001</v>
      </c>
      <c r="Q105">
        <v>0</v>
      </c>
      <c r="R105">
        <v>0</v>
      </c>
      <c r="S105">
        <v>191132</v>
      </c>
      <c r="T105">
        <v>6518</v>
      </c>
      <c r="U105">
        <v>0</v>
      </c>
      <c r="V105">
        <v>47070</v>
      </c>
      <c r="W105">
        <v>45311</v>
      </c>
    </row>
    <row r="106" spans="1:23" x14ac:dyDescent="0.2">
      <c r="A106">
        <v>9</v>
      </c>
      <c r="B106">
        <v>2313</v>
      </c>
      <c r="C106" t="s">
        <v>125</v>
      </c>
      <c r="D106">
        <v>0</v>
      </c>
      <c r="E106">
        <v>1</v>
      </c>
      <c r="F106">
        <v>3731.2</v>
      </c>
      <c r="G106">
        <v>1.3</v>
      </c>
      <c r="H106">
        <v>21023485</v>
      </c>
      <c r="I106">
        <v>2788047</v>
      </c>
      <c r="J106">
        <v>311410</v>
      </c>
      <c r="K106">
        <v>9908975</v>
      </c>
      <c r="L106">
        <v>145789</v>
      </c>
      <c r="M106">
        <v>34045745.332999997</v>
      </c>
      <c r="N106">
        <v>9763186</v>
      </c>
      <c r="O106">
        <v>33418611</v>
      </c>
      <c r="P106">
        <v>627134.33333000005</v>
      </c>
      <c r="Q106">
        <v>0</v>
      </c>
      <c r="R106">
        <v>218446.00235</v>
      </c>
      <c r="S106">
        <v>705210</v>
      </c>
      <c r="T106">
        <v>24048</v>
      </c>
      <c r="U106">
        <v>218446.00235</v>
      </c>
      <c r="V106">
        <v>202000</v>
      </c>
      <c r="W106">
        <v>325238</v>
      </c>
    </row>
    <row r="107" spans="1:23" x14ac:dyDescent="0.2">
      <c r="A107">
        <v>9</v>
      </c>
      <c r="B107">
        <v>2493</v>
      </c>
      <c r="C107" t="s">
        <v>126</v>
      </c>
      <c r="D107">
        <v>0</v>
      </c>
      <c r="E107">
        <v>1</v>
      </c>
      <c r="F107">
        <v>110.3</v>
      </c>
      <c r="G107">
        <v>-1.7</v>
      </c>
      <c r="H107">
        <v>382272</v>
      </c>
      <c r="I107">
        <v>88017</v>
      </c>
      <c r="J107">
        <v>12058</v>
      </c>
      <c r="K107">
        <v>677927</v>
      </c>
      <c r="L107">
        <v>-58124</v>
      </c>
      <c r="M107">
        <v>1157948</v>
      </c>
      <c r="N107">
        <v>736051</v>
      </c>
      <c r="O107">
        <v>1199571</v>
      </c>
      <c r="P107">
        <v>-41623</v>
      </c>
      <c r="Q107">
        <v>11364</v>
      </c>
      <c r="R107">
        <v>0</v>
      </c>
      <c r="S107">
        <v>19772</v>
      </c>
      <c r="T107">
        <v>674</v>
      </c>
      <c r="U107">
        <v>0</v>
      </c>
      <c r="V107">
        <v>6910</v>
      </c>
      <c r="W107">
        <v>9732</v>
      </c>
    </row>
    <row r="108" spans="1:23" x14ac:dyDescent="0.2">
      <c r="A108">
        <v>9</v>
      </c>
      <c r="B108">
        <v>3060</v>
      </c>
      <c r="C108" t="s">
        <v>117</v>
      </c>
      <c r="D108">
        <v>0</v>
      </c>
      <c r="E108">
        <v>1</v>
      </c>
      <c r="F108">
        <v>1213.4000000000001</v>
      </c>
      <c r="G108">
        <v>23.9</v>
      </c>
      <c r="H108">
        <v>6029328</v>
      </c>
      <c r="I108">
        <v>1274729</v>
      </c>
      <c r="J108">
        <v>687933</v>
      </c>
      <c r="K108">
        <v>3622907</v>
      </c>
      <c r="L108">
        <v>98231</v>
      </c>
      <c r="M108">
        <v>10997998.333000001</v>
      </c>
      <c r="N108">
        <v>3524676</v>
      </c>
      <c r="O108">
        <v>10175113</v>
      </c>
      <c r="P108">
        <v>822885.33333000005</v>
      </c>
      <c r="Q108">
        <v>0</v>
      </c>
      <c r="R108">
        <v>0</v>
      </c>
      <c r="S108">
        <v>210904</v>
      </c>
      <c r="T108">
        <v>7192</v>
      </c>
      <c r="U108">
        <v>0</v>
      </c>
      <c r="V108">
        <v>64047</v>
      </c>
      <c r="W108">
        <v>71034</v>
      </c>
    </row>
    <row r="109" spans="1:23" x14ac:dyDescent="0.2">
      <c r="A109">
        <v>9</v>
      </c>
      <c r="B109">
        <v>4023</v>
      </c>
      <c r="C109" t="s">
        <v>127</v>
      </c>
      <c r="D109">
        <v>0</v>
      </c>
      <c r="E109">
        <v>1</v>
      </c>
      <c r="F109">
        <v>652.70000000000005</v>
      </c>
      <c r="G109">
        <v>-18.3</v>
      </c>
      <c r="H109">
        <v>2456902</v>
      </c>
      <c r="I109">
        <v>490284</v>
      </c>
      <c r="J109">
        <v>-80993</v>
      </c>
      <c r="K109">
        <v>2762016</v>
      </c>
      <c r="L109">
        <v>151635</v>
      </c>
      <c r="M109">
        <v>5747019.3333000001</v>
      </c>
      <c r="N109">
        <v>2610381</v>
      </c>
      <c r="O109">
        <v>5654380</v>
      </c>
      <c r="P109">
        <v>92639.333333000002</v>
      </c>
      <c r="Q109">
        <v>118941</v>
      </c>
      <c r="R109">
        <v>0</v>
      </c>
      <c r="S109">
        <v>102157</v>
      </c>
      <c r="T109">
        <v>3484</v>
      </c>
      <c r="U109">
        <v>0</v>
      </c>
      <c r="V109">
        <v>33014</v>
      </c>
      <c r="W109">
        <v>37817</v>
      </c>
    </row>
    <row r="110" spans="1:23" x14ac:dyDescent="0.2">
      <c r="A110">
        <v>9</v>
      </c>
      <c r="B110">
        <v>5323</v>
      </c>
      <c r="C110" t="s">
        <v>128</v>
      </c>
      <c r="D110">
        <v>0</v>
      </c>
      <c r="E110">
        <v>1</v>
      </c>
      <c r="F110">
        <v>565.70000000000005</v>
      </c>
      <c r="G110">
        <v>-15.7</v>
      </c>
      <c r="H110">
        <v>2115556</v>
      </c>
      <c r="I110">
        <v>456703</v>
      </c>
      <c r="J110">
        <v>-48328</v>
      </c>
      <c r="K110">
        <v>2593518</v>
      </c>
      <c r="L110">
        <v>92822</v>
      </c>
      <c r="M110">
        <v>5196714.6666999999</v>
      </c>
      <c r="N110">
        <v>2500696</v>
      </c>
      <c r="O110">
        <v>5139511</v>
      </c>
      <c r="P110">
        <v>57203.666666999998</v>
      </c>
      <c r="Q110">
        <v>103335</v>
      </c>
      <c r="R110">
        <v>0</v>
      </c>
      <c r="S110">
        <v>118634</v>
      </c>
      <c r="T110">
        <v>4046</v>
      </c>
      <c r="U110">
        <v>0</v>
      </c>
      <c r="V110">
        <v>30109</v>
      </c>
      <c r="W110">
        <v>30938</v>
      </c>
    </row>
    <row r="111" spans="1:23" x14ac:dyDescent="0.2">
      <c r="A111">
        <v>9</v>
      </c>
      <c r="B111">
        <v>6867</v>
      </c>
      <c r="C111" t="s">
        <v>122</v>
      </c>
      <c r="D111">
        <v>0</v>
      </c>
      <c r="E111">
        <v>1</v>
      </c>
      <c r="F111">
        <v>1516.3</v>
      </c>
      <c r="G111">
        <v>-33.1</v>
      </c>
      <c r="H111">
        <v>8122674</v>
      </c>
      <c r="I111">
        <v>1125722</v>
      </c>
      <c r="J111">
        <v>-67513</v>
      </c>
      <c r="K111">
        <v>4416313</v>
      </c>
      <c r="L111">
        <v>236754</v>
      </c>
      <c r="M111">
        <v>13781399</v>
      </c>
      <c r="N111">
        <v>4179559</v>
      </c>
      <c r="O111">
        <v>13552573</v>
      </c>
      <c r="P111">
        <v>228826</v>
      </c>
      <c r="Q111">
        <v>212306</v>
      </c>
      <c r="R111">
        <v>0</v>
      </c>
      <c r="S111">
        <v>346014</v>
      </c>
      <c r="T111">
        <v>11799</v>
      </c>
      <c r="U111">
        <v>0</v>
      </c>
      <c r="V111">
        <v>81769</v>
      </c>
      <c r="W111">
        <v>116690</v>
      </c>
    </row>
    <row r="112" spans="1:23" x14ac:dyDescent="0.2">
      <c r="A112">
        <v>10</v>
      </c>
      <c r="B112">
        <v>72</v>
      </c>
      <c r="C112" t="s">
        <v>129</v>
      </c>
      <c r="D112">
        <v>0</v>
      </c>
      <c r="E112">
        <v>1</v>
      </c>
      <c r="F112">
        <v>192.9</v>
      </c>
      <c r="G112">
        <v>-9.1</v>
      </c>
      <c r="H112">
        <v>659784</v>
      </c>
      <c r="I112">
        <v>118282</v>
      </c>
      <c r="J112">
        <v>-13467</v>
      </c>
      <c r="K112">
        <v>1052145</v>
      </c>
      <c r="L112">
        <v>46727</v>
      </c>
      <c r="M112">
        <v>1845160</v>
      </c>
      <c r="N112">
        <v>1005418</v>
      </c>
      <c r="O112">
        <v>1808274</v>
      </c>
      <c r="P112">
        <v>36886</v>
      </c>
      <c r="Q112">
        <v>59345</v>
      </c>
      <c r="R112">
        <v>0</v>
      </c>
      <c r="S112">
        <v>42840</v>
      </c>
      <c r="T112">
        <v>1461</v>
      </c>
      <c r="U112">
        <v>0</v>
      </c>
      <c r="V112">
        <v>11135</v>
      </c>
      <c r="W112">
        <v>14949</v>
      </c>
    </row>
    <row r="113" spans="1:23" x14ac:dyDescent="0.2">
      <c r="A113">
        <v>10</v>
      </c>
      <c r="B113">
        <v>126</v>
      </c>
      <c r="C113" t="s">
        <v>106</v>
      </c>
      <c r="D113">
        <v>0</v>
      </c>
      <c r="E113">
        <v>1</v>
      </c>
      <c r="F113">
        <v>1323.3</v>
      </c>
      <c r="G113">
        <v>-0.9</v>
      </c>
      <c r="H113">
        <v>6863218</v>
      </c>
      <c r="I113">
        <v>965445</v>
      </c>
      <c r="J113">
        <v>427527</v>
      </c>
      <c r="K113">
        <v>5287619</v>
      </c>
      <c r="L113">
        <v>83782</v>
      </c>
      <c r="M113">
        <v>13237873.333000001</v>
      </c>
      <c r="N113">
        <v>5203837</v>
      </c>
      <c r="O113">
        <v>12661371</v>
      </c>
      <c r="P113">
        <v>576502.33333000005</v>
      </c>
      <c r="Q113">
        <v>5804</v>
      </c>
      <c r="R113">
        <v>0</v>
      </c>
      <c r="S113">
        <v>329538</v>
      </c>
      <c r="T113">
        <v>11238</v>
      </c>
      <c r="U113">
        <v>0</v>
      </c>
      <c r="V113">
        <v>80492</v>
      </c>
      <c r="W113">
        <v>121591</v>
      </c>
    </row>
    <row r="114" spans="1:23" x14ac:dyDescent="0.2">
      <c r="A114">
        <v>10</v>
      </c>
      <c r="B114">
        <v>999</v>
      </c>
      <c r="C114" t="s">
        <v>141</v>
      </c>
      <c r="D114">
        <v>0</v>
      </c>
      <c r="E114">
        <v>1</v>
      </c>
      <c r="F114">
        <v>1699.2</v>
      </c>
      <c r="G114">
        <v>23.8</v>
      </c>
      <c r="H114">
        <v>6495291</v>
      </c>
      <c r="I114">
        <v>1169563</v>
      </c>
      <c r="J114">
        <v>199349</v>
      </c>
      <c r="K114">
        <v>7032068</v>
      </c>
      <c r="L114">
        <v>144615</v>
      </c>
      <c r="M114">
        <v>14949203.666999999</v>
      </c>
      <c r="N114">
        <v>6887453</v>
      </c>
      <c r="O114">
        <v>14475231</v>
      </c>
      <c r="P114">
        <v>473972.66667000001</v>
      </c>
      <c r="Q114">
        <v>0</v>
      </c>
      <c r="R114">
        <v>0</v>
      </c>
      <c r="S114">
        <v>573395</v>
      </c>
      <c r="T114">
        <v>19553</v>
      </c>
      <c r="U114">
        <v>0</v>
      </c>
      <c r="V114">
        <v>89931</v>
      </c>
      <c r="W114">
        <v>252282</v>
      </c>
    </row>
    <row r="115" spans="1:23" x14ac:dyDescent="0.2">
      <c r="A115">
        <v>10</v>
      </c>
      <c r="B115">
        <v>1206</v>
      </c>
      <c r="C115" t="s">
        <v>113</v>
      </c>
      <c r="D115">
        <v>0</v>
      </c>
      <c r="E115">
        <v>1</v>
      </c>
      <c r="F115">
        <v>954.5</v>
      </c>
      <c r="G115">
        <v>9.6</v>
      </c>
      <c r="H115">
        <v>5122808</v>
      </c>
      <c r="I115">
        <v>703560</v>
      </c>
      <c r="J115">
        <v>336404</v>
      </c>
      <c r="K115">
        <v>3560818</v>
      </c>
      <c r="L115">
        <v>93242</v>
      </c>
      <c r="M115">
        <v>9424899</v>
      </c>
      <c r="N115">
        <v>3467576</v>
      </c>
      <c r="O115">
        <v>8974456</v>
      </c>
      <c r="P115">
        <v>450443</v>
      </c>
      <c r="Q115">
        <v>0</v>
      </c>
      <c r="R115">
        <v>0</v>
      </c>
      <c r="S115">
        <v>184541</v>
      </c>
      <c r="T115">
        <v>-21252</v>
      </c>
      <c r="U115">
        <v>0</v>
      </c>
      <c r="V115">
        <v>57326</v>
      </c>
      <c r="W115">
        <v>37713</v>
      </c>
    </row>
    <row r="116" spans="1:23" x14ac:dyDescent="0.2">
      <c r="A116">
        <v>10</v>
      </c>
      <c r="B116">
        <v>1944</v>
      </c>
      <c r="C116" t="s">
        <v>115</v>
      </c>
      <c r="D116">
        <v>0</v>
      </c>
      <c r="E116">
        <v>1</v>
      </c>
      <c r="F116">
        <v>844.6</v>
      </c>
      <c r="G116">
        <v>11.3</v>
      </c>
      <c r="H116">
        <v>4690610</v>
      </c>
      <c r="I116">
        <v>626506</v>
      </c>
      <c r="J116">
        <v>164708</v>
      </c>
      <c r="K116">
        <v>2608794</v>
      </c>
      <c r="L116">
        <v>59657</v>
      </c>
      <c r="M116">
        <v>7971220.6666999999</v>
      </c>
      <c r="N116">
        <v>2549137</v>
      </c>
      <c r="O116">
        <v>7723605</v>
      </c>
      <c r="P116">
        <v>247615.66667000001</v>
      </c>
      <c r="Q116">
        <v>0</v>
      </c>
      <c r="R116">
        <v>0</v>
      </c>
      <c r="S116">
        <v>191132</v>
      </c>
      <c r="T116">
        <v>6518</v>
      </c>
      <c r="U116">
        <v>0</v>
      </c>
      <c r="V116">
        <v>47070</v>
      </c>
      <c r="W116">
        <v>45311</v>
      </c>
    </row>
    <row r="117" spans="1:23" x14ac:dyDescent="0.2">
      <c r="A117">
        <v>10</v>
      </c>
      <c r="B117">
        <v>6741</v>
      </c>
      <c r="C117" t="s">
        <v>132</v>
      </c>
      <c r="D117">
        <v>0</v>
      </c>
      <c r="E117">
        <v>1</v>
      </c>
      <c r="F117">
        <v>902.6</v>
      </c>
      <c r="G117">
        <v>-22.6</v>
      </c>
      <c r="H117">
        <v>4083523</v>
      </c>
      <c r="I117">
        <v>697662</v>
      </c>
      <c r="J117">
        <v>-66542</v>
      </c>
      <c r="K117">
        <v>3333668</v>
      </c>
      <c r="L117">
        <v>181637</v>
      </c>
      <c r="M117">
        <v>8145253.3333000001</v>
      </c>
      <c r="N117">
        <v>3152031</v>
      </c>
      <c r="O117">
        <v>8014139</v>
      </c>
      <c r="P117">
        <v>131114.33332999999</v>
      </c>
      <c r="Q117">
        <v>145418</v>
      </c>
      <c r="R117">
        <v>0</v>
      </c>
      <c r="S117">
        <v>181246</v>
      </c>
      <c r="T117">
        <v>6181</v>
      </c>
      <c r="U117">
        <v>0</v>
      </c>
      <c r="V117">
        <v>47363</v>
      </c>
      <c r="W117">
        <v>30400</v>
      </c>
    </row>
    <row r="118" spans="1:23" x14ac:dyDescent="0.2">
      <c r="A118">
        <v>10</v>
      </c>
      <c r="B118">
        <v>2313</v>
      </c>
      <c r="C118" t="s">
        <v>125</v>
      </c>
      <c r="D118">
        <v>0</v>
      </c>
      <c r="E118">
        <v>1</v>
      </c>
      <c r="F118">
        <v>3731.2</v>
      </c>
      <c r="G118">
        <v>1.3</v>
      </c>
      <c r="H118">
        <v>21023485</v>
      </c>
      <c r="I118">
        <v>2788047</v>
      </c>
      <c r="J118">
        <v>311410</v>
      </c>
      <c r="K118">
        <v>9908975</v>
      </c>
      <c r="L118">
        <v>145789</v>
      </c>
      <c r="M118">
        <v>34045745.332999997</v>
      </c>
      <c r="N118">
        <v>9763186</v>
      </c>
      <c r="O118">
        <v>33418611</v>
      </c>
      <c r="P118">
        <v>627134.33333000005</v>
      </c>
      <c r="Q118">
        <v>0</v>
      </c>
      <c r="R118">
        <v>218446.00235</v>
      </c>
      <c r="S118">
        <v>705210</v>
      </c>
      <c r="T118">
        <v>24048</v>
      </c>
      <c r="U118">
        <v>218446.00235</v>
      </c>
      <c r="V118">
        <v>202000</v>
      </c>
      <c r="W118">
        <v>325238</v>
      </c>
    </row>
    <row r="119" spans="1:23" x14ac:dyDescent="0.2">
      <c r="A119">
        <v>10</v>
      </c>
      <c r="B119">
        <v>2493</v>
      </c>
      <c r="C119" t="s">
        <v>126</v>
      </c>
      <c r="D119">
        <v>0</v>
      </c>
      <c r="E119">
        <v>1</v>
      </c>
      <c r="F119">
        <v>110.3</v>
      </c>
      <c r="G119">
        <v>-1.7</v>
      </c>
      <c r="H119">
        <v>382272</v>
      </c>
      <c r="I119">
        <v>88017</v>
      </c>
      <c r="J119">
        <v>12058</v>
      </c>
      <c r="K119">
        <v>677927</v>
      </c>
      <c r="L119">
        <v>-58124</v>
      </c>
      <c r="M119">
        <v>1157948</v>
      </c>
      <c r="N119">
        <v>736051</v>
      </c>
      <c r="O119">
        <v>1199571</v>
      </c>
      <c r="P119">
        <v>-41623</v>
      </c>
      <c r="Q119">
        <v>11364</v>
      </c>
      <c r="R119">
        <v>0</v>
      </c>
      <c r="S119">
        <v>19772</v>
      </c>
      <c r="T119">
        <v>674</v>
      </c>
      <c r="U119">
        <v>0</v>
      </c>
      <c r="V119">
        <v>6910</v>
      </c>
      <c r="W119">
        <v>9732</v>
      </c>
    </row>
    <row r="120" spans="1:23" x14ac:dyDescent="0.2">
      <c r="A120">
        <v>10</v>
      </c>
      <c r="B120">
        <v>3060</v>
      </c>
      <c r="C120" t="s">
        <v>117</v>
      </c>
      <c r="D120">
        <v>0</v>
      </c>
      <c r="E120">
        <v>1</v>
      </c>
      <c r="F120">
        <v>1213.4000000000001</v>
      </c>
      <c r="G120">
        <v>23.9</v>
      </c>
      <c r="H120">
        <v>6029328</v>
      </c>
      <c r="I120">
        <v>1274729</v>
      </c>
      <c r="J120">
        <v>687933</v>
      </c>
      <c r="K120">
        <v>3622907</v>
      </c>
      <c r="L120">
        <v>98231</v>
      </c>
      <c r="M120">
        <v>10997998.333000001</v>
      </c>
      <c r="N120">
        <v>3524676</v>
      </c>
      <c r="O120">
        <v>10175113</v>
      </c>
      <c r="P120">
        <v>822885.33333000005</v>
      </c>
      <c r="Q120">
        <v>0</v>
      </c>
      <c r="R120">
        <v>0</v>
      </c>
      <c r="S120">
        <v>210904</v>
      </c>
      <c r="T120">
        <v>7192</v>
      </c>
      <c r="U120">
        <v>0</v>
      </c>
      <c r="V120">
        <v>64047</v>
      </c>
      <c r="W120">
        <v>71034</v>
      </c>
    </row>
    <row r="121" spans="1:23" x14ac:dyDescent="0.2">
      <c r="A121">
        <v>10</v>
      </c>
      <c r="B121">
        <v>3537</v>
      </c>
      <c r="C121" t="s">
        <v>79</v>
      </c>
      <c r="D121">
        <v>0</v>
      </c>
      <c r="E121">
        <v>1</v>
      </c>
      <c r="F121">
        <v>325.8</v>
      </c>
      <c r="G121">
        <v>12.7</v>
      </c>
      <c r="H121">
        <v>1353092</v>
      </c>
      <c r="I121">
        <v>257985</v>
      </c>
      <c r="J121">
        <v>107556</v>
      </c>
      <c r="K121">
        <v>1245071</v>
      </c>
      <c r="L121">
        <v>29645</v>
      </c>
      <c r="M121">
        <v>2870214.3333000001</v>
      </c>
      <c r="N121">
        <v>1215426</v>
      </c>
      <c r="O121">
        <v>2726095</v>
      </c>
      <c r="P121">
        <v>144119.33332999999</v>
      </c>
      <c r="Q121">
        <v>0</v>
      </c>
      <c r="R121">
        <v>0</v>
      </c>
      <c r="S121">
        <v>82384</v>
      </c>
      <c r="T121">
        <v>2809</v>
      </c>
      <c r="U121">
        <v>0</v>
      </c>
      <c r="V121">
        <v>17163</v>
      </c>
      <c r="W121">
        <v>14066</v>
      </c>
    </row>
    <row r="122" spans="1:23" x14ac:dyDescent="0.2">
      <c r="A122">
        <v>10</v>
      </c>
      <c r="B122">
        <v>3897</v>
      </c>
      <c r="C122" t="s">
        <v>118</v>
      </c>
      <c r="D122">
        <v>0</v>
      </c>
      <c r="E122">
        <v>1</v>
      </c>
      <c r="F122">
        <v>74.900000000000006</v>
      </c>
      <c r="G122">
        <v>-1.1000000000000001</v>
      </c>
      <c r="H122">
        <v>136632</v>
      </c>
      <c r="I122">
        <v>56462</v>
      </c>
      <c r="J122">
        <v>322</v>
      </c>
      <c r="K122">
        <v>540720</v>
      </c>
      <c r="L122">
        <v>28294</v>
      </c>
      <c r="M122">
        <v>739506.66666999995</v>
      </c>
      <c r="N122">
        <v>512426</v>
      </c>
      <c r="O122">
        <v>707947</v>
      </c>
      <c r="P122">
        <v>31559.666667000001</v>
      </c>
      <c r="Q122">
        <v>7373</v>
      </c>
      <c r="R122">
        <v>0</v>
      </c>
      <c r="S122">
        <v>29658</v>
      </c>
      <c r="T122">
        <v>1011</v>
      </c>
      <c r="U122">
        <v>0</v>
      </c>
      <c r="V122">
        <v>4429</v>
      </c>
      <c r="W122">
        <v>5693</v>
      </c>
    </row>
    <row r="123" spans="1:23" x14ac:dyDescent="0.2">
      <c r="A123">
        <v>10</v>
      </c>
      <c r="B123">
        <v>4023</v>
      </c>
      <c r="C123" t="s">
        <v>127</v>
      </c>
      <c r="D123">
        <v>0</v>
      </c>
      <c r="E123">
        <v>1</v>
      </c>
      <c r="F123">
        <v>652.70000000000005</v>
      </c>
      <c r="G123">
        <v>-18.3</v>
      </c>
      <c r="H123">
        <v>2456902</v>
      </c>
      <c r="I123">
        <v>490284</v>
      </c>
      <c r="J123">
        <v>-80993</v>
      </c>
      <c r="K123">
        <v>2762016</v>
      </c>
      <c r="L123">
        <v>151635</v>
      </c>
      <c r="M123">
        <v>5747019.3333000001</v>
      </c>
      <c r="N123">
        <v>2610381</v>
      </c>
      <c r="O123">
        <v>5654380</v>
      </c>
      <c r="P123">
        <v>92639.333333000002</v>
      </c>
      <c r="Q123">
        <v>118941</v>
      </c>
      <c r="R123">
        <v>0</v>
      </c>
      <c r="S123">
        <v>102157</v>
      </c>
      <c r="T123">
        <v>3484</v>
      </c>
      <c r="U123">
        <v>0</v>
      </c>
      <c r="V123">
        <v>33014</v>
      </c>
      <c r="W123">
        <v>37817</v>
      </c>
    </row>
    <row r="124" spans="1:23" x14ac:dyDescent="0.2">
      <c r="A124">
        <v>10</v>
      </c>
      <c r="B124">
        <v>4644</v>
      </c>
      <c r="C124" t="s">
        <v>130</v>
      </c>
      <c r="D124">
        <v>0</v>
      </c>
      <c r="E124">
        <v>1</v>
      </c>
      <c r="F124">
        <v>519.70000000000005</v>
      </c>
      <c r="G124">
        <v>39</v>
      </c>
      <c r="H124">
        <v>2246580</v>
      </c>
      <c r="I124">
        <v>381921</v>
      </c>
      <c r="J124">
        <v>298049</v>
      </c>
      <c r="K124">
        <v>1854352</v>
      </c>
      <c r="L124">
        <v>79665</v>
      </c>
      <c r="M124">
        <v>4530587.3333000001</v>
      </c>
      <c r="N124">
        <v>1774687</v>
      </c>
      <c r="O124">
        <v>4127802</v>
      </c>
      <c r="P124">
        <v>402785.33332999999</v>
      </c>
      <c r="Q124">
        <v>0</v>
      </c>
      <c r="R124">
        <v>0</v>
      </c>
      <c r="S124">
        <v>79089</v>
      </c>
      <c r="T124">
        <v>2697</v>
      </c>
      <c r="U124">
        <v>0</v>
      </c>
      <c r="V124">
        <v>27295</v>
      </c>
      <c r="W124">
        <v>47734</v>
      </c>
    </row>
    <row r="125" spans="1:23" x14ac:dyDescent="0.2">
      <c r="A125">
        <v>10</v>
      </c>
      <c r="B125">
        <v>5139</v>
      </c>
      <c r="C125" t="s">
        <v>249</v>
      </c>
      <c r="D125">
        <v>0</v>
      </c>
      <c r="E125">
        <v>1</v>
      </c>
      <c r="F125">
        <v>189.2</v>
      </c>
      <c r="G125">
        <v>-2.8</v>
      </c>
      <c r="H125">
        <v>857096</v>
      </c>
      <c r="I125">
        <v>138642</v>
      </c>
      <c r="J125">
        <v>47894</v>
      </c>
      <c r="K125">
        <v>911048</v>
      </c>
      <c r="L125">
        <v>41635</v>
      </c>
      <c r="M125">
        <v>1915939</v>
      </c>
      <c r="N125">
        <v>869413</v>
      </c>
      <c r="O125">
        <v>1821992</v>
      </c>
      <c r="P125">
        <v>93947</v>
      </c>
      <c r="Q125">
        <v>18727</v>
      </c>
      <c r="R125">
        <v>0</v>
      </c>
      <c r="S125">
        <v>56021</v>
      </c>
      <c r="T125">
        <v>1910</v>
      </c>
      <c r="U125">
        <v>0</v>
      </c>
      <c r="V125">
        <v>11401</v>
      </c>
      <c r="W125">
        <v>9153</v>
      </c>
    </row>
    <row r="126" spans="1:23" x14ac:dyDescent="0.2">
      <c r="A126">
        <v>10</v>
      </c>
      <c r="B126">
        <v>5283</v>
      </c>
      <c r="C126" t="s">
        <v>81</v>
      </c>
      <c r="D126">
        <v>0</v>
      </c>
      <c r="E126">
        <v>1</v>
      </c>
      <c r="F126">
        <v>697.7</v>
      </c>
      <c r="G126">
        <v>-6.5</v>
      </c>
      <c r="H126">
        <v>2112567</v>
      </c>
      <c r="I126">
        <v>584592</v>
      </c>
      <c r="J126">
        <v>-150211</v>
      </c>
      <c r="K126">
        <v>3636744</v>
      </c>
      <c r="L126">
        <v>221455</v>
      </c>
      <c r="M126">
        <v>6418329.6666999999</v>
      </c>
      <c r="N126">
        <v>3415289</v>
      </c>
      <c r="O126">
        <v>6302499</v>
      </c>
      <c r="P126">
        <v>115830.66667000001</v>
      </c>
      <c r="Q126">
        <v>43384</v>
      </c>
      <c r="R126">
        <v>0</v>
      </c>
      <c r="S126">
        <v>131815</v>
      </c>
      <c r="T126">
        <v>4495</v>
      </c>
      <c r="U126">
        <v>0</v>
      </c>
      <c r="V126">
        <v>37000</v>
      </c>
      <c r="W126">
        <v>84427</v>
      </c>
    </row>
    <row r="127" spans="1:23" x14ac:dyDescent="0.2">
      <c r="A127">
        <v>10</v>
      </c>
      <c r="B127">
        <v>5323</v>
      </c>
      <c r="C127" t="s">
        <v>128</v>
      </c>
      <c r="D127">
        <v>0</v>
      </c>
      <c r="E127">
        <v>1</v>
      </c>
      <c r="F127">
        <v>565.70000000000005</v>
      </c>
      <c r="G127">
        <v>-15.7</v>
      </c>
      <c r="H127">
        <v>2115556</v>
      </c>
      <c r="I127">
        <v>456703</v>
      </c>
      <c r="J127">
        <v>-48328</v>
      </c>
      <c r="K127">
        <v>2593518</v>
      </c>
      <c r="L127">
        <v>92822</v>
      </c>
      <c r="M127">
        <v>5196714.6666999999</v>
      </c>
      <c r="N127">
        <v>2500696</v>
      </c>
      <c r="O127">
        <v>5139511</v>
      </c>
      <c r="P127">
        <v>57203.666666999998</v>
      </c>
      <c r="Q127">
        <v>103335</v>
      </c>
      <c r="R127">
        <v>0</v>
      </c>
      <c r="S127">
        <v>118634</v>
      </c>
      <c r="T127">
        <v>4046</v>
      </c>
      <c r="U127">
        <v>0</v>
      </c>
      <c r="V127">
        <v>30109</v>
      </c>
      <c r="W127">
        <v>30938</v>
      </c>
    </row>
    <row r="128" spans="1:23" x14ac:dyDescent="0.2">
      <c r="A128">
        <v>10</v>
      </c>
      <c r="B128">
        <v>6091</v>
      </c>
      <c r="C128" t="s">
        <v>63</v>
      </c>
      <c r="D128">
        <v>0</v>
      </c>
      <c r="E128">
        <v>1</v>
      </c>
      <c r="F128">
        <v>954.6</v>
      </c>
      <c r="G128">
        <v>43.2</v>
      </c>
      <c r="H128">
        <v>5166720</v>
      </c>
      <c r="I128">
        <v>750117</v>
      </c>
      <c r="J128">
        <v>437378</v>
      </c>
      <c r="K128">
        <v>3497617</v>
      </c>
      <c r="L128">
        <v>298042</v>
      </c>
      <c r="M128">
        <v>9445922.3333000001</v>
      </c>
      <c r="N128">
        <v>3199575</v>
      </c>
      <c r="O128">
        <v>8691996</v>
      </c>
      <c r="P128">
        <v>753926.33333000005</v>
      </c>
      <c r="Q128">
        <v>0</v>
      </c>
      <c r="R128">
        <v>0</v>
      </c>
      <c r="S128">
        <v>158178</v>
      </c>
      <c r="T128">
        <v>5394</v>
      </c>
      <c r="U128">
        <v>0</v>
      </c>
      <c r="V128">
        <v>57013</v>
      </c>
      <c r="W128">
        <v>31468</v>
      </c>
    </row>
    <row r="129" spans="1:23" x14ac:dyDescent="0.2">
      <c r="A129">
        <v>10</v>
      </c>
      <c r="B129">
        <v>6096</v>
      </c>
      <c r="C129" t="s">
        <v>131</v>
      </c>
      <c r="D129">
        <v>0</v>
      </c>
      <c r="E129">
        <v>1</v>
      </c>
      <c r="F129">
        <v>529.70000000000005</v>
      </c>
      <c r="G129">
        <v>-13.6</v>
      </c>
      <c r="H129">
        <v>2531348</v>
      </c>
      <c r="I129">
        <v>431700</v>
      </c>
      <c r="J129">
        <v>-22649</v>
      </c>
      <c r="K129">
        <v>2005745</v>
      </c>
      <c r="L129">
        <v>116760</v>
      </c>
      <c r="M129">
        <v>4978210.3333000001</v>
      </c>
      <c r="N129">
        <v>1888985</v>
      </c>
      <c r="O129">
        <v>4880317</v>
      </c>
      <c r="P129">
        <v>97893.333333000002</v>
      </c>
      <c r="Q129">
        <v>89719</v>
      </c>
      <c r="R129">
        <v>0</v>
      </c>
      <c r="S129">
        <v>108747</v>
      </c>
      <c r="T129">
        <v>3708</v>
      </c>
      <c r="U129">
        <v>0</v>
      </c>
      <c r="V129">
        <v>28796</v>
      </c>
      <c r="W129">
        <v>9417</v>
      </c>
    </row>
    <row r="130" spans="1:23" x14ac:dyDescent="0.2">
      <c r="A130">
        <v>10</v>
      </c>
      <c r="B130">
        <v>6516</v>
      </c>
      <c r="C130" t="s">
        <v>120</v>
      </c>
      <c r="D130">
        <v>0</v>
      </c>
      <c r="E130">
        <v>1</v>
      </c>
      <c r="F130">
        <v>172.4</v>
      </c>
      <c r="G130">
        <v>-2.6</v>
      </c>
      <c r="H130">
        <v>738780</v>
      </c>
      <c r="I130">
        <v>191485</v>
      </c>
      <c r="J130">
        <v>86934</v>
      </c>
      <c r="K130">
        <v>857208</v>
      </c>
      <c r="L130">
        <v>39627</v>
      </c>
      <c r="M130">
        <v>1796837</v>
      </c>
      <c r="N130">
        <v>817581</v>
      </c>
      <c r="O130">
        <v>1665409</v>
      </c>
      <c r="P130">
        <v>131428</v>
      </c>
      <c r="Q130">
        <v>17420</v>
      </c>
      <c r="R130">
        <v>0</v>
      </c>
      <c r="S130">
        <v>39545</v>
      </c>
      <c r="T130">
        <v>1349</v>
      </c>
      <c r="U130">
        <v>0</v>
      </c>
      <c r="V130">
        <v>10526</v>
      </c>
      <c r="W130">
        <v>9364</v>
      </c>
    </row>
    <row r="131" spans="1:23" x14ac:dyDescent="0.2">
      <c r="A131">
        <v>10</v>
      </c>
      <c r="B131">
        <v>6921</v>
      </c>
      <c r="C131" t="s">
        <v>86</v>
      </c>
      <c r="D131">
        <v>0</v>
      </c>
      <c r="E131">
        <v>1</v>
      </c>
      <c r="F131">
        <v>311.8</v>
      </c>
      <c r="G131">
        <v>-13.2</v>
      </c>
      <c r="H131">
        <v>1152664</v>
      </c>
      <c r="I131">
        <v>257307</v>
      </c>
      <c r="J131">
        <v>-58187</v>
      </c>
      <c r="K131">
        <v>1518115</v>
      </c>
      <c r="L131">
        <v>104153</v>
      </c>
      <c r="M131">
        <v>2945174.3333000001</v>
      </c>
      <c r="N131">
        <v>1413962</v>
      </c>
      <c r="O131">
        <v>2890359</v>
      </c>
      <c r="P131">
        <v>54815.333333000002</v>
      </c>
      <c r="Q131">
        <v>85621</v>
      </c>
      <c r="R131">
        <v>0</v>
      </c>
      <c r="S131">
        <v>59317</v>
      </c>
      <c r="T131">
        <v>2023</v>
      </c>
      <c r="U131">
        <v>0</v>
      </c>
      <c r="V131">
        <v>17319</v>
      </c>
      <c r="W131">
        <v>17088</v>
      </c>
    </row>
    <row r="132" spans="1:23" x14ac:dyDescent="0.2">
      <c r="A132">
        <v>11</v>
      </c>
      <c r="B132">
        <v>72</v>
      </c>
      <c r="C132" t="s">
        <v>129</v>
      </c>
      <c r="D132">
        <v>0</v>
      </c>
      <c r="E132">
        <v>1</v>
      </c>
      <c r="F132">
        <v>192.9</v>
      </c>
      <c r="G132">
        <v>-9.1</v>
      </c>
      <c r="H132">
        <v>659784</v>
      </c>
      <c r="I132">
        <v>118282</v>
      </c>
      <c r="J132">
        <v>-13467</v>
      </c>
      <c r="K132">
        <v>1052145</v>
      </c>
      <c r="L132">
        <v>46727</v>
      </c>
      <c r="M132">
        <v>1845160</v>
      </c>
      <c r="N132">
        <v>1005418</v>
      </c>
      <c r="O132">
        <v>1808274</v>
      </c>
      <c r="P132">
        <v>36886</v>
      </c>
      <c r="Q132">
        <v>59345</v>
      </c>
      <c r="R132">
        <v>0</v>
      </c>
      <c r="S132">
        <v>42840</v>
      </c>
      <c r="T132">
        <v>1461</v>
      </c>
      <c r="U132">
        <v>0</v>
      </c>
      <c r="V132">
        <v>11135</v>
      </c>
      <c r="W132">
        <v>14949</v>
      </c>
    </row>
    <row r="133" spans="1:23" x14ac:dyDescent="0.2">
      <c r="A133">
        <v>11</v>
      </c>
      <c r="B133">
        <v>171</v>
      </c>
      <c r="C133" t="s">
        <v>87</v>
      </c>
      <c r="D133">
        <v>0</v>
      </c>
      <c r="E133">
        <v>1</v>
      </c>
      <c r="F133">
        <v>531.70000000000005</v>
      </c>
      <c r="G133">
        <v>21.7</v>
      </c>
      <c r="H133">
        <v>2392998</v>
      </c>
      <c r="I133">
        <v>429452</v>
      </c>
      <c r="J133">
        <v>202659</v>
      </c>
      <c r="K133">
        <v>1888161</v>
      </c>
      <c r="L133">
        <v>58810</v>
      </c>
      <c r="M133">
        <v>4769807</v>
      </c>
      <c r="N133">
        <v>1829351</v>
      </c>
      <c r="O133">
        <v>4477746</v>
      </c>
      <c r="P133">
        <v>292061</v>
      </c>
      <c r="Q133">
        <v>0</v>
      </c>
      <c r="R133">
        <v>0</v>
      </c>
      <c r="S133">
        <v>131815</v>
      </c>
      <c r="T133">
        <v>4495</v>
      </c>
      <c r="U133">
        <v>0</v>
      </c>
      <c r="V133">
        <v>28303</v>
      </c>
      <c r="W133">
        <v>59196</v>
      </c>
    </row>
    <row r="134" spans="1:23" x14ac:dyDescent="0.2">
      <c r="A134">
        <v>11</v>
      </c>
      <c r="B134">
        <v>423</v>
      </c>
      <c r="C134" t="s">
        <v>88</v>
      </c>
      <c r="D134">
        <v>0</v>
      </c>
      <c r="E134">
        <v>1</v>
      </c>
      <c r="F134">
        <v>251.9</v>
      </c>
      <c r="G134">
        <v>9.5</v>
      </c>
      <c r="H134">
        <v>920672</v>
      </c>
      <c r="I134">
        <v>192497</v>
      </c>
      <c r="J134">
        <v>107480</v>
      </c>
      <c r="K134">
        <v>1239042</v>
      </c>
      <c r="L134">
        <v>-7894</v>
      </c>
      <c r="M134">
        <v>2371980</v>
      </c>
      <c r="N134">
        <v>1246936</v>
      </c>
      <c r="O134">
        <v>2262460</v>
      </c>
      <c r="P134">
        <v>109520</v>
      </c>
      <c r="Q134">
        <v>0</v>
      </c>
      <c r="R134">
        <v>0</v>
      </c>
      <c r="S134">
        <v>59317</v>
      </c>
      <c r="T134">
        <v>2023</v>
      </c>
      <c r="U134">
        <v>0</v>
      </c>
      <c r="V134">
        <v>14088</v>
      </c>
      <c r="W134">
        <v>19769</v>
      </c>
    </row>
    <row r="135" spans="1:23" x14ac:dyDescent="0.2">
      <c r="A135">
        <v>11</v>
      </c>
      <c r="B135">
        <v>999</v>
      </c>
      <c r="C135" t="s">
        <v>141</v>
      </c>
      <c r="D135">
        <v>0</v>
      </c>
      <c r="E135">
        <v>1</v>
      </c>
      <c r="F135">
        <v>1699.2</v>
      </c>
      <c r="G135">
        <v>23.8</v>
      </c>
      <c r="H135">
        <v>6495291</v>
      </c>
      <c r="I135">
        <v>1169563</v>
      </c>
      <c r="J135">
        <v>199349</v>
      </c>
      <c r="K135">
        <v>7032068</v>
      </c>
      <c r="L135">
        <v>144615</v>
      </c>
      <c r="M135">
        <v>14949203.666999999</v>
      </c>
      <c r="N135">
        <v>6887453</v>
      </c>
      <c r="O135">
        <v>14475231</v>
      </c>
      <c r="P135">
        <v>473972.66667000001</v>
      </c>
      <c r="Q135">
        <v>0</v>
      </c>
      <c r="R135">
        <v>0</v>
      </c>
      <c r="S135">
        <v>573395</v>
      </c>
      <c r="T135">
        <v>19553</v>
      </c>
      <c r="U135">
        <v>0</v>
      </c>
      <c r="V135">
        <v>89931</v>
      </c>
      <c r="W135">
        <v>252282</v>
      </c>
    </row>
    <row r="136" spans="1:23" x14ac:dyDescent="0.2">
      <c r="A136">
        <v>11</v>
      </c>
      <c r="B136">
        <v>1701</v>
      </c>
      <c r="C136" t="s">
        <v>143</v>
      </c>
      <c r="D136">
        <v>0</v>
      </c>
      <c r="E136">
        <v>1</v>
      </c>
      <c r="F136">
        <v>2060</v>
      </c>
      <c r="G136">
        <v>13</v>
      </c>
      <c r="H136">
        <v>13348399</v>
      </c>
      <c r="I136">
        <v>1434752</v>
      </c>
      <c r="J136">
        <v>358078</v>
      </c>
      <c r="K136">
        <v>3631630</v>
      </c>
      <c r="L136">
        <v>64797</v>
      </c>
      <c r="M136">
        <v>18528953.333000001</v>
      </c>
      <c r="N136">
        <v>3566833</v>
      </c>
      <c r="O136">
        <v>18048363</v>
      </c>
      <c r="P136">
        <v>480590.33332999999</v>
      </c>
      <c r="Q136">
        <v>0</v>
      </c>
      <c r="R136">
        <v>637256.33914000005</v>
      </c>
      <c r="S136">
        <v>319651</v>
      </c>
      <c r="T136">
        <v>10900</v>
      </c>
      <c r="U136">
        <v>637256.33914000005</v>
      </c>
      <c r="V136">
        <v>115940</v>
      </c>
      <c r="W136">
        <v>114172</v>
      </c>
    </row>
    <row r="137" spans="1:23" x14ac:dyDescent="0.2">
      <c r="A137">
        <v>11</v>
      </c>
      <c r="B137">
        <v>6741</v>
      </c>
      <c r="C137" t="s">
        <v>132</v>
      </c>
      <c r="D137">
        <v>0</v>
      </c>
      <c r="E137">
        <v>1</v>
      </c>
      <c r="F137">
        <v>902.6</v>
      </c>
      <c r="G137">
        <v>-22.6</v>
      </c>
      <c r="H137">
        <v>4083523</v>
      </c>
      <c r="I137">
        <v>697662</v>
      </c>
      <c r="J137">
        <v>-66542</v>
      </c>
      <c r="K137">
        <v>3333668</v>
      </c>
      <c r="L137">
        <v>181637</v>
      </c>
      <c r="M137">
        <v>8145253.3333000001</v>
      </c>
      <c r="N137">
        <v>3152031</v>
      </c>
      <c r="O137">
        <v>8014139</v>
      </c>
      <c r="P137">
        <v>131114.33332999999</v>
      </c>
      <c r="Q137">
        <v>145418</v>
      </c>
      <c r="R137">
        <v>0</v>
      </c>
      <c r="S137">
        <v>181246</v>
      </c>
      <c r="T137">
        <v>6181</v>
      </c>
      <c r="U137">
        <v>0</v>
      </c>
      <c r="V137">
        <v>47363</v>
      </c>
      <c r="W137">
        <v>30400</v>
      </c>
    </row>
    <row r="138" spans="1:23" x14ac:dyDescent="0.2">
      <c r="A138">
        <v>11</v>
      </c>
      <c r="B138">
        <v>2376</v>
      </c>
      <c r="C138" t="s">
        <v>90</v>
      </c>
      <c r="D138">
        <v>0</v>
      </c>
      <c r="E138">
        <v>1</v>
      </c>
      <c r="F138">
        <v>492.8</v>
      </c>
      <c r="G138">
        <v>28.4</v>
      </c>
      <c r="H138">
        <v>2117861</v>
      </c>
      <c r="I138">
        <v>376516</v>
      </c>
      <c r="J138">
        <v>256458</v>
      </c>
      <c r="K138">
        <v>1796678</v>
      </c>
      <c r="L138">
        <v>69499</v>
      </c>
      <c r="M138">
        <v>4320926</v>
      </c>
      <c r="N138">
        <v>1727179</v>
      </c>
      <c r="O138">
        <v>3975214</v>
      </c>
      <c r="P138">
        <v>345712</v>
      </c>
      <c r="Q138">
        <v>0</v>
      </c>
      <c r="R138">
        <v>0</v>
      </c>
      <c r="S138">
        <v>79089</v>
      </c>
      <c r="T138">
        <v>2697</v>
      </c>
      <c r="U138">
        <v>0</v>
      </c>
      <c r="V138">
        <v>26118</v>
      </c>
      <c r="W138">
        <v>29871</v>
      </c>
    </row>
    <row r="139" spans="1:23" x14ac:dyDescent="0.2">
      <c r="A139">
        <v>11</v>
      </c>
      <c r="B139">
        <v>3537</v>
      </c>
      <c r="C139" t="s">
        <v>79</v>
      </c>
      <c r="D139">
        <v>0</v>
      </c>
      <c r="E139">
        <v>1</v>
      </c>
      <c r="F139">
        <v>325.8</v>
      </c>
      <c r="G139">
        <v>12.7</v>
      </c>
      <c r="H139">
        <v>1353092</v>
      </c>
      <c r="I139">
        <v>257985</v>
      </c>
      <c r="J139">
        <v>107556</v>
      </c>
      <c r="K139">
        <v>1245071</v>
      </c>
      <c r="L139">
        <v>29645</v>
      </c>
      <c r="M139">
        <v>2870214.3333000001</v>
      </c>
      <c r="N139">
        <v>1215426</v>
      </c>
      <c r="O139">
        <v>2726095</v>
      </c>
      <c r="P139">
        <v>144119.33332999999</v>
      </c>
      <c r="Q139">
        <v>0</v>
      </c>
      <c r="R139">
        <v>0</v>
      </c>
      <c r="S139">
        <v>82384</v>
      </c>
      <c r="T139">
        <v>2809</v>
      </c>
      <c r="U139">
        <v>0</v>
      </c>
      <c r="V139">
        <v>17163</v>
      </c>
      <c r="W139">
        <v>14066</v>
      </c>
    </row>
    <row r="140" spans="1:23" x14ac:dyDescent="0.2">
      <c r="A140">
        <v>11</v>
      </c>
      <c r="B140">
        <v>4644</v>
      </c>
      <c r="C140" t="s">
        <v>130</v>
      </c>
      <c r="D140">
        <v>0</v>
      </c>
      <c r="E140">
        <v>1</v>
      </c>
      <c r="F140">
        <v>519.70000000000005</v>
      </c>
      <c r="G140">
        <v>39</v>
      </c>
      <c r="H140">
        <v>2246580</v>
      </c>
      <c r="I140">
        <v>381921</v>
      </c>
      <c r="J140">
        <v>298049</v>
      </c>
      <c r="K140">
        <v>1854352</v>
      </c>
      <c r="L140">
        <v>79665</v>
      </c>
      <c r="M140">
        <v>4530587.3333000001</v>
      </c>
      <c r="N140">
        <v>1774687</v>
      </c>
      <c r="O140">
        <v>4127802</v>
      </c>
      <c r="P140">
        <v>402785.33332999999</v>
      </c>
      <c r="Q140">
        <v>0</v>
      </c>
      <c r="R140">
        <v>0</v>
      </c>
      <c r="S140">
        <v>79089</v>
      </c>
      <c r="T140">
        <v>2697</v>
      </c>
      <c r="U140">
        <v>0</v>
      </c>
      <c r="V140">
        <v>27295</v>
      </c>
      <c r="W140">
        <v>47734</v>
      </c>
    </row>
    <row r="141" spans="1:23" x14ac:dyDescent="0.2">
      <c r="A141">
        <v>11</v>
      </c>
      <c r="B141">
        <v>4860</v>
      </c>
      <c r="C141" t="s">
        <v>133</v>
      </c>
      <c r="D141">
        <v>0</v>
      </c>
      <c r="E141">
        <v>1</v>
      </c>
      <c r="F141">
        <v>326.8</v>
      </c>
      <c r="G141">
        <v>-6.6</v>
      </c>
      <c r="H141">
        <v>1412699</v>
      </c>
      <c r="I141">
        <v>248024</v>
      </c>
      <c r="J141">
        <v>40377</v>
      </c>
      <c r="K141">
        <v>1253972</v>
      </c>
      <c r="L141">
        <v>68558</v>
      </c>
      <c r="M141">
        <v>2923751.6666999999</v>
      </c>
      <c r="N141">
        <v>1185414</v>
      </c>
      <c r="O141">
        <v>2809879</v>
      </c>
      <c r="P141">
        <v>113872.66667000001</v>
      </c>
      <c r="Q141">
        <v>42324</v>
      </c>
      <c r="R141">
        <v>0</v>
      </c>
      <c r="S141">
        <v>69203</v>
      </c>
      <c r="T141">
        <v>2360</v>
      </c>
      <c r="U141">
        <v>0</v>
      </c>
      <c r="V141">
        <v>17349</v>
      </c>
      <c r="W141">
        <v>9057</v>
      </c>
    </row>
    <row r="142" spans="1:23" x14ac:dyDescent="0.2">
      <c r="A142">
        <v>11</v>
      </c>
      <c r="B142">
        <v>5823</v>
      </c>
      <c r="C142" t="s">
        <v>134</v>
      </c>
      <c r="D142">
        <v>0</v>
      </c>
      <c r="E142">
        <v>1</v>
      </c>
      <c r="F142">
        <v>386.8</v>
      </c>
      <c r="G142">
        <v>9.4</v>
      </c>
      <c r="H142">
        <v>1546602</v>
      </c>
      <c r="I142">
        <v>292356</v>
      </c>
      <c r="J142">
        <v>116668</v>
      </c>
      <c r="K142">
        <v>1672305</v>
      </c>
      <c r="L142">
        <v>46842</v>
      </c>
      <c r="M142">
        <v>3553645.6666999999</v>
      </c>
      <c r="N142">
        <v>1625463</v>
      </c>
      <c r="O142">
        <v>3367996</v>
      </c>
      <c r="P142">
        <v>185649.66667000001</v>
      </c>
      <c r="Q142">
        <v>0</v>
      </c>
      <c r="R142">
        <v>0</v>
      </c>
      <c r="S142">
        <v>36249</v>
      </c>
      <c r="T142">
        <v>1236</v>
      </c>
      <c r="U142">
        <v>0</v>
      </c>
      <c r="V142">
        <v>21245</v>
      </c>
      <c r="W142">
        <v>42383</v>
      </c>
    </row>
    <row r="143" spans="1:23" x14ac:dyDescent="0.2">
      <c r="A143">
        <v>11</v>
      </c>
      <c r="B143">
        <v>6048</v>
      </c>
      <c r="C143" t="s">
        <v>83</v>
      </c>
      <c r="D143">
        <v>0</v>
      </c>
      <c r="E143">
        <v>1</v>
      </c>
      <c r="F143">
        <v>448.8</v>
      </c>
      <c r="G143">
        <v>-46.4</v>
      </c>
      <c r="H143">
        <v>1778152</v>
      </c>
      <c r="I143">
        <v>422953</v>
      </c>
      <c r="J143">
        <v>-246474</v>
      </c>
      <c r="K143">
        <v>2284549</v>
      </c>
      <c r="L143">
        <v>293750</v>
      </c>
      <c r="M143">
        <v>4514785</v>
      </c>
      <c r="N143">
        <v>1990799</v>
      </c>
      <c r="O143">
        <v>4451800</v>
      </c>
      <c r="P143">
        <v>62985</v>
      </c>
      <c r="Q143">
        <v>298954</v>
      </c>
      <c r="R143">
        <v>0</v>
      </c>
      <c r="S143">
        <v>52726</v>
      </c>
      <c r="T143">
        <v>1798</v>
      </c>
      <c r="U143">
        <v>0</v>
      </c>
      <c r="V143">
        <v>24578</v>
      </c>
      <c r="W143">
        <v>29131</v>
      </c>
    </row>
    <row r="144" spans="1:23" x14ac:dyDescent="0.2">
      <c r="A144">
        <v>11</v>
      </c>
      <c r="B144">
        <v>6091</v>
      </c>
      <c r="C144" t="s">
        <v>63</v>
      </c>
      <c r="D144">
        <v>0</v>
      </c>
      <c r="E144">
        <v>1</v>
      </c>
      <c r="F144">
        <v>954.6</v>
      </c>
      <c r="G144">
        <v>43.2</v>
      </c>
      <c r="H144">
        <v>5166720</v>
      </c>
      <c r="I144">
        <v>750117</v>
      </c>
      <c r="J144">
        <v>437378</v>
      </c>
      <c r="K144">
        <v>3497617</v>
      </c>
      <c r="L144">
        <v>298042</v>
      </c>
      <c r="M144">
        <v>9445922.3333000001</v>
      </c>
      <c r="N144">
        <v>3199575</v>
      </c>
      <c r="O144">
        <v>8691996</v>
      </c>
      <c r="P144">
        <v>753926.33333000005</v>
      </c>
      <c r="Q144">
        <v>0</v>
      </c>
      <c r="R144">
        <v>0</v>
      </c>
      <c r="S144">
        <v>158178</v>
      </c>
      <c r="T144">
        <v>5394</v>
      </c>
      <c r="U144">
        <v>0</v>
      </c>
      <c r="V144">
        <v>57013</v>
      </c>
      <c r="W144">
        <v>31468</v>
      </c>
    </row>
    <row r="145" spans="1:23" x14ac:dyDescent="0.2">
      <c r="A145">
        <v>11</v>
      </c>
      <c r="B145">
        <v>6219</v>
      </c>
      <c r="C145" t="s">
        <v>135</v>
      </c>
      <c r="D145">
        <v>0</v>
      </c>
      <c r="E145">
        <v>1</v>
      </c>
      <c r="F145">
        <v>2311.9</v>
      </c>
      <c r="G145">
        <v>55.1</v>
      </c>
      <c r="H145">
        <v>14519840</v>
      </c>
      <c r="I145">
        <v>1668260</v>
      </c>
      <c r="J145">
        <v>680338</v>
      </c>
      <c r="K145">
        <v>4326228</v>
      </c>
      <c r="L145">
        <v>84496</v>
      </c>
      <c r="M145">
        <v>20661041</v>
      </c>
      <c r="N145">
        <v>4241732</v>
      </c>
      <c r="O145">
        <v>19820304</v>
      </c>
      <c r="P145">
        <v>840737</v>
      </c>
      <c r="Q145">
        <v>0</v>
      </c>
      <c r="R145">
        <v>625798.46851000004</v>
      </c>
      <c r="S145">
        <v>322947</v>
      </c>
      <c r="T145">
        <v>11013</v>
      </c>
      <c r="U145">
        <v>625798.46851000004</v>
      </c>
      <c r="V145">
        <v>128084</v>
      </c>
      <c r="W145">
        <v>146713</v>
      </c>
    </row>
    <row r="146" spans="1:23" x14ac:dyDescent="0.2">
      <c r="A146">
        <v>12</v>
      </c>
      <c r="B146">
        <v>18</v>
      </c>
      <c r="C146" t="s">
        <v>136</v>
      </c>
      <c r="D146">
        <v>0</v>
      </c>
      <c r="E146">
        <v>1</v>
      </c>
      <c r="F146">
        <v>324.8</v>
      </c>
      <c r="G146">
        <v>-3.6</v>
      </c>
      <c r="H146">
        <v>1526367</v>
      </c>
      <c r="I146">
        <v>247982</v>
      </c>
      <c r="J146">
        <v>11643</v>
      </c>
      <c r="K146">
        <v>1236915</v>
      </c>
      <c r="L146">
        <v>-64709</v>
      </c>
      <c r="M146">
        <v>3033522.6666999999</v>
      </c>
      <c r="N146">
        <v>1301624</v>
      </c>
      <c r="O146">
        <v>3076447</v>
      </c>
      <c r="P146">
        <v>-42924.333330000001</v>
      </c>
      <c r="Q146">
        <v>23036</v>
      </c>
      <c r="R146">
        <v>0</v>
      </c>
      <c r="S146">
        <v>39545</v>
      </c>
      <c r="T146">
        <v>1349</v>
      </c>
      <c r="U146">
        <v>0</v>
      </c>
      <c r="V146">
        <v>18353</v>
      </c>
      <c r="W146">
        <v>22259</v>
      </c>
    </row>
    <row r="147" spans="1:23" x14ac:dyDescent="0.2">
      <c r="A147">
        <v>12</v>
      </c>
      <c r="B147">
        <v>355</v>
      </c>
      <c r="C147" t="s">
        <v>137</v>
      </c>
      <c r="D147">
        <v>0</v>
      </c>
      <c r="E147">
        <v>1</v>
      </c>
      <c r="F147">
        <v>288.89999999999998</v>
      </c>
      <c r="G147">
        <v>3.5</v>
      </c>
      <c r="H147">
        <v>697919</v>
      </c>
      <c r="I147">
        <v>212168</v>
      </c>
      <c r="J147">
        <v>23185</v>
      </c>
      <c r="K147">
        <v>1651701</v>
      </c>
      <c r="L147">
        <v>-288</v>
      </c>
      <c r="M147">
        <v>2607941.3333000001</v>
      </c>
      <c r="N147">
        <v>1651989</v>
      </c>
      <c r="O147">
        <v>2561817</v>
      </c>
      <c r="P147">
        <v>46124.333333000002</v>
      </c>
      <c r="Q147">
        <v>0</v>
      </c>
      <c r="R147">
        <v>0</v>
      </c>
      <c r="S147">
        <v>49431</v>
      </c>
      <c r="T147">
        <v>1686</v>
      </c>
      <c r="U147">
        <v>0</v>
      </c>
      <c r="V147">
        <v>15686</v>
      </c>
      <c r="W147">
        <v>46153</v>
      </c>
    </row>
    <row r="148" spans="1:23" x14ac:dyDescent="0.2">
      <c r="A148">
        <v>12</v>
      </c>
      <c r="B148">
        <v>387</v>
      </c>
      <c r="C148" t="s">
        <v>138</v>
      </c>
      <c r="D148">
        <v>0</v>
      </c>
      <c r="E148">
        <v>1</v>
      </c>
      <c r="F148">
        <v>1454.3</v>
      </c>
      <c r="G148">
        <v>20.399999999999999</v>
      </c>
      <c r="H148">
        <v>7508459</v>
      </c>
      <c r="I148">
        <v>1088129</v>
      </c>
      <c r="J148">
        <v>229590</v>
      </c>
      <c r="K148">
        <v>4195393</v>
      </c>
      <c r="L148">
        <v>86099</v>
      </c>
      <c r="M148">
        <v>12882213.666999999</v>
      </c>
      <c r="N148">
        <v>4109294</v>
      </c>
      <c r="O148">
        <v>12520811</v>
      </c>
      <c r="P148">
        <v>361402.66667000001</v>
      </c>
      <c r="Q148">
        <v>0</v>
      </c>
      <c r="R148">
        <v>0</v>
      </c>
      <c r="S148">
        <v>362491</v>
      </c>
      <c r="T148">
        <v>12361</v>
      </c>
      <c r="U148">
        <v>0</v>
      </c>
      <c r="V148">
        <v>77395</v>
      </c>
      <c r="W148">
        <v>90233</v>
      </c>
    </row>
    <row r="149" spans="1:23" x14ac:dyDescent="0.2">
      <c r="A149">
        <v>12</v>
      </c>
      <c r="B149">
        <v>414</v>
      </c>
      <c r="C149" t="s">
        <v>139</v>
      </c>
      <c r="D149">
        <v>0</v>
      </c>
      <c r="E149">
        <v>1</v>
      </c>
      <c r="F149">
        <v>516.70000000000005</v>
      </c>
      <c r="G149">
        <v>-8.6</v>
      </c>
      <c r="H149">
        <v>2317788</v>
      </c>
      <c r="I149">
        <v>381832</v>
      </c>
      <c r="J149">
        <v>-15333</v>
      </c>
      <c r="K149">
        <v>1842387</v>
      </c>
      <c r="L149">
        <v>90633</v>
      </c>
      <c r="M149">
        <v>4561552.6666999999</v>
      </c>
      <c r="N149">
        <v>1751754</v>
      </c>
      <c r="O149">
        <v>4475638</v>
      </c>
      <c r="P149">
        <v>85914.666666999998</v>
      </c>
      <c r="Q149">
        <v>56214</v>
      </c>
      <c r="R149">
        <v>0</v>
      </c>
      <c r="S149">
        <v>125224</v>
      </c>
      <c r="T149">
        <v>4270</v>
      </c>
      <c r="U149">
        <v>0</v>
      </c>
      <c r="V149">
        <v>27366</v>
      </c>
      <c r="W149">
        <v>19546</v>
      </c>
    </row>
    <row r="150" spans="1:23" x14ac:dyDescent="0.2">
      <c r="A150">
        <v>12</v>
      </c>
      <c r="B150">
        <v>914</v>
      </c>
      <c r="C150" t="s">
        <v>140</v>
      </c>
      <c r="D150">
        <v>0</v>
      </c>
      <c r="E150">
        <v>1</v>
      </c>
      <c r="F150">
        <v>470.8</v>
      </c>
      <c r="G150">
        <v>25.9</v>
      </c>
      <c r="H150">
        <v>1559857</v>
      </c>
      <c r="I150">
        <v>358095</v>
      </c>
      <c r="J150">
        <v>180085</v>
      </c>
      <c r="K150">
        <v>2121452</v>
      </c>
      <c r="L150">
        <v>66422</v>
      </c>
      <c r="M150">
        <v>4076720</v>
      </c>
      <c r="N150">
        <v>2055030</v>
      </c>
      <c r="O150">
        <v>3812222</v>
      </c>
      <c r="P150">
        <v>264498</v>
      </c>
      <c r="Q150">
        <v>0</v>
      </c>
      <c r="R150">
        <v>0</v>
      </c>
      <c r="S150">
        <v>95566</v>
      </c>
      <c r="T150">
        <v>3259</v>
      </c>
      <c r="U150">
        <v>0</v>
      </c>
      <c r="V150">
        <v>24317</v>
      </c>
      <c r="W150">
        <v>37316</v>
      </c>
    </row>
    <row r="151" spans="1:23" x14ac:dyDescent="0.2">
      <c r="A151">
        <v>12</v>
      </c>
      <c r="B151">
        <v>999</v>
      </c>
      <c r="C151" t="s">
        <v>141</v>
      </c>
      <c r="D151">
        <v>0</v>
      </c>
      <c r="E151">
        <v>1</v>
      </c>
      <c r="F151">
        <v>1699.2</v>
      </c>
      <c r="G151">
        <v>23.8</v>
      </c>
      <c r="H151">
        <v>6495291</v>
      </c>
      <c r="I151">
        <v>1169563</v>
      </c>
      <c r="J151">
        <v>199349</v>
      </c>
      <c r="K151">
        <v>7032068</v>
      </c>
      <c r="L151">
        <v>144615</v>
      </c>
      <c r="M151">
        <v>14949203.666999999</v>
      </c>
      <c r="N151">
        <v>6887453</v>
      </c>
      <c r="O151">
        <v>14475231</v>
      </c>
      <c r="P151">
        <v>473972.66667000001</v>
      </c>
      <c r="Q151">
        <v>0</v>
      </c>
      <c r="R151">
        <v>0</v>
      </c>
      <c r="S151">
        <v>573395</v>
      </c>
      <c r="T151">
        <v>19553</v>
      </c>
      <c r="U151">
        <v>0</v>
      </c>
      <c r="V151">
        <v>89931</v>
      </c>
      <c r="W151">
        <v>252282</v>
      </c>
    </row>
    <row r="152" spans="1:23" x14ac:dyDescent="0.2">
      <c r="A152">
        <v>12</v>
      </c>
      <c r="B152">
        <v>1413</v>
      </c>
      <c r="C152" t="s">
        <v>142</v>
      </c>
      <c r="D152">
        <v>0</v>
      </c>
      <c r="E152">
        <v>1</v>
      </c>
      <c r="F152">
        <v>384.8</v>
      </c>
      <c r="G152">
        <v>-16.3</v>
      </c>
      <c r="H152">
        <v>1558798</v>
      </c>
      <c r="I152">
        <v>317414</v>
      </c>
      <c r="J152">
        <v>-97234</v>
      </c>
      <c r="K152">
        <v>1660269</v>
      </c>
      <c r="L152">
        <v>135743</v>
      </c>
      <c r="M152">
        <v>3573735.6666999999</v>
      </c>
      <c r="N152">
        <v>1524526</v>
      </c>
      <c r="O152">
        <v>3515336</v>
      </c>
      <c r="P152">
        <v>58399.666666999998</v>
      </c>
      <c r="Q152">
        <v>107658</v>
      </c>
      <c r="R152">
        <v>0</v>
      </c>
      <c r="S152">
        <v>108747</v>
      </c>
      <c r="T152">
        <v>3708</v>
      </c>
      <c r="U152">
        <v>0</v>
      </c>
      <c r="V152">
        <v>20334</v>
      </c>
      <c r="W152">
        <v>37255</v>
      </c>
    </row>
    <row r="153" spans="1:23" x14ac:dyDescent="0.2">
      <c r="A153">
        <v>12</v>
      </c>
      <c r="B153">
        <v>1701</v>
      </c>
      <c r="C153" t="s">
        <v>143</v>
      </c>
      <c r="D153">
        <v>0</v>
      </c>
      <c r="E153">
        <v>1</v>
      </c>
      <c r="F153">
        <v>2060</v>
      </c>
      <c r="G153">
        <v>13</v>
      </c>
      <c r="H153">
        <v>13348399</v>
      </c>
      <c r="I153">
        <v>1434752</v>
      </c>
      <c r="J153">
        <v>358078</v>
      </c>
      <c r="K153">
        <v>3631630</v>
      </c>
      <c r="L153">
        <v>64797</v>
      </c>
      <c r="M153">
        <v>18528953.333000001</v>
      </c>
      <c r="N153">
        <v>3566833</v>
      </c>
      <c r="O153">
        <v>18048363</v>
      </c>
      <c r="P153">
        <v>480590.33332999999</v>
      </c>
      <c r="Q153">
        <v>0</v>
      </c>
      <c r="R153">
        <v>637256.33914000005</v>
      </c>
      <c r="S153">
        <v>319651</v>
      </c>
      <c r="T153">
        <v>10900</v>
      </c>
      <c r="U153">
        <v>637256.33914000005</v>
      </c>
      <c r="V153">
        <v>115940</v>
      </c>
      <c r="W153">
        <v>114172</v>
      </c>
    </row>
    <row r="154" spans="1:23" x14ac:dyDescent="0.2">
      <c r="A154">
        <v>12</v>
      </c>
      <c r="B154">
        <v>6741</v>
      </c>
      <c r="C154" t="s">
        <v>132</v>
      </c>
      <c r="D154">
        <v>0</v>
      </c>
      <c r="E154">
        <v>1</v>
      </c>
      <c r="F154">
        <v>902.6</v>
      </c>
      <c r="G154">
        <v>-22.6</v>
      </c>
      <c r="H154">
        <v>4083523</v>
      </c>
      <c r="I154">
        <v>697662</v>
      </c>
      <c r="J154">
        <v>-66542</v>
      </c>
      <c r="K154">
        <v>3333668</v>
      </c>
      <c r="L154">
        <v>181637</v>
      </c>
      <c r="M154">
        <v>8145253.3333000001</v>
      </c>
      <c r="N154">
        <v>3152031</v>
      </c>
      <c r="O154">
        <v>8014139</v>
      </c>
      <c r="P154">
        <v>131114.33332999999</v>
      </c>
      <c r="Q154">
        <v>145418</v>
      </c>
      <c r="R154">
        <v>0</v>
      </c>
      <c r="S154">
        <v>181246</v>
      </c>
      <c r="T154">
        <v>6181</v>
      </c>
      <c r="U154">
        <v>0</v>
      </c>
      <c r="V154">
        <v>47363</v>
      </c>
      <c r="W154">
        <v>30400</v>
      </c>
    </row>
    <row r="155" spans="1:23" x14ac:dyDescent="0.2">
      <c r="A155">
        <v>12</v>
      </c>
      <c r="B155">
        <v>2151</v>
      </c>
      <c r="C155" t="s">
        <v>144</v>
      </c>
      <c r="D155">
        <v>0</v>
      </c>
      <c r="E155">
        <v>1</v>
      </c>
      <c r="F155">
        <v>409.8</v>
      </c>
      <c r="G155">
        <v>-26.5</v>
      </c>
      <c r="H155">
        <v>2239958</v>
      </c>
      <c r="I155">
        <v>346478</v>
      </c>
      <c r="J155">
        <v>-95709</v>
      </c>
      <c r="K155">
        <v>1685043</v>
      </c>
      <c r="L155">
        <v>254139</v>
      </c>
      <c r="M155">
        <v>4282175.3333000001</v>
      </c>
      <c r="N155">
        <v>1430904</v>
      </c>
      <c r="O155">
        <v>4118539</v>
      </c>
      <c r="P155">
        <v>163636.33332999999</v>
      </c>
      <c r="Q155">
        <v>172839</v>
      </c>
      <c r="R155">
        <v>0</v>
      </c>
      <c r="S155">
        <v>59317</v>
      </c>
      <c r="T155">
        <v>2023</v>
      </c>
      <c r="U155">
        <v>0</v>
      </c>
      <c r="V155">
        <v>24622</v>
      </c>
      <c r="W155">
        <v>10696</v>
      </c>
    </row>
    <row r="156" spans="1:23" x14ac:dyDescent="0.2">
      <c r="A156">
        <v>12</v>
      </c>
      <c r="B156">
        <v>2520</v>
      </c>
      <c r="C156" t="s">
        <v>145</v>
      </c>
      <c r="D156">
        <v>0</v>
      </c>
      <c r="E156">
        <v>1</v>
      </c>
      <c r="F156">
        <v>277.89999999999998</v>
      </c>
      <c r="G156">
        <v>-15.4</v>
      </c>
      <c r="H156">
        <v>1122925</v>
      </c>
      <c r="I156">
        <v>221722</v>
      </c>
      <c r="J156">
        <v>-54224</v>
      </c>
      <c r="K156">
        <v>1219670</v>
      </c>
      <c r="L156">
        <v>91346</v>
      </c>
      <c r="M156">
        <v>2584276.6666999999</v>
      </c>
      <c r="N156">
        <v>1128324</v>
      </c>
      <c r="O156">
        <v>2536592</v>
      </c>
      <c r="P156">
        <v>47684.666666999998</v>
      </c>
      <c r="Q156">
        <v>98978</v>
      </c>
      <c r="R156">
        <v>0</v>
      </c>
      <c r="S156">
        <v>72498</v>
      </c>
      <c r="T156">
        <v>2472</v>
      </c>
      <c r="U156">
        <v>0</v>
      </c>
      <c r="V156">
        <v>15071</v>
      </c>
      <c r="W156">
        <v>19960</v>
      </c>
    </row>
    <row r="157" spans="1:23" x14ac:dyDescent="0.2">
      <c r="A157">
        <v>12</v>
      </c>
      <c r="B157">
        <v>3195</v>
      </c>
      <c r="C157" t="s">
        <v>247</v>
      </c>
      <c r="D157">
        <v>0</v>
      </c>
      <c r="E157">
        <v>1</v>
      </c>
      <c r="F157">
        <v>1266.4000000000001</v>
      </c>
      <c r="G157">
        <v>-37.1</v>
      </c>
      <c r="H157">
        <v>6871602</v>
      </c>
      <c r="I157">
        <v>1346576</v>
      </c>
      <c r="J157">
        <v>392361</v>
      </c>
      <c r="K157">
        <v>4404070</v>
      </c>
      <c r="L157">
        <v>301341</v>
      </c>
      <c r="M157">
        <v>12692741</v>
      </c>
      <c r="N157">
        <v>4102729</v>
      </c>
      <c r="O157">
        <v>11965882</v>
      </c>
      <c r="P157">
        <v>726859</v>
      </c>
      <c r="Q157">
        <v>241820</v>
      </c>
      <c r="R157">
        <v>0</v>
      </c>
      <c r="S157">
        <v>217495</v>
      </c>
      <c r="T157">
        <v>7417</v>
      </c>
      <c r="U157">
        <v>0</v>
      </c>
      <c r="V157">
        <v>71752</v>
      </c>
      <c r="W157">
        <v>70493</v>
      </c>
    </row>
    <row r="158" spans="1:23" x14ac:dyDescent="0.2">
      <c r="A158">
        <v>12</v>
      </c>
      <c r="B158">
        <v>2754</v>
      </c>
      <c r="C158" t="s">
        <v>146</v>
      </c>
      <c r="D158">
        <v>0</v>
      </c>
      <c r="E158">
        <v>1</v>
      </c>
      <c r="F158">
        <v>434.8</v>
      </c>
      <c r="G158">
        <v>-31</v>
      </c>
      <c r="H158">
        <v>2258690</v>
      </c>
      <c r="I158">
        <v>341340</v>
      </c>
      <c r="J158">
        <v>-115210</v>
      </c>
      <c r="K158">
        <v>1520409</v>
      </c>
      <c r="L158">
        <v>209537</v>
      </c>
      <c r="M158">
        <v>4132676</v>
      </c>
      <c r="N158">
        <v>1310872</v>
      </c>
      <c r="O158">
        <v>4032867</v>
      </c>
      <c r="P158">
        <v>99809</v>
      </c>
      <c r="Q158">
        <v>200027</v>
      </c>
      <c r="R158">
        <v>0</v>
      </c>
      <c r="S158">
        <v>105452</v>
      </c>
      <c r="T158">
        <v>3596</v>
      </c>
      <c r="U158">
        <v>0</v>
      </c>
      <c r="V158">
        <v>23918</v>
      </c>
      <c r="W158">
        <v>12237</v>
      </c>
    </row>
    <row r="159" spans="1:23" x14ac:dyDescent="0.2">
      <c r="A159">
        <v>12</v>
      </c>
      <c r="B159">
        <v>3168</v>
      </c>
      <c r="C159" t="s">
        <v>147</v>
      </c>
      <c r="D159">
        <v>0</v>
      </c>
      <c r="E159">
        <v>1</v>
      </c>
      <c r="F159">
        <v>677.7</v>
      </c>
      <c r="G159">
        <v>-29.1</v>
      </c>
      <c r="H159">
        <v>2650279</v>
      </c>
      <c r="I159">
        <v>540436</v>
      </c>
      <c r="J159">
        <v>-136476</v>
      </c>
      <c r="K159">
        <v>2940380</v>
      </c>
      <c r="L159">
        <v>190328</v>
      </c>
      <c r="M159">
        <v>6155903.3333000001</v>
      </c>
      <c r="N159">
        <v>2750052</v>
      </c>
      <c r="O159">
        <v>6088816</v>
      </c>
      <c r="P159">
        <v>67087.333333000002</v>
      </c>
      <c r="Q159">
        <v>190526</v>
      </c>
      <c r="R159">
        <v>0</v>
      </c>
      <c r="S159">
        <v>138406</v>
      </c>
      <c r="T159">
        <v>4720</v>
      </c>
      <c r="U159">
        <v>0</v>
      </c>
      <c r="V159">
        <v>35455</v>
      </c>
      <c r="W159">
        <v>24808</v>
      </c>
    </row>
    <row r="160" spans="1:23" x14ac:dyDescent="0.2">
      <c r="A160">
        <v>12</v>
      </c>
      <c r="B160">
        <v>4860</v>
      </c>
      <c r="C160" t="s">
        <v>133</v>
      </c>
      <c r="D160">
        <v>0</v>
      </c>
      <c r="E160">
        <v>1</v>
      </c>
      <c r="F160">
        <v>326.8</v>
      </c>
      <c r="G160">
        <v>-6.6</v>
      </c>
      <c r="H160">
        <v>1412699</v>
      </c>
      <c r="I160">
        <v>248024</v>
      </c>
      <c r="J160">
        <v>40377</v>
      </c>
      <c r="K160">
        <v>1253972</v>
      </c>
      <c r="L160">
        <v>68558</v>
      </c>
      <c r="M160">
        <v>2923751.6666999999</v>
      </c>
      <c r="N160">
        <v>1185414</v>
      </c>
      <c r="O160">
        <v>2809879</v>
      </c>
      <c r="P160">
        <v>113872.66667000001</v>
      </c>
      <c r="Q160">
        <v>42324</v>
      </c>
      <c r="R160">
        <v>0</v>
      </c>
      <c r="S160">
        <v>69203</v>
      </c>
      <c r="T160">
        <v>2360</v>
      </c>
      <c r="U160">
        <v>0</v>
      </c>
      <c r="V160">
        <v>17349</v>
      </c>
      <c r="W160">
        <v>9057</v>
      </c>
    </row>
    <row r="161" spans="1:23" x14ac:dyDescent="0.2">
      <c r="A161">
        <v>12</v>
      </c>
      <c r="B161">
        <v>5139</v>
      </c>
      <c r="C161" t="s">
        <v>249</v>
      </c>
      <c r="D161">
        <v>0</v>
      </c>
      <c r="E161">
        <v>1</v>
      </c>
      <c r="F161">
        <v>189.2</v>
      </c>
      <c r="G161">
        <v>-2.8</v>
      </c>
      <c r="H161">
        <v>857096</v>
      </c>
      <c r="I161">
        <v>138642</v>
      </c>
      <c r="J161">
        <v>47894</v>
      </c>
      <c r="K161">
        <v>911048</v>
      </c>
      <c r="L161">
        <v>41635</v>
      </c>
      <c r="M161">
        <v>1915939</v>
      </c>
      <c r="N161">
        <v>869413</v>
      </c>
      <c r="O161">
        <v>1821992</v>
      </c>
      <c r="P161">
        <v>93947</v>
      </c>
      <c r="Q161">
        <v>18727</v>
      </c>
      <c r="R161">
        <v>0</v>
      </c>
      <c r="S161">
        <v>56021</v>
      </c>
      <c r="T161">
        <v>1910</v>
      </c>
      <c r="U161">
        <v>0</v>
      </c>
      <c r="V161">
        <v>11401</v>
      </c>
      <c r="W161">
        <v>9153</v>
      </c>
    </row>
    <row r="162" spans="1:23" x14ac:dyDescent="0.2">
      <c r="A162">
        <v>12</v>
      </c>
      <c r="B162">
        <v>6091</v>
      </c>
      <c r="C162" t="s">
        <v>63</v>
      </c>
      <c r="D162">
        <v>0</v>
      </c>
      <c r="E162">
        <v>1</v>
      </c>
      <c r="F162">
        <v>954.6</v>
      </c>
      <c r="G162">
        <v>43.2</v>
      </c>
      <c r="H162">
        <v>5166720</v>
      </c>
      <c r="I162">
        <v>750117</v>
      </c>
      <c r="J162">
        <v>437378</v>
      </c>
      <c r="K162">
        <v>3497617</v>
      </c>
      <c r="L162">
        <v>298042</v>
      </c>
      <c r="M162">
        <v>9445922.3333000001</v>
      </c>
      <c r="N162">
        <v>3199575</v>
      </c>
      <c r="O162">
        <v>8691996</v>
      </c>
      <c r="P162">
        <v>753926.33333000005</v>
      </c>
      <c r="Q162">
        <v>0</v>
      </c>
      <c r="R162">
        <v>0</v>
      </c>
      <c r="S162">
        <v>158178</v>
      </c>
      <c r="T162">
        <v>5394</v>
      </c>
      <c r="U162">
        <v>0</v>
      </c>
      <c r="V162">
        <v>57013</v>
      </c>
      <c r="W162">
        <v>31468</v>
      </c>
    </row>
    <row r="163" spans="1:23" x14ac:dyDescent="0.2">
      <c r="A163">
        <v>13</v>
      </c>
      <c r="B163">
        <v>2988</v>
      </c>
      <c r="C163" t="s">
        <v>99</v>
      </c>
      <c r="D163">
        <v>0</v>
      </c>
      <c r="E163">
        <v>1</v>
      </c>
      <c r="F163">
        <v>529.70000000000005</v>
      </c>
      <c r="G163">
        <v>-16.899999999999999</v>
      </c>
      <c r="H163">
        <v>2391782</v>
      </c>
      <c r="I163">
        <v>404611</v>
      </c>
      <c r="J163">
        <v>-76668</v>
      </c>
      <c r="K163">
        <v>1799618</v>
      </c>
      <c r="L163">
        <v>127778</v>
      </c>
      <c r="M163">
        <v>4611804</v>
      </c>
      <c r="N163">
        <v>1671840</v>
      </c>
      <c r="O163">
        <v>4550222</v>
      </c>
      <c r="P163">
        <v>61582</v>
      </c>
      <c r="Q163">
        <v>108482</v>
      </c>
      <c r="R163">
        <v>0</v>
      </c>
      <c r="S163">
        <v>92271</v>
      </c>
      <c r="T163">
        <v>3147</v>
      </c>
      <c r="U163">
        <v>0</v>
      </c>
      <c r="V163">
        <v>26868</v>
      </c>
      <c r="W163">
        <v>15793</v>
      </c>
    </row>
    <row r="164" spans="1:23" x14ac:dyDescent="0.2">
      <c r="A164">
        <v>13</v>
      </c>
      <c r="B164">
        <v>3555</v>
      </c>
      <c r="C164" t="s">
        <v>100</v>
      </c>
      <c r="D164">
        <v>0</v>
      </c>
      <c r="E164">
        <v>1</v>
      </c>
      <c r="F164">
        <v>626.70000000000005</v>
      </c>
      <c r="G164">
        <v>19.7</v>
      </c>
      <c r="H164">
        <v>2995177</v>
      </c>
      <c r="I164">
        <v>434503</v>
      </c>
      <c r="J164">
        <v>174857</v>
      </c>
      <c r="K164">
        <v>1812235</v>
      </c>
      <c r="L164">
        <v>55649</v>
      </c>
      <c r="M164">
        <v>5259864.6666999999</v>
      </c>
      <c r="N164">
        <v>1756586</v>
      </c>
      <c r="O164">
        <v>5015149</v>
      </c>
      <c r="P164">
        <v>244715.66667000001</v>
      </c>
      <c r="Q164">
        <v>0</v>
      </c>
      <c r="R164">
        <v>0</v>
      </c>
      <c r="S164">
        <v>79089</v>
      </c>
      <c r="T164">
        <v>2697</v>
      </c>
      <c r="U164">
        <v>0</v>
      </c>
      <c r="V164">
        <v>31703</v>
      </c>
      <c r="W164">
        <v>17950</v>
      </c>
    </row>
    <row r="165" spans="1:23" x14ac:dyDescent="0.2">
      <c r="A165">
        <v>13</v>
      </c>
      <c r="B165">
        <v>6039</v>
      </c>
      <c r="C165" t="s">
        <v>102</v>
      </c>
      <c r="D165">
        <v>0</v>
      </c>
      <c r="E165">
        <v>1</v>
      </c>
      <c r="F165">
        <v>14203</v>
      </c>
      <c r="G165">
        <v>70.8</v>
      </c>
      <c r="H165">
        <v>92745826</v>
      </c>
      <c r="I165">
        <v>14661022</v>
      </c>
      <c r="J165">
        <v>6398357</v>
      </c>
      <c r="K165">
        <v>25493533</v>
      </c>
      <c r="L165">
        <v>335635</v>
      </c>
      <c r="M165">
        <v>133835097.33</v>
      </c>
      <c r="N165">
        <v>25157898</v>
      </c>
      <c r="O165">
        <v>126610742</v>
      </c>
      <c r="P165">
        <v>7224355.3333000001</v>
      </c>
      <c r="Q165">
        <v>0</v>
      </c>
      <c r="R165">
        <v>5233159.9140999997</v>
      </c>
      <c r="S165">
        <v>2408919</v>
      </c>
      <c r="T165">
        <v>82146</v>
      </c>
      <c r="U165">
        <v>5233159.9140999997</v>
      </c>
      <c r="V165">
        <v>784185</v>
      </c>
      <c r="W165">
        <v>934716</v>
      </c>
    </row>
    <row r="166" spans="1:23" x14ac:dyDescent="0.2">
      <c r="A166">
        <v>14</v>
      </c>
      <c r="B166">
        <v>63</v>
      </c>
      <c r="C166" t="s">
        <v>98</v>
      </c>
      <c r="D166">
        <v>0</v>
      </c>
      <c r="E166">
        <v>1</v>
      </c>
      <c r="F166">
        <v>519.70000000000005</v>
      </c>
      <c r="G166">
        <v>-0.3</v>
      </c>
      <c r="H166">
        <v>2701846</v>
      </c>
      <c r="I166">
        <v>397943</v>
      </c>
      <c r="J166">
        <v>78471</v>
      </c>
      <c r="K166">
        <v>1611788</v>
      </c>
      <c r="L166">
        <v>36458</v>
      </c>
      <c r="M166">
        <v>4721930</v>
      </c>
      <c r="N166">
        <v>1575330</v>
      </c>
      <c r="O166">
        <v>4601931</v>
      </c>
      <c r="P166">
        <v>119999</v>
      </c>
      <c r="Q166">
        <v>2033</v>
      </c>
      <c r="R166">
        <v>0</v>
      </c>
      <c r="S166">
        <v>39545</v>
      </c>
      <c r="T166">
        <v>1349</v>
      </c>
      <c r="U166">
        <v>0</v>
      </c>
      <c r="V166">
        <v>28122</v>
      </c>
      <c r="W166">
        <v>10353</v>
      </c>
    </row>
    <row r="167" spans="1:23" x14ac:dyDescent="0.2">
      <c r="A167">
        <v>14</v>
      </c>
      <c r="B167">
        <v>6039</v>
      </c>
      <c r="C167" t="s">
        <v>102</v>
      </c>
      <c r="D167">
        <v>0</v>
      </c>
      <c r="E167">
        <v>1</v>
      </c>
      <c r="F167">
        <v>14203</v>
      </c>
      <c r="G167">
        <v>70.8</v>
      </c>
      <c r="H167">
        <v>92745826</v>
      </c>
      <c r="I167">
        <v>14661022</v>
      </c>
      <c r="J167">
        <v>6398357</v>
      </c>
      <c r="K167">
        <v>25493533</v>
      </c>
      <c r="L167">
        <v>335635</v>
      </c>
      <c r="M167">
        <v>133835097.33</v>
      </c>
      <c r="N167">
        <v>25157898</v>
      </c>
      <c r="O167">
        <v>126610742</v>
      </c>
      <c r="P167">
        <v>7224355.3333000001</v>
      </c>
      <c r="Q167">
        <v>0</v>
      </c>
      <c r="R167">
        <v>5233159.9140999997</v>
      </c>
      <c r="S167">
        <v>2408919</v>
      </c>
      <c r="T167">
        <v>82146</v>
      </c>
      <c r="U167">
        <v>5233159.9140999997</v>
      </c>
      <c r="V167">
        <v>784185</v>
      </c>
      <c r="W167">
        <v>934716</v>
      </c>
    </row>
    <row r="168" spans="1:23" x14ac:dyDescent="0.2">
      <c r="A168">
        <v>15</v>
      </c>
      <c r="B168">
        <v>1476</v>
      </c>
      <c r="C168" t="s">
        <v>148</v>
      </c>
      <c r="D168">
        <v>0</v>
      </c>
      <c r="E168">
        <v>1</v>
      </c>
      <c r="F168">
        <v>9049.6</v>
      </c>
      <c r="G168">
        <v>53.7</v>
      </c>
      <c r="H168">
        <v>54105806</v>
      </c>
      <c r="I168">
        <v>9253469</v>
      </c>
      <c r="J168">
        <v>3916373</v>
      </c>
      <c r="K168">
        <v>21921297</v>
      </c>
      <c r="L168">
        <v>298308</v>
      </c>
      <c r="M168">
        <v>86187814.333000004</v>
      </c>
      <c r="N168">
        <v>21622989</v>
      </c>
      <c r="O168">
        <v>81520047</v>
      </c>
      <c r="P168">
        <v>4667767.3333000001</v>
      </c>
      <c r="Q168">
        <v>0</v>
      </c>
      <c r="R168">
        <v>1237287.9483</v>
      </c>
      <c r="S168">
        <v>1344513</v>
      </c>
      <c r="T168">
        <v>42788</v>
      </c>
      <c r="U168">
        <v>1237287.9483</v>
      </c>
      <c r="V168">
        <v>503874</v>
      </c>
      <c r="W168">
        <v>907242</v>
      </c>
    </row>
    <row r="169" spans="1:23" x14ac:dyDescent="0.2">
      <c r="A169">
        <v>16</v>
      </c>
      <c r="B169">
        <v>1476</v>
      </c>
      <c r="C169" t="s">
        <v>148</v>
      </c>
      <c r="D169">
        <v>0</v>
      </c>
      <c r="E169">
        <v>1</v>
      </c>
      <c r="F169">
        <v>9049.6</v>
      </c>
      <c r="G169">
        <v>53.7</v>
      </c>
      <c r="H169">
        <v>54105806</v>
      </c>
      <c r="I169">
        <v>9253469</v>
      </c>
      <c r="J169">
        <v>3916373</v>
      </c>
      <c r="K169">
        <v>21921297</v>
      </c>
      <c r="L169">
        <v>298308</v>
      </c>
      <c r="M169">
        <v>86187814.333000004</v>
      </c>
      <c r="N169">
        <v>21622989</v>
      </c>
      <c r="O169">
        <v>81520047</v>
      </c>
      <c r="P169">
        <v>4667767.3333000001</v>
      </c>
      <c r="Q169">
        <v>0</v>
      </c>
      <c r="R169">
        <v>1237287.9483</v>
      </c>
      <c r="S169">
        <v>1344513</v>
      </c>
      <c r="T169">
        <v>42788</v>
      </c>
      <c r="U169">
        <v>1237287.9483</v>
      </c>
      <c r="V169">
        <v>503874</v>
      </c>
      <c r="W169">
        <v>907242</v>
      </c>
    </row>
    <row r="170" spans="1:23" x14ac:dyDescent="0.2">
      <c r="A170">
        <v>16</v>
      </c>
      <c r="B170">
        <v>3645</v>
      </c>
      <c r="C170" t="s">
        <v>149</v>
      </c>
      <c r="D170">
        <v>0</v>
      </c>
      <c r="E170">
        <v>1</v>
      </c>
      <c r="F170">
        <v>2545.6999999999998</v>
      </c>
      <c r="G170">
        <v>-4</v>
      </c>
      <c r="H170">
        <v>11074176</v>
      </c>
      <c r="I170">
        <v>1822854</v>
      </c>
      <c r="J170">
        <v>118748</v>
      </c>
      <c r="K170">
        <v>8577791</v>
      </c>
      <c r="L170">
        <v>196276</v>
      </c>
      <c r="M170">
        <v>21717125.666999999</v>
      </c>
      <c r="N170">
        <v>8381515</v>
      </c>
      <c r="O170">
        <v>21371005</v>
      </c>
      <c r="P170">
        <v>346120.66667000001</v>
      </c>
      <c r="Q170">
        <v>24853</v>
      </c>
      <c r="R170">
        <v>0</v>
      </c>
      <c r="S170">
        <v>207609</v>
      </c>
      <c r="T170">
        <v>7080</v>
      </c>
      <c r="U170">
        <v>0</v>
      </c>
      <c r="V170">
        <v>131948</v>
      </c>
      <c r="W170">
        <v>242305</v>
      </c>
    </row>
    <row r="171" spans="1:23" x14ac:dyDescent="0.2">
      <c r="A171">
        <v>17</v>
      </c>
      <c r="B171">
        <v>504</v>
      </c>
      <c r="C171" t="s">
        <v>151</v>
      </c>
      <c r="D171">
        <v>0</v>
      </c>
      <c r="E171">
        <v>1</v>
      </c>
      <c r="F171">
        <v>663.7</v>
      </c>
      <c r="G171">
        <v>14.8</v>
      </c>
      <c r="H171">
        <v>3197894</v>
      </c>
      <c r="I171">
        <v>510463</v>
      </c>
      <c r="J171">
        <v>155392</v>
      </c>
      <c r="K171">
        <v>2069748</v>
      </c>
      <c r="L171">
        <v>56332</v>
      </c>
      <c r="M171">
        <v>5820043.6666999999</v>
      </c>
      <c r="N171">
        <v>2013416</v>
      </c>
      <c r="O171">
        <v>5586587</v>
      </c>
      <c r="P171">
        <v>233456.66667000001</v>
      </c>
      <c r="Q171">
        <v>0</v>
      </c>
      <c r="R171">
        <v>0</v>
      </c>
      <c r="S171">
        <v>158178</v>
      </c>
      <c r="T171">
        <v>5394</v>
      </c>
      <c r="U171">
        <v>0</v>
      </c>
      <c r="V171">
        <v>35755</v>
      </c>
      <c r="W171">
        <v>41939</v>
      </c>
    </row>
    <row r="172" spans="1:23" x14ac:dyDescent="0.2">
      <c r="A172">
        <v>17</v>
      </c>
      <c r="B172">
        <v>1917</v>
      </c>
      <c r="C172" t="s">
        <v>152</v>
      </c>
      <c r="D172">
        <v>0</v>
      </c>
      <c r="E172">
        <v>1</v>
      </c>
      <c r="F172">
        <v>422.8</v>
      </c>
      <c r="G172">
        <v>-9.9</v>
      </c>
      <c r="H172">
        <v>1997988</v>
      </c>
      <c r="I172">
        <v>347513</v>
      </c>
      <c r="J172">
        <v>-17080</v>
      </c>
      <c r="K172">
        <v>1529721</v>
      </c>
      <c r="L172">
        <v>89942</v>
      </c>
      <c r="M172">
        <v>3884478</v>
      </c>
      <c r="N172">
        <v>1439779</v>
      </c>
      <c r="O172">
        <v>3806861</v>
      </c>
      <c r="P172">
        <v>77617</v>
      </c>
      <c r="Q172">
        <v>63624</v>
      </c>
      <c r="R172">
        <v>0</v>
      </c>
      <c r="S172">
        <v>85680</v>
      </c>
      <c r="T172">
        <v>2922</v>
      </c>
      <c r="U172">
        <v>0</v>
      </c>
      <c r="V172">
        <v>23524</v>
      </c>
      <c r="W172">
        <v>9256</v>
      </c>
    </row>
    <row r="173" spans="1:23" x14ac:dyDescent="0.2">
      <c r="A173">
        <v>17</v>
      </c>
      <c r="B173">
        <v>1134</v>
      </c>
      <c r="C173" t="s">
        <v>153</v>
      </c>
      <c r="D173">
        <v>0</v>
      </c>
      <c r="E173">
        <v>1</v>
      </c>
      <c r="F173">
        <v>301.89999999999998</v>
      </c>
      <c r="G173">
        <v>8.3000000000000007</v>
      </c>
      <c r="H173">
        <v>1256488</v>
      </c>
      <c r="I173">
        <v>240026</v>
      </c>
      <c r="J173">
        <v>62571</v>
      </c>
      <c r="K173">
        <v>1153906</v>
      </c>
      <c r="L173">
        <v>24520</v>
      </c>
      <c r="M173">
        <v>2656891.3333000001</v>
      </c>
      <c r="N173">
        <v>1129386</v>
      </c>
      <c r="O173">
        <v>2566410</v>
      </c>
      <c r="P173">
        <v>90481.333333000002</v>
      </c>
      <c r="Q173">
        <v>0</v>
      </c>
      <c r="R173">
        <v>0</v>
      </c>
      <c r="S173">
        <v>56021</v>
      </c>
      <c r="T173">
        <v>1910</v>
      </c>
      <c r="U173">
        <v>0</v>
      </c>
      <c r="V173">
        <v>16317</v>
      </c>
      <c r="W173">
        <v>6471</v>
      </c>
    </row>
    <row r="174" spans="1:23" x14ac:dyDescent="0.2">
      <c r="A174">
        <v>17</v>
      </c>
      <c r="B174">
        <v>1701</v>
      </c>
      <c r="C174" t="s">
        <v>143</v>
      </c>
      <c r="D174">
        <v>0</v>
      </c>
      <c r="E174">
        <v>1</v>
      </c>
      <c r="F174">
        <v>2060</v>
      </c>
      <c r="G174">
        <v>13</v>
      </c>
      <c r="H174">
        <v>13348399</v>
      </c>
      <c r="I174">
        <v>1434752</v>
      </c>
      <c r="J174">
        <v>358078</v>
      </c>
      <c r="K174">
        <v>3631630</v>
      </c>
      <c r="L174">
        <v>64797</v>
      </c>
      <c r="M174">
        <v>18528953.333000001</v>
      </c>
      <c r="N174">
        <v>3566833</v>
      </c>
      <c r="O174">
        <v>18048363</v>
      </c>
      <c r="P174">
        <v>480590.33332999999</v>
      </c>
      <c r="Q174">
        <v>0</v>
      </c>
      <c r="R174">
        <v>637256.33914000005</v>
      </c>
      <c r="S174">
        <v>319651</v>
      </c>
      <c r="T174">
        <v>10900</v>
      </c>
      <c r="U174">
        <v>637256.33914000005</v>
      </c>
      <c r="V174">
        <v>115940</v>
      </c>
      <c r="W174">
        <v>114172</v>
      </c>
    </row>
    <row r="175" spans="1:23" x14ac:dyDescent="0.2">
      <c r="A175">
        <v>17</v>
      </c>
      <c r="B175">
        <v>2376</v>
      </c>
      <c r="C175" t="s">
        <v>90</v>
      </c>
      <c r="D175">
        <v>0</v>
      </c>
      <c r="E175">
        <v>1</v>
      </c>
      <c r="F175">
        <v>492.8</v>
      </c>
      <c r="G175">
        <v>28.4</v>
      </c>
      <c r="H175">
        <v>2117861</v>
      </c>
      <c r="I175">
        <v>376516</v>
      </c>
      <c r="J175">
        <v>256458</v>
      </c>
      <c r="K175">
        <v>1796678</v>
      </c>
      <c r="L175">
        <v>69499</v>
      </c>
      <c r="M175">
        <v>4320926</v>
      </c>
      <c r="N175">
        <v>1727179</v>
      </c>
      <c r="O175">
        <v>3975214</v>
      </c>
      <c r="P175">
        <v>345712</v>
      </c>
      <c r="Q175">
        <v>0</v>
      </c>
      <c r="R175">
        <v>0</v>
      </c>
      <c r="S175">
        <v>79089</v>
      </c>
      <c r="T175">
        <v>2697</v>
      </c>
      <c r="U175">
        <v>0</v>
      </c>
      <c r="V175">
        <v>26118</v>
      </c>
      <c r="W175">
        <v>29871</v>
      </c>
    </row>
    <row r="176" spans="1:23" x14ac:dyDescent="0.2">
      <c r="A176">
        <v>17</v>
      </c>
      <c r="B176">
        <v>3798</v>
      </c>
      <c r="C176" t="s">
        <v>154</v>
      </c>
      <c r="D176">
        <v>0</v>
      </c>
      <c r="E176">
        <v>1</v>
      </c>
      <c r="F176">
        <v>533.70000000000005</v>
      </c>
      <c r="G176">
        <v>-20.2</v>
      </c>
      <c r="H176">
        <v>2682710</v>
      </c>
      <c r="I176">
        <v>394025</v>
      </c>
      <c r="J176">
        <v>-60771</v>
      </c>
      <c r="K176">
        <v>1598379</v>
      </c>
      <c r="L176">
        <v>141746</v>
      </c>
      <c r="M176">
        <v>4685547.6666999999</v>
      </c>
      <c r="N176">
        <v>1456633</v>
      </c>
      <c r="O176">
        <v>4598746</v>
      </c>
      <c r="P176">
        <v>86801.666666999998</v>
      </c>
      <c r="Q176">
        <v>129852</v>
      </c>
      <c r="R176">
        <v>0</v>
      </c>
      <c r="S176">
        <v>118634</v>
      </c>
      <c r="T176">
        <v>4046</v>
      </c>
      <c r="U176">
        <v>0</v>
      </c>
      <c r="V176">
        <v>27776</v>
      </c>
      <c r="W176">
        <v>10434</v>
      </c>
    </row>
    <row r="177" spans="1:23" x14ac:dyDescent="0.2">
      <c r="A177">
        <v>17</v>
      </c>
      <c r="B177">
        <v>4033</v>
      </c>
      <c r="C177" t="s">
        <v>155</v>
      </c>
      <c r="D177">
        <v>0</v>
      </c>
      <c r="E177">
        <v>1</v>
      </c>
      <c r="F177">
        <v>638.70000000000005</v>
      </c>
      <c r="G177">
        <v>-34.4</v>
      </c>
      <c r="H177">
        <v>2728899</v>
      </c>
      <c r="I177">
        <v>477905</v>
      </c>
      <c r="J177">
        <v>-244411</v>
      </c>
      <c r="K177">
        <v>2806568</v>
      </c>
      <c r="L177">
        <v>309642</v>
      </c>
      <c r="M177">
        <v>6033633.6666999999</v>
      </c>
      <c r="N177">
        <v>2496926</v>
      </c>
      <c r="O177">
        <v>5956470</v>
      </c>
      <c r="P177">
        <v>77163.666666999998</v>
      </c>
      <c r="Q177">
        <v>225364</v>
      </c>
      <c r="R177">
        <v>0</v>
      </c>
      <c r="S177">
        <v>108747</v>
      </c>
      <c r="T177">
        <v>3708</v>
      </c>
      <c r="U177">
        <v>0</v>
      </c>
      <c r="V177">
        <v>34891</v>
      </c>
      <c r="W177">
        <v>20262</v>
      </c>
    </row>
    <row r="178" spans="1:23" x14ac:dyDescent="0.2">
      <c r="A178">
        <v>17</v>
      </c>
      <c r="B178">
        <v>4356</v>
      </c>
      <c r="C178" t="s">
        <v>156</v>
      </c>
      <c r="D178">
        <v>0</v>
      </c>
      <c r="E178">
        <v>1</v>
      </c>
      <c r="F178">
        <v>832.6</v>
      </c>
      <c r="G178">
        <v>-26.6</v>
      </c>
      <c r="H178">
        <v>4158449</v>
      </c>
      <c r="I178">
        <v>578900</v>
      </c>
      <c r="J178">
        <v>-97202</v>
      </c>
      <c r="K178">
        <v>2553553</v>
      </c>
      <c r="L178">
        <v>189858</v>
      </c>
      <c r="M178">
        <v>7320022</v>
      </c>
      <c r="N178">
        <v>2363695</v>
      </c>
      <c r="O178">
        <v>7211219</v>
      </c>
      <c r="P178">
        <v>108803</v>
      </c>
      <c r="Q178">
        <v>170746</v>
      </c>
      <c r="R178">
        <v>0</v>
      </c>
      <c r="S178">
        <v>194427</v>
      </c>
      <c r="T178">
        <v>6630</v>
      </c>
      <c r="U178">
        <v>0</v>
      </c>
      <c r="V178">
        <v>43628</v>
      </c>
      <c r="W178">
        <v>29120</v>
      </c>
    </row>
    <row r="179" spans="1:23" x14ac:dyDescent="0.2">
      <c r="A179">
        <v>17</v>
      </c>
      <c r="B179">
        <v>4860</v>
      </c>
      <c r="C179" t="s">
        <v>133</v>
      </c>
      <c r="D179">
        <v>0</v>
      </c>
      <c r="E179">
        <v>1</v>
      </c>
      <c r="F179">
        <v>326.8</v>
      </c>
      <c r="G179">
        <v>-6.6</v>
      </c>
      <c r="H179">
        <v>1412699</v>
      </c>
      <c r="I179">
        <v>248024</v>
      </c>
      <c r="J179">
        <v>40377</v>
      </c>
      <c r="K179">
        <v>1253972</v>
      </c>
      <c r="L179">
        <v>68558</v>
      </c>
      <c r="M179">
        <v>2923751.6666999999</v>
      </c>
      <c r="N179">
        <v>1185414</v>
      </c>
      <c r="O179">
        <v>2809879</v>
      </c>
      <c r="P179">
        <v>113872.66667000001</v>
      </c>
      <c r="Q179">
        <v>42324</v>
      </c>
      <c r="R179">
        <v>0</v>
      </c>
      <c r="S179">
        <v>69203</v>
      </c>
      <c r="T179">
        <v>2360</v>
      </c>
      <c r="U179">
        <v>0</v>
      </c>
      <c r="V179">
        <v>17349</v>
      </c>
      <c r="W179">
        <v>9057</v>
      </c>
    </row>
    <row r="180" spans="1:23" x14ac:dyDescent="0.2">
      <c r="A180">
        <v>17</v>
      </c>
      <c r="B180">
        <v>1975</v>
      </c>
      <c r="C180" t="s">
        <v>95</v>
      </c>
      <c r="D180">
        <v>0</v>
      </c>
      <c r="E180">
        <v>1</v>
      </c>
      <c r="F180">
        <v>421.8</v>
      </c>
      <c r="G180">
        <v>-0.2</v>
      </c>
      <c r="H180">
        <v>1726969</v>
      </c>
      <c r="I180">
        <v>329489</v>
      </c>
      <c r="J180">
        <v>22936</v>
      </c>
      <c r="K180">
        <v>1553838</v>
      </c>
      <c r="L180">
        <v>32464</v>
      </c>
      <c r="M180">
        <v>3619253</v>
      </c>
      <c r="N180">
        <v>1521374</v>
      </c>
      <c r="O180">
        <v>3558460</v>
      </c>
      <c r="P180">
        <v>60793</v>
      </c>
      <c r="Q180">
        <v>1182</v>
      </c>
      <c r="R180">
        <v>0</v>
      </c>
      <c r="S180">
        <v>79089</v>
      </c>
      <c r="T180">
        <v>2697</v>
      </c>
      <c r="U180">
        <v>0</v>
      </c>
      <c r="V180">
        <v>21734</v>
      </c>
      <c r="W180">
        <v>8957</v>
      </c>
    </row>
    <row r="181" spans="1:23" x14ac:dyDescent="0.2">
      <c r="A181">
        <v>17</v>
      </c>
      <c r="B181">
        <v>5823</v>
      </c>
      <c r="C181" t="s">
        <v>134</v>
      </c>
      <c r="D181">
        <v>0</v>
      </c>
      <c r="E181">
        <v>1</v>
      </c>
      <c r="F181">
        <v>386.8</v>
      </c>
      <c r="G181">
        <v>9.4</v>
      </c>
      <c r="H181">
        <v>1546602</v>
      </c>
      <c r="I181">
        <v>292356</v>
      </c>
      <c r="J181">
        <v>116668</v>
      </c>
      <c r="K181">
        <v>1672305</v>
      </c>
      <c r="L181">
        <v>46842</v>
      </c>
      <c r="M181">
        <v>3553645.6666999999</v>
      </c>
      <c r="N181">
        <v>1625463</v>
      </c>
      <c r="O181">
        <v>3367996</v>
      </c>
      <c r="P181">
        <v>185649.66667000001</v>
      </c>
      <c r="Q181">
        <v>0</v>
      </c>
      <c r="R181">
        <v>0</v>
      </c>
      <c r="S181">
        <v>36249</v>
      </c>
      <c r="T181">
        <v>1236</v>
      </c>
      <c r="U181">
        <v>0</v>
      </c>
      <c r="V181">
        <v>21245</v>
      </c>
      <c r="W181">
        <v>42383</v>
      </c>
    </row>
    <row r="182" spans="1:23" x14ac:dyDescent="0.2">
      <c r="A182">
        <v>17</v>
      </c>
      <c r="B182">
        <v>5832</v>
      </c>
      <c r="C182" t="s">
        <v>157</v>
      </c>
      <c r="D182">
        <v>0</v>
      </c>
      <c r="E182">
        <v>1</v>
      </c>
      <c r="F182">
        <v>277.89999999999998</v>
      </c>
      <c r="G182">
        <v>-10.1</v>
      </c>
      <c r="H182">
        <v>1308180</v>
      </c>
      <c r="I182">
        <v>178034</v>
      </c>
      <c r="J182">
        <v>-26399</v>
      </c>
      <c r="K182">
        <v>1077441</v>
      </c>
      <c r="L182">
        <v>56641</v>
      </c>
      <c r="M182">
        <v>2571539</v>
      </c>
      <c r="N182">
        <v>1020800</v>
      </c>
      <c r="O182">
        <v>2537157</v>
      </c>
      <c r="P182">
        <v>34382</v>
      </c>
      <c r="Q182">
        <v>64845</v>
      </c>
      <c r="R182">
        <v>0</v>
      </c>
      <c r="S182">
        <v>0</v>
      </c>
      <c r="T182">
        <v>0</v>
      </c>
      <c r="U182">
        <v>0</v>
      </c>
      <c r="V182">
        <v>15772</v>
      </c>
      <c r="W182">
        <v>7884</v>
      </c>
    </row>
    <row r="183" spans="1:23" x14ac:dyDescent="0.2">
      <c r="A183">
        <v>17</v>
      </c>
      <c r="B183">
        <v>6969</v>
      </c>
      <c r="C183" t="s">
        <v>158</v>
      </c>
      <c r="D183">
        <v>0</v>
      </c>
      <c r="E183">
        <v>1</v>
      </c>
      <c r="F183">
        <v>363.8</v>
      </c>
      <c r="G183">
        <v>-17.7</v>
      </c>
      <c r="H183">
        <v>1472262</v>
      </c>
      <c r="I183">
        <v>273084</v>
      </c>
      <c r="J183">
        <v>-80391</v>
      </c>
      <c r="K183">
        <v>1904410</v>
      </c>
      <c r="L183">
        <v>-4886</v>
      </c>
      <c r="M183">
        <v>3655055</v>
      </c>
      <c r="N183">
        <v>1909296</v>
      </c>
      <c r="O183">
        <v>3737678</v>
      </c>
      <c r="P183">
        <v>-82623</v>
      </c>
      <c r="Q183">
        <v>117339</v>
      </c>
      <c r="R183">
        <v>0</v>
      </c>
      <c r="S183">
        <v>59317</v>
      </c>
      <c r="T183">
        <v>2023</v>
      </c>
      <c r="U183">
        <v>0</v>
      </c>
      <c r="V183">
        <v>20864</v>
      </c>
      <c r="W183">
        <v>5299</v>
      </c>
    </row>
    <row r="184" spans="1:23" x14ac:dyDescent="0.2">
      <c r="A184">
        <v>17</v>
      </c>
      <c r="B184">
        <v>6987</v>
      </c>
      <c r="C184" t="s">
        <v>159</v>
      </c>
      <c r="D184">
        <v>0</v>
      </c>
      <c r="E184">
        <v>1</v>
      </c>
      <c r="F184">
        <v>650.70000000000005</v>
      </c>
      <c r="G184">
        <v>-31.6</v>
      </c>
      <c r="H184">
        <v>3312921</v>
      </c>
      <c r="I184">
        <v>500104</v>
      </c>
      <c r="J184">
        <v>-152694</v>
      </c>
      <c r="K184">
        <v>2227827</v>
      </c>
      <c r="L184">
        <v>223167</v>
      </c>
      <c r="M184">
        <v>6069723.6666999999</v>
      </c>
      <c r="N184">
        <v>2004660</v>
      </c>
      <c r="O184">
        <v>5983652</v>
      </c>
      <c r="P184">
        <v>86071.666666999998</v>
      </c>
      <c r="Q184">
        <v>203302</v>
      </c>
      <c r="R184">
        <v>0</v>
      </c>
      <c r="S184">
        <v>56021</v>
      </c>
      <c r="T184">
        <v>1910</v>
      </c>
      <c r="U184">
        <v>0</v>
      </c>
      <c r="V184">
        <v>36093</v>
      </c>
      <c r="W184">
        <v>28872</v>
      </c>
    </row>
    <row r="185" spans="1:23" x14ac:dyDescent="0.2">
      <c r="A185">
        <v>17</v>
      </c>
      <c r="B185">
        <v>6992</v>
      </c>
      <c r="C185" t="s">
        <v>103</v>
      </c>
      <c r="D185">
        <v>0</v>
      </c>
      <c r="E185">
        <v>1</v>
      </c>
      <c r="F185">
        <v>531.70000000000005</v>
      </c>
      <c r="G185">
        <v>10.7</v>
      </c>
      <c r="H185">
        <v>1998120</v>
      </c>
      <c r="I185">
        <v>405380</v>
      </c>
      <c r="J185">
        <v>75807</v>
      </c>
      <c r="K185">
        <v>2417197</v>
      </c>
      <c r="L185">
        <v>4822</v>
      </c>
      <c r="M185">
        <v>4850774.6666999999</v>
      </c>
      <c r="N185">
        <v>2412375</v>
      </c>
      <c r="O185">
        <v>4744271</v>
      </c>
      <c r="P185">
        <v>106503.66667000001</v>
      </c>
      <c r="Q185">
        <v>0</v>
      </c>
      <c r="R185">
        <v>0</v>
      </c>
      <c r="S185">
        <v>59317</v>
      </c>
      <c r="T185">
        <v>2023</v>
      </c>
      <c r="U185">
        <v>0</v>
      </c>
      <c r="V185">
        <v>28800</v>
      </c>
      <c r="W185">
        <v>30078</v>
      </c>
    </row>
    <row r="186" spans="1:23" x14ac:dyDescent="0.2">
      <c r="A186">
        <v>17</v>
      </c>
      <c r="B186">
        <v>7002</v>
      </c>
      <c r="C186" t="s">
        <v>160</v>
      </c>
      <c r="D186">
        <v>0</v>
      </c>
      <c r="E186">
        <v>1</v>
      </c>
      <c r="F186">
        <v>168.8</v>
      </c>
      <c r="G186">
        <v>-2.5</v>
      </c>
      <c r="H186">
        <v>603332</v>
      </c>
      <c r="I186">
        <v>151404</v>
      </c>
      <c r="J186">
        <v>-25508</v>
      </c>
      <c r="K186">
        <v>810680</v>
      </c>
      <c r="L186">
        <v>-92479</v>
      </c>
      <c r="M186">
        <v>1572678.3333000001</v>
      </c>
      <c r="N186">
        <v>903159</v>
      </c>
      <c r="O186">
        <v>1687466</v>
      </c>
      <c r="P186">
        <v>-114787.6667</v>
      </c>
      <c r="Q186">
        <v>16017</v>
      </c>
      <c r="R186">
        <v>0</v>
      </c>
      <c r="S186">
        <v>39545</v>
      </c>
      <c r="T186">
        <v>1349</v>
      </c>
      <c r="U186">
        <v>0</v>
      </c>
      <c r="V186">
        <v>9104</v>
      </c>
      <c r="W186">
        <v>7262</v>
      </c>
    </row>
    <row r="187" spans="1:23" x14ac:dyDescent="0.2">
      <c r="A187">
        <v>17</v>
      </c>
      <c r="B187">
        <v>7092</v>
      </c>
      <c r="C187" t="s">
        <v>161</v>
      </c>
      <c r="D187">
        <v>0</v>
      </c>
      <c r="E187">
        <v>1</v>
      </c>
      <c r="F187">
        <v>450.8</v>
      </c>
      <c r="G187">
        <v>7</v>
      </c>
      <c r="H187">
        <v>2206307</v>
      </c>
      <c r="I187">
        <v>351562</v>
      </c>
      <c r="J187">
        <v>95030</v>
      </c>
      <c r="K187">
        <v>1279795</v>
      </c>
      <c r="L187">
        <v>33378</v>
      </c>
      <c r="M187">
        <v>3846958</v>
      </c>
      <c r="N187">
        <v>1246417</v>
      </c>
      <c r="O187">
        <v>3714025</v>
      </c>
      <c r="P187">
        <v>132933</v>
      </c>
      <c r="Q187">
        <v>0</v>
      </c>
      <c r="R187">
        <v>0</v>
      </c>
      <c r="S187">
        <v>75794</v>
      </c>
      <c r="T187">
        <v>2585</v>
      </c>
      <c r="U187">
        <v>0</v>
      </c>
      <c r="V187">
        <v>23695</v>
      </c>
      <c r="W187">
        <v>9294</v>
      </c>
    </row>
    <row r="188" spans="1:23" x14ac:dyDescent="0.2">
      <c r="A188">
        <v>17</v>
      </c>
      <c r="B188">
        <v>7098</v>
      </c>
      <c r="C188" t="s">
        <v>104</v>
      </c>
      <c r="D188">
        <v>0</v>
      </c>
      <c r="E188">
        <v>1</v>
      </c>
      <c r="F188">
        <v>530.70000000000005</v>
      </c>
      <c r="G188">
        <v>-34.799999999999997</v>
      </c>
      <c r="H188">
        <v>2714902</v>
      </c>
      <c r="I188">
        <v>401855</v>
      </c>
      <c r="J188">
        <v>-161104</v>
      </c>
      <c r="K188">
        <v>1725078</v>
      </c>
      <c r="L188">
        <v>183530</v>
      </c>
      <c r="M188">
        <v>4850745</v>
      </c>
      <c r="N188">
        <v>1541548</v>
      </c>
      <c r="O188">
        <v>4823094</v>
      </c>
      <c r="P188">
        <v>27651</v>
      </c>
      <c r="Q188">
        <v>223572</v>
      </c>
      <c r="R188">
        <v>0</v>
      </c>
      <c r="S188">
        <v>69203</v>
      </c>
      <c r="T188">
        <v>2360</v>
      </c>
      <c r="U188">
        <v>0</v>
      </c>
      <c r="V188">
        <v>28166</v>
      </c>
      <c r="W188">
        <v>8910</v>
      </c>
    </row>
    <row r="189" spans="1:23" x14ac:dyDescent="0.2">
      <c r="A189">
        <v>18</v>
      </c>
      <c r="B189">
        <v>441</v>
      </c>
      <c r="C189" t="s">
        <v>162</v>
      </c>
      <c r="D189">
        <v>0</v>
      </c>
      <c r="E189">
        <v>1</v>
      </c>
      <c r="F189">
        <v>579.70000000000005</v>
      </c>
      <c r="G189">
        <v>-16.899999999999999</v>
      </c>
      <c r="H189">
        <v>2295756</v>
      </c>
      <c r="I189">
        <v>380978</v>
      </c>
      <c r="J189">
        <v>-81816</v>
      </c>
      <c r="K189">
        <v>2293602</v>
      </c>
      <c r="L189">
        <v>152826</v>
      </c>
      <c r="M189">
        <v>5020579</v>
      </c>
      <c r="N189">
        <v>2140776</v>
      </c>
      <c r="O189">
        <v>4922273</v>
      </c>
      <c r="P189">
        <v>98306</v>
      </c>
      <c r="Q189">
        <v>109768</v>
      </c>
      <c r="R189">
        <v>0</v>
      </c>
      <c r="S189">
        <v>112043</v>
      </c>
      <c r="T189">
        <v>3821</v>
      </c>
      <c r="U189">
        <v>0</v>
      </c>
      <c r="V189">
        <v>29908</v>
      </c>
      <c r="W189">
        <v>50243</v>
      </c>
    </row>
    <row r="190" spans="1:23" x14ac:dyDescent="0.2">
      <c r="A190">
        <v>18</v>
      </c>
      <c r="B190">
        <v>387</v>
      </c>
      <c r="C190" t="s">
        <v>138</v>
      </c>
      <c r="D190">
        <v>0</v>
      </c>
      <c r="E190">
        <v>1</v>
      </c>
      <c r="F190">
        <v>1454.3</v>
      </c>
      <c r="G190">
        <v>20.399999999999999</v>
      </c>
      <c r="H190">
        <v>7508459</v>
      </c>
      <c r="I190">
        <v>1088129</v>
      </c>
      <c r="J190">
        <v>229590</v>
      </c>
      <c r="K190">
        <v>4195393</v>
      </c>
      <c r="L190">
        <v>86099</v>
      </c>
      <c r="M190">
        <v>12882213.666999999</v>
      </c>
      <c r="N190">
        <v>4109294</v>
      </c>
      <c r="O190">
        <v>12520811</v>
      </c>
      <c r="P190">
        <v>361402.66667000001</v>
      </c>
      <c r="Q190">
        <v>0</v>
      </c>
      <c r="R190">
        <v>0</v>
      </c>
      <c r="S190">
        <v>362491</v>
      </c>
      <c r="T190">
        <v>12361</v>
      </c>
      <c r="U190">
        <v>0</v>
      </c>
      <c r="V190">
        <v>77395</v>
      </c>
      <c r="W190">
        <v>90233</v>
      </c>
    </row>
    <row r="191" spans="1:23" x14ac:dyDescent="0.2">
      <c r="A191">
        <v>18</v>
      </c>
      <c r="B191">
        <v>414</v>
      </c>
      <c r="C191" t="s">
        <v>139</v>
      </c>
      <c r="D191">
        <v>0</v>
      </c>
      <c r="E191">
        <v>1</v>
      </c>
      <c r="F191">
        <v>516.70000000000005</v>
      </c>
      <c r="G191">
        <v>-8.6</v>
      </c>
      <c r="H191">
        <v>2317788</v>
      </c>
      <c r="I191">
        <v>381832</v>
      </c>
      <c r="J191">
        <v>-15333</v>
      </c>
      <c r="K191">
        <v>1842387</v>
      </c>
      <c r="L191">
        <v>90633</v>
      </c>
      <c r="M191">
        <v>4561552.6666999999</v>
      </c>
      <c r="N191">
        <v>1751754</v>
      </c>
      <c r="O191">
        <v>4475638</v>
      </c>
      <c r="P191">
        <v>85914.666666999998</v>
      </c>
      <c r="Q191">
        <v>56214</v>
      </c>
      <c r="R191">
        <v>0</v>
      </c>
      <c r="S191">
        <v>125224</v>
      </c>
      <c r="T191">
        <v>4270</v>
      </c>
      <c r="U191">
        <v>0</v>
      </c>
      <c r="V191">
        <v>27366</v>
      </c>
      <c r="W191">
        <v>19546</v>
      </c>
    </row>
    <row r="192" spans="1:23" x14ac:dyDescent="0.2">
      <c r="A192">
        <v>18</v>
      </c>
      <c r="B192">
        <v>504</v>
      </c>
      <c r="C192" t="s">
        <v>151</v>
      </c>
      <c r="D192">
        <v>0</v>
      </c>
      <c r="E192">
        <v>1</v>
      </c>
      <c r="F192">
        <v>663.7</v>
      </c>
      <c r="G192">
        <v>14.8</v>
      </c>
      <c r="H192">
        <v>3197894</v>
      </c>
      <c r="I192">
        <v>510463</v>
      </c>
      <c r="J192">
        <v>155392</v>
      </c>
      <c r="K192">
        <v>2069748</v>
      </c>
      <c r="L192">
        <v>56332</v>
      </c>
      <c r="M192">
        <v>5820043.6666999999</v>
      </c>
      <c r="N192">
        <v>2013416</v>
      </c>
      <c r="O192">
        <v>5586587</v>
      </c>
      <c r="P192">
        <v>233456.66667000001</v>
      </c>
      <c r="Q192">
        <v>0</v>
      </c>
      <c r="R192">
        <v>0</v>
      </c>
      <c r="S192">
        <v>158178</v>
      </c>
      <c r="T192">
        <v>5394</v>
      </c>
      <c r="U192">
        <v>0</v>
      </c>
      <c r="V192">
        <v>35755</v>
      </c>
      <c r="W192">
        <v>41939</v>
      </c>
    </row>
    <row r="193" spans="1:23" x14ac:dyDescent="0.2">
      <c r="A193">
        <v>18</v>
      </c>
      <c r="B193">
        <v>1917</v>
      </c>
      <c r="C193" t="s">
        <v>152</v>
      </c>
      <c r="D193">
        <v>0</v>
      </c>
      <c r="E193">
        <v>1</v>
      </c>
      <c r="F193">
        <v>422.8</v>
      </c>
      <c r="G193">
        <v>-9.9</v>
      </c>
      <c r="H193">
        <v>1997988</v>
      </c>
      <c r="I193">
        <v>347513</v>
      </c>
      <c r="J193">
        <v>-17080</v>
      </c>
      <c r="K193">
        <v>1529721</v>
      </c>
      <c r="L193">
        <v>89942</v>
      </c>
      <c r="M193">
        <v>3884478</v>
      </c>
      <c r="N193">
        <v>1439779</v>
      </c>
      <c r="O193">
        <v>3806861</v>
      </c>
      <c r="P193">
        <v>77617</v>
      </c>
      <c r="Q193">
        <v>63624</v>
      </c>
      <c r="R193">
        <v>0</v>
      </c>
      <c r="S193">
        <v>85680</v>
      </c>
      <c r="T193">
        <v>2922</v>
      </c>
      <c r="U193">
        <v>0</v>
      </c>
      <c r="V193">
        <v>23524</v>
      </c>
      <c r="W193">
        <v>9256</v>
      </c>
    </row>
    <row r="194" spans="1:23" x14ac:dyDescent="0.2">
      <c r="A194">
        <v>18</v>
      </c>
      <c r="B194">
        <v>1134</v>
      </c>
      <c r="C194" t="s">
        <v>153</v>
      </c>
      <c r="D194">
        <v>0</v>
      </c>
      <c r="E194">
        <v>1</v>
      </c>
      <c r="F194">
        <v>301.89999999999998</v>
      </c>
      <c r="G194">
        <v>8.3000000000000007</v>
      </c>
      <c r="H194">
        <v>1256488</v>
      </c>
      <c r="I194">
        <v>240026</v>
      </c>
      <c r="J194">
        <v>62571</v>
      </c>
      <c r="K194">
        <v>1153906</v>
      </c>
      <c r="L194">
        <v>24520</v>
      </c>
      <c r="M194">
        <v>2656891.3333000001</v>
      </c>
      <c r="N194">
        <v>1129386</v>
      </c>
      <c r="O194">
        <v>2566410</v>
      </c>
      <c r="P194">
        <v>90481.333333000002</v>
      </c>
      <c r="Q194">
        <v>0</v>
      </c>
      <c r="R194">
        <v>0</v>
      </c>
      <c r="S194">
        <v>56021</v>
      </c>
      <c r="T194">
        <v>1910</v>
      </c>
      <c r="U194">
        <v>0</v>
      </c>
      <c r="V194">
        <v>16317</v>
      </c>
      <c r="W194">
        <v>6471</v>
      </c>
    </row>
    <row r="195" spans="1:23" x14ac:dyDescent="0.2">
      <c r="A195">
        <v>18</v>
      </c>
      <c r="B195">
        <v>1701</v>
      </c>
      <c r="C195" t="s">
        <v>143</v>
      </c>
      <c r="D195">
        <v>0</v>
      </c>
      <c r="E195">
        <v>1</v>
      </c>
      <c r="F195">
        <v>2060</v>
      </c>
      <c r="G195">
        <v>13</v>
      </c>
      <c r="H195">
        <v>13348399</v>
      </c>
      <c r="I195">
        <v>1434752</v>
      </c>
      <c r="J195">
        <v>358078</v>
      </c>
      <c r="K195">
        <v>3631630</v>
      </c>
      <c r="L195">
        <v>64797</v>
      </c>
      <c r="M195">
        <v>18528953.333000001</v>
      </c>
      <c r="N195">
        <v>3566833</v>
      </c>
      <c r="O195">
        <v>18048363</v>
      </c>
      <c r="P195">
        <v>480590.33332999999</v>
      </c>
      <c r="Q195">
        <v>0</v>
      </c>
      <c r="R195">
        <v>637256.33914000005</v>
      </c>
      <c r="S195">
        <v>319651</v>
      </c>
      <c r="T195">
        <v>10900</v>
      </c>
      <c r="U195">
        <v>637256.33914000005</v>
      </c>
      <c r="V195">
        <v>115940</v>
      </c>
      <c r="W195">
        <v>114172</v>
      </c>
    </row>
    <row r="196" spans="1:23" x14ac:dyDescent="0.2">
      <c r="A196">
        <v>18</v>
      </c>
      <c r="B196">
        <v>2151</v>
      </c>
      <c r="C196" t="s">
        <v>144</v>
      </c>
      <c r="D196">
        <v>0</v>
      </c>
      <c r="E196">
        <v>1</v>
      </c>
      <c r="F196">
        <v>409.8</v>
      </c>
      <c r="G196">
        <v>-26.5</v>
      </c>
      <c r="H196">
        <v>2239958</v>
      </c>
      <c r="I196">
        <v>346478</v>
      </c>
      <c r="J196">
        <v>-95709</v>
      </c>
      <c r="K196">
        <v>1685043</v>
      </c>
      <c r="L196">
        <v>254139</v>
      </c>
      <c r="M196">
        <v>4282175.3333000001</v>
      </c>
      <c r="N196">
        <v>1430904</v>
      </c>
      <c r="O196">
        <v>4118539</v>
      </c>
      <c r="P196">
        <v>163636.33332999999</v>
      </c>
      <c r="Q196">
        <v>172839</v>
      </c>
      <c r="R196">
        <v>0</v>
      </c>
      <c r="S196">
        <v>59317</v>
      </c>
      <c r="T196">
        <v>2023</v>
      </c>
      <c r="U196">
        <v>0</v>
      </c>
      <c r="V196">
        <v>24622</v>
      </c>
      <c r="W196">
        <v>10696</v>
      </c>
    </row>
    <row r="197" spans="1:23" x14ac:dyDescent="0.2">
      <c r="A197">
        <v>18</v>
      </c>
      <c r="B197">
        <v>2826</v>
      </c>
      <c r="C197" t="s">
        <v>163</v>
      </c>
      <c r="D197">
        <v>0</v>
      </c>
      <c r="E197">
        <v>1</v>
      </c>
      <c r="F197">
        <v>1390.3</v>
      </c>
      <c r="G197">
        <v>-34.5</v>
      </c>
      <c r="H197">
        <v>6914031</v>
      </c>
      <c r="I197">
        <v>1015897</v>
      </c>
      <c r="J197">
        <v>-108840</v>
      </c>
      <c r="K197">
        <v>4673141</v>
      </c>
      <c r="L197">
        <v>256773</v>
      </c>
      <c r="M197">
        <v>12677622</v>
      </c>
      <c r="N197">
        <v>4416368</v>
      </c>
      <c r="O197">
        <v>12491037</v>
      </c>
      <c r="P197">
        <v>186585</v>
      </c>
      <c r="Q197">
        <v>223301</v>
      </c>
      <c r="R197">
        <v>0</v>
      </c>
      <c r="S197">
        <v>174655</v>
      </c>
      <c r="T197">
        <v>5956</v>
      </c>
      <c r="U197">
        <v>0</v>
      </c>
      <c r="V197">
        <v>74036</v>
      </c>
      <c r="W197">
        <v>74553</v>
      </c>
    </row>
    <row r="198" spans="1:23" x14ac:dyDescent="0.2">
      <c r="A198">
        <v>18</v>
      </c>
      <c r="B198">
        <v>3168</v>
      </c>
      <c r="C198" t="s">
        <v>147</v>
      </c>
      <c r="D198">
        <v>0</v>
      </c>
      <c r="E198">
        <v>1</v>
      </c>
      <c r="F198">
        <v>677.7</v>
      </c>
      <c r="G198">
        <v>-29.1</v>
      </c>
      <c r="H198">
        <v>2650279</v>
      </c>
      <c r="I198">
        <v>540436</v>
      </c>
      <c r="J198">
        <v>-136476</v>
      </c>
      <c r="K198">
        <v>2940380</v>
      </c>
      <c r="L198">
        <v>190328</v>
      </c>
      <c r="M198">
        <v>6155903.3333000001</v>
      </c>
      <c r="N198">
        <v>2750052</v>
      </c>
      <c r="O198">
        <v>6088816</v>
      </c>
      <c r="P198">
        <v>67087.333333000002</v>
      </c>
      <c r="Q198">
        <v>190526</v>
      </c>
      <c r="R198">
        <v>0</v>
      </c>
      <c r="S198">
        <v>138406</v>
      </c>
      <c r="T198">
        <v>4720</v>
      </c>
      <c r="U198">
        <v>0</v>
      </c>
      <c r="V198">
        <v>35455</v>
      </c>
      <c r="W198">
        <v>24808</v>
      </c>
    </row>
    <row r="199" spans="1:23" x14ac:dyDescent="0.2">
      <c r="A199">
        <v>18</v>
      </c>
      <c r="B199">
        <v>3798</v>
      </c>
      <c r="C199" t="s">
        <v>154</v>
      </c>
      <c r="D199">
        <v>0</v>
      </c>
      <c r="E199">
        <v>1</v>
      </c>
      <c r="F199">
        <v>533.70000000000005</v>
      </c>
      <c r="G199">
        <v>-20.2</v>
      </c>
      <c r="H199">
        <v>2682710</v>
      </c>
      <c r="I199">
        <v>394025</v>
      </c>
      <c r="J199">
        <v>-60771</v>
      </c>
      <c r="K199">
        <v>1598379</v>
      </c>
      <c r="L199">
        <v>141746</v>
      </c>
      <c r="M199">
        <v>4685547.6666999999</v>
      </c>
      <c r="N199">
        <v>1456633</v>
      </c>
      <c r="O199">
        <v>4598746</v>
      </c>
      <c r="P199">
        <v>86801.666666999998</v>
      </c>
      <c r="Q199">
        <v>129852</v>
      </c>
      <c r="R199">
        <v>0</v>
      </c>
      <c r="S199">
        <v>118634</v>
      </c>
      <c r="T199">
        <v>4046</v>
      </c>
      <c r="U199">
        <v>0</v>
      </c>
      <c r="V199">
        <v>27776</v>
      </c>
      <c r="W199">
        <v>10434</v>
      </c>
    </row>
    <row r="200" spans="1:23" x14ac:dyDescent="0.2">
      <c r="A200">
        <v>18</v>
      </c>
      <c r="B200">
        <v>4033</v>
      </c>
      <c r="C200" t="s">
        <v>155</v>
      </c>
      <c r="D200">
        <v>0</v>
      </c>
      <c r="E200">
        <v>1</v>
      </c>
      <c r="F200">
        <v>638.70000000000005</v>
      </c>
      <c r="G200">
        <v>-34.4</v>
      </c>
      <c r="H200">
        <v>2728899</v>
      </c>
      <c r="I200">
        <v>477905</v>
      </c>
      <c r="J200">
        <v>-244411</v>
      </c>
      <c r="K200">
        <v>2806568</v>
      </c>
      <c r="L200">
        <v>309642</v>
      </c>
      <c r="M200">
        <v>6033633.6666999999</v>
      </c>
      <c r="N200">
        <v>2496926</v>
      </c>
      <c r="O200">
        <v>5956470</v>
      </c>
      <c r="P200">
        <v>77163.666666999998</v>
      </c>
      <c r="Q200">
        <v>225364</v>
      </c>
      <c r="R200">
        <v>0</v>
      </c>
      <c r="S200">
        <v>108747</v>
      </c>
      <c r="T200">
        <v>3708</v>
      </c>
      <c r="U200">
        <v>0</v>
      </c>
      <c r="V200">
        <v>34891</v>
      </c>
      <c r="W200">
        <v>20262</v>
      </c>
    </row>
    <row r="201" spans="1:23" x14ac:dyDescent="0.2">
      <c r="A201">
        <v>18</v>
      </c>
      <c r="B201">
        <v>4356</v>
      </c>
      <c r="C201" t="s">
        <v>156</v>
      </c>
      <c r="D201">
        <v>0</v>
      </c>
      <c r="E201">
        <v>1</v>
      </c>
      <c r="F201">
        <v>832.6</v>
      </c>
      <c r="G201">
        <v>-26.6</v>
      </c>
      <c r="H201">
        <v>4158449</v>
      </c>
      <c r="I201">
        <v>578900</v>
      </c>
      <c r="J201">
        <v>-97202</v>
      </c>
      <c r="K201">
        <v>2553553</v>
      </c>
      <c r="L201">
        <v>189858</v>
      </c>
      <c r="M201">
        <v>7320022</v>
      </c>
      <c r="N201">
        <v>2363695</v>
      </c>
      <c r="O201">
        <v>7211219</v>
      </c>
      <c r="P201">
        <v>108803</v>
      </c>
      <c r="Q201">
        <v>170746</v>
      </c>
      <c r="R201">
        <v>0</v>
      </c>
      <c r="S201">
        <v>194427</v>
      </c>
      <c r="T201">
        <v>6630</v>
      </c>
      <c r="U201">
        <v>0</v>
      </c>
      <c r="V201">
        <v>43628</v>
      </c>
      <c r="W201">
        <v>29120</v>
      </c>
    </row>
    <row r="202" spans="1:23" x14ac:dyDescent="0.2">
      <c r="A202">
        <v>18</v>
      </c>
      <c r="B202">
        <v>5832</v>
      </c>
      <c r="C202" t="s">
        <v>157</v>
      </c>
      <c r="D202">
        <v>0</v>
      </c>
      <c r="E202">
        <v>1</v>
      </c>
      <c r="F202">
        <v>277.89999999999998</v>
      </c>
      <c r="G202">
        <v>-10.1</v>
      </c>
      <c r="H202">
        <v>1308180</v>
      </c>
      <c r="I202">
        <v>178034</v>
      </c>
      <c r="J202">
        <v>-26399</v>
      </c>
      <c r="K202">
        <v>1077441</v>
      </c>
      <c r="L202">
        <v>56641</v>
      </c>
      <c r="M202">
        <v>2571539</v>
      </c>
      <c r="N202">
        <v>1020800</v>
      </c>
      <c r="O202">
        <v>2537157</v>
      </c>
      <c r="P202">
        <v>34382</v>
      </c>
      <c r="Q202">
        <v>64845</v>
      </c>
      <c r="R202">
        <v>0</v>
      </c>
      <c r="S202">
        <v>0</v>
      </c>
      <c r="T202">
        <v>0</v>
      </c>
      <c r="U202">
        <v>0</v>
      </c>
      <c r="V202">
        <v>15772</v>
      </c>
      <c r="W202">
        <v>7884</v>
      </c>
    </row>
    <row r="203" spans="1:23" x14ac:dyDescent="0.2">
      <c r="A203">
        <v>18</v>
      </c>
      <c r="B203">
        <v>6460</v>
      </c>
      <c r="C203" t="s">
        <v>164</v>
      </c>
      <c r="D203">
        <v>0</v>
      </c>
      <c r="E203">
        <v>1</v>
      </c>
      <c r="F203">
        <v>664.7</v>
      </c>
      <c r="G203">
        <v>-19.3</v>
      </c>
      <c r="H203">
        <v>3125573</v>
      </c>
      <c r="I203">
        <v>485637</v>
      </c>
      <c r="J203">
        <v>-76324</v>
      </c>
      <c r="K203">
        <v>2227547</v>
      </c>
      <c r="L203">
        <v>141669</v>
      </c>
      <c r="M203">
        <v>5848607.3333000001</v>
      </c>
      <c r="N203">
        <v>2085878</v>
      </c>
      <c r="O203">
        <v>5777791</v>
      </c>
      <c r="P203">
        <v>70816.333333000002</v>
      </c>
      <c r="Q203">
        <v>124703</v>
      </c>
      <c r="R203">
        <v>0</v>
      </c>
      <c r="S203">
        <v>121929</v>
      </c>
      <c r="T203">
        <v>4158</v>
      </c>
      <c r="U203">
        <v>0</v>
      </c>
      <c r="V203">
        <v>34136</v>
      </c>
      <c r="W203">
        <v>9850</v>
      </c>
    </row>
    <row r="204" spans="1:23" x14ac:dyDescent="0.2">
      <c r="A204">
        <v>18</v>
      </c>
      <c r="B204">
        <v>6750</v>
      </c>
      <c r="C204" t="s">
        <v>165</v>
      </c>
      <c r="D204">
        <v>0</v>
      </c>
      <c r="E204">
        <v>1</v>
      </c>
      <c r="F204">
        <v>159.80000000000001</v>
      </c>
      <c r="G204">
        <v>-2.4</v>
      </c>
      <c r="H204">
        <v>217452</v>
      </c>
      <c r="I204">
        <v>116715</v>
      </c>
      <c r="J204">
        <v>-26394</v>
      </c>
      <c r="K204">
        <v>1081619</v>
      </c>
      <c r="L204">
        <v>-103932</v>
      </c>
      <c r="M204">
        <v>1459437.3333000001</v>
      </c>
      <c r="N204">
        <v>1185551</v>
      </c>
      <c r="O204">
        <v>1569760</v>
      </c>
      <c r="P204">
        <v>-110322.6667</v>
      </c>
      <c r="Q204">
        <v>15377</v>
      </c>
      <c r="R204">
        <v>0</v>
      </c>
      <c r="S204">
        <v>36249</v>
      </c>
      <c r="T204">
        <v>1236</v>
      </c>
      <c r="U204">
        <v>0</v>
      </c>
      <c r="V204">
        <v>8942</v>
      </c>
      <c r="W204">
        <v>43651</v>
      </c>
    </row>
    <row r="205" spans="1:23" x14ac:dyDescent="0.2">
      <c r="A205">
        <v>18</v>
      </c>
      <c r="B205">
        <v>7092</v>
      </c>
      <c r="C205" t="s">
        <v>161</v>
      </c>
      <c r="D205">
        <v>0</v>
      </c>
      <c r="E205">
        <v>1</v>
      </c>
      <c r="F205">
        <v>450.8</v>
      </c>
      <c r="G205">
        <v>7</v>
      </c>
      <c r="H205">
        <v>2206307</v>
      </c>
      <c r="I205">
        <v>351562</v>
      </c>
      <c r="J205">
        <v>95030</v>
      </c>
      <c r="K205">
        <v>1279795</v>
      </c>
      <c r="L205">
        <v>33378</v>
      </c>
      <c r="M205">
        <v>3846958</v>
      </c>
      <c r="N205">
        <v>1246417</v>
      </c>
      <c r="O205">
        <v>3714025</v>
      </c>
      <c r="P205">
        <v>132933</v>
      </c>
      <c r="Q205">
        <v>0</v>
      </c>
      <c r="R205">
        <v>0</v>
      </c>
      <c r="S205">
        <v>75794</v>
      </c>
      <c r="T205">
        <v>2585</v>
      </c>
      <c r="U205">
        <v>0</v>
      </c>
      <c r="V205">
        <v>23695</v>
      </c>
      <c r="W205">
        <v>9294</v>
      </c>
    </row>
    <row r="206" spans="1:23" x14ac:dyDescent="0.2">
      <c r="A206">
        <v>19</v>
      </c>
      <c r="B206">
        <v>27</v>
      </c>
      <c r="C206" t="s">
        <v>166</v>
      </c>
      <c r="D206">
        <v>0</v>
      </c>
      <c r="E206">
        <v>1</v>
      </c>
      <c r="F206">
        <v>1517.3</v>
      </c>
      <c r="G206">
        <v>36.299999999999997</v>
      </c>
      <c r="H206">
        <v>7909900</v>
      </c>
      <c r="I206">
        <v>1089334</v>
      </c>
      <c r="J206">
        <v>348075</v>
      </c>
      <c r="K206">
        <v>3898340</v>
      </c>
      <c r="L206">
        <v>104011</v>
      </c>
      <c r="M206">
        <v>12971792.666999999</v>
      </c>
      <c r="N206">
        <v>3794329</v>
      </c>
      <c r="O206">
        <v>12481174</v>
      </c>
      <c r="P206">
        <v>490618.66667000001</v>
      </c>
      <c r="Q206">
        <v>0</v>
      </c>
      <c r="R206">
        <v>0</v>
      </c>
      <c r="S206">
        <v>0</v>
      </c>
      <c r="T206">
        <v>0</v>
      </c>
      <c r="U206">
        <v>0</v>
      </c>
      <c r="V206">
        <v>78568</v>
      </c>
      <c r="W206">
        <v>74219</v>
      </c>
    </row>
    <row r="207" spans="1:23" x14ac:dyDescent="0.2">
      <c r="A207">
        <v>19</v>
      </c>
      <c r="B207">
        <v>261</v>
      </c>
      <c r="C207" t="s">
        <v>167</v>
      </c>
      <c r="D207">
        <v>0</v>
      </c>
      <c r="E207">
        <v>1</v>
      </c>
      <c r="F207">
        <v>10175</v>
      </c>
      <c r="G207">
        <v>273.10000000000002</v>
      </c>
      <c r="H207">
        <v>51380638</v>
      </c>
      <c r="I207">
        <v>6543394</v>
      </c>
      <c r="J207">
        <v>2428690</v>
      </c>
      <c r="K207">
        <v>25303771</v>
      </c>
      <c r="L207">
        <v>623345</v>
      </c>
      <c r="M207">
        <v>83898804.333000004</v>
      </c>
      <c r="N207">
        <v>24680426</v>
      </c>
      <c r="O207">
        <v>80497899</v>
      </c>
      <c r="P207">
        <v>3400905.3333000001</v>
      </c>
      <c r="Q207">
        <v>0</v>
      </c>
      <c r="R207">
        <v>0</v>
      </c>
      <c r="S207">
        <v>606349</v>
      </c>
      <c r="T207">
        <v>20677</v>
      </c>
      <c r="U207">
        <v>0</v>
      </c>
      <c r="V207">
        <v>511645</v>
      </c>
      <c r="W207">
        <v>671001</v>
      </c>
    </row>
    <row r="208" spans="1:23" x14ac:dyDescent="0.2">
      <c r="A208">
        <v>19</v>
      </c>
      <c r="B208">
        <v>472</v>
      </c>
      <c r="C208" t="s">
        <v>239</v>
      </c>
      <c r="D208">
        <v>0</v>
      </c>
      <c r="E208">
        <v>1</v>
      </c>
      <c r="F208">
        <v>1625.2</v>
      </c>
      <c r="G208">
        <v>24.9</v>
      </c>
      <c r="H208">
        <v>9326575</v>
      </c>
      <c r="I208">
        <v>1065119</v>
      </c>
      <c r="J208">
        <v>292031</v>
      </c>
      <c r="K208">
        <v>2847369</v>
      </c>
      <c r="L208">
        <v>54645</v>
      </c>
      <c r="M208">
        <v>13300167.666999999</v>
      </c>
      <c r="N208">
        <v>2792724</v>
      </c>
      <c r="O208">
        <v>12923502</v>
      </c>
      <c r="P208">
        <v>376665.66667000001</v>
      </c>
      <c r="Q208">
        <v>0</v>
      </c>
      <c r="R208">
        <v>412867.08387999999</v>
      </c>
      <c r="S208">
        <v>428399</v>
      </c>
      <c r="T208">
        <v>14609</v>
      </c>
      <c r="U208">
        <v>412867.08387999999</v>
      </c>
      <c r="V208">
        <v>81435</v>
      </c>
      <c r="W208">
        <v>61105</v>
      </c>
    </row>
    <row r="209" spans="1:23" x14ac:dyDescent="0.2">
      <c r="A209">
        <v>19</v>
      </c>
      <c r="B209">
        <v>1576</v>
      </c>
      <c r="C209" t="s">
        <v>168</v>
      </c>
      <c r="D209">
        <v>0</v>
      </c>
      <c r="E209">
        <v>1</v>
      </c>
      <c r="F209">
        <v>2324.9</v>
      </c>
      <c r="G209">
        <v>77.8</v>
      </c>
      <c r="H209">
        <v>11188400</v>
      </c>
      <c r="I209">
        <v>1564696</v>
      </c>
      <c r="J209">
        <v>592671</v>
      </c>
      <c r="K209">
        <v>6485414</v>
      </c>
      <c r="L209">
        <v>156948</v>
      </c>
      <c r="M209">
        <v>19518619</v>
      </c>
      <c r="N209">
        <v>6328466</v>
      </c>
      <c r="O209">
        <v>18623420</v>
      </c>
      <c r="P209">
        <v>895199</v>
      </c>
      <c r="Q209">
        <v>0</v>
      </c>
      <c r="R209">
        <v>0</v>
      </c>
      <c r="S209">
        <v>471239</v>
      </c>
      <c r="T209">
        <v>16070</v>
      </c>
      <c r="U209">
        <v>0</v>
      </c>
      <c r="V209">
        <v>116463</v>
      </c>
      <c r="W209">
        <v>280109</v>
      </c>
    </row>
    <row r="210" spans="1:23" x14ac:dyDescent="0.2">
      <c r="A210">
        <v>19</v>
      </c>
      <c r="B210">
        <v>1953</v>
      </c>
      <c r="C210" t="s">
        <v>169</v>
      </c>
      <c r="D210">
        <v>0</v>
      </c>
      <c r="E210">
        <v>1</v>
      </c>
      <c r="F210">
        <v>660.7</v>
      </c>
      <c r="G210">
        <v>16</v>
      </c>
      <c r="H210">
        <v>3445466</v>
      </c>
      <c r="I210">
        <v>697090</v>
      </c>
      <c r="J210">
        <v>374561</v>
      </c>
      <c r="K210">
        <v>1725899</v>
      </c>
      <c r="L210">
        <v>49019</v>
      </c>
      <c r="M210">
        <v>5881973</v>
      </c>
      <c r="N210">
        <v>1676880</v>
      </c>
      <c r="O210">
        <v>5450871</v>
      </c>
      <c r="P210">
        <v>431102</v>
      </c>
      <c r="Q210">
        <v>0</v>
      </c>
      <c r="R210">
        <v>0</v>
      </c>
      <c r="S210">
        <v>29658</v>
      </c>
      <c r="T210">
        <v>1011</v>
      </c>
      <c r="U210">
        <v>0</v>
      </c>
      <c r="V210">
        <v>34250</v>
      </c>
      <c r="W210">
        <v>13518</v>
      </c>
    </row>
    <row r="211" spans="1:23" x14ac:dyDescent="0.2">
      <c r="A211">
        <v>19</v>
      </c>
      <c r="B211">
        <v>3231</v>
      </c>
      <c r="C211" t="s">
        <v>170</v>
      </c>
      <c r="D211">
        <v>0</v>
      </c>
      <c r="E211">
        <v>1</v>
      </c>
      <c r="F211">
        <v>6474.8</v>
      </c>
      <c r="G211">
        <v>65.8</v>
      </c>
      <c r="H211">
        <v>31057973</v>
      </c>
      <c r="I211">
        <v>6256824</v>
      </c>
      <c r="J211">
        <v>2724474</v>
      </c>
      <c r="K211">
        <v>17608005</v>
      </c>
      <c r="L211">
        <v>310319</v>
      </c>
      <c r="M211">
        <v>55436981.667000003</v>
      </c>
      <c r="N211">
        <v>17297686</v>
      </c>
      <c r="O211">
        <v>52134748</v>
      </c>
      <c r="P211">
        <v>3302233.6666999999</v>
      </c>
      <c r="Q211">
        <v>0</v>
      </c>
      <c r="R211">
        <v>0</v>
      </c>
      <c r="S211">
        <v>823844</v>
      </c>
      <c r="T211">
        <v>28094</v>
      </c>
      <c r="U211">
        <v>0</v>
      </c>
      <c r="V211">
        <v>325109</v>
      </c>
      <c r="W211">
        <v>514180</v>
      </c>
    </row>
    <row r="212" spans="1:23" x14ac:dyDescent="0.2">
      <c r="A212">
        <v>19</v>
      </c>
      <c r="B212">
        <v>3942</v>
      </c>
      <c r="C212" t="s">
        <v>171</v>
      </c>
      <c r="D212">
        <v>0</v>
      </c>
      <c r="E212">
        <v>1</v>
      </c>
      <c r="F212">
        <v>675.7</v>
      </c>
      <c r="G212">
        <v>25.1</v>
      </c>
      <c r="H212">
        <v>3833945</v>
      </c>
      <c r="I212">
        <v>471844</v>
      </c>
      <c r="J212">
        <v>234712</v>
      </c>
      <c r="K212">
        <v>1162737</v>
      </c>
      <c r="L212">
        <v>-5372</v>
      </c>
      <c r="M212">
        <v>5476631.6666999999</v>
      </c>
      <c r="N212">
        <v>1168109</v>
      </c>
      <c r="O212">
        <v>5243756</v>
      </c>
      <c r="P212">
        <v>232875.66667000001</v>
      </c>
      <c r="Q212">
        <v>0</v>
      </c>
      <c r="R212">
        <v>158023.99692999999</v>
      </c>
      <c r="S212">
        <v>16477</v>
      </c>
      <c r="T212">
        <v>562</v>
      </c>
      <c r="U212">
        <v>158023.99692999999</v>
      </c>
      <c r="V212">
        <v>33742</v>
      </c>
      <c r="W212">
        <v>8106</v>
      </c>
    </row>
    <row r="213" spans="1:23" x14ac:dyDescent="0.2">
      <c r="A213">
        <v>19</v>
      </c>
      <c r="B213">
        <v>4779</v>
      </c>
      <c r="C213" t="s">
        <v>172</v>
      </c>
      <c r="D213">
        <v>0</v>
      </c>
      <c r="E213">
        <v>1</v>
      </c>
      <c r="F213">
        <v>1431.3</v>
      </c>
      <c r="G213">
        <v>15.7</v>
      </c>
      <c r="H213">
        <v>7716388</v>
      </c>
      <c r="I213">
        <v>1371400</v>
      </c>
      <c r="J213">
        <v>656319</v>
      </c>
      <c r="K213">
        <v>2736551</v>
      </c>
      <c r="L213">
        <v>63248</v>
      </c>
      <c r="M213">
        <v>11849715.666999999</v>
      </c>
      <c r="N213">
        <v>2673303</v>
      </c>
      <c r="O213">
        <v>11116934</v>
      </c>
      <c r="P213">
        <v>732781.66666999995</v>
      </c>
      <c r="Q213">
        <v>0</v>
      </c>
      <c r="R213">
        <v>197493.55033999999</v>
      </c>
      <c r="S213">
        <v>309765</v>
      </c>
      <c r="T213">
        <v>10563</v>
      </c>
      <c r="U213">
        <v>197493.55033999999</v>
      </c>
      <c r="V213">
        <v>70924</v>
      </c>
      <c r="W213">
        <v>25377</v>
      </c>
    </row>
    <row r="214" spans="1:23" x14ac:dyDescent="0.2">
      <c r="A214">
        <v>19</v>
      </c>
      <c r="B214">
        <v>5184</v>
      </c>
      <c r="C214" t="s">
        <v>173</v>
      </c>
      <c r="D214">
        <v>0</v>
      </c>
      <c r="E214">
        <v>1</v>
      </c>
      <c r="F214">
        <v>1829.1</v>
      </c>
      <c r="G214">
        <v>-7.2</v>
      </c>
      <c r="H214">
        <v>11437250</v>
      </c>
      <c r="I214">
        <v>1354100</v>
      </c>
      <c r="J214">
        <v>169004</v>
      </c>
      <c r="K214">
        <v>3433669</v>
      </c>
      <c r="L214">
        <v>101642</v>
      </c>
      <c r="M214">
        <v>16303245.666999999</v>
      </c>
      <c r="N214">
        <v>3332027</v>
      </c>
      <c r="O214">
        <v>15994260</v>
      </c>
      <c r="P214">
        <v>308985.66667000001</v>
      </c>
      <c r="Q214">
        <v>45697</v>
      </c>
      <c r="R214">
        <v>562121.59878999996</v>
      </c>
      <c r="S214">
        <v>329538</v>
      </c>
      <c r="T214">
        <v>11238</v>
      </c>
      <c r="U214">
        <v>562121.59878999996</v>
      </c>
      <c r="V214">
        <v>98814</v>
      </c>
      <c r="W214">
        <v>78227</v>
      </c>
    </row>
    <row r="215" spans="1:23" x14ac:dyDescent="0.2">
      <c r="A215">
        <v>19</v>
      </c>
      <c r="B215">
        <v>6579</v>
      </c>
      <c r="C215" t="s">
        <v>238</v>
      </c>
      <c r="D215">
        <v>0</v>
      </c>
      <c r="E215">
        <v>1</v>
      </c>
      <c r="F215">
        <v>3408.3</v>
      </c>
      <c r="G215">
        <v>32.700000000000003</v>
      </c>
      <c r="H215">
        <v>16434183</v>
      </c>
      <c r="I215">
        <v>2452451</v>
      </c>
      <c r="J215">
        <v>417382</v>
      </c>
      <c r="K215">
        <v>10133409</v>
      </c>
      <c r="L215">
        <v>187913</v>
      </c>
      <c r="M215">
        <v>29320843.333000001</v>
      </c>
      <c r="N215">
        <v>9945496</v>
      </c>
      <c r="O215">
        <v>28556415</v>
      </c>
      <c r="P215">
        <v>764428.33333000005</v>
      </c>
      <c r="Q215">
        <v>0</v>
      </c>
      <c r="R215">
        <v>0</v>
      </c>
      <c r="S215">
        <v>474534</v>
      </c>
      <c r="T215">
        <v>22303</v>
      </c>
      <c r="U215">
        <v>0</v>
      </c>
      <c r="V215">
        <v>176821</v>
      </c>
      <c r="W215">
        <v>300800</v>
      </c>
    </row>
    <row r="216" spans="1:23" x14ac:dyDescent="0.2">
      <c r="A216">
        <v>19</v>
      </c>
      <c r="B216">
        <v>6615</v>
      </c>
      <c r="C216" t="s">
        <v>174</v>
      </c>
      <c r="D216">
        <v>0</v>
      </c>
      <c r="E216">
        <v>1</v>
      </c>
      <c r="F216">
        <v>587.70000000000005</v>
      </c>
      <c r="G216">
        <v>9.6999999999999993</v>
      </c>
      <c r="H216">
        <v>2715100</v>
      </c>
      <c r="I216">
        <v>606381</v>
      </c>
      <c r="J216">
        <v>284367</v>
      </c>
      <c r="K216">
        <v>1648437</v>
      </c>
      <c r="L216">
        <v>41855</v>
      </c>
      <c r="M216">
        <v>4979449</v>
      </c>
      <c r="N216">
        <v>1606582</v>
      </c>
      <c r="O216">
        <v>4647490</v>
      </c>
      <c r="P216">
        <v>331959</v>
      </c>
      <c r="Q216">
        <v>0</v>
      </c>
      <c r="R216">
        <v>0</v>
      </c>
      <c r="S216">
        <v>0</v>
      </c>
      <c r="T216">
        <v>0</v>
      </c>
      <c r="U216">
        <v>0</v>
      </c>
      <c r="V216">
        <v>29369</v>
      </c>
      <c r="W216">
        <v>9531</v>
      </c>
    </row>
    <row r="217" spans="1:23" x14ac:dyDescent="0.2">
      <c r="A217">
        <v>19</v>
      </c>
      <c r="B217">
        <v>6822</v>
      </c>
      <c r="C217" t="s">
        <v>175</v>
      </c>
      <c r="D217">
        <v>0</v>
      </c>
      <c r="E217">
        <v>1</v>
      </c>
      <c r="F217">
        <v>8708.7000000000007</v>
      </c>
      <c r="G217">
        <v>420.1</v>
      </c>
      <c r="H217">
        <v>40256244</v>
      </c>
      <c r="I217">
        <v>5463340</v>
      </c>
      <c r="J217">
        <v>2949406</v>
      </c>
      <c r="K217">
        <v>24498495</v>
      </c>
      <c r="L217">
        <v>801793</v>
      </c>
      <c r="M217">
        <v>71007314.333000004</v>
      </c>
      <c r="N217">
        <v>23696702</v>
      </c>
      <c r="O217">
        <v>66845449</v>
      </c>
      <c r="P217">
        <v>4161865.3333000001</v>
      </c>
      <c r="Q217">
        <v>0</v>
      </c>
      <c r="R217">
        <v>0</v>
      </c>
      <c r="S217">
        <v>0</v>
      </c>
      <c r="T217">
        <v>0</v>
      </c>
      <c r="U217">
        <v>0</v>
      </c>
      <c r="V217">
        <v>433793</v>
      </c>
      <c r="W217">
        <v>789235</v>
      </c>
    </row>
    <row r="218" spans="1:23" x14ac:dyDescent="0.2">
      <c r="A218">
        <v>19</v>
      </c>
      <c r="B218">
        <v>6264</v>
      </c>
      <c r="C218" t="s">
        <v>176</v>
      </c>
      <c r="D218">
        <v>0</v>
      </c>
      <c r="E218">
        <v>1</v>
      </c>
      <c r="F218">
        <v>914.6</v>
      </c>
      <c r="G218">
        <v>-17.3</v>
      </c>
      <c r="H218">
        <v>4070186</v>
      </c>
      <c r="I218">
        <v>658576</v>
      </c>
      <c r="J218">
        <v>-54766</v>
      </c>
      <c r="K218">
        <v>3324971</v>
      </c>
      <c r="L218">
        <v>168068</v>
      </c>
      <c r="M218">
        <v>8078182</v>
      </c>
      <c r="N218">
        <v>3156903</v>
      </c>
      <c r="O218">
        <v>7958160</v>
      </c>
      <c r="P218">
        <v>120022</v>
      </c>
      <c r="Q218">
        <v>112679</v>
      </c>
      <c r="R218">
        <v>0</v>
      </c>
      <c r="S218">
        <v>177950</v>
      </c>
      <c r="T218">
        <v>6068</v>
      </c>
      <c r="U218">
        <v>0</v>
      </c>
      <c r="V218">
        <v>48224</v>
      </c>
      <c r="W218">
        <v>24449</v>
      </c>
    </row>
    <row r="219" spans="1:23" x14ac:dyDescent="0.2">
      <c r="A219">
        <v>19</v>
      </c>
      <c r="B219">
        <v>6957</v>
      </c>
      <c r="C219" t="s">
        <v>240</v>
      </c>
      <c r="D219">
        <v>0</v>
      </c>
      <c r="E219">
        <v>1</v>
      </c>
      <c r="F219">
        <v>9016.6</v>
      </c>
      <c r="G219">
        <v>-37.799999999999997</v>
      </c>
      <c r="H219">
        <v>36170709</v>
      </c>
      <c r="I219">
        <v>8889470</v>
      </c>
      <c r="J219">
        <v>2567241</v>
      </c>
      <c r="K219">
        <v>34768675</v>
      </c>
      <c r="L219">
        <v>655634</v>
      </c>
      <c r="M219">
        <v>81432118.333000004</v>
      </c>
      <c r="N219">
        <v>34113041</v>
      </c>
      <c r="O219">
        <v>77290553</v>
      </c>
      <c r="P219">
        <v>4141565.3333000001</v>
      </c>
      <c r="Q219">
        <v>239975</v>
      </c>
      <c r="R219">
        <v>0</v>
      </c>
      <c r="S219">
        <v>1008385</v>
      </c>
      <c r="T219">
        <v>34387</v>
      </c>
      <c r="U219">
        <v>0</v>
      </c>
      <c r="V219">
        <v>470067</v>
      </c>
      <c r="W219">
        <v>1603264</v>
      </c>
    </row>
    <row r="220" spans="1:23" x14ac:dyDescent="0.2">
      <c r="A220">
        <v>19</v>
      </c>
      <c r="B220">
        <v>7056</v>
      </c>
      <c r="C220" t="s">
        <v>177</v>
      </c>
      <c r="D220">
        <v>0</v>
      </c>
      <c r="E220">
        <v>1</v>
      </c>
      <c r="F220">
        <v>1711.2</v>
      </c>
      <c r="G220">
        <v>-3.7</v>
      </c>
      <c r="H220">
        <v>9270921</v>
      </c>
      <c r="I220">
        <v>1717901</v>
      </c>
      <c r="J220">
        <v>661408</v>
      </c>
      <c r="K220">
        <v>4289579</v>
      </c>
      <c r="L220">
        <v>110372</v>
      </c>
      <c r="M220">
        <v>15329052</v>
      </c>
      <c r="N220">
        <v>4179207</v>
      </c>
      <c r="O220">
        <v>14531457</v>
      </c>
      <c r="P220">
        <v>797595</v>
      </c>
      <c r="Q220">
        <v>23208</v>
      </c>
      <c r="R220">
        <v>71299.026585</v>
      </c>
      <c r="S220">
        <v>313061</v>
      </c>
      <c r="T220">
        <v>10676</v>
      </c>
      <c r="U220">
        <v>71299.026585</v>
      </c>
      <c r="V220">
        <v>89600</v>
      </c>
      <c r="W220">
        <v>50651</v>
      </c>
    </row>
    <row r="221" spans="1:23" x14ac:dyDescent="0.2">
      <c r="A221">
        <v>19</v>
      </c>
      <c r="B221">
        <v>7110</v>
      </c>
      <c r="C221" t="s">
        <v>178</v>
      </c>
      <c r="D221">
        <v>0</v>
      </c>
      <c r="E221">
        <v>1</v>
      </c>
      <c r="F221">
        <v>925.5</v>
      </c>
      <c r="G221">
        <v>13.2</v>
      </c>
      <c r="H221">
        <v>4753458</v>
      </c>
      <c r="I221">
        <v>644383</v>
      </c>
      <c r="J221">
        <v>144022</v>
      </c>
      <c r="K221">
        <v>2334179</v>
      </c>
      <c r="L221">
        <v>53829</v>
      </c>
      <c r="M221">
        <v>7754711.6666999999</v>
      </c>
      <c r="N221">
        <v>2280350</v>
      </c>
      <c r="O221">
        <v>7545929</v>
      </c>
      <c r="P221">
        <v>208782.66667000001</v>
      </c>
      <c r="Q221">
        <v>0</v>
      </c>
      <c r="R221">
        <v>0</v>
      </c>
      <c r="S221">
        <v>201018</v>
      </c>
      <c r="T221">
        <v>6855</v>
      </c>
      <c r="U221">
        <v>0</v>
      </c>
      <c r="V221">
        <v>47463</v>
      </c>
      <c r="W221">
        <v>22692</v>
      </c>
    </row>
    <row r="222" spans="1:23" x14ac:dyDescent="0.2">
      <c r="A222">
        <v>20</v>
      </c>
      <c r="B222">
        <v>18</v>
      </c>
      <c r="C222" t="s">
        <v>136</v>
      </c>
      <c r="D222">
        <v>0</v>
      </c>
      <c r="E222">
        <v>1</v>
      </c>
      <c r="F222">
        <v>324.8</v>
      </c>
      <c r="G222">
        <v>-3.6</v>
      </c>
      <c r="H222">
        <v>1526367</v>
      </c>
      <c r="I222">
        <v>247982</v>
      </c>
      <c r="J222">
        <v>11643</v>
      </c>
      <c r="K222">
        <v>1236915</v>
      </c>
      <c r="L222">
        <v>-64709</v>
      </c>
      <c r="M222">
        <v>3033522.6666999999</v>
      </c>
      <c r="N222">
        <v>1301624</v>
      </c>
      <c r="O222">
        <v>3076447</v>
      </c>
      <c r="P222">
        <v>-42924.333330000001</v>
      </c>
      <c r="Q222">
        <v>23036</v>
      </c>
      <c r="R222">
        <v>0</v>
      </c>
      <c r="S222">
        <v>39545</v>
      </c>
      <c r="T222">
        <v>1349</v>
      </c>
      <c r="U222">
        <v>0</v>
      </c>
      <c r="V222">
        <v>18353</v>
      </c>
      <c r="W222">
        <v>22259</v>
      </c>
    </row>
    <row r="223" spans="1:23" x14ac:dyDescent="0.2">
      <c r="A223">
        <v>20</v>
      </c>
      <c r="B223">
        <v>27</v>
      </c>
      <c r="C223" t="s">
        <v>166</v>
      </c>
      <c r="D223">
        <v>0</v>
      </c>
      <c r="E223">
        <v>1</v>
      </c>
      <c r="F223">
        <v>1517.3</v>
      </c>
      <c r="G223">
        <v>36.299999999999997</v>
      </c>
      <c r="H223">
        <v>7909900</v>
      </c>
      <c r="I223">
        <v>1089334</v>
      </c>
      <c r="J223">
        <v>348075</v>
      </c>
      <c r="K223">
        <v>3898340</v>
      </c>
      <c r="L223">
        <v>104011</v>
      </c>
      <c r="M223">
        <v>12971792.666999999</v>
      </c>
      <c r="N223">
        <v>3794329</v>
      </c>
      <c r="O223">
        <v>12481174</v>
      </c>
      <c r="P223">
        <v>490618.66667000001</v>
      </c>
      <c r="Q223">
        <v>0</v>
      </c>
      <c r="R223">
        <v>0</v>
      </c>
      <c r="S223">
        <v>0</v>
      </c>
      <c r="T223">
        <v>0</v>
      </c>
      <c r="U223">
        <v>0</v>
      </c>
      <c r="V223">
        <v>78568</v>
      </c>
      <c r="W223">
        <v>74219</v>
      </c>
    </row>
    <row r="224" spans="1:23" x14ac:dyDescent="0.2">
      <c r="A224">
        <v>20</v>
      </c>
      <c r="B224">
        <v>387</v>
      </c>
      <c r="C224" t="s">
        <v>138</v>
      </c>
      <c r="D224">
        <v>0</v>
      </c>
      <c r="E224">
        <v>1</v>
      </c>
      <c r="F224">
        <v>1454.3</v>
      </c>
      <c r="G224">
        <v>20.399999999999999</v>
      </c>
      <c r="H224">
        <v>7508459</v>
      </c>
      <c r="I224">
        <v>1088129</v>
      </c>
      <c r="J224">
        <v>229590</v>
      </c>
      <c r="K224">
        <v>4195393</v>
      </c>
      <c r="L224">
        <v>86099</v>
      </c>
      <c r="M224">
        <v>12882213.666999999</v>
      </c>
      <c r="N224">
        <v>4109294</v>
      </c>
      <c r="O224">
        <v>12520811</v>
      </c>
      <c r="P224">
        <v>361402.66667000001</v>
      </c>
      <c r="Q224">
        <v>0</v>
      </c>
      <c r="R224">
        <v>0</v>
      </c>
      <c r="S224">
        <v>362491</v>
      </c>
      <c r="T224">
        <v>12361</v>
      </c>
      <c r="U224">
        <v>0</v>
      </c>
      <c r="V224">
        <v>77395</v>
      </c>
      <c r="W224">
        <v>90233</v>
      </c>
    </row>
    <row r="225" spans="1:23" x14ac:dyDescent="0.2">
      <c r="A225">
        <v>20</v>
      </c>
      <c r="B225">
        <v>414</v>
      </c>
      <c r="C225" t="s">
        <v>139</v>
      </c>
      <c r="D225">
        <v>0</v>
      </c>
      <c r="E225">
        <v>1</v>
      </c>
      <c r="F225">
        <v>516.70000000000005</v>
      </c>
      <c r="G225">
        <v>-8.6</v>
      </c>
      <c r="H225">
        <v>2317788</v>
      </c>
      <c r="I225">
        <v>381832</v>
      </c>
      <c r="J225">
        <v>-15333</v>
      </c>
      <c r="K225">
        <v>1842387</v>
      </c>
      <c r="L225">
        <v>90633</v>
      </c>
      <c r="M225">
        <v>4561552.6666999999</v>
      </c>
      <c r="N225">
        <v>1751754</v>
      </c>
      <c r="O225">
        <v>4475638</v>
      </c>
      <c r="P225">
        <v>85914.666666999998</v>
      </c>
      <c r="Q225">
        <v>56214</v>
      </c>
      <c r="R225">
        <v>0</v>
      </c>
      <c r="S225">
        <v>125224</v>
      </c>
      <c r="T225">
        <v>4270</v>
      </c>
      <c r="U225">
        <v>0</v>
      </c>
      <c r="V225">
        <v>27366</v>
      </c>
      <c r="W225">
        <v>19546</v>
      </c>
    </row>
    <row r="226" spans="1:23" x14ac:dyDescent="0.2">
      <c r="A226">
        <v>20</v>
      </c>
      <c r="B226">
        <v>914</v>
      </c>
      <c r="C226" t="s">
        <v>140</v>
      </c>
      <c r="D226">
        <v>0</v>
      </c>
      <c r="E226">
        <v>1</v>
      </c>
      <c r="F226">
        <v>470.8</v>
      </c>
      <c r="G226">
        <v>25.9</v>
      </c>
      <c r="H226">
        <v>1559857</v>
      </c>
      <c r="I226">
        <v>358095</v>
      </c>
      <c r="J226">
        <v>180085</v>
      </c>
      <c r="K226">
        <v>2121452</v>
      </c>
      <c r="L226">
        <v>66422</v>
      </c>
      <c r="M226">
        <v>4076720</v>
      </c>
      <c r="N226">
        <v>2055030</v>
      </c>
      <c r="O226">
        <v>3812222</v>
      </c>
      <c r="P226">
        <v>264498</v>
      </c>
      <c r="Q226">
        <v>0</v>
      </c>
      <c r="R226">
        <v>0</v>
      </c>
      <c r="S226">
        <v>95566</v>
      </c>
      <c r="T226">
        <v>3259</v>
      </c>
      <c r="U226">
        <v>0</v>
      </c>
      <c r="V226">
        <v>24317</v>
      </c>
      <c r="W226">
        <v>37316</v>
      </c>
    </row>
    <row r="227" spans="1:23" x14ac:dyDescent="0.2">
      <c r="A227">
        <v>20</v>
      </c>
      <c r="B227">
        <v>1413</v>
      </c>
      <c r="C227" t="s">
        <v>142</v>
      </c>
      <c r="D227">
        <v>0</v>
      </c>
      <c r="E227">
        <v>1</v>
      </c>
      <c r="F227">
        <v>384.8</v>
      </c>
      <c r="G227">
        <v>-16.3</v>
      </c>
      <c r="H227">
        <v>1558798</v>
      </c>
      <c r="I227">
        <v>317414</v>
      </c>
      <c r="J227">
        <v>-97234</v>
      </c>
      <c r="K227">
        <v>1660269</v>
      </c>
      <c r="L227">
        <v>135743</v>
      </c>
      <c r="M227">
        <v>3573735.6666999999</v>
      </c>
      <c r="N227">
        <v>1524526</v>
      </c>
      <c r="O227">
        <v>3515336</v>
      </c>
      <c r="P227">
        <v>58399.666666999998</v>
      </c>
      <c r="Q227">
        <v>107658</v>
      </c>
      <c r="R227">
        <v>0</v>
      </c>
      <c r="S227">
        <v>108747</v>
      </c>
      <c r="T227">
        <v>3708</v>
      </c>
      <c r="U227">
        <v>0</v>
      </c>
      <c r="V227">
        <v>20334</v>
      </c>
      <c r="W227">
        <v>37255</v>
      </c>
    </row>
    <row r="228" spans="1:23" x14ac:dyDescent="0.2">
      <c r="A228">
        <v>20</v>
      </c>
      <c r="B228">
        <v>1503</v>
      </c>
      <c r="C228" t="s">
        <v>183</v>
      </c>
      <c r="D228">
        <v>0</v>
      </c>
      <c r="E228">
        <v>1</v>
      </c>
      <c r="F228">
        <v>1432.3</v>
      </c>
      <c r="G228">
        <v>6.8</v>
      </c>
      <c r="H228">
        <v>8125055</v>
      </c>
      <c r="I228">
        <v>1058336</v>
      </c>
      <c r="J228">
        <v>255813</v>
      </c>
      <c r="K228">
        <v>3346565</v>
      </c>
      <c r="L228">
        <v>69067</v>
      </c>
      <c r="M228">
        <v>12610120.333000001</v>
      </c>
      <c r="N228">
        <v>3277498</v>
      </c>
      <c r="O228">
        <v>12249244</v>
      </c>
      <c r="P228">
        <v>360876.33332999999</v>
      </c>
      <c r="Q228">
        <v>0</v>
      </c>
      <c r="R228">
        <v>123456.0998</v>
      </c>
      <c r="S228">
        <v>375673</v>
      </c>
      <c r="T228">
        <v>12811</v>
      </c>
      <c r="U228">
        <v>123456.0998</v>
      </c>
      <c r="V228">
        <v>77155</v>
      </c>
      <c r="W228">
        <v>80164</v>
      </c>
    </row>
    <row r="229" spans="1:23" x14ac:dyDescent="0.2">
      <c r="A229">
        <v>20</v>
      </c>
      <c r="B229">
        <v>1576</v>
      </c>
      <c r="C229" t="s">
        <v>168</v>
      </c>
      <c r="D229">
        <v>0</v>
      </c>
      <c r="E229">
        <v>1</v>
      </c>
      <c r="F229">
        <v>2324.9</v>
      </c>
      <c r="G229">
        <v>77.8</v>
      </c>
      <c r="H229">
        <v>11188400</v>
      </c>
      <c r="I229">
        <v>1564696</v>
      </c>
      <c r="J229">
        <v>592671</v>
      </c>
      <c r="K229">
        <v>6485414</v>
      </c>
      <c r="L229">
        <v>156948</v>
      </c>
      <c r="M229">
        <v>19518619</v>
      </c>
      <c r="N229">
        <v>6328466</v>
      </c>
      <c r="O229">
        <v>18623420</v>
      </c>
      <c r="P229">
        <v>895199</v>
      </c>
      <c r="Q229">
        <v>0</v>
      </c>
      <c r="R229">
        <v>0</v>
      </c>
      <c r="S229">
        <v>471239</v>
      </c>
      <c r="T229">
        <v>16070</v>
      </c>
      <c r="U229">
        <v>0</v>
      </c>
      <c r="V229">
        <v>116463</v>
      </c>
      <c r="W229">
        <v>280109</v>
      </c>
    </row>
    <row r="230" spans="1:23" x14ac:dyDescent="0.2">
      <c r="A230">
        <v>20</v>
      </c>
      <c r="B230">
        <v>1953</v>
      </c>
      <c r="C230" t="s">
        <v>169</v>
      </c>
      <c r="D230">
        <v>0</v>
      </c>
      <c r="E230">
        <v>1</v>
      </c>
      <c r="F230">
        <v>660.7</v>
      </c>
      <c r="G230">
        <v>16</v>
      </c>
      <c r="H230">
        <v>3445466</v>
      </c>
      <c r="I230">
        <v>697090</v>
      </c>
      <c r="J230">
        <v>374561</v>
      </c>
      <c r="K230">
        <v>1725899</v>
      </c>
      <c r="L230">
        <v>49019</v>
      </c>
      <c r="M230">
        <v>5881973</v>
      </c>
      <c r="N230">
        <v>1676880</v>
      </c>
      <c r="O230">
        <v>5450871</v>
      </c>
      <c r="P230">
        <v>431102</v>
      </c>
      <c r="Q230">
        <v>0</v>
      </c>
      <c r="R230">
        <v>0</v>
      </c>
      <c r="S230">
        <v>29658</v>
      </c>
      <c r="T230">
        <v>1011</v>
      </c>
      <c r="U230">
        <v>0</v>
      </c>
      <c r="V230">
        <v>34250</v>
      </c>
      <c r="W230">
        <v>13518</v>
      </c>
    </row>
    <row r="231" spans="1:23" x14ac:dyDescent="0.2">
      <c r="A231">
        <v>20</v>
      </c>
      <c r="B231">
        <v>2151</v>
      </c>
      <c r="C231" t="s">
        <v>144</v>
      </c>
      <c r="D231">
        <v>0</v>
      </c>
      <c r="E231">
        <v>1</v>
      </c>
      <c r="F231">
        <v>409.8</v>
      </c>
      <c r="G231">
        <v>-26.5</v>
      </c>
      <c r="H231">
        <v>2239958</v>
      </c>
      <c r="I231">
        <v>346478</v>
      </c>
      <c r="J231">
        <v>-95709</v>
      </c>
      <c r="K231">
        <v>1685043</v>
      </c>
      <c r="L231">
        <v>254139</v>
      </c>
      <c r="M231">
        <v>4282175.3333000001</v>
      </c>
      <c r="N231">
        <v>1430904</v>
      </c>
      <c r="O231">
        <v>4118539</v>
      </c>
      <c r="P231">
        <v>163636.33332999999</v>
      </c>
      <c r="Q231">
        <v>172839</v>
      </c>
      <c r="R231">
        <v>0</v>
      </c>
      <c r="S231">
        <v>59317</v>
      </c>
      <c r="T231">
        <v>2023</v>
      </c>
      <c r="U231">
        <v>0</v>
      </c>
      <c r="V231">
        <v>24622</v>
      </c>
      <c r="W231">
        <v>10696</v>
      </c>
    </row>
    <row r="232" spans="1:23" x14ac:dyDescent="0.2">
      <c r="A232">
        <v>20</v>
      </c>
      <c r="B232">
        <v>3195</v>
      </c>
      <c r="C232" t="s">
        <v>247</v>
      </c>
      <c r="D232">
        <v>0</v>
      </c>
      <c r="E232">
        <v>1</v>
      </c>
      <c r="F232">
        <v>1266.4000000000001</v>
      </c>
      <c r="G232">
        <v>-37.1</v>
      </c>
      <c r="H232">
        <v>6871602</v>
      </c>
      <c r="I232">
        <v>1346576</v>
      </c>
      <c r="J232">
        <v>392361</v>
      </c>
      <c r="K232">
        <v>4404070</v>
      </c>
      <c r="L232">
        <v>301341</v>
      </c>
      <c r="M232">
        <v>12692741</v>
      </c>
      <c r="N232">
        <v>4102729</v>
      </c>
      <c r="O232">
        <v>11965882</v>
      </c>
      <c r="P232">
        <v>726859</v>
      </c>
      <c r="Q232">
        <v>241820</v>
      </c>
      <c r="R232">
        <v>0</v>
      </c>
      <c r="S232">
        <v>217495</v>
      </c>
      <c r="T232">
        <v>7417</v>
      </c>
      <c r="U232">
        <v>0</v>
      </c>
      <c r="V232">
        <v>71752</v>
      </c>
      <c r="W232">
        <v>70493</v>
      </c>
    </row>
    <row r="233" spans="1:23" x14ac:dyDescent="0.2">
      <c r="A233">
        <v>20</v>
      </c>
      <c r="B233">
        <v>2754</v>
      </c>
      <c r="C233" t="s">
        <v>146</v>
      </c>
      <c r="D233">
        <v>0</v>
      </c>
      <c r="E233">
        <v>1</v>
      </c>
      <c r="F233">
        <v>434.8</v>
      </c>
      <c r="G233">
        <v>-31</v>
      </c>
      <c r="H233">
        <v>2258690</v>
      </c>
      <c r="I233">
        <v>341340</v>
      </c>
      <c r="J233">
        <v>-115210</v>
      </c>
      <c r="K233">
        <v>1520409</v>
      </c>
      <c r="L233">
        <v>209537</v>
      </c>
      <c r="M233">
        <v>4132676</v>
      </c>
      <c r="N233">
        <v>1310872</v>
      </c>
      <c r="O233">
        <v>4032867</v>
      </c>
      <c r="P233">
        <v>99809</v>
      </c>
      <c r="Q233">
        <v>200027</v>
      </c>
      <c r="R233">
        <v>0</v>
      </c>
      <c r="S233">
        <v>105452</v>
      </c>
      <c r="T233">
        <v>3596</v>
      </c>
      <c r="U233">
        <v>0</v>
      </c>
      <c r="V233">
        <v>23918</v>
      </c>
      <c r="W233">
        <v>12237</v>
      </c>
    </row>
    <row r="234" spans="1:23" x14ac:dyDescent="0.2">
      <c r="A234">
        <v>20</v>
      </c>
      <c r="B234">
        <v>2673</v>
      </c>
      <c r="C234" t="s">
        <v>179</v>
      </c>
      <c r="D234">
        <v>0</v>
      </c>
      <c r="E234">
        <v>1</v>
      </c>
      <c r="F234">
        <v>674.7</v>
      </c>
      <c r="G234">
        <v>-2.6</v>
      </c>
      <c r="H234">
        <v>3164996</v>
      </c>
      <c r="I234">
        <v>514659</v>
      </c>
      <c r="J234">
        <v>28160</v>
      </c>
      <c r="K234">
        <v>2170128</v>
      </c>
      <c r="L234">
        <v>57172</v>
      </c>
      <c r="M234">
        <v>5872071.6666999999</v>
      </c>
      <c r="N234">
        <v>2112956</v>
      </c>
      <c r="O234">
        <v>5776386</v>
      </c>
      <c r="P234">
        <v>95685.666666999998</v>
      </c>
      <c r="Q234">
        <v>16835</v>
      </c>
      <c r="R234">
        <v>0</v>
      </c>
      <c r="S234">
        <v>108747</v>
      </c>
      <c r="T234">
        <v>3708</v>
      </c>
      <c r="U234">
        <v>0</v>
      </c>
      <c r="V234">
        <v>35130</v>
      </c>
      <c r="W234">
        <v>22289</v>
      </c>
    </row>
    <row r="235" spans="1:23" x14ac:dyDescent="0.2">
      <c r="A235">
        <v>20</v>
      </c>
      <c r="B235">
        <v>4978</v>
      </c>
      <c r="C235" t="s">
        <v>180</v>
      </c>
      <c r="D235">
        <v>0</v>
      </c>
      <c r="E235">
        <v>1</v>
      </c>
      <c r="F235">
        <v>196.2</v>
      </c>
      <c r="G235">
        <v>-2.9</v>
      </c>
      <c r="H235">
        <v>723506</v>
      </c>
      <c r="I235">
        <v>171727</v>
      </c>
      <c r="J235">
        <v>6771</v>
      </c>
      <c r="K235">
        <v>972847</v>
      </c>
      <c r="L235">
        <v>37472</v>
      </c>
      <c r="M235">
        <v>1870263</v>
      </c>
      <c r="N235">
        <v>935375</v>
      </c>
      <c r="O235">
        <v>1825850</v>
      </c>
      <c r="P235">
        <v>44413</v>
      </c>
      <c r="Q235">
        <v>18580</v>
      </c>
      <c r="R235">
        <v>0</v>
      </c>
      <c r="S235">
        <v>0</v>
      </c>
      <c r="T235">
        <v>0</v>
      </c>
      <c r="U235">
        <v>0</v>
      </c>
      <c r="V235">
        <v>11119</v>
      </c>
      <c r="W235">
        <v>2183</v>
      </c>
    </row>
    <row r="236" spans="1:23" x14ac:dyDescent="0.2">
      <c r="A236">
        <v>20</v>
      </c>
      <c r="B236">
        <v>5121</v>
      </c>
      <c r="C236" t="s">
        <v>181</v>
      </c>
      <c r="D236">
        <v>0</v>
      </c>
      <c r="E236">
        <v>1</v>
      </c>
      <c r="F236">
        <v>711.7</v>
      </c>
      <c r="G236">
        <v>-15.4</v>
      </c>
      <c r="H236">
        <v>2776973</v>
      </c>
      <c r="I236">
        <v>712153</v>
      </c>
      <c r="J236">
        <v>159639</v>
      </c>
      <c r="K236">
        <v>2857138</v>
      </c>
      <c r="L236">
        <v>131983</v>
      </c>
      <c r="M236">
        <v>6373468.3333000001</v>
      </c>
      <c r="N236">
        <v>2725155</v>
      </c>
      <c r="O236">
        <v>6068872</v>
      </c>
      <c r="P236">
        <v>304596.33332999999</v>
      </c>
      <c r="Q236">
        <v>98775</v>
      </c>
      <c r="R236">
        <v>0</v>
      </c>
      <c r="S236">
        <v>115338</v>
      </c>
      <c r="T236">
        <v>3933</v>
      </c>
      <c r="U236">
        <v>0</v>
      </c>
      <c r="V236">
        <v>36335</v>
      </c>
      <c r="W236">
        <v>27204</v>
      </c>
    </row>
    <row r="237" spans="1:23" x14ac:dyDescent="0.2">
      <c r="A237">
        <v>20</v>
      </c>
      <c r="B237">
        <v>5184</v>
      </c>
      <c r="C237" t="s">
        <v>173</v>
      </c>
      <c r="D237">
        <v>0</v>
      </c>
      <c r="E237">
        <v>1</v>
      </c>
      <c r="F237">
        <v>1829.1</v>
      </c>
      <c r="G237">
        <v>-7.2</v>
      </c>
      <c r="H237">
        <v>11437250</v>
      </c>
      <c r="I237">
        <v>1354100</v>
      </c>
      <c r="J237">
        <v>169004</v>
      </c>
      <c r="K237">
        <v>3433669</v>
      </c>
      <c r="L237">
        <v>101642</v>
      </c>
      <c r="M237">
        <v>16303245.666999999</v>
      </c>
      <c r="N237">
        <v>3332027</v>
      </c>
      <c r="O237">
        <v>15994260</v>
      </c>
      <c r="P237">
        <v>308985.66667000001</v>
      </c>
      <c r="Q237">
        <v>45697</v>
      </c>
      <c r="R237">
        <v>562121.59878999996</v>
      </c>
      <c r="S237">
        <v>329538</v>
      </c>
      <c r="T237">
        <v>11238</v>
      </c>
      <c r="U237">
        <v>562121.59878999996</v>
      </c>
      <c r="V237">
        <v>98814</v>
      </c>
      <c r="W237">
        <v>78227</v>
      </c>
    </row>
    <row r="238" spans="1:23" x14ac:dyDescent="0.2">
      <c r="A238">
        <v>20</v>
      </c>
      <c r="B238">
        <v>5328</v>
      </c>
      <c r="C238" t="s">
        <v>188</v>
      </c>
      <c r="D238">
        <v>0</v>
      </c>
      <c r="E238">
        <v>1</v>
      </c>
      <c r="F238">
        <v>83.6</v>
      </c>
      <c r="G238">
        <v>-1.2</v>
      </c>
      <c r="H238">
        <v>397120</v>
      </c>
      <c r="I238">
        <v>58634</v>
      </c>
      <c r="J238">
        <v>17078</v>
      </c>
      <c r="K238">
        <v>411527</v>
      </c>
      <c r="L238">
        <v>3474</v>
      </c>
      <c r="M238">
        <v>867545.33333000005</v>
      </c>
      <c r="N238">
        <v>408053</v>
      </c>
      <c r="O238">
        <v>847105</v>
      </c>
      <c r="P238">
        <v>20440.333332999999</v>
      </c>
      <c r="Q238">
        <v>8046</v>
      </c>
      <c r="R238">
        <v>0</v>
      </c>
      <c r="S238">
        <v>0</v>
      </c>
      <c r="T238">
        <v>0</v>
      </c>
      <c r="U238">
        <v>0</v>
      </c>
      <c r="V238">
        <v>5197</v>
      </c>
      <c r="W238">
        <v>264</v>
      </c>
    </row>
    <row r="239" spans="1:23" x14ac:dyDescent="0.2">
      <c r="A239">
        <v>20</v>
      </c>
      <c r="B239">
        <v>6264</v>
      </c>
      <c r="C239" t="s">
        <v>176</v>
      </c>
      <c r="D239">
        <v>0</v>
      </c>
      <c r="E239">
        <v>1</v>
      </c>
      <c r="F239">
        <v>914.6</v>
      </c>
      <c r="G239">
        <v>-17.3</v>
      </c>
      <c r="H239">
        <v>4070186</v>
      </c>
      <c r="I239">
        <v>658576</v>
      </c>
      <c r="J239">
        <v>-54766</v>
      </c>
      <c r="K239">
        <v>3324971</v>
      </c>
      <c r="L239">
        <v>168068</v>
      </c>
      <c r="M239">
        <v>8078182</v>
      </c>
      <c r="N239">
        <v>3156903</v>
      </c>
      <c r="O239">
        <v>7958160</v>
      </c>
      <c r="P239">
        <v>120022</v>
      </c>
      <c r="Q239">
        <v>112679</v>
      </c>
      <c r="R239">
        <v>0</v>
      </c>
      <c r="S239">
        <v>177950</v>
      </c>
      <c r="T239">
        <v>6068</v>
      </c>
      <c r="U239">
        <v>0</v>
      </c>
      <c r="V239">
        <v>48224</v>
      </c>
      <c r="W239">
        <v>24449</v>
      </c>
    </row>
    <row r="240" spans="1:23" x14ac:dyDescent="0.2">
      <c r="A240">
        <v>20</v>
      </c>
      <c r="B240">
        <v>7056</v>
      </c>
      <c r="C240" t="s">
        <v>177</v>
      </c>
      <c r="D240">
        <v>0</v>
      </c>
      <c r="E240">
        <v>1</v>
      </c>
      <c r="F240">
        <v>1711.2</v>
      </c>
      <c r="G240">
        <v>-3.7</v>
      </c>
      <c r="H240">
        <v>9270921</v>
      </c>
      <c r="I240">
        <v>1717901</v>
      </c>
      <c r="J240">
        <v>661408</v>
      </c>
      <c r="K240">
        <v>4289579</v>
      </c>
      <c r="L240">
        <v>110372</v>
      </c>
      <c r="M240">
        <v>15329052</v>
      </c>
      <c r="N240">
        <v>4179207</v>
      </c>
      <c r="O240">
        <v>14531457</v>
      </c>
      <c r="P240">
        <v>797595</v>
      </c>
      <c r="Q240">
        <v>23208</v>
      </c>
      <c r="R240">
        <v>71299.026585</v>
      </c>
      <c r="S240">
        <v>313061</v>
      </c>
      <c r="T240">
        <v>10676</v>
      </c>
      <c r="U240">
        <v>71299.026585</v>
      </c>
      <c r="V240">
        <v>89600</v>
      </c>
      <c r="W240">
        <v>50651</v>
      </c>
    </row>
    <row r="241" spans="1:23" x14ac:dyDescent="0.2">
      <c r="A241">
        <v>21</v>
      </c>
      <c r="B241">
        <v>441</v>
      </c>
      <c r="C241" t="s">
        <v>162</v>
      </c>
      <c r="D241">
        <v>0</v>
      </c>
      <c r="E241">
        <v>1</v>
      </c>
      <c r="F241">
        <v>579.70000000000005</v>
      </c>
      <c r="G241">
        <v>-16.899999999999999</v>
      </c>
      <c r="H241">
        <v>2295756</v>
      </c>
      <c r="I241">
        <v>380978</v>
      </c>
      <c r="J241">
        <v>-81816</v>
      </c>
      <c r="K241">
        <v>2293602</v>
      </c>
      <c r="L241">
        <v>152826</v>
      </c>
      <c r="M241">
        <v>5020579</v>
      </c>
      <c r="N241">
        <v>2140776</v>
      </c>
      <c r="O241">
        <v>4922273</v>
      </c>
      <c r="P241">
        <v>98306</v>
      </c>
      <c r="Q241">
        <v>109768</v>
      </c>
      <c r="R241">
        <v>0</v>
      </c>
      <c r="S241">
        <v>112043</v>
      </c>
      <c r="T241">
        <v>3821</v>
      </c>
      <c r="U241">
        <v>0</v>
      </c>
      <c r="V241">
        <v>29908</v>
      </c>
      <c r="W241">
        <v>50243</v>
      </c>
    </row>
    <row r="242" spans="1:23" x14ac:dyDescent="0.2">
      <c r="A242">
        <v>21</v>
      </c>
      <c r="B242">
        <v>387</v>
      </c>
      <c r="C242" t="s">
        <v>138</v>
      </c>
      <c r="D242">
        <v>0</v>
      </c>
      <c r="E242">
        <v>1</v>
      </c>
      <c r="F242">
        <v>1454.3</v>
      </c>
      <c r="G242">
        <v>20.399999999999999</v>
      </c>
      <c r="H242">
        <v>7508459</v>
      </c>
      <c r="I242">
        <v>1088129</v>
      </c>
      <c r="J242">
        <v>229590</v>
      </c>
      <c r="K242">
        <v>4195393</v>
      </c>
      <c r="L242">
        <v>86099</v>
      </c>
      <c r="M242">
        <v>12882213.666999999</v>
      </c>
      <c r="N242">
        <v>4109294</v>
      </c>
      <c r="O242">
        <v>12520811</v>
      </c>
      <c r="P242">
        <v>361402.66667000001</v>
      </c>
      <c r="Q242">
        <v>0</v>
      </c>
      <c r="R242">
        <v>0</v>
      </c>
      <c r="S242">
        <v>362491</v>
      </c>
      <c r="T242">
        <v>12361</v>
      </c>
      <c r="U242">
        <v>0</v>
      </c>
      <c r="V242">
        <v>77395</v>
      </c>
      <c r="W242">
        <v>90233</v>
      </c>
    </row>
    <row r="243" spans="1:23" x14ac:dyDescent="0.2">
      <c r="A243">
        <v>21</v>
      </c>
      <c r="B243">
        <v>914</v>
      </c>
      <c r="C243" t="s">
        <v>140</v>
      </c>
      <c r="D243">
        <v>0</v>
      </c>
      <c r="E243">
        <v>1</v>
      </c>
      <c r="F243">
        <v>470.8</v>
      </c>
      <c r="G243">
        <v>25.9</v>
      </c>
      <c r="H243">
        <v>1559857</v>
      </c>
      <c r="I243">
        <v>358095</v>
      </c>
      <c r="J243">
        <v>180085</v>
      </c>
      <c r="K243">
        <v>2121452</v>
      </c>
      <c r="L243">
        <v>66422</v>
      </c>
      <c r="M243">
        <v>4076720</v>
      </c>
      <c r="N243">
        <v>2055030</v>
      </c>
      <c r="O243">
        <v>3812222</v>
      </c>
      <c r="P243">
        <v>264498</v>
      </c>
      <c r="Q243">
        <v>0</v>
      </c>
      <c r="R243">
        <v>0</v>
      </c>
      <c r="S243">
        <v>95566</v>
      </c>
      <c r="T243">
        <v>3259</v>
      </c>
      <c r="U243">
        <v>0</v>
      </c>
      <c r="V243">
        <v>24317</v>
      </c>
      <c r="W243">
        <v>37316</v>
      </c>
    </row>
    <row r="244" spans="1:23" x14ac:dyDescent="0.2">
      <c r="A244">
        <v>21</v>
      </c>
      <c r="B244">
        <v>1431</v>
      </c>
      <c r="C244" t="s">
        <v>182</v>
      </c>
      <c r="D244">
        <v>0</v>
      </c>
      <c r="E244">
        <v>1</v>
      </c>
      <c r="F244">
        <v>421.8</v>
      </c>
      <c r="G244">
        <v>3.9</v>
      </c>
      <c r="H244">
        <v>1889236</v>
      </c>
      <c r="I244">
        <v>342921</v>
      </c>
      <c r="J244">
        <v>83747</v>
      </c>
      <c r="K244">
        <v>1575269</v>
      </c>
      <c r="L244">
        <v>24581</v>
      </c>
      <c r="M244">
        <v>3822923.6666999999</v>
      </c>
      <c r="N244">
        <v>1550688</v>
      </c>
      <c r="O244">
        <v>3707149</v>
      </c>
      <c r="P244">
        <v>115774.66667000001</v>
      </c>
      <c r="Q244">
        <v>0</v>
      </c>
      <c r="R244">
        <v>0</v>
      </c>
      <c r="S244">
        <v>79089</v>
      </c>
      <c r="T244">
        <v>2697</v>
      </c>
      <c r="U244">
        <v>0</v>
      </c>
      <c r="V244">
        <v>22502</v>
      </c>
      <c r="W244">
        <v>15498</v>
      </c>
    </row>
    <row r="245" spans="1:23" x14ac:dyDescent="0.2">
      <c r="A245">
        <v>21</v>
      </c>
      <c r="B245">
        <v>1503</v>
      </c>
      <c r="C245" t="s">
        <v>183</v>
      </c>
      <c r="D245">
        <v>0</v>
      </c>
      <c r="E245">
        <v>1</v>
      </c>
      <c r="F245">
        <v>1432.3</v>
      </c>
      <c r="G245">
        <v>6.8</v>
      </c>
      <c r="H245">
        <v>8125055</v>
      </c>
      <c r="I245">
        <v>1058336</v>
      </c>
      <c r="J245">
        <v>255813</v>
      </c>
      <c r="K245">
        <v>3346565</v>
      </c>
      <c r="L245">
        <v>69067</v>
      </c>
      <c r="M245">
        <v>12610120.333000001</v>
      </c>
      <c r="N245">
        <v>3277498</v>
      </c>
      <c r="O245">
        <v>12249244</v>
      </c>
      <c r="P245">
        <v>360876.33332999999</v>
      </c>
      <c r="Q245">
        <v>0</v>
      </c>
      <c r="R245">
        <v>123456.0998</v>
      </c>
      <c r="S245">
        <v>375673</v>
      </c>
      <c r="T245">
        <v>12811</v>
      </c>
      <c r="U245">
        <v>123456.0998</v>
      </c>
      <c r="V245">
        <v>77155</v>
      </c>
      <c r="W245">
        <v>80164</v>
      </c>
    </row>
    <row r="246" spans="1:23" x14ac:dyDescent="0.2">
      <c r="A246">
        <v>21</v>
      </c>
      <c r="B246">
        <v>1782</v>
      </c>
      <c r="C246" t="s">
        <v>203</v>
      </c>
      <c r="D246">
        <v>0</v>
      </c>
      <c r="E246">
        <v>1</v>
      </c>
      <c r="F246">
        <v>99.58</v>
      </c>
      <c r="G246">
        <v>-1.42</v>
      </c>
      <c r="H246">
        <v>542519</v>
      </c>
      <c r="I246">
        <v>104986</v>
      </c>
      <c r="J246">
        <v>16173</v>
      </c>
      <c r="K246">
        <v>332693</v>
      </c>
      <c r="L246">
        <v>-36863</v>
      </c>
      <c r="M246">
        <v>981998.33333000005</v>
      </c>
      <c r="N246">
        <v>369556</v>
      </c>
      <c r="O246">
        <v>1002114</v>
      </c>
      <c r="P246">
        <v>-20115.666669999999</v>
      </c>
      <c r="Q246">
        <v>9123</v>
      </c>
      <c r="R246">
        <v>0</v>
      </c>
      <c r="S246">
        <v>0</v>
      </c>
      <c r="T246">
        <v>0</v>
      </c>
      <c r="U246">
        <v>0</v>
      </c>
      <c r="V246">
        <v>5678</v>
      </c>
      <c r="W246">
        <v>1800</v>
      </c>
    </row>
    <row r="247" spans="1:23" x14ac:dyDescent="0.2">
      <c r="A247">
        <v>21</v>
      </c>
      <c r="B247">
        <v>1970</v>
      </c>
      <c r="C247" t="s">
        <v>184</v>
      </c>
      <c r="D247">
        <v>0</v>
      </c>
      <c r="E247">
        <v>1</v>
      </c>
      <c r="F247">
        <v>530.70000000000005</v>
      </c>
      <c r="G247">
        <v>14.9</v>
      </c>
      <c r="H247">
        <v>2714504</v>
      </c>
      <c r="I247">
        <v>555530</v>
      </c>
      <c r="J247">
        <v>333723</v>
      </c>
      <c r="K247">
        <v>1495102</v>
      </c>
      <c r="L247">
        <v>49289</v>
      </c>
      <c r="M247">
        <v>4774944.3333000001</v>
      </c>
      <c r="N247">
        <v>1445813</v>
      </c>
      <c r="O247">
        <v>4387890</v>
      </c>
      <c r="P247">
        <v>387054.33332999999</v>
      </c>
      <c r="Q247">
        <v>0</v>
      </c>
      <c r="R247">
        <v>0</v>
      </c>
      <c r="S247">
        <v>105452</v>
      </c>
      <c r="T247">
        <v>3596</v>
      </c>
      <c r="U247">
        <v>0</v>
      </c>
      <c r="V247">
        <v>27338</v>
      </c>
      <c r="W247">
        <v>9808</v>
      </c>
    </row>
    <row r="248" spans="1:23" x14ac:dyDescent="0.2">
      <c r="A248">
        <v>21</v>
      </c>
      <c r="B248">
        <v>2718</v>
      </c>
      <c r="C248" t="s">
        <v>185</v>
      </c>
      <c r="D248">
        <v>0</v>
      </c>
      <c r="E248">
        <v>1</v>
      </c>
      <c r="F248">
        <v>545.70000000000005</v>
      </c>
      <c r="G248">
        <v>-28.1</v>
      </c>
      <c r="H248">
        <v>2439402</v>
      </c>
      <c r="I248">
        <v>392880</v>
      </c>
      <c r="J248">
        <v>-106203</v>
      </c>
      <c r="K248">
        <v>2222911</v>
      </c>
      <c r="L248">
        <v>184236</v>
      </c>
      <c r="M248">
        <v>5064938.3333000001</v>
      </c>
      <c r="N248">
        <v>2038675</v>
      </c>
      <c r="O248">
        <v>4981713</v>
      </c>
      <c r="P248">
        <v>83225.333333000002</v>
      </c>
      <c r="Q248">
        <v>182688</v>
      </c>
      <c r="R248">
        <v>0</v>
      </c>
      <c r="S248">
        <v>92271</v>
      </c>
      <c r="T248">
        <v>3147</v>
      </c>
      <c r="U248">
        <v>0</v>
      </c>
      <c r="V248">
        <v>29473</v>
      </c>
      <c r="W248">
        <v>9745</v>
      </c>
    </row>
    <row r="249" spans="1:23" x14ac:dyDescent="0.2">
      <c r="A249">
        <v>21</v>
      </c>
      <c r="B249">
        <v>3609</v>
      </c>
      <c r="C249" t="s">
        <v>186</v>
      </c>
      <c r="D249">
        <v>0</v>
      </c>
      <c r="E249">
        <v>1</v>
      </c>
      <c r="F249">
        <v>467.13</v>
      </c>
      <c r="G249">
        <v>14.73</v>
      </c>
      <c r="H249">
        <v>2319046</v>
      </c>
      <c r="I249">
        <v>374750</v>
      </c>
      <c r="J249">
        <v>137407</v>
      </c>
      <c r="K249">
        <v>1130532</v>
      </c>
      <c r="L249">
        <v>26530</v>
      </c>
      <c r="M249">
        <v>3840476.6666999999</v>
      </c>
      <c r="N249">
        <v>1104002</v>
      </c>
      <c r="O249">
        <v>3667582</v>
      </c>
      <c r="P249">
        <v>172894.66667000001</v>
      </c>
      <c r="Q249">
        <v>0</v>
      </c>
      <c r="R249">
        <v>0</v>
      </c>
      <c r="S249">
        <v>72498</v>
      </c>
      <c r="T249">
        <v>2472</v>
      </c>
      <c r="U249">
        <v>0</v>
      </c>
      <c r="V249">
        <v>23468</v>
      </c>
      <c r="W249">
        <v>16149</v>
      </c>
    </row>
    <row r="250" spans="1:23" x14ac:dyDescent="0.2">
      <c r="A250">
        <v>21</v>
      </c>
      <c r="B250">
        <v>4527</v>
      </c>
      <c r="C250" t="s">
        <v>206</v>
      </c>
      <c r="D250">
        <v>0</v>
      </c>
      <c r="E250">
        <v>1</v>
      </c>
      <c r="F250">
        <v>647.41999999999996</v>
      </c>
      <c r="G250">
        <v>18.02</v>
      </c>
      <c r="H250">
        <v>3259544</v>
      </c>
      <c r="I250">
        <v>532722</v>
      </c>
      <c r="J250">
        <v>205251</v>
      </c>
      <c r="K250">
        <v>2131340</v>
      </c>
      <c r="L250">
        <v>37179</v>
      </c>
      <c r="M250">
        <v>5941059.3333000001</v>
      </c>
      <c r="N250">
        <v>2094161</v>
      </c>
      <c r="O250">
        <v>5690040</v>
      </c>
      <c r="P250">
        <v>251019.33332999999</v>
      </c>
      <c r="Q250">
        <v>0</v>
      </c>
      <c r="R250">
        <v>0</v>
      </c>
      <c r="S250">
        <v>98861</v>
      </c>
      <c r="T250">
        <v>3371</v>
      </c>
      <c r="U250">
        <v>0</v>
      </c>
      <c r="V250">
        <v>35598</v>
      </c>
      <c r="W250">
        <v>17453</v>
      </c>
    </row>
    <row r="251" spans="1:23" x14ac:dyDescent="0.2">
      <c r="A251">
        <v>21</v>
      </c>
      <c r="B251">
        <v>4572</v>
      </c>
      <c r="C251" t="s">
        <v>187</v>
      </c>
      <c r="D251">
        <v>0</v>
      </c>
      <c r="E251">
        <v>1</v>
      </c>
      <c r="F251">
        <v>264.89999999999998</v>
      </c>
      <c r="G251">
        <v>-5.7</v>
      </c>
      <c r="H251">
        <v>1590109</v>
      </c>
      <c r="I251">
        <v>225798</v>
      </c>
      <c r="J251">
        <v>4592</v>
      </c>
      <c r="K251">
        <v>659705</v>
      </c>
      <c r="L251">
        <v>39905</v>
      </c>
      <c r="M251">
        <v>2477341</v>
      </c>
      <c r="N251">
        <v>619800</v>
      </c>
      <c r="O251">
        <v>2432584</v>
      </c>
      <c r="P251">
        <v>44757</v>
      </c>
      <c r="Q251">
        <v>36559</v>
      </c>
      <c r="R251">
        <v>39385.118112999997</v>
      </c>
      <c r="S251">
        <v>65908</v>
      </c>
      <c r="T251">
        <v>2248</v>
      </c>
      <c r="U251">
        <v>39385.118112999997</v>
      </c>
      <c r="V251">
        <v>14704</v>
      </c>
      <c r="W251">
        <v>1729</v>
      </c>
    </row>
    <row r="252" spans="1:23" x14ac:dyDescent="0.2">
      <c r="A252">
        <v>21</v>
      </c>
      <c r="B252">
        <v>2673</v>
      </c>
      <c r="C252" t="s">
        <v>179</v>
      </c>
      <c r="D252">
        <v>0</v>
      </c>
      <c r="E252">
        <v>1</v>
      </c>
      <c r="F252">
        <v>674.7</v>
      </c>
      <c r="G252">
        <v>-2.6</v>
      </c>
      <c r="H252">
        <v>3164996</v>
      </c>
      <c r="I252">
        <v>514659</v>
      </c>
      <c r="J252">
        <v>28160</v>
      </c>
      <c r="K252">
        <v>2170128</v>
      </c>
      <c r="L252">
        <v>57172</v>
      </c>
      <c r="M252">
        <v>5872071.6666999999</v>
      </c>
      <c r="N252">
        <v>2112956</v>
      </c>
      <c r="O252">
        <v>5776386</v>
      </c>
      <c r="P252">
        <v>95685.666666999998</v>
      </c>
      <c r="Q252">
        <v>16835</v>
      </c>
      <c r="R252">
        <v>0</v>
      </c>
      <c r="S252">
        <v>108747</v>
      </c>
      <c r="T252">
        <v>3708</v>
      </c>
      <c r="U252">
        <v>0</v>
      </c>
      <c r="V252">
        <v>35130</v>
      </c>
      <c r="W252">
        <v>22289</v>
      </c>
    </row>
    <row r="253" spans="1:23" x14ac:dyDescent="0.2">
      <c r="A253">
        <v>21</v>
      </c>
      <c r="B253">
        <v>4978</v>
      </c>
      <c r="C253" t="s">
        <v>180</v>
      </c>
      <c r="D253">
        <v>0</v>
      </c>
      <c r="E253">
        <v>1</v>
      </c>
      <c r="F253">
        <v>196.2</v>
      </c>
      <c r="G253">
        <v>-2.9</v>
      </c>
      <c r="H253">
        <v>723506</v>
      </c>
      <c r="I253">
        <v>171727</v>
      </c>
      <c r="J253">
        <v>6771</v>
      </c>
      <c r="K253">
        <v>972847</v>
      </c>
      <c r="L253">
        <v>37472</v>
      </c>
      <c r="M253">
        <v>1870263</v>
      </c>
      <c r="N253">
        <v>935375</v>
      </c>
      <c r="O253">
        <v>1825850</v>
      </c>
      <c r="P253">
        <v>44413</v>
      </c>
      <c r="Q253">
        <v>18580</v>
      </c>
      <c r="R253">
        <v>0</v>
      </c>
      <c r="S253">
        <v>0</v>
      </c>
      <c r="T253">
        <v>0</v>
      </c>
      <c r="U253">
        <v>0</v>
      </c>
      <c r="V253">
        <v>11119</v>
      </c>
      <c r="W253">
        <v>2183</v>
      </c>
    </row>
    <row r="254" spans="1:23" x14ac:dyDescent="0.2">
      <c r="A254">
        <v>21</v>
      </c>
      <c r="B254">
        <v>5328</v>
      </c>
      <c r="C254" t="s">
        <v>188</v>
      </c>
      <c r="D254">
        <v>0</v>
      </c>
      <c r="E254">
        <v>1</v>
      </c>
      <c r="F254">
        <v>83.6</v>
      </c>
      <c r="G254">
        <v>-1.2</v>
      </c>
      <c r="H254">
        <v>397120</v>
      </c>
      <c r="I254">
        <v>58634</v>
      </c>
      <c r="J254">
        <v>17078</v>
      </c>
      <c r="K254">
        <v>411527</v>
      </c>
      <c r="L254">
        <v>3474</v>
      </c>
      <c r="M254">
        <v>867545.33333000005</v>
      </c>
      <c r="N254">
        <v>408053</v>
      </c>
      <c r="O254">
        <v>847105</v>
      </c>
      <c r="P254">
        <v>20440.333332999999</v>
      </c>
      <c r="Q254">
        <v>8046</v>
      </c>
      <c r="R254">
        <v>0</v>
      </c>
      <c r="S254">
        <v>0</v>
      </c>
      <c r="T254">
        <v>0</v>
      </c>
      <c r="U254">
        <v>0</v>
      </c>
      <c r="V254">
        <v>5197</v>
      </c>
      <c r="W254">
        <v>264</v>
      </c>
    </row>
    <row r="255" spans="1:23" x14ac:dyDescent="0.2">
      <c r="A255">
        <v>21</v>
      </c>
      <c r="B255">
        <v>5463</v>
      </c>
      <c r="C255" t="s">
        <v>189</v>
      </c>
      <c r="D255">
        <v>0</v>
      </c>
      <c r="E255">
        <v>1</v>
      </c>
      <c r="F255">
        <v>1144.4000000000001</v>
      </c>
      <c r="G255">
        <v>-22.1</v>
      </c>
      <c r="H255">
        <v>5759745</v>
      </c>
      <c r="I255">
        <v>857886</v>
      </c>
      <c r="J255">
        <v>-31704</v>
      </c>
      <c r="K255">
        <v>3599087</v>
      </c>
      <c r="L255">
        <v>134531</v>
      </c>
      <c r="M255">
        <v>10298960</v>
      </c>
      <c r="N255">
        <v>3464556</v>
      </c>
      <c r="O255">
        <v>10151971</v>
      </c>
      <c r="P255">
        <v>146989</v>
      </c>
      <c r="Q255">
        <v>141706</v>
      </c>
      <c r="R255">
        <v>0</v>
      </c>
      <c r="S255">
        <v>247153</v>
      </c>
      <c r="T255">
        <v>8428</v>
      </c>
      <c r="U255">
        <v>0</v>
      </c>
      <c r="V255">
        <v>60419</v>
      </c>
      <c r="W255">
        <v>82242</v>
      </c>
    </row>
    <row r="256" spans="1:23" x14ac:dyDescent="0.2">
      <c r="A256">
        <v>21</v>
      </c>
      <c r="B256">
        <v>4824</v>
      </c>
      <c r="C256" t="s">
        <v>190</v>
      </c>
      <c r="D256">
        <v>0</v>
      </c>
      <c r="E256">
        <v>1</v>
      </c>
      <c r="F256">
        <v>711.7</v>
      </c>
      <c r="G256">
        <v>-1.3</v>
      </c>
      <c r="H256">
        <v>2914069</v>
      </c>
      <c r="I256">
        <v>503511</v>
      </c>
      <c r="J256">
        <v>67560</v>
      </c>
      <c r="K256">
        <v>2737287</v>
      </c>
      <c r="L256">
        <v>69520</v>
      </c>
      <c r="M256">
        <v>6177449.3333000001</v>
      </c>
      <c r="N256">
        <v>2667767</v>
      </c>
      <c r="O256">
        <v>6028554</v>
      </c>
      <c r="P256">
        <v>148895.33332999999</v>
      </c>
      <c r="Q256">
        <v>8117</v>
      </c>
      <c r="R256">
        <v>0</v>
      </c>
      <c r="S256">
        <v>141701</v>
      </c>
      <c r="T256">
        <v>4832</v>
      </c>
      <c r="U256">
        <v>0</v>
      </c>
      <c r="V256">
        <v>37394</v>
      </c>
      <c r="W256">
        <v>22582</v>
      </c>
    </row>
    <row r="257" spans="1:23" x14ac:dyDescent="0.2">
      <c r="A257">
        <v>21</v>
      </c>
      <c r="B257">
        <v>6651</v>
      </c>
      <c r="C257" t="s">
        <v>191</v>
      </c>
      <c r="D257">
        <v>0</v>
      </c>
      <c r="E257">
        <v>1</v>
      </c>
      <c r="F257">
        <v>323.8</v>
      </c>
      <c r="G257">
        <v>-5.2</v>
      </c>
      <c r="H257">
        <v>1539483</v>
      </c>
      <c r="I257">
        <v>239294</v>
      </c>
      <c r="J257">
        <v>19291</v>
      </c>
      <c r="K257">
        <v>1148888</v>
      </c>
      <c r="L257">
        <v>40437</v>
      </c>
      <c r="M257">
        <v>2933875</v>
      </c>
      <c r="N257">
        <v>1108451</v>
      </c>
      <c r="O257">
        <v>2871634</v>
      </c>
      <c r="P257">
        <v>62241</v>
      </c>
      <c r="Q257">
        <v>33324</v>
      </c>
      <c r="R257">
        <v>0</v>
      </c>
      <c r="S257">
        <v>62612</v>
      </c>
      <c r="T257">
        <v>2135</v>
      </c>
      <c r="U257">
        <v>0</v>
      </c>
      <c r="V257">
        <v>17502</v>
      </c>
      <c r="W257">
        <v>6210</v>
      </c>
    </row>
    <row r="258" spans="1:23" x14ac:dyDescent="0.2">
      <c r="A258">
        <v>21</v>
      </c>
      <c r="B258">
        <v>6750</v>
      </c>
      <c r="C258" t="s">
        <v>165</v>
      </c>
      <c r="D258">
        <v>0</v>
      </c>
      <c r="E258">
        <v>1</v>
      </c>
      <c r="F258">
        <v>159.80000000000001</v>
      </c>
      <c r="G258">
        <v>-2.4</v>
      </c>
      <c r="H258">
        <v>217452</v>
      </c>
      <c r="I258">
        <v>116715</v>
      </c>
      <c r="J258">
        <v>-26394</v>
      </c>
      <c r="K258">
        <v>1081619</v>
      </c>
      <c r="L258">
        <v>-103932</v>
      </c>
      <c r="M258">
        <v>1459437.3333000001</v>
      </c>
      <c r="N258">
        <v>1185551</v>
      </c>
      <c r="O258">
        <v>1569760</v>
      </c>
      <c r="P258">
        <v>-110322.6667</v>
      </c>
      <c r="Q258">
        <v>15377</v>
      </c>
      <c r="R258">
        <v>0</v>
      </c>
      <c r="S258">
        <v>36249</v>
      </c>
      <c r="T258">
        <v>1236</v>
      </c>
      <c r="U258">
        <v>0</v>
      </c>
      <c r="V258">
        <v>8942</v>
      </c>
      <c r="W258">
        <v>43651</v>
      </c>
    </row>
    <row r="259" spans="1:23" x14ac:dyDescent="0.2">
      <c r="A259">
        <v>21</v>
      </c>
      <c r="B259">
        <v>7056</v>
      </c>
      <c r="C259" t="s">
        <v>177</v>
      </c>
      <c r="D259">
        <v>0</v>
      </c>
      <c r="E259">
        <v>1</v>
      </c>
      <c r="F259">
        <v>1711.2</v>
      </c>
      <c r="G259">
        <v>-3.7</v>
      </c>
      <c r="H259">
        <v>9270921</v>
      </c>
      <c r="I259">
        <v>1717901</v>
      </c>
      <c r="J259">
        <v>661408</v>
      </c>
      <c r="K259">
        <v>4289579</v>
      </c>
      <c r="L259">
        <v>110372</v>
      </c>
      <c r="M259">
        <v>15329052</v>
      </c>
      <c r="N259">
        <v>4179207</v>
      </c>
      <c r="O259">
        <v>14531457</v>
      </c>
      <c r="P259">
        <v>797595</v>
      </c>
      <c r="Q259">
        <v>23208</v>
      </c>
      <c r="R259">
        <v>71299.026585</v>
      </c>
      <c r="S259">
        <v>313061</v>
      </c>
      <c r="T259">
        <v>10676</v>
      </c>
      <c r="U259">
        <v>71299.026585</v>
      </c>
      <c r="V259">
        <v>89600</v>
      </c>
      <c r="W259">
        <v>50651</v>
      </c>
    </row>
    <row r="260" spans="1:23" x14ac:dyDescent="0.2">
      <c r="A260">
        <v>22</v>
      </c>
      <c r="B260">
        <v>441</v>
      </c>
      <c r="C260" t="s">
        <v>162</v>
      </c>
      <c r="D260">
        <v>0</v>
      </c>
      <c r="E260">
        <v>1</v>
      </c>
      <c r="F260">
        <v>579.70000000000005</v>
      </c>
      <c r="G260">
        <v>-16.899999999999999</v>
      </c>
      <c r="H260">
        <v>2295756</v>
      </c>
      <c r="I260">
        <v>380978</v>
      </c>
      <c r="J260">
        <v>-81816</v>
      </c>
      <c r="K260">
        <v>2293602</v>
      </c>
      <c r="L260">
        <v>152826</v>
      </c>
      <c r="M260">
        <v>5020579</v>
      </c>
      <c r="N260">
        <v>2140776</v>
      </c>
      <c r="O260">
        <v>4922273</v>
      </c>
      <c r="P260">
        <v>98306</v>
      </c>
      <c r="Q260">
        <v>109768</v>
      </c>
      <c r="R260">
        <v>0</v>
      </c>
      <c r="S260">
        <v>112043</v>
      </c>
      <c r="T260">
        <v>3821</v>
      </c>
      <c r="U260">
        <v>0</v>
      </c>
      <c r="V260">
        <v>29908</v>
      </c>
      <c r="W260">
        <v>50243</v>
      </c>
    </row>
    <row r="261" spans="1:23" x14ac:dyDescent="0.2">
      <c r="A261">
        <v>22</v>
      </c>
      <c r="B261">
        <v>1476</v>
      </c>
      <c r="C261" t="s">
        <v>148</v>
      </c>
      <c r="D261">
        <v>0</v>
      </c>
      <c r="E261">
        <v>1</v>
      </c>
      <c r="F261">
        <v>9049.6</v>
      </c>
      <c r="G261">
        <v>53.7</v>
      </c>
      <c r="H261">
        <v>54105806</v>
      </c>
      <c r="I261">
        <v>9253469</v>
      </c>
      <c r="J261">
        <v>3916373</v>
      </c>
      <c r="K261">
        <v>21921297</v>
      </c>
      <c r="L261">
        <v>298308</v>
      </c>
      <c r="M261">
        <v>86187814.333000004</v>
      </c>
      <c r="N261">
        <v>21622989</v>
      </c>
      <c r="O261">
        <v>81520047</v>
      </c>
      <c r="P261">
        <v>4667767.3333000001</v>
      </c>
      <c r="Q261">
        <v>0</v>
      </c>
      <c r="R261">
        <v>1237287.9483</v>
      </c>
      <c r="S261">
        <v>1344513</v>
      </c>
      <c r="T261">
        <v>42788</v>
      </c>
      <c r="U261">
        <v>1237287.9483</v>
      </c>
      <c r="V261">
        <v>503874</v>
      </c>
      <c r="W261">
        <v>907242</v>
      </c>
    </row>
    <row r="262" spans="1:23" x14ac:dyDescent="0.2">
      <c r="A262">
        <v>22</v>
      </c>
      <c r="B262">
        <v>3978</v>
      </c>
      <c r="C262" t="s">
        <v>194</v>
      </c>
      <c r="D262">
        <v>0</v>
      </c>
      <c r="E262">
        <v>1</v>
      </c>
      <c r="F262">
        <v>551.70000000000005</v>
      </c>
      <c r="G262">
        <v>6.6</v>
      </c>
      <c r="H262">
        <v>2062870</v>
      </c>
      <c r="I262">
        <v>427134</v>
      </c>
      <c r="J262">
        <v>81961</v>
      </c>
      <c r="K262">
        <v>2353343</v>
      </c>
      <c r="L262">
        <v>55918</v>
      </c>
      <c r="M262">
        <v>4852774.3333000001</v>
      </c>
      <c r="N262">
        <v>2297425</v>
      </c>
      <c r="O262">
        <v>4709269</v>
      </c>
      <c r="P262">
        <v>143505.33332999999</v>
      </c>
      <c r="Q262">
        <v>0</v>
      </c>
      <c r="R262">
        <v>0</v>
      </c>
      <c r="S262">
        <v>75794</v>
      </c>
      <c r="T262">
        <v>2585</v>
      </c>
      <c r="U262">
        <v>0</v>
      </c>
      <c r="V262">
        <v>29118</v>
      </c>
      <c r="W262">
        <v>9427</v>
      </c>
    </row>
    <row r="263" spans="1:23" x14ac:dyDescent="0.2">
      <c r="A263">
        <v>22</v>
      </c>
      <c r="B263">
        <v>2511</v>
      </c>
      <c r="C263" t="s">
        <v>192</v>
      </c>
      <c r="D263">
        <v>0</v>
      </c>
      <c r="E263">
        <v>1</v>
      </c>
      <c r="F263">
        <v>1931.1</v>
      </c>
      <c r="G263">
        <v>-29.4</v>
      </c>
      <c r="H263">
        <v>9917179</v>
      </c>
      <c r="I263">
        <v>1335209</v>
      </c>
      <c r="J263">
        <v>-48310</v>
      </c>
      <c r="K263">
        <v>5458377</v>
      </c>
      <c r="L263">
        <v>219756</v>
      </c>
      <c r="M263">
        <v>16764562</v>
      </c>
      <c r="N263">
        <v>5238621</v>
      </c>
      <c r="O263">
        <v>16564747</v>
      </c>
      <c r="P263">
        <v>199815</v>
      </c>
      <c r="Q263">
        <v>188375</v>
      </c>
      <c r="R263">
        <v>0</v>
      </c>
      <c r="S263">
        <v>197723</v>
      </c>
      <c r="T263">
        <v>6743</v>
      </c>
      <c r="U263">
        <v>0</v>
      </c>
      <c r="V263">
        <v>99874</v>
      </c>
      <c r="W263">
        <v>53797</v>
      </c>
    </row>
    <row r="264" spans="1:23" x14ac:dyDescent="0.2">
      <c r="A264">
        <v>22</v>
      </c>
      <c r="B264">
        <v>3645</v>
      </c>
      <c r="C264" t="s">
        <v>149</v>
      </c>
      <c r="D264">
        <v>0</v>
      </c>
      <c r="E264">
        <v>1</v>
      </c>
      <c r="F264">
        <v>2545.6999999999998</v>
      </c>
      <c r="G264">
        <v>-4</v>
      </c>
      <c r="H264">
        <v>11074176</v>
      </c>
      <c r="I264">
        <v>1822854</v>
      </c>
      <c r="J264">
        <v>118748</v>
      </c>
      <c r="K264">
        <v>8577791</v>
      </c>
      <c r="L264">
        <v>196276</v>
      </c>
      <c r="M264">
        <v>21717125.666999999</v>
      </c>
      <c r="N264">
        <v>8381515</v>
      </c>
      <c r="O264">
        <v>21371005</v>
      </c>
      <c r="P264">
        <v>346120.66667000001</v>
      </c>
      <c r="Q264">
        <v>24853</v>
      </c>
      <c r="R264">
        <v>0</v>
      </c>
      <c r="S264">
        <v>207609</v>
      </c>
      <c r="T264">
        <v>7080</v>
      </c>
      <c r="U264">
        <v>0</v>
      </c>
      <c r="V264">
        <v>131948</v>
      </c>
      <c r="W264">
        <v>242305</v>
      </c>
    </row>
    <row r="265" spans="1:23" x14ac:dyDescent="0.2">
      <c r="A265">
        <v>22</v>
      </c>
      <c r="B265">
        <v>4356</v>
      </c>
      <c r="C265" t="s">
        <v>156</v>
      </c>
      <c r="D265">
        <v>0</v>
      </c>
      <c r="E265">
        <v>1</v>
      </c>
      <c r="F265">
        <v>832.6</v>
      </c>
      <c r="G265">
        <v>-26.6</v>
      </c>
      <c r="H265">
        <v>4158449</v>
      </c>
      <c r="I265">
        <v>578900</v>
      </c>
      <c r="J265">
        <v>-97202</v>
      </c>
      <c r="K265">
        <v>2553553</v>
      </c>
      <c r="L265">
        <v>189858</v>
      </c>
      <c r="M265">
        <v>7320022</v>
      </c>
      <c r="N265">
        <v>2363695</v>
      </c>
      <c r="O265">
        <v>7211219</v>
      </c>
      <c r="P265">
        <v>108803</v>
      </c>
      <c r="Q265">
        <v>170746</v>
      </c>
      <c r="R265">
        <v>0</v>
      </c>
      <c r="S265">
        <v>194427</v>
      </c>
      <c r="T265">
        <v>6630</v>
      </c>
      <c r="U265">
        <v>0</v>
      </c>
      <c r="V265">
        <v>43628</v>
      </c>
      <c r="W265">
        <v>29120</v>
      </c>
    </row>
    <row r="266" spans="1:23" x14ac:dyDescent="0.2">
      <c r="A266">
        <v>22</v>
      </c>
      <c r="B266">
        <v>5463</v>
      </c>
      <c r="C266" t="s">
        <v>189</v>
      </c>
      <c r="D266">
        <v>0</v>
      </c>
      <c r="E266">
        <v>1</v>
      </c>
      <c r="F266">
        <v>1144.4000000000001</v>
      </c>
      <c r="G266">
        <v>-22.1</v>
      </c>
      <c r="H266">
        <v>5759745</v>
      </c>
      <c r="I266">
        <v>857886</v>
      </c>
      <c r="J266">
        <v>-31704</v>
      </c>
      <c r="K266">
        <v>3599087</v>
      </c>
      <c r="L266">
        <v>134531</v>
      </c>
      <c r="M266">
        <v>10298960</v>
      </c>
      <c r="N266">
        <v>3464556</v>
      </c>
      <c r="O266">
        <v>10151971</v>
      </c>
      <c r="P266">
        <v>146989</v>
      </c>
      <c r="Q266">
        <v>141706</v>
      </c>
      <c r="R266">
        <v>0</v>
      </c>
      <c r="S266">
        <v>247153</v>
      </c>
      <c r="T266">
        <v>8428</v>
      </c>
      <c r="U266">
        <v>0</v>
      </c>
      <c r="V266">
        <v>60419</v>
      </c>
      <c r="W266">
        <v>82242</v>
      </c>
    </row>
    <row r="267" spans="1:23" x14ac:dyDescent="0.2">
      <c r="A267">
        <v>22</v>
      </c>
      <c r="B267">
        <v>4824</v>
      </c>
      <c r="C267" t="s">
        <v>190</v>
      </c>
      <c r="D267">
        <v>0</v>
      </c>
      <c r="E267">
        <v>1</v>
      </c>
      <c r="F267">
        <v>711.7</v>
      </c>
      <c r="G267">
        <v>-1.3</v>
      </c>
      <c r="H267">
        <v>2914069</v>
      </c>
      <c r="I267">
        <v>503511</v>
      </c>
      <c r="J267">
        <v>67560</v>
      </c>
      <c r="K267">
        <v>2737287</v>
      </c>
      <c r="L267">
        <v>69520</v>
      </c>
      <c r="M267">
        <v>6177449.3333000001</v>
      </c>
      <c r="N267">
        <v>2667767</v>
      </c>
      <c r="O267">
        <v>6028554</v>
      </c>
      <c r="P267">
        <v>148895.33332999999</v>
      </c>
      <c r="Q267">
        <v>8117</v>
      </c>
      <c r="R267">
        <v>0</v>
      </c>
      <c r="S267">
        <v>141701</v>
      </c>
      <c r="T267">
        <v>4832</v>
      </c>
      <c r="U267">
        <v>0</v>
      </c>
      <c r="V267">
        <v>37394</v>
      </c>
      <c r="W267">
        <v>22582</v>
      </c>
    </row>
    <row r="268" spans="1:23" x14ac:dyDescent="0.2">
      <c r="A268">
        <v>22</v>
      </c>
      <c r="B268">
        <v>6453</v>
      </c>
      <c r="C268" t="s">
        <v>193</v>
      </c>
      <c r="D268">
        <v>0</v>
      </c>
      <c r="E268">
        <v>1</v>
      </c>
      <c r="F268">
        <v>564.70000000000005</v>
      </c>
      <c r="G268">
        <v>-15.5</v>
      </c>
      <c r="H268">
        <v>2392919</v>
      </c>
      <c r="I268">
        <v>410945</v>
      </c>
      <c r="J268">
        <v>-58086</v>
      </c>
      <c r="K268">
        <v>1882774</v>
      </c>
      <c r="L268">
        <v>123496</v>
      </c>
      <c r="M268">
        <v>4692849</v>
      </c>
      <c r="N268">
        <v>1759278</v>
      </c>
      <c r="O268">
        <v>4623757</v>
      </c>
      <c r="P268">
        <v>69092</v>
      </c>
      <c r="Q268">
        <v>99468</v>
      </c>
      <c r="R268">
        <v>0</v>
      </c>
      <c r="S268">
        <v>0</v>
      </c>
      <c r="T268">
        <v>0</v>
      </c>
      <c r="U268">
        <v>0</v>
      </c>
      <c r="V268">
        <v>28106</v>
      </c>
      <c r="W268">
        <v>6211</v>
      </c>
    </row>
    <row r="269" spans="1:23" x14ac:dyDescent="0.2">
      <c r="A269">
        <v>22</v>
      </c>
      <c r="B269">
        <v>6460</v>
      </c>
      <c r="C269" t="s">
        <v>164</v>
      </c>
      <c r="D269">
        <v>0</v>
      </c>
      <c r="E269">
        <v>1</v>
      </c>
      <c r="F269">
        <v>664.7</v>
      </c>
      <c r="G269">
        <v>-19.3</v>
      </c>
      <c r="H269">
        <v>3125573</v>
      </c>
      <c r="I269">
        <v>485637</v>
      </c>
      <c r="J269">
        <v>-76324</v>
      </c>
      <c r="K269">
        <v>2227547</v>
      </c>
      <c r="L269">
        <v>141669</v>
      </c>
      <c r="M269">
        <v>5848607.3333000001</v>
      </c>
      <c r="N269">
        <v>2085878</v>
      </c>
      <c r="O269">
        <v>5777791</v>
      </c>
      <c r="P269">
        <v>70816.333333000002</v>
      </c>
      <c r="Q269">
        <v>124703</v>
      </c>
      <c r="R269">
        <v>0</v>
      </c>
      <c r="S269">
        <v>121929</v>
      </c>
      <c r="T269">
        <v>4158</v>
      </c>
      <c r="U269">
        <v>0</v>
      </c>
      <c r="V269">
        <v>34136</v>
      </c>
      <c r="W269">
        <v>9850</v>
      </c>
    </row>
    <row r="270" spans="1:23" x14ac:dyDescent="0.2">
      <c r="A270">
        <v>22</v>
      </c>
      <c r="B270">
        <v>6534</v>
      </c>
      <c r="C270" t="s">
        <v>150</v>
      </c>
      <c r="D270">
        <v>0</v>
      </c>
      <c r="E270">
        <v>1</v>
      </c>
      <c r="F270">
        <v>696.7</v>
      </c>
      <c r="G270">
        <v>2.8</v>
      </c>
      <c r="H270">
        <v>3125736</v>
      </c>
      <c r="I270">
        <v>470193</v>
      </c>
      <c r="J270">
        <v>61911</v>
      </c>
      <c r="K270">
        <v>2149559</v>
      </c>
      <c r="L270">
        <v>-1138</v>
      </c>
      <c r="M270">
        <v>5755769.6666999999</v>
      </c>
      <c r="N270">
        <v>2150697</v>
      </c>
      <c r="O270">
        <v>5689216</v>
      </c>
      <c r="P270">
        <v>66553.666666999998</v>
      </c>
      <c r="Q270">
        <v>0</v>
      </c>
      <c r="R270">
        <v>0</v>
      </c>
      <c r="S270">
        <v>82384</v>
      </c>
      <c r="T270">
        <v>2809</v>
      </c>
      <c r="U270">
        <v>0</v>
      </c>
      <c r="V270">
        <v>34910</v>
      </c>
      <c r="W270">
        <v>10282</v>
      </c>
    </row>
    <row r="271" spans="1:23" x14ac:dyDescent="0.2">
      <c r="A271">
        <v>22</v>
      </c>
      <c r="B271">
        <v>6750</v>
      </c>
      <c r="C271" t="s">
        <v>165</v>
      </c>
      <c r="D271">
        <v>0</v>
      </c>
      <c r="E271">
        <v>1</v>
      </c>
      <c r="F271">
        <v>159.80000000000001</v>
      </c>
      <c r="G271">
        <v>-2.4</v>
      </c>
      <c r="H271">
        <v>217452</v>
      </c>
      <c r="I271">
        <v>116715</v>
      </c>
      <c r="J271">
        <v>-26394</v>
      </c>
      <c r="K271">
        <v>1081619</v>
      </c>
      <c r="L271">
        <v>-103932</v>
      </c>
      <c r="M271">
        <v>1459437.3333000001</v>
      </c>
      <c r="N271">
        <v>1185551</v>
      </c>
      <c r="O271">
        <v>1569760</v>
      </c>
      <c r="P271">
        <v>-110322.6667</v>
      </c>
      <c r="Q271">
        <v>15377</v>
      </c>
      <c r="R271">
        <v>0</v>
      </c>
      <c r="S271">
        <v>36249</v>
      </c>
      <c r="T271">
        <v>1236</v>
      </c>
      <c r="U271">
        <v>0</v>
      </c>
      <c r="V271">
        <v>8942</v>
      </c>
      <c r="W271">
        <v>43651</v>
      </c>
    </row>
    <row r="272" spans="1:23" x14ac:dyDescent="0.2">
      <c r="A272">
        <v>23</v>
      </c>
      <c r="B272">
        <v>1431</v>
      </c>
      <c r="C272" t="s">
        <v>182</v>
      </c>
      <c r="D272">
        <v>0</v>
      </c>
      <c r="E272">
        <v>1</v>
      </c>
      <c r="F272">
        <v>421.8</v>
      </c>
      <c r="G272">
        <v>3.9</v>
      </c>
      <c r="H272">
        <v>1889236</v>
      </c>
      <c r="I272">
        <v>342921</v>
      </c>
      <c r="J272">
        <v>83747</v>
      </c>
      <c r="K272">
        <v>1575269</v>
      </c>
      <c r="L272">
        <v>24581</v>
      </c>
      <c r="M272">
        <v>3822923.6666999999</v>
      </c>
      <c r="N272">
        <v>1550688</v>
      </c>
      <c r="O272">
        <v>3707149</v>
      </c>
      <c r="P272">
        <v>115774.66667000001</v>
      </c>
      <c r="Q272">
        <v>0</v>
      </c>
      <c r="R272">
        <v>0</v>
      </c>
      <c r="S272">
        <v>79089</v>
      </c>
      <c r="T272">
        <v>2697</v>
      </c>
      <c r="U272">
        <v>0</v>
      </c>
      <c r="V272">
        <v>22502</v>
      </c>
      <c r="W272">
        <v>15498</v>
      </c>
    </row>
    <row r="273" spans="1:23" x14ac:dyDescent="0.2">
      <c r="A273">
        <v>23</v>
      </c>
      <c r="B273">
        <v>3978</v>
      </c>
      <c r="C273" t="s">
        <v>194</v>
      </c>
      <c r="D273">
        <v>0</v>
      </c>
      <c r="E273">
        <v>1</v>
      </c>
      <c r="F273">
        <v>551.70000000000005</v>
      </c>
      <c r="G273">
        <v>6.6</v>
      </c>
      <c r="H273">
        <v>2062870</v>
      </c>
      <c r="I273">
        <v>427134</v>
      </c>
      <c r="J273">
        <v>81961</v>
      </c>
      <c r="K273">
        <v>2353343</v>
      </c>
      <c r="L273">
        <v>55918</v>
      </c>
      <c r="M273">
        <v>4852774.3333000001</v>
      </c>
      <c r="N273">
        <v>2297425</v>
      </c>
      <c r="O273">
        <v>4709269</v>
      </c>
      <c r="P273">
        <v>143505.33332999999</v>
      </c>
      <c r="Q273">
        <v>0</v>
      </c>
      <c r="R273">
        <v>0</v>
      </c>
      <c r="S273">
        <v>75794</v>
      </c>
      <c r="T273">
        <v>2585</v>
      </c>
      <c r="U273">
        <v>0</v>
      </c>
      <c r="V273">
        <v>29118</v>
      </c>
      <c r="W273">
        <v>9427</v>
      </c>
    </row>
    <row r="274" spans="1:23" x14ac:dyDescent="0.2">
      <c r="A274">
        <v>23</v>
      </c>
      <c r="B274">
        <v>2113</v>
      </c>
      <c r="C274" t="s">
        <v>204</v>
      </c>
      <c r="D274">
        <v>0</v>
      </c>
      <c r="E274">
        <v>1</v>
      </c>
      <c r="F274">
        <v>192.9</v>
      </c>
      <c r="G274">
        <v>-43.9</v>
      </c>
      <c r="H274">
        <v>1005848</v>
      </c>
      <c r="I274">
        <v>193647</v>
      </c>
      <c r="J274">
        <v>-199350</v>
      </c>
      <c r="K274">
        <v>1027578</v>
      </c>
      <c r="L274">
        <v>258658</v>
      </c>
      <c r="M274">
        <v>2231799</v>
      </c>
      <c r="N274">
        <v>768920</v>
      </c>
      <c r="O274">
        <v>2169338</v>
      </c>
      <c r="P274">
        <v>62461</v>
      </c>
      <c r="Q274">
        <v>282197</v>
      </c>
      <c r="R274">
        <v>0</v>
      </c>
      <c r="S274">
        <v>46135</v>
      </c>
      <c r="T274">
        <v>1573</v>
      </c>
      <c r="U274">
        <v>0</v>
      </c>
      <c r="V274">
        <v>11468</v>
      </c>
      <c r="W274">
        <v>4726</v>
      </c>
    </row>
    <row r="275" spans="1:23" x14ac:dyDescent="0.2">
      <c r="A275">
        <v>23</v>
      </c>
      <c r="B275">
        <v>2205</v>
      </c>
      <c r="C275" t="s">
        <v>195</v>
      </c>
      <c r="D275">
        <v>0</v>
      </c>
      <c r="E275">
        <v>1</v>
      </c>
      <c r="F275">
        <v>194.3</v>
      </c>
      <c r="G275">
        <v>-2.9</v>
      </c>
      <c r="H275">
        <v>729049</v>
      </c>
      <c r="I275">
        <v>154168</v>
      </c>
      <c r="J275">
        <v>41413</v>
      </c>
      <c r="K275">
        <v>970246</v>
      </c>
      <c r="L275">
        <v>-20229</v>
      </c>
      <c r="M275">
        <v>1855510.6666999999</v>
      </c>
      <c r="N275">
        <v>990475</v>
      </c>
      <c r="O275">
        <v>1833059</v>
      </c>
      <c r="P275">
        <v>22451.666667000001</v>
      </c>
      <c r="Q275">
        <v>18999</v>
      </c>
      <c r="R275">
        <v>0</v>
      </c>
      <c r="S275">
        <v>29658</v>
      </c>
      <c r="T275">
        <v>-23473</v>
      </c>
      <c r="U275">
        <v>0</v>
      </c>
      <c r="V275">
        <v>11073</v>
      </c>
      <c r="W275">
        <v>2048</v>
      </c>
    </row>
    <row r="276" spans="1:23" x14ac:dyDescent="0.2">
      <c r="A276">
        <v>23</v>
      </c>
      <c r="B276">
        <v>2369</v>
      </c>
      <c r="C276" t="s">
        <v>196</v>
      </c>
      <c r="D276">
        <v>0</v>
      </c>
      <c r="E276">
        <v>1</v>
      </c>
      <c r="F276">
        <v>445.8</v>
      </c>
      <c r="G276">
        <v>-3.2</v>
      </c>
      <c r="H276">
        <v>2251690</v>
      </c>
      <c r="I276">
        <v>319243</v>
      </c>
      <c r="J276">
        <v>60010</v>
      </c>
      <c r="K276">
        <v>1432575</v>
      </c>
      <c r="L276">
        <v>51336</v>
      </c>
      <c r="M276">
        <v>4009805.3333000001</v>
      </c>
      <c r="N276">
        <v>1381239</v>
      </c>
      <c r="O276">
        <v>3894872</v>
      </c>
      <c r="P276">
        <v>114933.33332999999</v>
      </c>
      <c r="Q276">
        <v>20423</v>
      </c>
      <c r="R276">
        <v>0</v>
      </c>
      <c r="S276">
        <v>102157</v>
      </c>
      <c r="T276">
        <v>3484</v>
      </c>
      <c r="U276">
        <v>0</v>
      </c>
      <c r="V276">
        <v>24579</v>
      </c>
      <c r="W276">
        <v>6297</v>
      </c>
    </row>
    <row r="277" spans="1:23" x14ac:dyDescent="0.2">
      <c r="A277">
        <v>23</v>
      </c>
      <c r="B277">
        <v>2511</v>
      </c>
      <c r="C277" t="s">
        <v>192</v>
      </c>
      <c r="D277">
        <v>0</v>
      </c>
      <c r="E277">
        <v>1</v>
      </c>
      <c r="F277">
        <v>1931.1</v>
      </c>
      <c r="G277">
        <v>-29.4</v>
      </c>
      <c r="H277">
        <v>9917179</v>
      </c>
      <c r="I277">
        <v>1335209</v>
      </c>
      <c r="J277">
        <v>-48310</v>
      </c>
      <c r="K277">
        <v>5458377</v>
      </c>
      <c r="L277">
        <v>219756</v>
      </c>
      <c r="M277">
        <v>16764562</v>
      </c>
      <c r="N277">
        <v>5238621</v>
      </c>
      <c r="O277">
        <v>16564747</v>
      </c>
      <c r="P277">
        <v>199815</v>
      </c>
      <c r="Q277">
        <v>188375</v>
      </c>
      <c r="R277">
        <v>0</v>
      </c>
      <c r="S277">
        <v>197723</v>
      </c>
      <c r="T277">
        <v>6743</v>
      </c>
      <c r="U277">
        <v>0</v>
      </c>
      <c r="V277">
        <v>99874</v>
      </c>
      <c r="W277">
        <v>53797</v>
      </c>
    </row>
    <row r="278" spans="1:23" x14ac:dyDescent="0.2">
      <c r="A278">
        <v>23</v>
      </c>
      <c r="B278">
        <v>2718</v>
      </c>
      <c r="C278" t="s">
        <v>185</v>
      </c>
      <c r="D278">
        <v>0</v>
      </c>
      <c r="E278">
        <v>1</v>
      </c>
      <c r="F278">
        <v>545.70000000000005</v>
      </c>
      <c r="G278">
        <v>-28.1</v>
      </c>
      <c r="H278">
        <v>2439402</v>
      </c>
      <c r="I278">
        <v>392880</v>
      </c>
      <c r="J278">
        <v>-106203</v>
      </c>
      <c r="K278">
        <v>2222911</v>
      </c>
      <c r="L278">
        <v>184236</v>
      </c>
      <c r="M278">
        <v>5064938.3333000001</v>
      </c>
      <c r="N278">
        <v>2038675</v>
      </c>
      <c r="O278">
        <v>4981713</v>
      </c>
      <c r="P278">
        <v>83225.333333000002</v>
      </c>
      <c r="Q278">
        <v>182688</v>
      </c>
      <c r="R278">
        <v>0</v>
      </c>
      <c r="S278">
        <v>92271</v>
      </c>
      <c r="T278">
        <v>3147</v>
      </c>
      <c r="U278">
        <v>0</v>
      </c>
      <c r="V278">
        <v>29473</v>
      </c>
      <c r="W278">
        <v>9745</v>
      </c>
    </row>
    <row r="279" spans="1:23" x14ac:dyDescent="0.2">
      <c r="A279">
        <v>23</v>
      </c>
      <c r="B279">
        <v>2772</v>
      </c>
      <c r="C279" t="s">
        <v>197</v>
      </c>
      <c r="D279">
        <v>0</v>
      </c>
      <c r="E279">
        <v>1</v>
      </c>
      <c r="F279">
        <v>241.9</v>
      </c>
      <c r="G279">
        <v>-5.4</v>
      </c>
      <c r="H279">
        <v>1187928</v>
      </c>
      <c r="I279">
        <v>178480</v>
      </c>
      <c r="J279">
        <v>13431</v>
      </c>
      <c r="K279">
        <v>988006</v>
      </c>
      <c r="L279">
        <v>24554</v>
      </c>
      <c r="M279">
        <v>2374360.3333000001</v>
      </c>
      <c r="N279">
        <v>963452</v>
      </c>
      <c r="O279">
        <v>2326124</v>
      </c>
      <c r="P279">
        <v>48236.333333000002</v>
      </c>
      <c r="Q279">
        <v>35748</v>
      </c>
      <c r="R279">
        <v>0</v>
      </c>
      <c r="S279">
        <v>46135</v>
      </c>
      <c r="T279">
        <v>1573</v>
      </c>
      <c r="U279">
        <v>0</v>
      </c>
      <c r="V279">
        <v>14271</v>
      </c>
      <c r="W279">
        <v>19946</v>
      </c>
    </row>
    <row r="280" spans="1:23" x14ac:dyDescent="0.2">
      <c r="A280">
        <v>23</v>
      </c>
      <c r="B280">
        <v>3645</v>
      </c>
      <c r="C280" t="s">
        <v>149</v>
      </c>
      <c r="D280">
        <v>0</v>
      </c>
      <c r="E280">
        <v>1</v>
      </c>
      <c r="F280">
        <v>2545.6999999999998</v>
      </c>
      <c r="G280">
        <v>-4</v>
      </c>
      <c r="H280">
        <v>11074176</v>
      </c>
      <c r="I280">
        <v>1822854</v>
      </c>
      <c r="J280">
        <v>118748</v>
      </c>
      <c r="K280">
        <v>8577791</v>
      </c>
      <c r="L280">
        <v>196276</v>
      </c>
      <c r="M280">
        <v>21717125.666999999</v>
      </c>
      <c r="N280">
        <v>8381515</v>
      </c>
      <c r="O280">
        <v>21371005</v>
      </c>
      <c r="P280">
        <v>346120.66667000001</v>
      </c>
      <c r="Q280">
        <v>24853</v>
      </c>
      <c r="R280">
        <v>0</v>
      </c>
      <c r="S280">
        <v>207609</v>
      </c>
      <c r="T280">
        <v>7080</v>
      </c>
      <c r="U280">
        <v>0</v>
      </c>
      <c r="V280">
        <v>131948</v>
      </c>
      <c r="W280">
        <v>242305</v>
      </c>
    </row>
    <row r="281" spans="1:23" x14ac:dyDescent="0.2">
      <c r="A281">
        <v>23</v>
      </c>
      <c r="B281">
        <v>5463</v>
      </c>
      <c r="C281" t="s">
        <v>189</v>
      </c>
      <c r="D281">
        <v>0</v>
      </c>
      <c r="E281">
        <v>1</v>
      </c>
      <c r="F281">
        <v>1144.4000000000001</v>
      </c>
      <c r="G281">
        <v>-22.1</v>
      </c>
      <c r="H281">
        <v>5759745</v>
      </c>
      <c r="I281">
        <v>857886</v>
      </c>
      <c r="J281">
        <v>-31704</v>
      </c>
      <c r="K281">
        <v>3599087</v>
      </c>
      <c r="L281">
        <v>134531</v>
      </c>
      <c r="M281">
        <v>10298960</v>
      </c>
      <c r="N281">
        <v>3464556</v>
      </c>
      <c r="O281">
        <v>10151971</v>
      </c>
      <c r="P281">
        <v>146989</v>
      </c>
      <c r="Q281">
        <v>141706</v>
      </c>
      <c r="R281">
        <v>0</v>
      </c>
      <c r="S281">
        <v>247153</v>
      </c>
      <c r="T281">
        <v>8428</v>
      </c>
      <c r="U281">
        <v>0</v>
      </c>
      <c r="V281">
        <v>60419</v>
      </c>
      <c r="W281">
        <v>82242</v>
      </c>
    </row>
    <row r="282" spans="1:23" x14ac:dyDescent="0.2">
      <c r="A282">
        <v>23</v>
      </c>
      <c r="B282">
        <v>4824</v>
      </c>
      <c r="C282" t="s">
        <v>190</v>
      </c>
      <c r="D282">
        <v>0</v>
      </c>
      <c r="E282">
        <v>1</v>
      </c>
      <c r="F282">
        <v>711.7</v>
      </c>
      <c r="G282">
        <v>-1.3</v>
      </c>
      <c r="H282">
        <v>2914069</v>
      </c>
      <c r="I282">
        <v>503511</v>
      </c>
      <c r="J282">
        <v>67560</v>
      </c>
      <c r="K282">
        <v>2737287</v>
      </c>
      <c r="L282">
        <v>69520</v>
      </c>
      <c r="M282">
        <v>6177449.3333000001</v>
      </c>
      <c r="N282">
        <v>2667767</v>
      </c>
      <c r="O282">
        <v>6028554</v>
      </c>
      <c r="P282">
        <v>148895.33332999999</v>
      </c>
      <c r="Q282">
        <v>8117</v>
      </c>
      <c r="R282">
        <v>0</v>
      </c>
      <c r="S282">
        <v>141701</v>
      </c>
      <c r="T282">
        <v>4832</v>
      </c>
      <c r="U282">
        <v>0</v>
      </c>
      <c r="V282">
        <v>37394</v>
      </c>
      <c r="W282">
        <v>22582</v>
      </c>
    </row>
    <row r="283" spans="1:23" x14ac:dyDescent="0.2">
      <c r="A283">
        <v>23</v>
      </c>
      <c r="B283">
        <v>5976</v>
      </c>
      <c r="C283" t="s">
        <v>198</v>
      </c>
      <c r="D283">
        <v>0</v>
      </c>
      <c r="E283">
        <v>1</v>
      </c>
      <c r="F283">
        <v>956.5</v>
      </c>
      <c r="G283">
        <v>-19.100000000000001</v>
      </c>
      <c r="H283">
        <v>4930780</v>
      </c>
      <c r="I283">
        <v>733492</v>
      </c>
      <c r="J283">
        <v>-109408</v>
      </c>
      <c r="K283">
        <v>2700504</v>
      </c>
      <c r="L283">
        <v>130005</v>
      </c>
      <c r="M283">
        <v>8433595.3333000001</v>
      </c>
      <c r="N283">
        <v>2570499</v>
      </c>
      <c r="O283">
        <v>8376112</v>
      </c>
      <c r="P283">
        <v>57483.333333000002</v>
      </c>
      <c r="Q283">
        <v>122482</v>
      </c>
      <c r="R283">
        <v>0</v>
      </c>
      <c r="S283">
        <v>0</v>
      </c>
      <c r="T283">
        <v>0</v>
      </c>
      <c r="U283">
        <v>0</v>
      </c>
      <c r="V283">
        <v>49971</v>
      </c>
      <c r="W283">
        <v>68819</v>
      </c>
    </row>
    <row r="284" spans="1:23" x14ac:dyDescent="0.2">
      <c r="A284">
        <v>23</v>
      </c>
      <c r="B284">
        <v>6003</v>
      </c>
      <c r="C284" t="s">
        <v>199</v>
      </c>
      <c r="D284">
        <v>0</v>
      </c>
      <c r="E284">
        <v>1</v>
      </c>
      <c r="F284">
        <v>315.8</v>
      </c>
      <c r="G284">
        <v>-6.8</v>
      </c>
      <c r="H284">
        <v>1654493</v>
      </c>
      <c r="I284">
        <v>255718</v>
      </c>
      <c r="J284">
        <v>14366</v>
      </c>
      <c r="K284">
        <v>1200934</v>
      </c>
      <c r="L284">
        <v>51191</v>
      </c>
      <c r="M284">
        <v>3118472.6666999999</v>
      </c>
      <c r="N284">
        <v>1149743</v>
      </c>
      <c r="O284">
        <v>3048799</v>
      </c>
      <c r="P284">
        <v>69673.666666999998</v>
      </c>
      <c r="Q284">
        <v>43735</v>
      </c>
      <c r="R284">
        <v>0</v>
      </c>
      <c r="S284">
        <v>82384</v>
      </c>
      <c r="T284">
        <v>2809</v>
      </c>
      <c r="U284">
        <v>0</v>
      </c>
      <c r="V284">
        <v>18550</v>
      </c>
      <c r="W284">
        <v>7328</v>
      </c>
    </row>
    <row r="285" spans="1:23" x14ac:dyDescent="0.2">
      <c r="A285">
        <v>23</v>
      </c>
      <c r="B285">
        <v>6165</v>
      </c>
      <c r="C285" t="s">
        <v>200</v>
      </c>
      <c r="D285">
        <v>0</v>
      </c>
      <c r="E285">
        <v>1</v>
      </c>
      <c r="F285">
        <v>177.3</v>
      </c>
      <c r="G285">
        <v>-2.7</v>
      </c>
      <c r="H285">
        <v>1030210</v>
      </c>
      <c r="I285">
        <v>147420</v>
      </c>
      <c r="J285">
        <v>53268</v>
      </c>
      <c r="K285">
        <v>612056</v>
      </c>
      <c r="L285">
        <v>33959</v>
      </c>
      <c r="M285">
        <v>1792755</v>
      </c>
      <c r="N285">
        <v>578097</v>
      </c>
      <c r="O285">
        <v>1703960</v>
      </c>
      <c r="P285">
        <v>88795</v>
      </c>
      <c r="Q285">
        <v>17300</v>
      </c>
      <c r="R285">
        <v>0</v>
      </c>
      <c r="S285">
        <v>46135</v>
      </c>
      <c r="T285">
        <v>1573</v>
      </c>
      <c r="U285">
        <v>0</v>
      </c>
      <c r="V285">
        <v>11092</v>
      </c>
      <c r="W285">
        <v>3069</v>
      </c>
    </row>
    <row r="286" spans="1:23" x14ac:dyDescent="0.2">
      <c r="A286">
        <v>23</v>
      </c>
      <c r="B286">
        <v>6453</v>
      </c>
      <c r="C286" t="s">
        <v>193</v>
      </c>
      <c r="D286">
        <v>0</v>
      </c>
      <c r="E286">
        <v>1</v>
      </c>
      <c r="F286">
        <v>564.70000000000005</v>
      </c>
      <c r="G286">
        <v>-15.5</v>
      </c>
      <c r="H286">
        <v>2392919</v>
      </c>
      <c r="I286">
        <v>410945</v>
      </c>
      <c r="J286">
        <v>-58086</v>
      </c>
      <c r="K286">
        <v>1882774</v>
      </c>
      <c r="L286">
        <v>123496</v>
      </c>
      <c r="M286">
        <v>4692849</v>
      </c>
      <c r="N286">
        <v>1759278</v>
      </c>
      <c r="O286">
        <v>4623757</v>
      </c>
      <c r="P286">
        <v>69092</v>
      </c>
      <c r="Q286">
        <v>99468</v>
      </c>
      <c r="R286">
        <v>0</v>
      </c>
      <c r="S286">
        <v>0</v>
      </c>
      <c r="T286">
        <v>0</v>
      </c>
      <c r="U286">
        <v>0</v>
      </c>
      <c r="V286">
        <v>28106</v>
      </c>
      <c r="W286">
        <v>6211</v>
      </c>
    </row>
    <row r="287" spans="1:23" x14ac:dyDescent="0.2">
      <c r="A287">
        <v>23</v>
      </c>
      <c r="B287">
        <v>6651</v>
      </c>
      <c r="C287" t="s">
        <v>191</v>
      </c>
      <c r="D287">
        <v>0</v>
      </c>
      <c r="E287">
        <v>1</v>
      </c>
      <c r="F287">
        <v>323.8</v>
      </c>
      <c r="G287">
        <v>-5.2</v>
      </c>
      <c r="H287">
        <v>1539483</v>
      </c>
      <c r="I287">
        <v>239294</v>
      </c>
      <c r="J287">
        <v>19291</v>
      </c>
      <c r="K287">
        <v>1148888</v>
      </c>
      <c r="L287">
        <v>40437</v>
      </c>
      <c r="M287">
        <v>2933875</v>
      </c>
      <c r="N287">
        <v>1108451</v>
      </c>
      <c r="O287">
        <v>2871634</v>
      </c>
      <c r="P287">
        <v>62241</v>
      </c>
      <c r="Q287">
        <v>33324</v>
      </c>
      <c r="R287">
        <v>0</v>
      </c>
      <c r="S287">
        <v>62612</v>
      </c>
      <c r="T287">
        <v>2135</v>
      </c>
      <c r="U287">
        <v>0</v>
      </c>
      <c r="V287">
        <v>17502</v>
      </c>
      <c r="W287">
        <v>6210</v>
      </c>
    </row>
    <row r="288" spans="1:23" x14ac:dyDescent="0.2">
      <c r="A288">
        <v>24</v>
      </c>
      <c r="B288">
        <v>549</v>
      </c>
      <c r="C288" t="s">
        <v>201</v>
      </c>
      <c r="D288">
        <v>0</v>
      </c>
      <c r="E288">
        <v>1</v>
      </c>
      <c r="F288">
        <v>448.77</v>
      </c>
      <c r="G288">
        <v>-23.43</v>
      </c>
      <c r="H288">
        <v>2191776</v>
      </c>
      <c r="I288">
        <v>357097</v>
      </c>
      <c r="J288">
        <v>-51111</v>
      </c>
      <c r="K288">
        <v>1654650</v>
      </c>
      <c r="L288">
        <v>77454</v>
      </c>
      <c r="M288">
        <v>4211673.6666999999</v>
      </c>
      <c r="N288">
        <v>1577196</v>
      </c>
      <c r="O288">
        <v>4180194</v>
      </c>
      <c r="P288">
        <v>31479.666667000001</v>
      </c>
      <c r="Q288">
        <v>150494</v>
      </c>
      <c r="R288">
        <v>0</v>
      </c>
      <c r="S288">
        <v>69203</v>
      </c>
      <c r="T288">
        <v>2360</v>
      </c>
      <c r="U288">
        <v>0</v>
      </c>
      <c r="V288">
        <v>24227</v>
      </c>
      <c r="W288">
        <v>8151</v>
      </c>
    </row>
    <row r="289" spans="1:23" x14ac:dyDescent="0.2">
      <c r="A289">
        <v>24</v>
      </c>
      <c r="B289">
        <v>1093</v>
      </c>
      <c r="C289" t="s">
        <v>217</v>
      </c>
      <c r="D289">
        <v>0</v>
      </c>
      <c r="E289">
        <v>1</v>
      </c>
      <c r="F289">
        <v>702.7</v>
      </c>
      <c r="G289">
        <v>20.3</v>
      </c>
      <c r="H289">
        <v>4343456</v>
      </c>
      <c r="I289">
        <v>528812</v>
      </c>
      <c r="J289">
        <v>236895</v>
      </c>
      <c r="K289">
        <v>1268045</v>
      </c>
      <c r="L289">
        <v>30748</v>
      </c>
      <c r="M289">
        <v>6156668.6666999999</v>
      </c>
      <c r="N289">
        <v>1237297</v>
      </c>
      <c r="O289">
        <v>5882110</v>
      </c>
      <c r="P289">
        <v>274558.66667000001</v>
      </c>
      <c r="Q289">
        <v>0</v>
      </c>
      <c r="R289">
        <v>192001.41912000001</v>
      </c>
      <c r="S289">
        <v>112043</v>
      </c>
      <c r="T289">
        <v>3821</v>
      </c>
      <c r="U289">
        <v>192001.41912000001</v>
      </c>
      <c r="V289">
        <v>37786</v>
      </c>
      <c r="W289">
        <v>16356</v>
      </c>
    </row>
    <row r="290" spans="1:23" x14ac:dyDescent="0.2">
      <c r="A290">
        <v>24</v>
      </c>
      <c r="B290">
        <v>1197</v>
      </c>
      <c r="C290" t="s">
        <v>202</v>
      </c>
      <c r="D290">
        <v>0</v>
      </c>
      <c r="E290">
        <v>1</v>
      </c>
      <c r="F290">
        <v>927.5</v>
      </c>
      <c r="G290">
        <v>-11.2</v>
      </c>
      <c r="H290">
        <v>4576043</v>
      </c>
      <c r="I290">
        <v>629951</v>
      </c>
      <c r="J290">
        <v>-9801</v>
      </c>
      <c r="K290">
        <v>2570009</v>
      </c>
      <c r="L290">
        <v>103739</v>
      </c>
      <c r="M290">
        <v>7825112.6666999999</v>
      </c>
      <c r="N290">
        <v>2466270</v>
      </c>
      <c r="O290">
        <v>7705158</v>
      </c>
      <c r="P290">
        <v>119954.66667000001</v>
      </c>
      <c r="Q290">
        <v>71697</v>
      </c>
      <c r="R290">
        <v>0</v>
      </c>
      <c r="S290">
        <v>0</v>
      </c>
      <c r="T290">
        <v>0</v>
      </c>
      <c r="U290">
        <v>0</v>
      </c>
      <c r="V290">
        <v>47406</v>
      </c>
      <c r="W290">
        <v>49110</v>
      </c>
    </row>
    <row r="291" spans="1:23" x14ac:dyDescent="0.2">
      <c r="A291">
        <v>24</v>
      </c>
      <c r="B291">
        <v>1431</v>
      </c>
      <c r="C291" t="s">
        <v>182</v>
      </c>
      <c r="D291">
        <v>0</v>
      </c>
      <c r="E291">
        <v>1</v>
      </c>
      <c r="F291">
        <v>421.8</v>
      </c>
      <c r="G291">
        <v>3.9</v>
      </c>
      <c r="H291">
        <v>1889236</v>
      </c>
      <c r="I291">
        <v>342921</v>
      </c>
      <c r="J291">
        <v>83747</v>
      </c>
      <c r="K291">
        <v>1575269</v>
      </c>
      <c r="L291">
        <v>24581</v>
      </c>
      <c r="M291">
        <v>3822923.6666999999</v>
      </c>
      <c r="N291">
        <v>1550688</v>
      </c>
      <c r="O291">
        <v>3707149</v>
      </c>
      <c r="P291">
        <v>115774.66667000001</v>
      </c>
      <c r="Q291">
        <v>0</v>
      </c>
      <c r="R291">
        <v>0</v>
      </c>
      <c r="S291">
        <v>79089</v>
      </c>
      <c r="T291">
        <v>2697</v>
      </c>
      <c r="U291">
        <v>0</v>
      </c>
      <c r="V291">
        <v>22502</v>
      </c>
      <c r="W291">
        <v>15498</v>
      </c>
    </row>
    <row r="292" spans="1:23" x14ac:dyDescent="0.2">
      <c r="A292">
        <v>24</v>
      </c>
      <c r="B292">
        <v>1503</v>
      </c>
      <c r="C292" t="s">
        <v>183</v>
      </c>
      <c r="D292">
        <v>0</v>
      </c>
      <c r="E292">
        <v>1</v>
      </c>
      <c r="F292">
        <v>1432.3</v>
      </c>
      <c r="G292">
        <v>6.8</v>
      </c>
      <c r="H292">
        <v>8125055</v>
      </c>
      <c r="I292">
        <v>1058336</v>
      </c>
      <c r="J292">
        <v>255813</v>
      </c>
      <c r="K292">
        <v>3346565</v>
      </c>
      <c r="L292">
        <v>69067</v>
      </c>
      <c r="M292">
        <v>12610120.333000001</v>
      </c>
      <c r="N292">
        <v>3277498</v>
      </c>
      <c r="O292">
        <v>12249244</v>
      </c>
      <c r="P292">
        <v>360876.33332999999</v>
      </c>
      <c r="Q292">
        <v>0</v>
      </c>
      <c r="R292">
        <v>123456.0998</v>
      </c>
      <c r="S292">
        <v>375673</v>
      </c>
      <c r="T292">
        <v>12811</v>
      </c>
      <c r="U292">
        <v>123456.0998</v>
      </c>
      <c r="V292">
        <v>77155</v>
      </c>
      <c r="W292">
        <v>80164</v>
      </c>
    </row>
    <row r="293" spans="1:23" x14ac:dyDescent="0.2">
      <c r="A293">
        <v>24</v>
      </c>
      <c r="B293">
        <v>1782</v>
      </c>
      <c r="C293" t="s">
        <v>203</v>
      </c>
      <c r="D293">
        <v>0</v>
      </c>
      <c r="E293">
        <v>1</v>
      </c>
      <c r="F293">
        <v>99.58</v>
      </c>
      <c r="G293">
        <v>-1.42</v>
      </c>
      <c r="H293">
        <v>542519</v>
      </c>
      <c r="I293">
        <v>104986</v>
      </c>
      <c r="J293">
        <v>16173</v>
      </c>
      <c r="K293">
        <v>332693</v>
      </c>
      <c r="L293">
        <v>-36863</v>
      </c>
      <c r="M293">
        <v>981998.33333000005</v>
      </c>
      <c r="N293">
        <v>369556</v>
      </c>
      <c r="O293">
        <v>1002114</v>
      </c>
      <c r="P293">
        <v>-20115.666669999999</v>
      </c>
      <c r="Q293">
        <v>9123</v>
      </c>
      <c r="R293">
        <v>0</v>
      </c>
      <c r="S293">
        <v>0</v>
      </c>
      <c r="T293">
        <v>0</v>
      </c>
      <c r="U293">
        <v>0</v>
      </c>
      <c r="V293">
        <v>5678</v>
      </c>
      <c r="W293">
        <v>1800</v>
      </c>
    </row>
    <row r="294" spans="1:23" x14ac:dyDescent="0.2">
      <c r="A294">
        <v>24</v>
      </c>
      <c r="B294">
        <v>3978</v>
      </c>
      <c r="C294" t="s">
        <v>194</v>
      </c>
      <c r="D294">
        <v>0</v>
      </c>
      <c r="E294">
        <v>1</v>
      </c>
      <c r="F294">
        <v>551.70000000000005</v>
      </c>
      <c r="G294">
        <v>6.6</v>
      </c>
      <c r="H294">
        <v>2062870</v>
      </c>
      <c r="I294">
        <v>427134</v>
      </c>
      <c r="J294">
        <v>81961</v>
      </c>
      <c r="K294">
        <v>2353343</v>
      </c>
      <c r="L294">
        <v>55918</v>
      </c>
      <c r="M294">
        <v>4852774.3333000001</v>
      </c>
      <c r="N294">
        <v>2297425</v>
      </c>
      <c r="O294">
        <v>4709269</v>
      </c>
      <c r="P294">
        <v>143505.33332999999</v>
      </c>
      <c r="Q294">
        <v>0</v>
      </c>
      <c r="R294">
        <v>0</v>
      </c>
      <c r="S294">
        <v>75794</v>
      </c>
      <c r="T294">
        <v>2585</v>
      </c>
      <c r="U294">
        <v>0</v>
      </c>
      <c r="V294">
        <v>29118</v>
      </c>
      <c r="W294">
        <v>9427</v>
      </c>
    </row>
    <row r="295" spans="1:23" x14ac:dyDescent="0.2">
      <c r="A295">
        <v>24</v>
      </c>
      <c r="B295">
        <v>1970</v>
      </c>
      <c r="C295" t="s">
        <v>184</v>
      </c>
      <c r="D295">
        <v>0</v>
      </c>
      <c r="E295">
        <v>1</v>
      </c>
      <c r="F295">
        <v>530.70000000000005</v>
      </c>
      <c r="G295">
        <v>14.9</v>
      </c>
      <c r="H295">
        <v>2714504</v>
      </c>
      <c r="I295">
        <v>555530</v>
      </c>
      <c r="J295">
        <v>333723</v>
      </c>
      <c r="K295">
        <v>1495102</v>
      </c>
      <c r="L295">
        <v>49289</v>
      </c>
      <c r="M295">
        <v>4774944.3333000001</v>
      </c>
      <c r="N295">
        <v>1445813</v>
      </c>
      <c r="O295">
        <v>4387890</v>
      </c>
      <c r="P295">
        <v>387054.33332999999</v>
      </c>
      <c r="Q295">
        <v>0</v>
      </c>
      <c r="R295">
        <v>0</v>
      </c>
      <c r="S295">
        <v>105452</v>
      </c>
      <c r="T295">
        <v>3596</v>
      </c>
      <c r="U295">
        <v>0</v>
      </c>
      <c r="V295">
        <v>27338</v>
      </c>
      <c r="W295">
        <v>9808</v>
      </c>
    </row>
    <row r="296" spans="1:23" x14ac:dyDescent="0.2">
      <c r="A296">
        <v>24</v>
      </c>
      <c r="B296">
        <v>2113</v>
      </c>
      <c r="C296" t="s">
        <v>204</v>
      </c>
      <c r="D296">
        <v>0</v>
      </c>
      <c r="E296">
        <v>1</v>
      </c>
      <c r="F296">
        <v>192.9</v>
      </c>
      <c r="G296">
        <v>-43.9</v>
      </c>
      <c r="H296">
        <v>1005848</v>
      </c>
      <c r="I296">
        <v>193647</v>
      </c>
      <c r="J296">
        <v>-199350</v>
      </c>
      <c r="K296">
        <v>1027578</v>
      </c>
      <c r="L296">
        <v>258658</v>
      </c>
      <c r="M296">
        <v>2231799</v>
      </c>
      <c r="N296">
        <v>768920</v>
      </c>
      <c r="O296">
        <v>2169338</v>
      </c>
      <c r="P296">
        <v>62461</v>
      </c>
      <c r="Q296">
        <v>282197</v>
      </c>
      <c r="R296">
        <v>0</v>
      </c>
      <c r="S296">
        <v>46135</v>
      </c>
      <c r="T296">
        <v>1573</v>
      </c>
      <c r="U296">
        <v>0</v>
      </c>
      <c r="V296">
        <v>11468</v>
      </c>
      <c r="W296">
        <v>4726</v>
      </c>
    </row>
    <row r="297" spans="1:23" x14ac:dyDescent="0.2">
      <c r="A297">
        <v>24</v>
      </c>
      <c r="B297">
        <v>2205</v>
      </c>
      <c r="C297" t="s">
        <v>195</v>
      </c>
      <c r="D297">
        <v>0</v>
      </c>
      <c r="E297">
        <v>1</v>
      </c>
      <c r="F297">
        <v>194.3</v>
      </c>
      <c r="G297">
        <v>-2.9</v>
      </c>
      <c r="H297">
        <v>729049</v>
      </c>
      <c r="I297">
        <v>154168</v>
      </c>
      <c r="J297">
        <v>41413</v>
      </c>
      <c r="K297">
        <v>970246</v>
      </c>
      <c r="L297">
        <v>-20229</v>
      </c>
      <c r="M297">
        <v>1855510.6666999999</v>
      </c>
      <c r="N297">
        <v>990475</v>
      </c>
      <c r="O297">
        <v>1833059</v>
      </c>
      <c r="P297">
        <v>22451.666667000001</v>
      </c>
      <c r="Q297">
        <v>18999</v>
      </c>
      <c r="R297">
        <v>0</v>
      </c>
      <c r="S297">
        <v>29658</v>
      </c>
      <c r="T297">
        <v>-23473</v>
      </c>
      <c r="U297">
        <v>0</v>
      </c>
      <c r="V297">
        <v>11073</v>
      </c>
      <c r="W297">
        <v>2048</v>
      </c>
    </row>
    <row r="298" spans="1:23" x14ac:dyDescent="0.2">
      <c r="A298">
        <v>24</v>
      </c>
      <c r="B298">
        <v>3465</v>
      </c>
      <c r="C298" t="s">
        <v>205</v>
      </c>
      <c r="D298">
        <v>0</v>
      </c>
      <c r="E298">
        <v>1</v>
      </c>
      <c r="F298">
        <v>313.8</v>
      </c>
      <c r="G298">
        <v>-8.8000000000000007</v>
      </c>
      <c r="H298">
        <v>1817423</v>
      </c>
      <c r="I298">
        <v>258467</v>
      </c>
      <c r="J298">
        <v>-22260</v>
      </c>
      <c r="K298">
        <v>821869</v>
      </c>
      <c r="L298">
        <v>66944</v>
      </c>
      <c r="M298">
        <v>2918497.3333000001</v>
      </c>
      <c r="N298">
        <v>754925</v>
      </c>
      <c r="O298">
        <v>2862746</v>
      </c>
      <c r="P298">
        <v>55751.333333000002</v>
      </c>
      <c r="Q298">
        <v>56475</v>
      </c>
      <c r="R298">
        <v>26219.116236000002</v>
      </c>
      <c r="S298">
        <v>56021</v>
      </c>
      <c r="T298">
        <v>1910</v>
      </c>
      <c r="U298">
        <v>26219.116236000002</v>
      </c>
      <c r="V298">
        <v>17354</v>
      </c>
      <c r="W298">
        <v>20738</v>
      </c>
    </row>
    <row r="299" spans="1:23" x14ac:dyDescent="0.2">
      <c r="A299">
        <v>24</v>
      </c>
      <c r="B299">
        <v>3609</v>
      </c>
      <c r="C299" t="s">
        <v>186</v>
      </c>
      <c r="D299">
        <v>0</v>
      </c>
      <c r="E299">
        <v>1</v>
      </c>
      <c r="F299">
        <v>467.13</v>
      </c>
      <c r="G299">
        <v>14.73</v>
      </c>
      <c r="H299">
        <v>2319046</v>
      </c>
      <c r="I299">
        <v>374750</v>
      </c>
      <c r="J299">
        <v>137407</v>
      </c>
      <c r="K299">
        <v>1130532</v>
      </c>
      <c r="L299">
        <v>26530</v>
      </c>
      <c r="M299">
        <v>3840476.6666999999</v>
      </c>
      <c r="N299">
        <v>1104002</v>
      </c>
      <c r="O299">
        <v>3667582</v>
      </c>
      <c r="P299">
        <v>172894.66667000001</v>
      </c>
      <c r="Q299">
        <v>0</v>
      </c>
      <c r="R299">
        <v>0</v>
      </c>
      <c r="S299">
        <v>72498</v>
      </c>
      <c r="T299">
        <v>2472</v>
      </c>
      <c r="U299">
        <v>0</v>
      </c>
      <c r="V299">
        <v>23468</v>
      </c>
      <c r="W299">
        <v>16149</v>
      </c>
    </row>
    <row r="300" spans="1:23" x14ac:dyDescent="0.2">
      <c r="A300">
        <v>24</v>
      </c>
      <c r="B300">
        <v>4527</v>
      </c>
      <c r="C300" t="s">
        <v>206</v>
      </c>
      <c r="D300">
        <v>0</v>
      </c>
      <c r="E300">
        <v>1</v>
      </c>
      <c r="F300">
        <v>647.41999999999996</v>
      </c>
      <c r="G300">
        <v>18.02</v>
      </c>
      <c r="H300">
        <v>3259544</v>
      </c>
      <c r="I300">
        <v>532722</v>
      </c>
      <c r="J300">
        <v>205251</v>
      </c>
      <c r="K300">
        <v>2131340</v>
      </c>
      <c r="L300">
        <v>37179</v>
      </c>
      <c r="M300">
        <v>5941059.3333000001</v>
      </c>
      <c r="N300">
        <v>2094161</v>
      </c>
      <c r="O300">
        <v>5690040</v>
      </c>
      <c r="P300">
        <v>251019.33332999999</v>
      </c>
      <c r="Q300">
        <v>0</v>
      </c>
      <c r="R300">
        <v>0</v>
      </c>
      <c r="S300">
        <v>98861</v>
      </c>
      <c r="T300">
        <v>3371</v>
      </c>
      <c r="U300">
        <v>0</v>
      </c>
      <c r="V300">
        <v>35598</v>
      </c>
      <c r="W300">
        <v>17453</v>
      </c>
    </row>
    <row r="301" spans="1:23" x14ac:dyDescent="0.2">
      <c r="A301">
        <v>24</v>
      </c>
      <c r="B301">
        <v>4572</v>
      </c>
      <c r="C301" t="s">
        <v>187</v>
      </c>
      <c r="D301">
        <v>0</v>
      </c>
      <c r="E301">
        <v>1</v>
      </c>
      <c r="F301">
        <v>264.89999999999998</v>
      </c>
      <c r="G301">
        <v>-5.7</v>
      </c>
      <c r="H301">
        <v>1590109</v>
      </c>
      <c r="I301">
        <v>225798</v>
      </c>
      <c r="J301">
        <v>4592</v>
      </c>
      <c r="K301">
        <v>659705</v>
      </c>
      <c r="L301">
        <v>39905</v>
      </c>
      <c r="M301">
        <v>2477341</v>
      </c>
      <c r="N301">
        <v>619800</v>
      </c>
      <c r="O301">
        <v>2432584</v>
      </c>
      <c r="P301">
        <v>44757</v>
      </c>
      <c r="Q301">
        <v>36559</v>
      </c>
      <c r="R301">
        <v>39385.118112999997</v>
      </c>
      <c r="S301">
        <v>65908</v>
      </c>
      <c r="T301">
        <v>2248</v>
      </c>
      <c r="U301">
        <v>39385.118112999997</v>
      </c>
      <c r="V301">
        <v>14704</v>
      </c>
      <c r="W301">
        <v>1729</v>
      </c>
    </row>
    <row r="302" spans="1:23" x14ac:dyDescent="0.2">
      <c r="A302">
        <v>24</v>
      </c>
      <c r="B302">
        <v>5463</v>
      </c>
      <c r="C302" t="s">
        <v>189</v>
      </c>
      <c r="D302">
        <v>0</v>
      </c>
      <c r="E302">
        <v>1</v>
      </c>
      <c r="F302">
        <v>1144.4000000000001</v>
      </c>
      <c r="G302">
        <v>-22.1</v>
      </c>
      <c r="H302">
        <v>5759745</v>
      </c>
      <c r="I302">
        <v>857886</v>
      </c>
      <c r="J302">
        <v>-31704</v>
      </c>
      <c r="K302">
        <v>3599087</v>
      </c>
      <c r="L302">
        <v>134531</v>
      </c>
      <c r="M302">
        <v>10298960</v>
      </c>
      <c r="N302">
        <v>3464556</v>
      </c>
      <c r="O302">
        <v>10151971</v>
      </c>
      <c r="P302">
        <v>146989</v>
      </c>
      <c r="Q302">
        <v>141706</v>
      </c>
      <c r="R302">
        <v>0</v>
      </c>
      <c r="S302">
        <v>247153</v>
      </c>
      <c r="T302">
        <v>8428</v>
      </c>
      <c r="U302">
        <v>0</v>
      </c>
      <c r="V302">
        <v>60419</v>
      </c>
      <c r="W302">
        <v>82242</v>
      </c>
    </row>
    <row r="303" spans="1:23" x14ac:dyDescent="0.2">
      <c r="A303">
        <v>24</v>
      </c>
      <c r="B303">
        <v>5976</v>
      </c>
      <c r="C303" t="s">
        <v>198</v>
      </c>
      <c r="D303">
        <v>0</v>
      </c>
      <c r="E303">
        <v>1</v>
      </c>
      <c r="F303">
        <v>956.5</v>
      </c>
      <c r="G303">
        <v>-19.100000000000001</v>
      </c>
      <c r="H303">
        <v>4930780</v>
      </c>
      <c r="I303">
        <v>733492</v>
      </c>
      <c r="J303">
        <v>-109408</v>
      </c>
      <c r="K303">
        <v>2700504</v>
      </c>
      <c r="L303">
        <v>130005</v>
      </c>
      <c r="M303">
        <v>8433595.3333000001</v>
      </c>
      <c r="N303">
        <v>2570499</v>
      </c>
      <c r="O303">
        <v>8376112</v>
      </c>
      <c r="P303">
        <v>57483.333333000002</v>
      </c>
      <c r="Q303">
        <v>122482</v>
      </c>
      <c r="R303">
        <v>0</v>
      </c>
      <c r="S303">
        <v>0</v>
      </c>
      <c r="T303">
        <v>0</v>
      </c>
      <c r="U303">
        <v>0</v>
      </c>
      <c r="V303">
        <v>49971</v>
      </c>
      <c r="W303">
        <v>68819</v>
      </c>
    </row>
    <row r="304" spans="1:23" x14ac:dyDescent="0.2">
      <c r="A304">
        <v>24</v>
      </c>
      <c r="B304">
        <v>6097</v>
      </c>
      <c r="C304" t="s">
        <v>207</v>
      </c>
      <c r="D304">
        <v>0</v>
      </c>
      <c r="E304">
        <v>1</v>
      </c>
      <c r="F304">
        <v>193.6</v>
      </c>
      <c r="G304">
        <v>-2.9</v>
      </c>
      <c r="H304">
        <v>986590</v>
      </c>
      <c r="I304">
        <v>157018</v>
      </c>
      <c r="J304">
        <v>19419</v>
      </c>
      <c r="K304">
        <v>802390</v>
      </c>
      <c r="L304">
        <v>-46434</v>
      </c>
      <c r="M304">
        <v>1948270.6666999999</v>
      </c>
      <c r="N304">
        <v>848824</v>
      </c>
      <c r="O304">
        <v>1973999</v>
      </c>
      <c r="P304">
        <v>-25728.333330000001</v>
      </c>
      <c r="Q304">
        <v>18580</v>
      </c>
      <c r="R304">
        <v>0</v>
      </c>
      <c r="S304">
        <v>42840</v>
      </c>
      <c r="T304">
        <v>1461</v>
      </c>
      <c r="U304">
        <v>0</v>
      </c>
      <c r="V304">
        <v>11783</v>
      </c>
      <c r="W304">
        <v>2273</v>
      </c>
    </row>
    <row r="305" spans="1:23" x14ac:dyDescent="0.2">
      <c r="A305">
        <v>24</v>
      </c>
      <c r="B305">
        <v>6165</v>
      </c>
      <c r="C305" t="s">
        <v>200</v>
      </c>
      <c r="D305">
        <v>0</v>
      </c>
      <c r="E305">
        <v>1</v>
      </c>
      <c r="F305">
        <v>177.3</v>
      </c>
      <c r="G305">
        <v>-2.7</v>
      </c>
      <c r="H305">
        <v>1030210</v>
      </c>
      <c r="I305">
        <v>147420</v>
      </c>
      <c r="J305">
        <v>53268</v>
      </c>
      <c r="K305">
        <v>612056</v>
      </c>
      <c r="L305">
        <v>33959</v>
      </c>
      <c r="M305">
        <v>1792755</v>
      </c>
      <c r="N305">
        <v>578097</v>
      </c>
      <c r="O305">
        <v>1703960</v>
      </c>
      <c r="P305">
        <v>88795</v>
      </c>
      <c r="Q305">
        <v>17300</v>
      </c>
      <c r="R305">
        <v>0</v>
      </c>
      <c r="S305">
        <v>46135</v>
      </c>
      <c r="T305">
        <v>1573</v>
      </c>
      <c r="U305">
        <v>0</v>
      </c>
      <c r="V305">
        <v>11092</v>
      </c>
      <c r="W305">
        <v>3069</v>
      </c>
    </row>
    <row r="306" spans="1:23" x14ac:dyDescent="0.2">
      <c r="A306">
        <v>24</v>
      </c>
      <c r="B306">
        <v>6651</v>
      </c>
      <c r="C306" t="s">
        <v>191</v>
      </c>
      <c r="D306">
        <v>0</v>
      </c>
      <c r="E306">
        <v>1</v>
      </c>
      <c r="F306">
        <v>323.8</v>
      </c>
      <c r="G306">
        <v>-5.2</v>
      </c>
      <c r="H306">
        <v>1539483</v>
      </c>
      <c r="I306">
        <v>239294</v>
      </c>
      <c r="J306">
        <v>19291</v>
      </c>
      <c r="K306">
        <v>1148888</v>
      </c>
      <c r="L306">
        <v>40437</v>
      </c>
      <c r="M306">
        <v>2933875</v>
      </c>
      <c r="N306">
        <v>1108451</v>
      </c>
      <c r="O306">
        <v>2871634</v>
      </c>
      <c r="P306">
        <v>62241</v>
      </c>
      <c r="Q306">
        <v>33324</v>
      </c>
      <c r="R306">
        <v>0</v>
      </c>
      <c r="S306">
        <v>62612</v>
      </c>
      <c r="T306">
        <v>2135</v>
      </c>
      <c r="U306">
        <v>0</v>
      </c>
      <c r="V306">
        <v>17502</v>
      </c>
      <c r="W306">
        <v>6210</v>
      </c>
    </row>
    <row r="307" spans="1:23" x14ac:dyDescent="0.2">
      <c r="A307">
        <v>25</v>
      </c>
      <c r="B307">
        <v>27</v>
      </c>
      <c r="C307" t="s">
        <v>166</v>
      </c>
      <c r="D307">
        <v>0</v>
      </c>
      <c r="E307">
        <v>1</v>
      </c>
      <c r="F307">
        <v>1517.3</v>
      </c>
      <c r="G307">
        <v>36.299999999999997</v>
      </c>
      <c r="H307">
        <v>7909900</v>
      </c>
      <c r="I307">
        <v>1089334</v>
      </c>
      <c r="J307">
        <v>348075</v>
      </c>
      <c r="K307">
        <v>3898340</v>
      </c>
      <c r="L307">
        <v>104011</v>
      </c>
      <c r="M307">
        <v>12971792.666999999</v>
      </c>
      <c r="N307">
        <v>3794329</v>
      </c>
      <c r="O307">
        <v>12481174</v>
      </c>
      <c r="P307">
        <v>490618.66667000001</v>
      </c>
      <c r="Q307">
        <v>0</v>
      </c>
      <c r="R307">
        <v>0</v>
      </c>
      <c r="S307">
        <v>0</v>
      </c>
      <c r="T307">
        <v>0</v>
      </c>
      <c r="U307">
        <v>0</v>
      </c>
      <c r="V307">
        <v>78568</v>
      </c>
      <c r="W307">
        <v>74219</v>
      </c>
    </row>
    <row r="308" spans="1:23" x14ac:dyDescent="0.2">
      <c r="A308">
        <v>25</v>
      </c>
      <c r="B308">
        <v>1211</v>
      </c>
      <c r="C308" t="s">
        <v>219</v>
      </c>
      <c r="D308">
        <v>0</v>
      </c>
      <c r="E308">
        <v>1</v>
      </c>
      <c r="F308">
        <v>1476.3</v>
      </c>
      <c r="G308">
        <v>28.2</v>
      </c>
      <c r="H308">
        <v>8805577</v>
      </c>
      <c r="I308">
        <v>1063516</v>
      </c>
      <c r="J308">
        <v>340199</v>
      </c>
      <c r="K308">
        <v>2929269</v>
      </c>
      <c r="L308">
        <v>57327</v>
      </c>
      <c r="M308">
        <v>12888065.666999999</v>
      </c>
      <c r="N308">
        <v>2871942</v>
      </c>
      <c r="O308">
        <v>12446484</v>
      </c>
      <c r="P308">
        <v>441581.66667000001</v>
      </c>
      <c r="Q308">
        <v>0</v>
      </c>
      <c r="R308">
        <v>278253.33233</v>
      </c>
      <c r="S308">
        <v>204313</v>
      </c>
      <c r="T308">
        <v>6967</v>
      </c>
      <c r="U308">
        <v>278253.33233</v>
      </c>
      <c r="V308">
        <v>80164</v>
      </c>
      <c r="W308">
        <v>89704</v>
      </c>
    </row>
    <row r="309" spans="1:23" x14ac:dyDescent="0.2">
      <c r="A309">
        <v>25</v>
      </c>
      <c r="B309">
        <v>1737</v>
      </c>
      <c r="C309" t="s">
        <v>214</v>
      </c>
      <c r="D309">
        <v>0</v>
      </c>
      <c r="E309">
        <v>1</v>
      </c>
      <c r="F309">
        <v>32686.9</v>
      </c>
      <c r="G309">
        <v>273.7</v>
      </c>
      <c r="H309">
        <v>212264739</v>
      </c>
      <c r="I309">
        <v>25284516</v>
      </c>
      <c r="J309">
        <v>5160524</v>
      </c>
      <c r="K309">
        <v>74697735</v>
      </c>
      <c r="L309">
        <v>1003055</v>
      </c>
      <c r="M309">
        <v>315130457</v>
      </c>
      <c r="N309">
        <v>73694680</v>
      </c>
      <c r="O309">
        <v>307413712</v>
      </c>
      <c r="P309">
        <v>7716745</v>
      </c>
      <c r="Q309">
        <v>0</v>
      </c>
      <c r="R309">
        <v>8418247.1379000004</v>
      </c>
      <c r="S309">
        <v>4455347</v>
      </c>
      <c r="T309">
        <v>151931</v>
      </c>
      <c r="U309">
        <v>8418247.1379000004</v>
      </c>
      <c r="V309">
        <v>1879655</v>
      </c>
      <c r="W309">
        <v>2883467</v>
      </c>
    </row>
    <row r="310" spans="1:23" x14ac:dyDescent="0.2">
      <c r="A310">
        <v>25</v>
      </c>
      <c r="B310">
        <v>1953</v>
      </c>
      <c r="C310" t="s">
        <v>169</v>
      </c>
      <c r="D310">
        <v>0</v>
      </c>
      <c r="E310">
        <v>1</v>
      </c>
      <c r="F310">
        <v>660.7</v>
      </c>
      <c r="G310">
        <v>16</v>
      </c>
      <c r="H310">
        <v>3445466</v>
      </c>
      <c r="I310">
        <v>697090</v>
      </c>
      <c r="J310">
        <v>374561</v>
      </c>
      <c r="K310">
        <v>1725899</v>
      </c>
      <c r="L310">
        <v>49019</v>
      </c>
      <c r="M310">
        <v>5881973</v>
      </c>
      <c r="N310">
        <v>1676880</v>
      </c>
      <c r="O310">
        <v>5450871</v>
      </c>
      <c r="P310">
        <v>431102</v>
      </c>
      <c r="Q310">
        <v>0</v>
      </c>
      <c r="R310">
        <v>0</v>
      </c>
      <c r="S310">
        <v>29658</v>
      </c>
      <c r="T310">
        <v>1011</v>
      </c>
      <c r="U310">
        <v>0</v>
      </c>
      <c r="V310">
        <v>34250</v>
      </c>
      <c r="W310">
        <v>13518</v>
      </c>
    </row>
    <row r="311" spans="1:23" x14ac:dyDescent="0.2">
      <c r="A311">
        <v>25</v>
      </c>
      <c r="B311">
        <v>1970</v>
      </c>
      <c r="C311" t="s">
        <v>184</v>
      </c>
      <c r="D311">
        <v>0</v>
      </c>
      <c r="E311">
        <v>1</v>
      </c>
      <c r="F311">
        <v>530.70000000000005</v>
      </c>
      <c r="G311">
        <v>14.9</v>
      </c>
      <c r="H311">
        <v>2714504</v>
      </c>
      <c r="I311">
        <v>555530</v>
      </c>
      <c r="J311">
        <v>333723</v>
      </c>
      <c r="K311">
        <v>1495102</v>
      </c>
      <c r="L311">
        <v>49289</v>
      </c>
      <c r="M311">
        <v>4774944.3333000001</v>
      </c>
      <c r="N311">
        <v>1445813</v>
      </c>
      <c r="O311">
        <v>4387890</v>
      </c>
      <c r="P311">
        <v>387054.33332999999</v>
      </c>
      <c r="Q311">
        <v>0</v>
      </c>
      <c r="R311">
        <v>0</v>
      </c>
      <c r="S311">
        <v>105452</v>
      </c>
      <c r="T311">
        <v>3596</v>
      </c>
      <c r="U311">
        <v>0</v>
      </c>
      <c r="V311">
        <v>27338</v>
      </c>
      <c r="W311">
        <v>9808</v>
      </c>
    </row>
    <row r="312" spans="1:23" x14ac:dyDescent="0.2">
      <c r="A312">
        <v>25</v>
      </c>
      <c r="B312">
        <v>3114</v>
      </c>
      <c r="C312" t="s">
        <v>208</v>
      </c>
      <c r="D312">
        <v>0</v>
      </c>
      <c r="E312">
        <v>1</v>
      </c>
      <c r="F312">
        <v>3408.3</v>
      </c>
      <c r="G312">
        <v>5.5</v>
      </c>
      <c r="H312">
        <v>18277290</v>
      </c>
      <c r="I312">
        <v>2245723</v>
      </c>
      <c r="J312">
        <v>296228</v>
      </c>
      <c r="K312">
        <v>8265311</v>
      </c>
      <c r="L312">
        <v>150863</v>
      </c>
      <c r="M312">
        <v>28939180.666999999</v>
      </c>
      <c r="N312">
        <v>8114448</v>
      </c>
      <c r="O312">
        <v>28414556</v>
      </c>
      <c r="P312">
        <v>524624.66666999995</v>
      </c>
      <c r="Q312">
        <v>0</v>
      </c>
      <c r="R312">
        <v>266304.41224999999</v>
      </c>
      <c r="S312">
        <v>405331</v>
      </c>
      <c r="T312">
        <v>13822</v>
      </c>
      <c r="U312">
        <v>266304.41224999999</v>
      </c>
      <c r="V312">
        <v>173760</v>
      </c>
      <c r="W312">
        <v>150857</v>
      </c>
    </row>
    <row r="313" spans="1:23" x14ac:dyDescent="0.2">
      <c r="A313">
        <v>25</v>
      </c>
      <c r="B313">
        <v>3119</v>
      </c>
      <c r="C313" t="s">
        <v>209</v>
      </c>
      <c r="D313">
        <v>0</v>
      </c>
      <c r="E313">
        <v>1</v>
      </c>
      <c r="F313">
        <v>879.6</v>
      </c>
      <c r="G313">
        <v>-6.8</v>
      </c>
      <c r="H313">
        <v>4635087</v>
      </c>
      <c r="I313">
        <v>618230</v>
      </c>
      <c r="J313">
        <v>11973</v>
      </c>
      <c r="K313">
        <v>2006325</v>
      </c>
      <c r="L313">
        <v>87937</v>
      </c>
      <c r="M313">
        <v>7270694.6666999999</v>
      </c>
      <c r="N313">
        <v>1918388</v>
      </c>
      <c r="O313">
        <v>7165967</v>
      </c>
      <c r="P313">
        <v>104727.66667000001</v>
      </c>
      <c r="Q313">
        <v>43422</v>
      </c>
      <c r="R313">
        <v>35332.665966</v>
      </c>
      <c r="S313">
        <v>128520</v>
      </c>
      <c r="T313">
        <v>4383</v>
      </c>
      <c r="U313">
        <v>35332.665966</v>
      </c>
      <c r="V313">
        <v>44776</v>
      </c>
      <c r="W313">
        <v>11053</v>
      </c>
    </row>
    <row r="314" spans="1:23" x14ac:dyDescent="0.2">
      <c r="A314">
        <v>25</v>
      </c>
      <c r="B314">
        <v>4122</v>
      </c>
      <c r="C314" t="s">
        <v>210</v>
      </c>
      <c r="D314">
        <v>0</v>
      </c>
      <c r="E314">
        <v>1</v>
      </c>
      <c r="F314">
        <v>531.70000000000005</v>
      </c>
      <c r="G314">
        <v>1.2</v>
      </c>
      <c r="H314">
        <v>2714193</v>
      </c>
      <c r="I314">
        <v>368078</v>
      </c>
      <c r="J314">
        <v>44833</v>
      </c>
      <c r="K314">
        <v>1400942</v>
      </c>
      <c r="L314">
        <v>27872</v>
      </c>
      <c r="M314">
        <v>4490636</v>
      </c>
      <c r="N314">
        <v>1373070</v>
      </c>
      <c r="O314">
        <v>4413816</v>
      </c>
      <c r="P314">
        <v>76820</v>
      </c>
      <c r="Q314">
        <v>0</v>
      </c>
      <c r="R314">
        <v>0</v>
      </c>
      <c r="S314">
        <v>65908</v>
      </c>
      <c r="T314">
        <v>2248</v>
      </c>
      <c r="U314">
        <v>0</v>
      </c>
      <c r="V314">
        <v>27272</v>
      </c>
      <c r="W314">
        <v>7423</v>
      </c>
    </row>
    <row r="315" spans="1:23" x14ac:dyDescent="0.2">
      <c r="A315">
        <v>25</v>
      </c>
      <c r="B315">
        <v>2673</v>
      </c>
      <c r="C315" t="s">
        <v>179</v>
      </c>
      <c r="D315">
        <v>0</v>
      </c>
      <c r="E315">
        <v>1</v>
      </c>
      <c r="F315">
        <v>674.7</v>
      </c>
      <c r="G315">
        <v>-2.6</v>
      </c>
      <c r="H315">
        <v>3164996</v>
      </c>
      <c r="I315">
        <v>514659</v>
      </c>
      <c r="J315">
        <v>28160</v>
      </c>
      <c r="K315">
        <v>2170128</v>
      </c>
      <c r="L315">
        <v>57172</v>
      </c>
      <c r="M315">
        <v>5872071.6666999999</v>
      </c>
      <c r="N315">
        <v>2112956</v>
      </c>
      <c r="O315">
        <v>5776386</v>
      </c>
      <c r="P315">
        <v>95685.666666999998</v>
      </c>
      <c r="Q315">
        <v>16835</v>
      </c>
      <c r="R315">
        <v>0</v>
      </c>
      <c r="S315">
        <v>108747</v>
      </c>
      <c r="T315">
        <v>3708</v>
      </c>
      <c r="U315">
        <v>0</v>
      </c>
      <c r="V315">
        <v>35130</v>
      </c>
      <c r="W315">
        <v>22289</v>
      </c>
    </row>
    <row r="316" spans="1:23" x14ac:dyDescent="0.2">
      <c r="A316">
        <v>25</v>
      </c>
      <c r="B316">
        <v>4797</v>
      </c>
      <c r="C316" t="s">
        <v>211</v>
      </c>
      <c r="D316">
        <v>0</v>
      </c>
      <c r="E316">
        <v>1</v>
      </c>
      <c r="F316">
        <v>2555.6999999999998</v>
      </c>
      <c r="G316">
        <v>39.1</v>
      </c>
      <c r="H316">
        <v>15307818</v>
      </c>
      <c r="I316">
        <v>2597441</v>
      </c>
      <c r="J316">
        <v>1299105</v>
      </c>
      <c r="K316">
        <v>4835099</v>
      </c>
      <c r="L316">
        <v>115971</v>
      </c>
      <c r="M316">
        <v>22761178.333000001</v>
      </c>
      <c r="N316">
        <v>4719128</v>
      </c>
      <c r="O316">
        <v>21332642</v>
      </c>
      <c r="P316">
        <v>1428536.3333000001</v>
      </c>
      <c r="Q316">
        <v>0</v>
      </c>
      <c r="R316">
        <v>706208.03206</v>
      </c>
      <c r="S316">
        <v>421808</v>
      </c>
      <c r="T316">
        <v>14384</v>
      </c>
      <c r="U316">
        <v>706208.03206</v>
      </c>
      <c r="V316">
        <v>132687</v>
      </c>
      <c r="W316">
        <v>20820</v>
      </c>
    </row>
    <row r="317" spans="1:23" x14ac:dyDescent="0.2">
      <c r="A317">
        <v>25</v>
      </c>
      <c r="B317">
        <v>4978</v>
      </c>
      <c r="C317" t="s">
        <v>180</v>
      </c>
      <c r="D317">
        <v>0</v>
      </c>
      <c r="E317">
        <v>1</v>
      </c>
      <c r="F317">
        <v>196.2</v>
      </c>
      <c r="G317">
        <v>-2.9</v>
      </c>
      <c r="H317">
        <v>723506</v>
      </c>
      <c r="I317">
        <v>171727</v>
      </c>
      <c r="J317">
        <v>6771</v>
      </c>
      <c r="K317">
        <v>972847</v>
      </c>
      <c r="L317">
        <v>37472</v>
      </c>
      <c r="M317">
        <v>1870263</v>
      </c>
      <c r="N317">
        <v>935375</v>
      </c>
      <c r="O317">
        <v>1825850</v>
      </c>
      <c r="P317">
        <v>44413</v>
      </c>
      <c r="Q317">
        <v>18580</v>
      </c>
      <c r="R317">
        <v>0</v>
      </c>
      <c r="S317">
        <v>0</v>
      </c>
      <c r="T317">
        <v>0</v>
      </c>
      <c r="U317">
        <v>0</v>
      </c>
      <c r="V317">
        <v>11119</v>
      </c>
      <c r="W317">
        <v>2183</v>
      </c>
    </row>
    <row r="318" spans="1:23" x14ac:dyDescent="0.2">
      <c r="A318">
        <v>25</v>
      </c>
      <c r="B318">
        <v>6094</v>
      </c>
      <c r="C318" t="s">
        <v>212</v>
      </c>
      <c r="D318">
        <v>0</v>
      </c>
      <c r="E318">
        <v>1</v>
      </c>
      <c r="F318">
        <v>576.70000000000005</v>
      </c>
      <c r="G318">
        <v>14.8</v>
      </c>
      <c r="H318">
        <v>3220463</v>
      </c>
      <c r="I318">
        <v>410170</v>
      </c>
      <c r="J318">
        <v>152671</v>
      </c>
      <c r="K318">
        <v>1424151</v>
      </c>
      <c r="L318">
        <v>36652</v>
      </c>
      <c r="M318">
        <v>5059335</v>
      </c>
      <c r="N318">
        <v>1387499</v>
      </c>
      <c r="O318">
        <v>4867416</v>
      </c>
      <c r="P318">
        <v>191919</v>
      </c>
      <c r="Q318">
        <v>0</v>
      </c>
      <c r="R318">
        <v>42358.861997</v>
      </c>
      <c r="S318">
        <v>88975</v>
      </c>
      <c r="T318">
        <v>3034</v>
      </c>
      <c r="U318">
        <v>42358.861997</v>
      </c>
      <c r="V318">
        <v>30488</v>
      </c>
      <c r="W318">
        <v>4551</v>
      </c>
    </row>
    <row r="319" spans="1:23" x14ac:dyDescent="0.2">
      <c r="A319">
        <v>25</v>
      </c>
      <c r="B319">
        <v>6615</v>
      </c>
      <c r="C319" t="s">
        <v>174</v>
      </c>
      <c r="D319">
        <v>0</v>
      </c>
      <c r="E319">
        <v>1</v>
      </c>
      <c r="F319">
        <v>587.70000000000005</v>
      </c>
      <c r="G319">
        <v>9.6999999999999993</v>
      </c>
      <c r="H319">
        <v>2715100</v>
      </c>
      <c r="I319">
        <v>606381</v>
      </c>
      <c r="J319">
        <v>284367</v>
      </c>
      <c r="K319">
        <v>1648437</v>
      </c>
      <c r="L319">
        <v>41855</v>
      </c>
      <c r="M319">
        <v>4979449</v>
      </c>
      <c r="N319">
        <v>1606582</v>
      </c>
      <c r="O319">
        <v>4647490</v>
      </c>
      <c r="P319">
        <v>331959</v>
      </c>
      <c r="Q319">
        <v>0</v>
      </c>
      <c r="R319">
        <v>0</v>
      </c>
      <c r="S319">
        <v>0</v>
      </c>
      <c r="T319">
        <v>0</v>
      </c>
      <c r="U319">
        <v>0</v>
      </c>
      <c r="V319">
        <v>29369</v>
      </c>
      <c r="W319">
        <v>9531</v>
      </c>
    </row>
    <row r="320" spans="1:23" x14ac:dyDescent="0.2">
      <c r="A320">
        <v>25</v>
      </c>
      <c r="B320">
        <v>6264</v>
      </c>
      <c r="C320" t="s">
        <v>176</v>
      </c>
      <c r="D320">
        <v>0</v>
      </c>
      <c r="E320">
        <v>1</v>
      </c>
      <c r="F320">
        <v>914.6</v>
      </c>
      <c r="G320">
        <v>-17.3</v>
      </c>
      <c r="H320">
        <v>4070186</v>
      </c>
      <c r="I320">
        <v>658576</v>
      </c>
      <c r="J320">
        <v>-54766</v>
      </c>
      <c r="K320">
        <v>3324971</v>
      </c>
      <c r="L320">
        <v>168068</v>
      </c>
      <c r="M320">
        <v>8078182</v>
      </c>
      <c r="N320">
        <v>3156903</v>
      </c>
      <c r="O320">
        <v>7958160</v>
      </c>
      <c r="P320">
        <v>120022</v>
      </c>
      <c r="Q320">
        <v>112679</v>
      </c>
      <c r="R320">
        <v>0</v>
      </c>
      <c r="S320">
        <v>177950</v>
      </c>
      <c r="T320">
        <v>6068</v>
      </c>
      <c r="U320">
        <v>0</v>
      </c>
      <c r="V320">
        <v>48224</v>
      </c>
      <c r="W320">
        <v>24449</v>
      </c>
    </row>
    <row r="321" spans="1:23" x14ac:dyDescent="0.2">
      <c r="A321">
        <v>25</v>
      </c>
      <c r="B321">
        <v>6957</v>
      </c>
      <c r="C321" t="s">
        <v>240</v>
      </c>
      <c r="D321">
        <v>0</v>
      </c>
      <c r="E321">
        <v>1</v>
      </c>
      <c r="F321">
        <v>9016.6</v>
      </c>
      <c r="G321">
        <v>-37.799999999999997</v>
      </c>
      <c r="H321">
        <v>36170709</v>
      </c>
      <c r="I321">
        <v>8889470</v>
      </c>
      <c r="J321">
        <v>2567241</v>
      </c>
      <c r="K321">
        <v>34768675</v>
      </c>
      <c r="L321">
        <v>655634</v>
      </c>
      <c r="M321">
        <v>81432118.333000004</v>
      </c>
      <c r="N321">
        <v>34113041</v>
      </c>
      <c r="O321">
        <v>77290553</v>
      </c>
      <c r="P321">
        <v>4141565.3333000001</v>
      </c>
      <c r="Q321">
        <v>239975</v>
      </c>
      <c r="R321">
        <v>0</v>
      </c>
      <c r="S321">
        <v>1008385</v>
      </c>
      <c r="T321">
        <v>34387</v>
      </c>
      <c r="U321">
        <v>0</v>
      </c>
      <c r="V321">
        <v>470067</v>
      </c>
      <c r="W321">
        <v>1603264</v>
      </c>
    </row>
    <row r="322" spans="1:23" x14ac:dyDescent="0.2">
      <c r="A322">
        <v>25</v>
      </c>
      <c r="B322">
        <v>7056</v>
      </c>
      <c r="C322" t="s">
        <v>177</v>
      </c>
      <c r="D322">
        <v>0</v>
      </c>
      <c r="E322">
        <v>1</v>
      </c>
      <c r="F322">
        <v>1711.2</v>
      </c>
      <c r="G322">
        <v>-3.7</v>
      </c>
      <c r="H322">
        <v>9270921</v>
      </c>
      <c r="I322">
        <v>1717901</v>
      </c>
      <c r="J322">
        <v>661408</v>
      </c>
      <c r="K322">
        <v>4289579</v>
      </c>
      <c r="L322">
        <v>110372</v>
      </c>
      <c r="M322">
        <v>15329052</v>
      </c>
      <c r="N322">
        <v>4179207</v>
      </c>
      <c r="O322">
        <v>14531457</v>
      </c>
      <c r="P322">
        <v>797595</v>
      </c>
      <c r="Q322">
        <v>23208</v>
      </c>
      <c r="R322">
        <v>71299.026585</v>
      </c>
      <c r="S322">
        <v>313061</v>
      </c>
      <c r="T322">
        <v>10676</v>
      </c>
      <c r="U322">
        <v>71299.026585</v>
      </c>
      <c r="V322">
        <v>89600</v>
      </c>
      <c r="W322">
        <v>50651</v>
      </c>
    </row>
    <row r="323" spans="1:23" x14ac:dyDescent="0.2">
      <c r="A323">
        <v>26</v>
      </c>
      <c r="B323">
        <v>981</v>
      </c>
      <c r="C323" t="s">
        <v>213</v>
      </c>
      <c r="D323">
        <v>0</v>
      </c>
      <c r="E323">
        <v>1</v>
      </c>
      <c r="F323">
        <v>1852.1</v>
      </c>
      <c r="G323">
        <v>7.1</v>
      </c>
      <c r="H323">
        <v>11089823</v>
      </c>
      <c r="I323">
        <v>1267985</v>
      </c>
      <c r="J323">
        <v>219174</v>
      </c>
      <c r="K323">
        <v>3220737</v>
      </c>
      <c r="L323">
        <v>70412</v>
      </c>
      <c r="M323">
        <v>15619297</v>
      </c>
      <c r="N323">
        <v>3150325</v>
      </c>
      <c r="O323">
        <v>15308134</v>
      </c>
      <c r="P323">
        <v>311163</v>
      </c>
      <c r="Q323">
        <v>0</v>
      </c>
      <c r="R323">
        <v>538069.27084000001</v>
      </c>
      <c r="S323">
        <v>346014</v>
      </c>
      <c r="T323">
        <v>11799</v>
      </c>
      <c r="U323">
        <v>538069.27084000001</v>
      </c>
      <c r="V323">
        <v>95604</v>
      </c>
      <c r="W323">
        <v>40752</v>
      </c>
    </row>
    <row r="324" spans="1:23" x14ac:dyDescent="0.2">
      <c r="A324">
        <v>26</v>
      </c>
      <c r="B324">
        <v>1107</v>
      </c>
      <c r="C324" t="s">
        <v>218</v>
      </c>
      <c r="D324">
        <v>0</v>
      </c>
      <c r="E324">
        <v>1</v>
      </c>
      <c r="F324">
        <v>1312.4</v>
      </c>
      <c r="G324">
        <v>-31.2</v>
      </c>
      <c r="H324">
        <v>7580609</v>
      </c>
      <c r="I324">
        <v>948376</v>
      </c>
      <c r="J324">
        <v>-100923</v>
      </c>
      <c r="K324">
        <v>3074599</v>
      </c>
      <c r="L324">
        <v>246099</v>
      </c>
      <c r="M324">
        <v>11659587</v>
      </c>
      <c r="N324">
        <v>2828500</v>
      </c>
      <c r="O324">
        <v>11486428</v>
      </c>
      <c r="P324">
        <v>173159</v>
      </c>
      <c r="Q324">
        <v>200160</v>
      </c>
      <c r="R324">
        <v>190343.18064999999</v>
      </c>
      <c r="S324">
        <v>207609</v>
      </c>
      <c r="T324">
        <v>7080</v>
      </c>
      <c r="U324">
        <v>190343.18064999999</v>
      </c>
      <c r="V324">
        <v>69658</v>
      </c>
      <c r="W324">
        <v>56003</v>
      </c>
    </row>
    <row r="325" spans="1:23" x14ac:dyDescent="0.2">
      <c r="A325">
        <v>26</v>
      </c>
      <c r="B325">
        <v>1211</v>
      </c>
      <c r="C325" t="s">
        <v>219</v>
      </c>
      <c r="D325">
        <v>0</v>
      </c>
      <c r="E325">
        <v>1</v>
      </c>
      <c r="F325">
        <v>1476.3</v>
      </c>
      <c r="G325">
        <v>28.2</v>
      </c>
      <c r="H325">
        <v>8805577</v>
      </c>
      <c r="I325">
        <v>1063516</v>
      </c>
      <c r="J325">
        <v>340199</v>
      </c>
      <c r="K325">
        <v>2929269</v>
      </c>
      <c r="L325">
        <v>57327</v>
      </c>
      <c r="M325">
        <v>12888065.666999999</v>
      </c>
      <c r="N325">
        <v>2871942</v>
      </c>
      <c r="O325">
        <v>12446484</v>
      </c>
      <c r="P325">
        <v>441581.66667000001</v>
      </c>
      <c r="Q325">
        <v>0</v>
      </c>
      <c r="R325">
        <v>278253.33233</v>
      </c>
      <c r="S325">
        <v>204313</v>
      </c>
      <c r="T325">
        <v>6967</v>
      </c>
      <c r="U325">
        <v>278253.33233</v>
      </c>
      <c r="V325">
        <v>80164</v>
      </c>
      <c r="W325">
        <v>89704</v>
      </c>
    </row>
    <row r="326" spans="1:23" x14ac:dyDescent="0.2">
      <c r="A326">
        <v>26</v>
      </c>
      <c r="B326">
        <v>1737</v>
      </c>
      <c r="C326" t="s">
        <v>214</v>
      </c>
      <c r="D326">
        <v>0</v>
      </c>
      <c r="E326">
        <v>1</v>
      </c>
      <c r="F326">
        <v>32686.9</v>
      </c>
      <c r="G326">
        <v>273.7</v>
      </c>
      <c r="H326">
        <v>212264739</v>
      </c>
      <c r="I326">
        <v>25284516</v>
      </c>
      <c r="J326">
        <v>5160524</v>
      </c>
      <c r="K326">
        <v>74697735</v>
      </c>
      <c r="L326">
        <v>1003055</v>
      </c>
      <c r="M326">
        <v>315130457</v>
      </c>
      <c r="N326">
        <v>73694680</v>
      </c>
      <c r="O326">
        <v>307413712</v>
      </c>
      <c r="P326">
        <v>7716745</v>
      </c>
      <c r="Q326">
        <v>0</v>
      </c>
      <c r="R326">
        <v>8418247.1379000004</v>
      </c>
      <c r="S326">
        <v>4455347</v>
      </c>
      <c r="T326">
        <v>151931</v>
      </c>
      <c r="U326">
        <v>8418247.1379000004</v>
      </c>
      <c r="V326">
        <v>1879655</v>
      </c>
      <c r="W326">
        <v>2883467</v>
      </c>
    </row>
    <row r="327" spans="1:23" x14ac:dyDescent="0.2">
      <c r="A327">
        <v>26</v>
      </c>
      <c r="B327">
        <v>3114</v>
      </c>
      <c r="C327" t="s">
        <v>208</v>
      </c>
      <c r="D327">
        <v>0</v>
      </c>
      <c r="E327">
        <v>1</v>
      </c>
      <c r="F327">
        <v>3408.3</v>
      </c>
      <c r="G327">
        <v>5.5</v>
      </c>
      <c r="H327">
        <v>18277290</v>
      </c>
      <c r="I327">
        <v>2245723</v>
      </c>
      <c r="J327">
        <v>296228</v>
      </c>
      <c r="K327">
        <v>8265311</v>
      </c>
      <c r="L327">
        <v>150863</v>
      </c>
      <c r="M327">
        <v>28939180.666999999</v>
      </c>
      <c r="N327">
        <v>8114448</v>
      </c>
      <c r="O327">
        <v>28414556</v>
      </c>
      <c r="P327">
        <v>524624.66666999995</v>
      </c>
      <c r="Q327">
        <v>0</v>
      </c>
      <c r="R327">
        <v>266304.41224999999</v>
      </c>
      <c r="S327">
        <v>405331</v>
      </c>
      <c r="T327">
        <v>13822</v>
      </c>
      <c r="U327">
        <v>266304.41224999999</v>
      </c>
      <c r="V327">
        <v>173760</v>
      </c>
      <c r="W327">
        <v>150857</v>
      </c>
    </row>
    <row r="328" spans="1:23" x14ac:dyDescent="0.2">
      <c r="A328">
        <v>26</v>
      </c>
      <c r="B328">
        <v>3119</v>
      </c>
      <c r="C328" t="s">
        <v>209</v>
      </c>
      <c r="D328">
        <v>0</v>
      </c>
      <c r="E328">
        <v>1</v>
      </c>
      <c r="F328">
        <v>879.6</v>
      </c>
      <c r="G328">
        <v>-6.8</v>
      </c>
      <c r="H328">
        <v>4635087</v>
      </c>
      <c r="I328">
        <v>618230</v>
      </c>
      <c r="J328">
        <v>11973</v>
      </c>
      <c r="K328">
        <v>2006325</v>
      </c>
      <c r="L328">
        <v>87937</v>
      </c>
      <c r="M328">
        <v>7270694.6666999999</v>
      </c>
      <c r="N328">
        <v>1918388</v>
      </c>
      <c r="O328">
        <v>7165967</v>
      </c>
      <c r="P328">
        <v>104727.66667000001</v>
      </c>
      <c r="Q328">
        <v>43422</v>
      </c>
      <c r="R328">
        <v>35332.665966</v>
      </c>
      <c r="S328">
        <v>128520</v>
      </c>
      <c r="T328">
        <v>4383</v>
      </c>
      <c r="U328">
        <v>35332.665966</v>
      </c>
      <c r="V328">
        <v>44776</v>
      </c>
      <c r="W328">
        <v>11053</v>
      </c>
    </row>
    <row r="329" spans="1:23" x14ac:dyDescent="0.2">
      <c r="A329">
        <v>26</v>
      </c>
      <c r="B329">
        <v>4122</v>
      </c>
      <c r="C329" t="s">
        <v>210</v>
      </c>
      <c r="D329">
        <v>0</v>
      </c>
      <c r="E329">
        <v>1</v>
      </c>
      <c r="F329">
        <v>531.70000000000005</v>
      </c>
      <c r="G329">
        <v>1.2</v>
      </c>
      <c r="H329">
        <v>2714193</v>
      </c>
      <c r="I329">
        <v>368078</v>
      </c>
      <c r="J329">
        <v>44833</v>
      </c>
      <c r="K329">
        <v>1400942</v>
      </c>
      <c r="L329">
        <v>27872</v>
      </c>
      <c r="M329">
        <v>4490636</v>
      </c>
      <c r="N329">
        <v>1373070</v>
      </c>
      <c r="O329">
        <v>4413816</v>
      </c>
      <c r="P329">
        <v>76820</v>
      </c>
      <c r="Q329">
        <v>0</v>
      </c>
      <c r="R329">
        <v>0</v>
      </c>
      <c r="S329">
        <v>65908</v>
      </c>
      <c r="T329">
        <v>2248</v>
      </c>
      <c r="U329">
        <v>0</v>
      </c>
      <c r="V329">
        <v>27272</v>
      </c>
      <c r="W329">
        <v>7423</v>
      </c>
    </row>
    <row r="330" spans="1:23" x14ac:dyDescent="0.2">
      <c r="A330">
        <v>26</v>
      </c>
      <c r="B330">
        <v>4212</v>
      </c>
      <c r="C330" t="s">
        <v>226</v>
      </c>
      <c r="D330">
        <v>0</v>
      </c>
      <c r="E330">
        <v>1</v>
      </c>
      <c r="F330">
        <v>337.8</v>
      </c>
      <c r="G330">
        <v>23.8</v>
      </c>
      <c r="H330">
        <v>1957258</v>
      </c>
      <c r="I330">
        <v>276543</v>
      </c>
      <c r="J330">
        <v>208616</v>
      </c>
      <c r="K330">
        <v>709495</v>
      </c>
      <c r="L330">
        <v>17779</v>
      </c>
      <c r="M330">
        <v>2946346.3333000001</v>
      </c>
      <c r="N330">
        <v>691716</v>
      </c>
      <c r="O330">
        <v>2717942</v>
      </c>
      <c r="P330">
        <v>228404.33332999999</v>
      </c>
      <c r="Q330">
        <v>0</v>
      </c>
      <c r="R330">
        <v>67840.500381999998</v>
      </c>
      <c r="S330">
        <v>88975</v>
      </c>
      <c r="T330">
        <v>3034</v>
      </c>
      <c r="U330">
        <v>67840.500381999998</v>
      </c>
      <c r="V330">
        <v>17537</v>
      </c>
      <c r="W330">
        <v>3050</v>
      </c>
    </row>
    <row r="331" spans="1:23" x14ac:dyDescent="0.2">
      <c r="A331">
        <v>26</v>
      </c>
      <c r="B331">
        <v>4797</v>
      </c>
      <c r="C331" t="s">
        <v>211</v>
      </c>
      <c r="D331">
        <v>0</v>
      </c>
      <c r="E331">
        <v>1</v>
      </c>
      <c r="F331">
        <v>2555.6999999999998</v>
      </c>
      <c r="G331">
        <v>39.1</v>
      </c>
      <c r="H331">
        <v>15307818</v>
      </c>
      <c r="I331">
        <v>2597441</v>
      </c>
      <c r="J331">
        <v>1299105</v>
      </c>
      <c r="K331">
        <v>4835099</v>
      </c>
      <c r="L331">
        <v>115971</v>
      </c>
      <c r="M331">
        <v>22761178.333000001</v>
      </c>
      <c r="N331">
        <v>4719128</v>
      </c>
      <c r="O331">
        <v>21332642</v>
      </c>
      <c r="P331">
        <v>1428536.3333000001</v>
      </c>
      <c r="Q331">
        <v>0</v>
      </c>
      <c r="R331">
        <v>706208.03206</v>
      </c>
      <c r="S331">
        <v>421808</v>
      </c>
      <c r="T331">
        <v>14384</v>
      </c>
      <c r="U331">
        <v>706208.03206</v>
      </c>
      <c r="V331">
        <v>132687</v>
      </c>
      <c r="W331">
        <v>20820</v>
      </c>
    </row>
    <row r="332" spans="1:23" x14ac:dyDescent="0.2">
      <c r="A332">
        <v>26</v>
      </c>
      <c r="B332">
        <v>5256</v>
      </c>
      <c r="C332" t="s">
        <v>215</v>
      </c>
      <c r="D332">
        <v>0</v>
      </c>
      <c r="E332">
        <v>1</v>
      </c>
      <c r="F332">
        <v>661.7</v>
      </c>
      <c r="G332">
        <v>20.399999999999999</v>
      </c>
      <c r="H332">
        <v>3580491</v>
      </c>
      <c r="I332">
        <v>471820</v>
      </c>
      <c r="J332">
        <v>202331</v>
      </c>
      <c r="K332">
        <v>1560967</v>
      </c>
      <c r="L332">
        <v>39709</v>
      </c>
      <c r="M332">
        <v>5625249.3333000001</v>
      </c>
      <c r="N332">
        <v>1521258</v>
      </c>
      <c r="O332">
        <v>5376532</v>
      </c>
      <c r="P332">
        <v>248717.33332999999</v>
      </c>
      <c r="Q332">
        <v>0</v>
      </c>
      <c r="R332">
        <v>32705.414905000001</v>
      </c>
      <c r="S332">
        <v>138406</v>
      </c>
      <c r="T332">
        <v>4720</v>
      </c>
      <c r="U332">
        <v>32705.414905000001</v>
      </c>
      <c r="V332">
        <v>34384</v>
      </c>
      <c r="W332">
        <v>11971</v>
      </c>
    </row>
    <row r="333" spans="1:23" x14ac:dyDescent="0.2">
      <c r="A333">
        <v>26</v>
      </c>
      <c r="B333">
        <v>6101</v>
      </c>
      <c r="C333" t="s">
        <v>216</v>
      </c>
      <c r="D333">
        <v>0</v>
      </c>
      <c r="E333">
        <v>1</v>
      </c>
      <c r="F333">
        <v>6710.7</v>
      </c>
      <c r="G333">
        <v>93.8</v>
      </c>
      <c r="H333">
        <v>38010361</v>
      </c>
      <c r="I333">
        <v>6566572</v>
      </c>
      <c r="J333">
        <v>3293911</v>
      </c>
      <c r="K333">
        <v>14397013</v>
      </c>
      <c r="L333">
        <v>297893</v>
      </c>
      <c r="M333">
        <v>59234563.667000003</v>
      </c>
      <c r="N333">
        <v>14099120</v>
      </c>
      <c r="O333">
        <v>55491219</v>
      </c>
      <c r="P333">
        <v>3743344.6666999999</v>
      </c>
      <c r="Q333">
        <v>0</v>
      </c>
      <c r="R333">
        <v>1143285.4336999999</v>
      </c>
      <c r="S333">
        <v>774413</v>
      </c>
      <c r="T333">
        <v>26408</v>
      </c>
      <c r="U333">
        <v>1143285.4336999999</v>
      </c>
      <c r="V333">
        <v>346150</v>
      </c>
      <c r="W333">
        <v>260618</v>
      </c>
    </row>
    <row r="334" spans="1:23" x14ac:dyDescent="0.2">
      <c r="A334">
        <v>26</v>
      </c>
      <c r="B334">
        <v>6094</v>
      </c>
      <c r="C334" t="s">
        <v>212</v>
      </c>
      <c r="D334">
        <v>0</v>
      </c>
      <c r="E334">
        <v>1</v>
      </c>
      <c r="F334">
        <v>576.70000000000005</v>
      </c>
      <c r="G334">
        <v>14.8</v>
      </c>
      <c r="H334">
        <v>3220463</v>
      </c>
      <c r="I334">
        <v>410170</v>
      </c>
      <c r="J334">
        <v>152671</v>
      </c>
      <c r="K334">
        <v>1424151</v>
      </c>
      <c r="L334">
        <v>36652</v>
      </c>
      <c r="M334">
        <v>5059335</v>
      </c>
      <c r="N334">
        <v>1387499</v>
      </c>
      <c r="O334">
        <v>4867416</v>
      </c>
      <c r="P334">
        <v>191919</v>
      </c>
      <c r="Q334">
        <v>0</v>
      </c>
      <c r="R334">
        <v>42358.861997</v>
      </c>
      <c r="S334">
        <v>88975</v>
      </c>
      <c r="T334">
        <v>3034</v>
      </c>
      <c r="U334">
        <v>42358.861997</v>
      </c>
      <c r="V334">
        <v>30488</v>
      </c>
      <c r="W334">
        <v>4551</v>
      </c>
    </row>
    <row r="335" spans="1:23" x14ac:dyDescent="0.2">
      <c r="A335">
        <v>27</v>
      </c>
      <c r="B335">
        <v>1093</v>
      </c>
      <c r="C335" t="s">
        <v>217</v>
      </c>
      <c r="D335">
        <v>0</v>
      </c>
      <c r="E335">
        <v>1</v>
      </c>
      <c r="F335">
        <v>702.7</v>
      </c>
      <c r="G335">
        <v>20.3</v>
      </c>
      <c r="H335">
        <v>4343456</v>
      </c>
      <c r="I335">
        <v>528812</v>
      </c>
      <c r="J335">
        <v>236895</v>
      </c>
      <c r="K335">
        <v>1268045</v>
      </c>
      <c r="L335">
        <v>30748</v>
      </c>
      <c r="M335">
        <v>6156668.6666999999</v>
      </c>
      <c r="N335">
        <v>1237297</v>
      </c>
      <c r="O335">
        <v>5882110</v>
      </c>
      <c r="P335">
        <v>274558.66667000001</v>
      </c>
      <c r="Q335">
        <v>0</v>
      </c>
      <c r="R335">
        <v>192001.41912000001</v>
      </c>
      <c r="S335">
        <v>112043</v>
      </c>
      <c r="T335">
        <v>3821</v>
      </c>
      <c r="U335">
        <v>192001.41912000001</v>
      </c>
      <c r="V335">
        <v>37786</v>
      </c>
      <c r="W335">
        <v>16356</v>
      </c>
    </row>
    <row r="336" spans="1:23" x14ac:dyDescent="0.2">
      <c r="A336">
        <v>27</v>
      </c>
      <c r="B336">
        <v>1107</v>
      </c>
      <c r="C336" t="s">
        <v>218</v>
      </c>
      <c r="D336">
        <v>0</v>
      </c>
      <c r="E336">
        <v>1</v>
      </c>
      <c r="F336">
        <v>1312.4</v>
      </c>
      <c r="G336">
        <v>-31.2</v>
      </c>
      <c r="H336">
        <v>7580609</v>
      </c>
      <c r="I336">
        <v>948376</v>
      </c>
      <c r="J336">
        <v>-100923</v>
      </c>
      <c r="K336">
        <v>3074599</v>
      </c>
      <c r="L336">
        <v>246099</v>
      </c>
      <c r="M336">
        <v>11659587</v>
      </c>
      <c r="N336">
        <v>2828500</v>
      </c>
      <c r="O336">
        <v>11486428</v>
      </c>
      <c r="P336">
        <v>173159</v>
      </c>
      <c r="Q336">
        <v>200160</v>
      </c>
      <c r="R336">
        <v>190343.18064999999</v>
      </c>
      <c r="S336">
        <v>207609</v>
      </c>
      <c r="T336">
        <v>7080</v>
      </c>
      <c r="U336">
        <v>190343.18064999999</v>
      </c>
      <c r="V336">
        <v>69658</v>
      </c>
      <c r="W336">
        <v>56003</v>
      </c>
    </row>
    <row r="337" spans="1:23" x14ac:dyDescent="0.2">
      <c r="A337">
        <v>27</v>
      </c>
      <c r="B337">
        <v>1211</v>
      </c>
      <c r="C337" t="s">
        <v>219</v>
      </c>
      <c r="D337">
        <v>0</v>
      </c>
      <c r="E337">
        <v>1</v>
      </c>
      <c r="F337">
        <v>1476.3</v>
      </c>
      <c r="G337">
        <v>28.2</v>
      </c>
      <c r="H337">
        <v>8805577</v>
      </c>
      <c r="I337">
        <v>1063516</v>
      </c>
      <c r="J337">
        <v>340199</v>
      </c>
      <c r="K337">
        <v>2929269</v>
      </c>
      <c r="L337">
        <v>57327</v>
      </c>
      <c r="M337">
        <v>12888065.666999999</v>
      </c>
      <c r="N337">
        <v>2871942</v>
      </c>
      <c r="O337">
        <v>12446484</v>
      </c>
      <c r="P337">
        <v>441581.66667000001</v>
      </c>
      <c r="Q337">
        <v>0</v>
      </c>
      <c r="R337">
        <v>278253.33233</v>
      </c>
      <c r="S337">
        <v>204313</v>
      </c>
      <c r="T337">
        <v>6967</v>
      </c>
      <c r="U337">
        <v>278253.33233</v>
      </c>
      <c r="V337">
        <v>80164</v>
      </c>
      <c r="W337">
        <v>89704</v>
      </c>
    </row>
    <row r="338" spans="1:23" x14ac:dyDescent="0.2">
      <c r="A338">
        <v>27</v>
      </c>
      <c r="B338">
        <v>1970</v>
      </c>
      <c r="C338" t="s">
        <v>184</v>
      </c>
      <c r="D338">
        <v>0</v>
      </c>
      <c r="E338">
        <v>1</v>
      </c>
      <c r="F338">
        <v>530.70000000000005</v>
      </c>
      <c r="G338">
        <v>14.9</v>
      </c>
      <c r="H338">
        <v>2714504</v>
      </c>
      <c r="I338">
        <v>555530</v>
      </c>
      <c r="J338">
        <v>333723</v>
      </c>
      <c r="K338">
        <v>1495102</v>
      </c>
      <c r="L338">
        <v>49289</v>
      </c>
      <c r="M338">
        <v>4774944.3333000001</v>
      </c>
      <c r="N338">
        <v>1445813</v>
      </c>
      <c r="O338">
        <v>4387890</v>
      </c>
      <c r="P338">
        <v>387054.33332999999</v>
      </c>
      <c r="Q338">
        <v>0</v>
      </c>
      <c r="R338">
        <v>0</v>
      </c>
      <c r="S338">
        <v>105452</v>
      </c>
      <c r="T338">
        <v>3596</v>
      </c>
      <c r="U338">
        <v>0</v>
      </c>
      <c r="V338">
        <v>27338</v>
      </c>
      <c r="W338">
        <v>9808</v>
      </c>
    </row>
    <row r="339" spans="1:23" x14ac:dyDescent="0.2">
      <c r="A339">
        <v>27</v>
      </c>
      <c r="B339">
        <v>3119</v>
      </c>
      <c r="C339" t="s">
        <v>209</v>
      </c>
      <c r="D339">
        <v>0</v>
      </c>
      <c r="E339">
        <v>1</v>
      </c>
      <c r="F339">
        <v>879.6</v>
      </c>
      <c r="G339">
        <v>-6.8</v>
      </c>
      <c r="H339">
        <v>4635087</v>
      </c>
      <c r="I339">
        <v>618230</v>
      </c>
      <c r="J339">
        <v>11973</v>
      </c>
      <c r="K339">
        <v>2006325</v>
      </c>
      <c r="L339">
        <v>87937</v>
      </c>
      <c r="M339">
        <v>7270694.6666999999</v>
      </c>
      <c r="N339">
        <v>1918388</v>
      </c>
      <c r="O339">
        <v>7165967</v>
      </c>
      <c r="P339">
        <v>104727.66667000001</v>
      </c>
      <c r="Q339">
        <v>43422</v>
      </c>
      <c r="R339">
        <v>35332.665966</v>
      </c>
      <c r="S339">
        <v>128520</v>
      </c>
      <c r="T339">
        <v>4383</v>
      </c>
      <c r="U339">
        <v>35332.665966</v>
      </c>
      <c r="V339">
        <v>44776</v>
      </c>
      <c r="W339">
        <v>11053</v>
      </c>
    </row>
    <row r="340" spans="1:23" x14ac:dyDescent="0.2">
      <c r="A340">
        <v>27</v>
      </c>
      <c r="B340">
        <v>3465</v>
      </c>
      <c r="C340" t="s">
        <v>205</v>
      </c>
      <c r="D340">
        <v>0</v>
      </c>
      <c r="E340">
        <v>1</v>
      </c>
      <c r="F340">
        <v>313.8</v>
      </c>
      <c r="G340">
        <v>-8.8000000000000007</v>
      </c>
      <c r="H340">
        <v>1817423</v>
      </c>
      <c r="I340">
        <v>258467</v>
      </c>
      <c r="J340">
        <v>-22260</v>
      </c>
      <c r="K340">
        <v>821869</v>
      </c>
      <c r="L340">
        <v>66944</v>
      </c>
      <c r="M340">
        <v>2918497.3333000001</v>
      </c>
      <c r="N340">
        <v>754925</v>
      </c>
      <c r="O340">
        <v>2862746</v>
      </c>
      <c r="P340">
        <v>55751.333333000002</v>
      </c>
      <c r="Q340">
        <v>56475</v>
      </c>
      <c r="R340">
        <v>26219.116236000002</v>
      </c>
      <c r="S340">
        <v>56021</v>
      </c>
      <c r="T340">
        <v>1910</v>
      </c>
      <c r="U340">
        <v>26219.116236000002</v>
      </c>
      <c r="V340">
        <v>17354</v>
      </c>
      <c r="W340">
        <v>20738</v>
      </c>
    </row>
    <row r="341" spans="1:23" x14ac:dyDescent="0.2">
      <c r="A341">
        <v>27</v>
      </c>
      <c r="B341">
        <v>4491</v>
      </c>
      <c r="C341" t="s">
        <v>220</v>
      </c>
      <c r="D341">
        <v>0</v>
      </c>
      <c r="E341">
        <v>1</v>
      </c>
      <c r="F341">
        <v>348.8</v>
      </c>
      <c r="G341">
        <v>-4.0999999999999996</v>
      </c>
      <c r="H341">
        <v>1911842</v>
      </c>
      <c r="I341">
        <v>290783</v>
      </c>
      <c r="J341">
        <v>23173</v>
      </c>
      <c r="K341">
        <v>996606</v>
      </c>
      <c r="L341">
        <v>47027</v>
      </c>
      <c r="M341">
        <v>3210400</v>
      </c>
      <c r="N341">
        <v>949579</v>
      </c>
      <c r="O341">
        <v>3134626</v>
      </c>
      <c r="P341">
        <v>75774</v>
      </c>
      <c r="Q341">
        <v>26243</v>
      </c>
      <c r="R341">
        <v>0</v>
      </c>
      <c r="S341">
        <v>65908</v>
      </c>
      <c r="T341">
        <v>2248</v>
      </c>
      <c r="U341">
        <v>0</v>
      </c>
      <c r="V341">
        <v>18925</v>
      </c>
      <c r="W341">
        <v>11169</v>
      </c>
    </row>
    <row r="342" spans="1:23" x14ac:dyDescent="0.2">
      <c r="A342">
        <v>27</v>
      </c>
      <c r="B342">
        <v>4505</v>
      </c>
      <c r="C342" t="s">
        <v>221</v>
      </c>
      <c r="D342">
        <v>0</v>
      </c>
      <c r="E342">
        <v>1</v>
      </c>
      <c r="F342">
        <v>239.9</v>
      </c>
      <c r="G342">
        <v>-9.1999999999999993</v>
      </c>
      <c r="H342">
        <v>1287193</v>
      </c>
      <c r="I342">
        <v>178750</v>
      </c>
      <c r="J342">
        <v>-18544</v>
      </c>
      <c r="K342">
        <v>786154</v>
      </c>
      <c r="L342">
        <v>67614</v>
      </c>
      <c r="M342">
        <v>2256092</v>
      </c>
      <c r="N342">
        <v>718540</v>
      </c>
      <c r="O342">
        <v>2205504</v>
      </c>
      <c r="P342">
        <v>50588</v>
      </c>
      <c r="Q342">
        <v>59936</v>
      </c>
      <c r="R342">
        <v>0</v>
      </c>
      <c r="S342">
        <v>62612</v>
      </c>
      <c r="T342">
        <v>2135</v>
      </c>
      <c r="U342">
        <v>0</v>
      </c>
      <c r="V342">
        <v>13219</v>
      </c>
      <c r="W342">
        <v>3995</v>
      </c>
    </row>
    <row r="343" spans="1:23" x14ac:dyDescent="0.2">
      <c r="A343">
        <v>27</v>
      </c>
      <c r="B343">
        <v>4527</v>
      </c>
      <c r="C343" t="s">
        <v>206</v>
      </c>
      <c r="D343">
        <v>0</v>
      </c>
      <c r="E343">
        <v>1</v>
      </c>
      <c r="F343">
        <v>647.41999999999996</v>
      </c>
      <c r="G343">
        <v>18.02</v>
      </c>
      <c r="H343">
        <v>3259544</v>
      </c>
      <c r="I343">
        <v>532722</v>
      </c>
      <c r="J343">
        <v>205251</v>
      </c>
      <c r="K343">
        <v>2131340</v>
      </c>
      <c r="L343">
        <v>37179</v>
      </c>
      <c r="M343">
        <v>5941059.3333000001</v>
      </c>
      <c r="N343">
        <v>2094161</v>
      </c>
      <c r="O343">
        <v>5690040</v>
      </c>
      <c r="P343">
        <v>251019.33332999999</v>
      </c>
      <c r="Q343">
        <v>0</v>
      </c>
      <c r="R343">
        <v>0</v>
      </c>
      <c r="S343">
        <v>98861</v>
      </c>
      <c r="T343">
        <v>3371</v>
      </c>
      <c r="U343">
        <v>0</v>
      </c>
      <c r="V343">
        <v>35598</v>
      </c>
      <c r="W343">
        <v>17453</v>
      </c>
    </row>
    <row r="344" spans="1:23" x14ac:dyDescent="0.2">
      <c r="A344">
        <v>27</v>
      </c>
      <c r="B344">
        <v>4572</v>
      </c>
      <c r="C344" t="s">
        <v>187</v>
      </c>
      <c r="D344">
        <v>0</v>
      </c>
      <c r="E344">
        <v>1</v>
      </c>
      <c r="F344">
        <v>264.89999999999998</v>
      </c>
      <c r="G344">
        <v>-5.7</v>
      </c>
      <c r="H344">
        <v>1590109</v>
      </c>
      <c r="I344">
        <v>225798</v>
      </c>
      <c r="J344">
        <v>4592</v>
      </c>
      <c r="K344">
        <v>659705</v>
      </c>
      <c r="L344">
        <v>39905</v>
      </c>
      <c r="M344">
        <v>2477341</v>
      </c>
      <c r="N344">
        <v>619800</v>
      </c>
      <c r="O344">
        <v>2432584</v>
      </c>
      <c r="P344">
        <v>44757</v>
      </c>
      <c r="Q344">
        <v>36559</v>
      </c>
      <c r="R344">
        <v>39385.118112999997</v>
      </c>
      <c r="S344">
        <v>65908</v>
      </c>
      <c r="T344">
        <v>2248</v>
      </c>
      <c r="U344">
        <v>39385.118112999997</v>
      </c>
      <c r="V344">
        <v>14704</v>
      </c>
      <c r="W344">
        <v>1729</v>
      </c>
    </row>
    <row r="345" spans="1:23" x14ac:dyDescent="0.2">
      <c r="A345">
        <v>27</v>
      </c>
      <c r="B345">
        <v>5895</v>
      </c>
      <c r="C345" t="s">
        <v>222</v>
      </c>
      <c r="D345">
        <v>0</v>
      </c>
      <c r="E345">
        <v>1</v>
      </c>
      <c r="F345">
        <v>275.89999999999998</v>
      </c>
      <c r="G345">
        <v>12.1</v>
      </c>
      <c r="H345">
        <v>1409512</v>
      </c>
      <c r="I345">
        <v>241694</v>
      </c>
      <c r="J345">
        <v>137417</v>
      </c>
      <c r="K345">
        <v>797625</v>
      </c>
      <c r="L345">
        <v>29402</v>
      </c>
      <c r="M345">
        <v>2451470.3333000001</v>
      </c>
      <c r="N345">
        <v>768223</v>
      </c>
      <c r="O345">
        <v>2283729</v>
      </c>
      <c r="P345">
        <v>167741.33332999999</v>
      </c>
      <c r="Q345">
        <v>0</v>
      </c>
      <c r="R345">
        <v>0</v>
      </c>
      <c r="S345">
        <v>65908</v>
      </c>
      <c r="T345">
        <v>2248</v>
      </c>
      <c r="U345">
        <v>0</v>
      </c>
      <c r="V345">
        <v>14720</v>
      </c>
      <c r="W345">
        <v>2639</v>
      </c>
    </row>
    <row r="346" spans="1:23" x14ac:dyDescent="0.2">
      <c r="A346">
        <v>27</v>
      </c>
      <c r="B346">
        <v>6094</v>
      </c>
      <c r="C346" t="s">
        <v>212</v>
      </c>
      <c r="D346">
        <v>0</v>
      </c>
      <c r="E346">
        <v>1</v>
      </c>
      <c r="F346">
        <v>576.70000000000005</v>
      </c>
      <c r="G346">
        <v>14.8</v>
      </c>
      <c r="H346">
        <v>3220463</v>
      </c>
      <c r="I346">
        <v>410170</v>
      </c>
      <c r="J346">
        <v>152671</v>
      </c>
      <c r="K346">
        <v>1424151</v>
      </c>
      <c r="L346">
        <v>36652</v>
      </c>
      <c r="M346">
        <v>5059335</v>
      </c>
      <c r="N346">
        <v>1387499</v>
      </c>
      <c r="O346">
        <v>4867416</v>
      </c>
      <c r="P346">
        <v>191919</v>
      </c>
      <c r="Q346">
        <v>0</v>
      </c>
      <c r="R346">
        <v>42358.861997</v>
      </c>
      <c r="S346">
        <v>88975</v>
      </c>
      <c r="T346">
        <v>3034</v>
      </c>
      <c r="U346">
        <v>42358.861997</v>
      </c>
      <c r="V346">
        <v>30488</v>
      </c>
      <c r="W346">
        <v>4551</v>
      </c>
    </row>
    <row r="347" spans="1:23" x14ac:dyDescent="0.2">
      <c r="A347">
        <v>27</v>
      </c>
      <c r="B347">
        <v>6854</v>
      </c>
      <c r="C347" t="s">
        <v>223</v>
      </c>
      <c r="D347">
        <v>0</v>
      </c>
      <c r="E347">
        <v>1</v>
      </c>
      <c r="F347">
        <v>515.70000000000005</v>
      </c>
      <c r="G347">
        <v>-19.2</v>
      </c>
      <c r="H347">
        <v>2444570</v>
      </c>
      <c r="I347">
        <v>444386</v>
      </c>
      <c r="J347">
        <v>-74521</v>
      </c>
      <c r="K347">
        <v>1870367</v>
      </c>
      <c r="L347">
        <v>85813</v>
      </c>
      <c r="M347">
        <v>4775963</v>
      </c>
      <c r="N347">
        <v>1784554</v>
      </c>
      <c r="O347">
        <v>4756863</v>
      </c>
      <c r="P347">
        <v>19100</v>
      </c>
      <c r="Q347">
        <v>123839</v>
      </c>
      <c r="R347">
        <v>0</v>
      </c>
      <c r="S347">
        <v>118634</v>
      </c>
      <c r="T347">
        <v>4046</v>
      </c>
      <c r="U347">
        <v>0</v>
      </c>
      <c r="V347">
        <v>27243</v>
      </c>
      <c r="W347">
        <v>16640</v>
      </c>
    </row>
    <row r="348" spans="1:23" x14ac:dyDescent="0.2">
      <c r="A348">
        <v>28</v>
      </c>
      <c r="B348">
        <v>81</v>
      </c>
      <c r="C348" t="s">
        <v>365</v>
      </c>
      <c r="D348">
        <v>0</v>
      </c>
      <c r="E348">
        <v>1</v>
      </c>
      <c r="F348">
        <v>1168.4000000000001</v>
      </c>
      <c r="G348">
        <v>-14.2</v>
      </c>
      <c r="H348">
        <v>6389822</v>
      </c>
      <c r="I348">
        <v>815885</v>
      </c>
      <c r="J348">
        <v>-7459</v>
      </c>
      <c r="K348">
        <v>2772190</v>
      </c>
      <c r="L348">
        <v>135764</v>
      </c>
      <c r="M348">
        <v>10023038.666999999</v>
      </c>
      <c r="N348">
        <v>2636426</v>
      </c>
      <c r="O348">
        <v>9871130</v>
      </c>
      <c r="P348">
        <v>151908.66667000001</v>
      </c>
      <c r="Q348">
        <v>90904</v>
      </c>
      <c r="R348">
        <v>126434.65087</v>
      </c>
      <c r="S348">
        <v>187836</v>
      </c>
      <c r="T348">
        <v>6405</v>
      </c>
      <c r="U348">
        <v>126434.65087</v>
      </c>
      <c r="V348">
        <v>59662</v>
      </c>
      <c r="W348">
        <v>45142</v>
      </c>
    </row>
    <row r="349" spans="1:23" x14ac:dyDescent="0.2">
      <c r="A349">
        <v>28</v>
      </c>
      <c r="B349">
        <v>1107</v>
      </c>
      <c r="C349" t="s">
        <v>218</v>
      </c>
      <c r="D349">
        <v>0</v>
      </c>
      <c r="E349">
        <v>1</v>
      </c>
      <c r="F349">
        <v>1312.4</v>
      </c>
      <c r="G349">
        <v>-31.2</v>
      </c>
      <c r="H349">
        <v>7580609</v>
      </c>
      <c r="I349">
        <v>948376</v>
      </c>
      <c r="J349">
        <v>-100923</v>
      </c>
      <c r="K349">
        <v>3074599</v>
      </c>
      <c r="L349">
        <v>246099</v>
      </c>
      <c r="M349">
        <v>11659587</v>
      </c>
      <c r="N349">
        <v>2828500</v>
      </c>
      <c r="O349">
        <v>11486428</v>
      </c>
      <c r="P349">
        <v>173159</v>
      </c>
      <c r="Q349">
        <v>200160</v>
      </c>
      <c r="R349">
        <v>190343.18064999999</v>
      </c>
      <c r="S349">
        <v>207609</v>
      </c>
      <c r="T349">
        <v>7080</v>
      </c>
      <c r="U349">
        <v>190343.18064999999</v>
      </c>
      <c r="V349">
        <v>69658</v>
      </c>
      <c r="W349">
        <v>56003</v>
      </c>
    </row>
    <row r="350" spans="1:23" x14ac:dyDescent="0.2">
      <c r="A350">
        <v>28</v>
      </c>
      <c r="B350">
        <v>2709</v>
      </c>
      <c r="C350" t="s">
        <v>236</v>
      </c>
      <c r="D350">
        <v>0</v>
      </c>
      <c r="E350">
        <v>1</v>
      </c>
      <c r="F350">
        <v>1608.2</v>
      </c>
      <c r="G350">
        <v>-17.600000000000001</v>
      </c>
      <c r="H350">
        <v>7844704</v>
      </c>
      <c r="I350">
        <v>1153036</v>
      </c>
      <c r="J350">
        <v>419</v>
      </c>
      <c r="K350">
        <v>5219740</v>
      </c>
      <c r="L350">
        <v>161003</v>
      </c>
      <c r="M350">
        <v>14352998.333000001</v>
      </c>
      <c r="N350">
        <v>5058737</v>
      </c>
      <c r="O350">
        <v>14125069</v>
      </c>
      <c r="P350">
        <v>227929.33332999999</v>
      </c>
      <c r="Q350">
        <v>113394</v>
      </c>
      <c r="R350">
        <v>0</v>
      </c>
      <c r="S350">
        <v>299879</v>
      </c>
      <c r="T350">
        <v>10226</v>
      </c>
      <c r="U350">
        <v>0</v>
      </c>
      <c r="V350">
        <v>84658</v>
      </c>
      <c r="W350">
        <v>135518</v>
      </c>
    </row>
    <row r="351" spans="1:23" x14ac:dyDescent="0.2">
      <c r="A351">
        <v>28</v>
      </c>
      <c r="B351">
        <v>3375</v>
      </c>
      <c r="C351" t="s">
        <v>224</v>
      </c>
      <c r="D351">
        <v>0</v>
      </c>
      <c r="E351">
        <v>1</v>
      </c>
      <c r="F351">
        <v>1770.1</v>
      </c>
      <c r="G351">
        <v>-27.1</v>
      </c>
      <c r="H351">
        <v>10100600</v>
      </c>
      <c r="I351">
        <v>1265078</v>
      </c>
      <c r="J351">
        <v>-35529</v>
      </c>
      <c r="K351">
        <v>4160294</v>
      </c>
      <c r="L351">
        <v>228292</v>
      </c>
      <c r="M351">
        <v>15621997.666999999</v>
      </c>
      <c r="N351">
        <v>3932002</v>
      </c>
      <c r="O351">
        <v>15377840</v>
      </c>
      <c r="P351">
        <v>244157.66667000001</v>
      </c>
      <c r="Q351">
        <v>173642</v>
      </c>
      <c r="R351">
        <v>239918.20611</v>
      </c>
      <c r="S351">
        <v>260335</v>
      </c>
      <c r="T351">
        <v>8878</v>
      </c>
      <c r="U351">
        <v>239918.20611</v>
      </c>
      <c r="V351">
        <v>93792</v>
      </c>
      <c r="W351">
        <v>96026</v>
      </c>
    </row>
    <row r="352" spans="1:23" x14ac:dyDescent="0.2">
      <c r="A352">
        <v>28</v>
      </c>
      <c r="B352">
        <v>3906</v>
      </c>
      <c r="C352" t="s">
        <v>225</v>
      </c>
      <c r="D352">
        <v>0</v>
      </c>
      <c r="E352">
        <v>1</v>
      </c>
      <c r="F352">
        <v>443.8</v>
      </c>
      <c r="G352">
        <v>11</v>
      </c>
      <c r="H352">
        <v>1932992</v>
      </c>
      <c r="I352">
        <v>313793</v>
      </c>
      <c r="J352">
        <v>98583</v>
      </c>
      <c r="K352">
        <v>1476191</v>
      </c>
      <c r="L352">
        <v>41543</v>
      </c>
      <c r="M352">
        <v>3738204</v>
      </c>
      <c r="N352">
        <v>1434648</v>
      </c>
      <c r="O352">
        <v>3591305</v>
      </c>
      <c r="P352">
        <v>146899</v>
      </c>
      <c r="Q352">
        <v>0</v>
      </c>
      <c r="R352">
        <v>0</v>
      </c>
      <c r="S352">
        <v>115338</v>
      </c>
      <c r="T352">
        <v>3933</v>
      </c>
      <c r="U352">
        <v>0</v>
      </c>
      <c r="V352">
        <v>22587</v>
      </c>
      <c r="W352">
        <v>15228</v>
      </c>
    </row>
    <row r="353" spans="1:23" x14ac:dyDescent="0.2">
      <c r="A353">
        <v>28</v>
      </c>
      <c r="B353">
        <v>4212</v>
      </c>
      <c r="C353" t="s">
        <v>226</v>
      </c>
      <c r="D353">
        <v>0</v>
      </c>
      <c r="E353">
        <v>1</v>
      </c>
      <c r="F353">
        <v>337.8</v>
      </c>
      <c r="G353">
        <v>23.8</v>
      </c>
      <c r="H353">
        <v>1957258</v>
      </c>
      <c r="I353">
        <v>276543</v>
      </c>
      <c r="J353">
        <v>208616</v>
      </c>
      <c r="K353">
        <v>709495</v>
      </c>
      <c r="L353">
        <v>17779</v>
      </c>
      <c r="M353">
        <v>2946346.3333000001</v>
      </c>
      <c r="N353">
        <v>691716</v>
      </c>
      <c r="O353">
        <v>2717942</v>
      </c>
      <c r="P353">
        <v>228404.33332999999</v>
      </c>
      <c r="Q353">
        <v>0</v>
      </c>
      <c r="R353">
        <v>67840.500381999998</v>
      </c>
      <c r="S353">
        <v>88975</v>
      </c>
      <c r="T353">
        <v>3034</v>
      </c>
      <c r="U353">
        <v>67840.500381999998</v>
      </c>
      <c r="V353">
        <v>17537</v>
      </c>
      <c r="W353">
        <v>3050</v>
      </c>
    </row>
    <row r="354" spans="1:23" x14ac:dyDescent="0.2">
      <c r="A354">
        <v>28</v>
      </c>
      <c r="B354">
        <v>4725</v>
      </c>
      <c r="C354" t="s">
        <v>227</v>
      </c>
      <c r="D354">
        <v>0</v>
      </c>
      <c r="E354">
        <v>1</v>
      </c>
      <c r="F354">
        <v>2990.5</v>
      </c>
      <c r="G354">
        <v>-12.2</v>
      </c>
      <c r="H354">
        <v>16660859</v>
      </c>
      <c r="I354">
        <v>2103359</v>
      </c>
      <c r="J354">
        <v>172342</v>
      </c>
      <c r="K354">
        <v>7238508</v>
      </c>
      <c r="L354">
        <v>213710</v>
      </c>
      <c r="M354">
        <v>26165604.333000001</v>
      </c>
      <c r="N354">
        <v>7024798</v>
      </c>
      <c r="O354">
        <v>25702223</v>
      </c>
      <c r="P354">
        <v>463381.33332999999</v>
      </c>
      <c r="Q354">
        <v>77425</v>
      </c>
      <c r="R354">
        <v>224315.46561000001</v>
      </c>
      <c r="S354">
        <v>280107</v>
      </c>
      <c r="T354">
        <v>9552</v>
      </c>
      <c r="U354">
        <v>224315.46561000001</v>
      </c>
      <c r="V354">
        <v>158889</v>
      </c>
      <c r="W354">
        <v>162878</v>
      </c>
    </row>
    <row r="355" spans="1:23" x14ac:dyDescent="0.2">
      <c r="A355">
        <v>28</v>
      </c>
      <c r="B355">
        <v>4776</v>
      </c>
      <c r="C355" t="s">
        <v>355</v>
      </c>
      <c r="D355">
        <v>0</v>
      </c>
      <c r="E355">
        <v>1</v>
      </c>
      <c r="F355">
        <v>492.8</v>
      </c>
      <c r="G355">
        <v>0.2</v>
      </c>
      <c r="H355">
        <v>2131357</v>
      </c>
      <c r="I355">
        <v>371780</v>
      </c>
      <c r="J355">
        <v>16870</v>
      </c>
      <c r="K355">
        <v>1870266</v>
      </c>
      <c r="L355">
        <v>-147643</v>
      </c>
      <c r="M355">
        <v>4386074.3333000001</v>
      </c>
      <c r="N355">
        <v>2017909</v>
      </c>
      <c r="O355">
        <v>4510627</v>
      </c>
      <c r="P355">
        <v>-124552.6667</v>
      </c>
      <c r="Q355">
        <v>0</v>
      </c>
      <c r="R355">
        <v>0</v>
      </c>
      <c r="S355">
        <v>92271</v>
      </c>
      <c r="T355">
        <v>3147</v>
      </c>
      <c r="U355">
        <v>0</v>
      </c>
      <c r="V355">
        <v>25791</v>
      </c>
      <c r="W355">
        <v>12671</v>
      </c>
    </row>
    <row r="356" spans="1:23" x14ac:dyDescent="0.2">
      <c r="A356">
        <v>28</v>
      </c>
      <c r="B356">
        <v>5319</v>
      </c>
      <c r="C356" t="s">
        <v>228</v>
      </c>
      <c r="D356">
        <v>0</v>
      </c>
      <c r="E356">
        <v>1</v>
      </c>
      <c r="F356">
        <v>1121.4000000000001</v>
      </c>
      <c r="G356">
        <v>52.2</v>
      </c>
      <c r="H356">
        <v>6030172</v>
      </c>
      <c r="I356">
        <v>767892</v>
      </c>
      <c r="J356">
        <v>443878</v>
      </c>
      <c r="K356">
        <v>2519423</v>
      </c>
      <c r="L356">
        <v>64267</v>
      </c>
      <c r="M356">
        <v>9342673.6666999999</v>
      </c>
      <c r="N356">
        <v>2455156</v>
      </c>
      <c r="O356">
        <v>8820589</v>
      </c>
      <c r="P356">
        <v>522084.66667000001</v>
      </c>
      <c r="Q356">
        <v>0</v>
      </c>
      <c r="R356">
        <v>80258.229976999995</v>
      </c>
      <c r="S356">
        <v>230676</v>
      </c>
      <c r="T356">
        <v>10927</v>
      </c>
      <c r="U356">
        <v>80258.229976999995</v>
      </c>
      <c r="V356">
        <v>57443</v>
      </c>
      <c r="W356">
        <v>25187</v>
      </c>
    </row>
    <row r="357" spans="1:23" x14ac:dyDescent="0.2">
      <c r="A357">
        <v>28</v>
      </c>
      <c r="B357">
        <v>5166</v>
      </c>
      <c r="C357" t="s">
        <v>229</v>
      </c>
      <c r="D357">
        <v>0</v>
      </c>
      <c r="E357">
        <v>1</v>
      </c>
      <c r="F357">
        <v>2124</v>
      </c>
      <c r="G357">
        <v>-7.9</v>
      </c>
      <c r="H357">
        <v>9767466</v>
      </c>
      <c r="I357">
        <v>2085965</v>
      </c>
      <c r="J357">
        <v>762577</v>
      </c>
      <c r="K357">
        <v>6623838</v>
      </c>
      <c r="L357">
        <v>151043</v>
      </c>
      <c r="M357">
        <v>18656036.666999999</v>
      </c>
      <c r="N357">
        <v>6472795</v>
      </c>
      <c r="O357">
        <v>17651046</v>
      </c>
      <c r="P357">
        <v>1004990.6666999999</v>
      </c>
      <c r="Q357">
        <v>50072</v>
      </c>
      <c r="R357">
        <v>0</v>
      </c>
      <c r="S357">
        <v>385559</v>
      </c>
      <c r="T357">
        <v>13148</v>
      </c>
      <c r="U357">
        <v>0</v>
      </c>
      <c r="V357">
        <v>109308</v>
      </c>
      <c r="W357">
        <v>178768</v>
      </c>
    </row>
    <row r="358" spans="1:23" x14ac:dyDescent="0.2">
      <c r="A358">
        <v>28</v>
      </c>
      <c r="B358">
        <v>5256</v>
      </c>
      <c r="C358" t="s">
        <v>215</v>
      </c>
      <c r="D358">
        <v>0</v>
      </c>
      <c r="E358">
        <v>1</v>
      </c>
      <c r="F358">
        <v>661.7</v>
      </c>
      <c r="G358">
        <v>20.399999999999999</v>
      </c>
      <c r="H358">
        <v>3580491</v>
      </c>
      <c r="I358">
        <v>471820</v>
      </c>
      <c r="J358">
        <v>202331</v>
      </c>
      <c r="K358">
        <v>1560967</v>
      </c>
      <c r="L358">
        <v>39709</v>
      </c>
      <c r="M358">
        <v>5625249.3333000001</v>
      </c>
      <c r="N358">
        <v>1521258</v>
      </c>
      <c r="O358">
        <v>5376532</v>
      </c>
      <c r="P358">
        <v>248717.33332999999</v>
      </c>
      <c r="Q358">
        <v>0</v>
      </c>
      <c r="R358">
        <v>32705.414905000001</v>
      </c>
      <c r="S358">
        <v>138406</v>
      </c>
      <c r="T358">
        <v>4720</v>
      </c>
      <c r="U358">
        <v>32705.414905000001</v>
      </c>
      <c r="V358">
        <v>34384</v>
      </c>
      <c r="W358">
        <v>11971</v>
      </c>
    </row>
    <row r="359" spans="1:23" x14ac:dyDescent="0.2">
      <c r="A359">
        <v>28</v>
      </c>
      <c r="B359">
        <v>6101</v>
      </c>
      <c r="C359" t="s">
        <v>216</v>
      </c>
      <c r="D359">
        <v>0</v>
      </c>
      <c r="E359">
        <v>1</v>
      </c>
      <c r="F359">
        <v>6710.7</v>
      </c>
      <c r="G359">
        <v>93.8</v>
      </c>
      <c r="H359">
        <v>38010361</v>
      </c>
      <c r="I359">
        <v>6566572</v>
      </c>
      <c r="J359">
        <v>3293911</v>
      </c>
      <c r="K359">
        <v>14397013</v>
      </c>
      <c r="L359">
        <v>297893</v>
      </c>
      <c r="M359">
        <v>59234563.667000003</v>
      </c>
      <c r="N359">
        <v>14099120</v>
      </c>
      <c r="O359">
        <v>55491219</v>
      </c>
      <c r="P359">
        <v>3743344.6666999999</v>
      </c>
      <c r="Q359">
        <v>0</v>
      </c>
      <c r="R359">
        <v>1143285.4336999999</v>
      </c>
      <c r="S359">
        <v>774413</v>
      </c>
      <c r="T359">
        <v>26408</v>
      </c>
      <c r="U359">
        <v>1143285.4336999999</v>
      </c>
      <c r="V359">
        <v>346150</v>
      </c>
      <c r="W359">
        <v>260618</v>
      </c>
    </row>
    <row r="360" spans="1:23" x14ac:dyDescent="0.2">
      <c r="A360">
        <v>28</v>
      </c>
      <c r="B360">
        <v>6094</v>
      </c>
      <c r="C360" t="s">
        <v>212</v>
      </c>
      <c r="D360">
        <v>0</v>
      </c>
      <c r="E360">
        <v>1</v>
      </c>
      <c r="F360">
        <v>576.70000000000005</v>
      </c>
      <c r="G360">
        <v>14.8</v>
      </c>
      <c r="H360">
        <v>3220463</v>
      </c>
      <c r="I360">
        <v>410170</v>
      </c>
      <c r="J360">
        <v>152671</v>
      </c>
      <c r="K360">
        <v>1424151</v>
      </c>
      <c r="L360">
        <v>36652</v>
      </c>
      <c r="M360">
        <v>5059335</v>
      </c>
      <c r="N360">
        <v>1387499</v>
      </c>
      <c r="O360">
        <v>4867416</v>
      </c>
      <c r="P360">
        <v>191919</v>
      </c>
      <c r="Q360">
        <v>0</v>
      </c>
      <c r="R360">
        <v>42358.861997</v>
      </c>
      <c r="S360">
        <v>88975</v>
      </c>
      <c r="T360">
        <v>3034</v>
      </c>
      <c r="U360">
        <v>42358.861997</v>
      </c>
      <c r="V360">
        <v>30488</v>
      </c>
      <c r="W360">
        <v>4551</v>
      </c>
    </row>
    <row r="361" spans="1:23" x14ac:dyDescent="0.2">
      <c r="A361">
        <v>28</v>
      </c>
      <c r="B361">
        <v>6512</v>
      </c>
      <c r="C361" t="s">
        <v>230</v>
      </c>
      <c r="D361">
        <v>0</v>
      </c>
      <c r="E361">
        <v>1</v>
      </c>
      <c r="F361">
        <v>372.8</v>
      </c>
      <c r="G361">
        <v>-1.9</v>
      </c>
      <c r="H361">
        <v>1914641</v>
      </c>
      <c r="I361">
        <v>289271</v>
      </c>
      <c r="J361">
        <v>12175</v>
      </c>
      <c r="K361">
        <v>1080694</v>
      </c>
      <c r="L361">
        <v>34328</v>
      </c>
      <c r="M361">
        <v>3290751.6666999999</v>
      </c>
      <c r="N361">
        <v>1046366</v>
      </c>
      <c r="O361">
        <v>3240384</v>
      </c>
      <c r="P361">
        <v>50367.666666999998</v>
      </c>
      <c r="Q361">
        <v>12372</v>
      </c>
      <c r="R361">
        <v>0</v>
      </c>
      <c r="S361">
        <v>56021</v>
      </c>
      <c r="T361">
        <v>1910</v>
      </c>
      <c r="U361">
        <v>0</v>
      </c>
      <c r="V361">
        <v>19474</v>
      </c>
      <c r="W361">
        <v>6146</v>
      </c>
    </row>
    <row r="362" spans="1:23" x14ac:dyDescent="0.2">
      <c r="A362">
        <v>28</v>
      </c>
      <c r="B362">
        <v>6854</v>
      </c>
      <c r="C362" t="s">
        <v>223</v>
      </c>
      <c r="D362">
        <v>0</v>
      </c>
      <c r="E362">
        <v>1</v>
      </c>
      <c r="F362">
        <v>515.70000000000005</v>
      </c>
      <c r="G362">
        <v>-19.2</v>
      </c>
      <c r="H362">
        <v>2444570</v>
      </c>
      <c r="I362">
        <v>444386</v>
      </c>
      <c r="J362">
        <v>-74521</v>
      </c>
      <c r="K362">
        <v>1870367</v>
      </c>
      <c r="L362">
        <v>85813</v>
      </c>
      <c r="M362">
        <v>4775963</v>
      </c>
      <c r="N362">
        <v>1784554</v>
      </c>
      <c r="O362">
        <v>4756863</v>
      </c>
      <c r="P362">
        <v>19100</v>
      </c>
      <c r="Q362">
        <v>123839</v>
      </c>
      <c r="R362">
        <v>0</v>
      </c>
      <c r="S362">
        <v>118634</v>
      </c>
      <c r="T362">
        <v>4046</v>
      </c>
      <c r="U362">
        <v>0</v>
      </c>
      <c r="V362">
        <v>27243</v>
      </c>
      <c r="W362">
        <v>16640</v>
      </c>
    </row>
    <row r="363" spans="1:23" x14ac:dyDescent="0.2">
      <c r="A363">
        <v>29</v>
      </c>
      <c r="B363">
        <v>513</v>
      </c>
      <c r="C363" t="s">
        <v>231</v>
      </c>
      <c r="D363">
        <v>0</v>
      </c>
      <c r="E363">
        <v>1</v>
      </c>
      <c r="F363">
        <v>362.8</v>
      </c>
      <c r="G363">
        <v>3.4</v>
      </c>
      <c r="H363">
        <v>1925151</v>
      </c>
      <c r="I363">
        <v>269526</v>
      </c>
      <c r="J363">
        <v>52548</v>
      </c>
      <c r="K363">
        <v>860857</v>
      </c>
      <c r="L363">
        <v>17551</v>
      </c>
      <c r="M363">
        <v>3060318.3333000001</v>
      </c>
      <c r="N363">
        <v>843306</v>
      </c>
      <c r="O363">
        <v>2988312</v>
      </c>
      <c r="P363">
        <v>72006.333333000002</v>
      </c>
      <c r="Q363">
        <v>0</v>
      </c>
      <c r="R363">
        <v>24391.002850000001</v>
      </c>
      <c r="S363">
        <v>79089</v>
      </c>
      <c r="T363">
        <v>2697</v>
      </c>
      <c r="U363">
        <v>24391.002850000001</v>
      </c>
      <c r="V363">
        <v>18355</v>
      </c>
      <c r="W363">
        <v>4784</v>
      </c>
    </row>
    <row r="364" spans="1:23" x14ac:dyDescent="0.2">
      <c r="A364">
        <v>29</v>
      </c>
      <c r="B364">
        <v>720</v>
      </c>
      <c r="C364" t="s">
        <v>232</v>
      </c>
      <c r="D364">
        <v>0</v>
      </c>
      <c r="E364">
        <v>1</v>
      </c>
      <c r="F364">
        <v>1675.2</v>
      </c>
      <c r="G364">
        <v>79.3</v>
      </c>
      <c r="H364">
        <v>9899775</v>
      </c>
      <c r="I364">
        <v>1124525</v>
      </c>
      <c r="J364">
        <v>680651</v>
      </c>
      <c r="K364">
        <v>2757227</v>
      </c>
      <c r="L364">
        <v>78298</v>
      </c>
      <c r="M364">
        <v>13817433</v>
      </c>
      <c r="N364">
        <v>2678929</v>
      </c>
      <c r="O364">
        <v>13039206</v>
      </c>
      <c r="P364">
        <v>778227</v>
      </c>
      <c r="Q364">
        <v>0</v>
      </c>
      <c r="R364">
        <v>498347.16811000003</v>
      </c>
      <c r="S364">
        <v>171360</v>
      </c>
      <c r="T364">
        <v>5844</v>
      </c>
      <c r="U364">
        <v>498347.16811000003</v>
      </c>
      <c r="V364">
        <v>84803</v>
      </c>
      <c r="W364">
        <v>35906</v>
      </c>
    </row>
    <row r="365" spans="1:23" x14ac:dyDescent="0.2">
      <c r="A365">
        <v>29</v>
      </c>
      <c r="B365">
        <v>1332</v>
      </c>
      <c r="C365" t="s">
        <v>233</v>
      </c>
      <c r="D365">
        <v>0</v>
      </c>
      <c r="E365">
        <v>1</v>
      </c>
      <c r="F365">
        <v>743.6</v>
      </c>
      <c r="G365">
        <v>1</v>
      </c>
      <c r="H365">
        <v>3913801</v>
      </c>
      <c r="I365">
        <v>519382</v>
      </c>
      <c r="J365">
        <v>55576</v>
      </c>
      <c r="K365">
        <v>1786895</v>
      </c>
      <c r="L365">
        <v>38151</v>
      </c>
      <c r="M365">
        <v>6233424.6666999999</v>
      </c>
      <c r="N365">
        <v>1748744</v>
      </c>
      <c r="O365">
        <v>6132171</v>
      </c>
      <c r="P365">
        <v>101253.66667000001</v>
      </c>
      <c r="Q365">
        <v>0</v>
      </c>
      <c r="R365">
        <v>44458.902032999998</v>
      </c>
      <c r="S365">
        <v>138406</v>
      </c>
      <c r="T365">
        <v>4720</v>
      </c>
      <c r="U365">
        <v>44458.902032999998</v>
      </c>
      <c r="V365">
        <v>37476</v>
      </c>
      <c r="W365">
        <v>13347</v>
      </c>
    </row>
    <row r="366" spans="1:23" x14ac:dyDescent="0.2">
      <c r="A366">
        <v>29</v>
      </c>
      <c r="B366">
        <v>1350</v>
      </c>
      <c r="C366" t="s">
        <v>234</v>
      </c>
      <c r="D366">
        <v>0</v>
      </c>
      <c r="E366">
        <v>1</v>
      </c>
      <c r="F366">
        <v>492.8</v>
      </c>
      <c r="G366">
        <v>5</v>
      </c>
      <c r="H366">
        <v>2486777</v>
      </c>
      <c r="I366">
        <v>356226</v>
      </c>
      <c r="J366">
        <v>69449</v>
      </c>
      <c r="K366">
        <v>1306541</v>
      </c>
      <c r="L366">
        <v>28746</v>
      </c>
      <c r="M366">
        <v>4155573.6666999999</v>
      </c>
      <c r="N366">
        <v>1277795</v>
      </c>
      <c r="O366">
        <v>4055005</v>
      </c>
      <c r="P366">
        <v>100568.66667000001</v>
      </c>
      <c r="Q366">
        <v>0</v>
      </c>
      <c r="R366">
        <v>0</v>
      </c>
      <c r="S366">
        <v>79089</v>
      </c>
      <c r="T366">
        <v>2697</v>
      </c>
      <c r="U366">
        <v>0</v>
      </c>
      <c r="V366">
        <v>25427</v>
      </c>
      <c r="W366">
        <v>6030</v>
      </c>
    </row>
    <row r="367" spans="1:23" x14ac:dyDescent="0.2">
      <c r="A367">
        <v>29</v>
      </c>
      <c r="B367">
        <v>3582</v>
      </c>
      <c r="C367" t="s">
        <v>235</v>
      </c>
      <c r="D367">
        <v>0</v>
      </c>
      <c r="E367">
        <v>1</v>
      </c>
      <c r="F367">
        <v>575.70000000000005</v>
      </c>
      <c r="G367">
        <v>-33.6</v>
      </c>
      <c r="H367">
        <v>2683457</v>
      </c>
      <c r="I367">
        <v>662431</v>
      </c>
      <c r="J367">
        <v>13424</v>
      </c>
      <c r="K367">
        <v>2207751</v>
      </c>
      <c r="L367">
        <v>58552</v>
      </c>
      <c r="M367">
        <v>5574878.6666999999</v>
      </c>
      <c r="N367">
        <v>2149199</v>
      </c>
      <c r="O367">
        <v>5493052</v>
      </c>
      <c r="P367">
        <v>81826.666666999998</v>
      </c>
      <c r="Q367">
        <v>219175</v>
      </c>
      <c r="R367">
        <v>0</v>
      </c>
      <c r="S367">
        <v>168064</v>
      </c>
      <c r="T367">
        <v>5731</v>
      </c>
      <c r="U367">
        <v>0</v>
      </c>
      <c r="V367">
        <v>30109</v>
      </c>
      <c r="W367">
        <v>21240</v>
      </c>
    </row>
    <row r="368" spans="1:23" x14ac:dyDescent="0.2">
      <c r="A368">
        <v>29</v>
      </c>
      <c r="B368">
        <v>2709</v>
      </c>
      <c r="C368" t="s">
        <v>236</v>
      </c>
      <c r="D368">
        <v>0</v>
      </c>
      <c r="E368">
        <v>1</v>
      </c>
      <c r="F368">
        <v>1608.2</v>
      </c>
      <c r="G368">
        <v>-17.600000000000001</v>
      </c>
      <c r="H368">
        <v>7844704</v>
      </c>
      <c r="I368">
        <v>1153036</v>
      </c>
      <c r="J368">
        <v>419</v>
      </c>
      <c r="K368">
        <v>5219740</v>
      </c>
      <c r="L368">
        <v>161003</v>
      </c>
      <c r="M368">
        <v>14352998.333000001</v>
      </c>
      <c r="N368">
        <v>5058737</v>
      </c>
      <c r="O368">
        <v>14125069</v>
      </c>
      <c r="P368">
        <v>227929.33332999999</v>
      </c>
      <c r="Q368">
        <v>113394</v>
      </c>
      <c r="R368">
        <v>0</v>
      </c>
      <c r="S368">
        <v>299879</v>
      </c>
      <c r="T368">
        <v>10226</v>
      </c>
      <c r="U368">
        <v>0</v>
      </c>
      <c r="V368">
        <v>84658</v>
      </c>
      <c r="W368">
        <v>135518</v>
      </c>
    </row>
    <row r="369" spans="1:23" x14ac:dyDescent="0.2">
      <c r="A369">
        <v>29</v>
      </c>
      <c r="B369">
        <v>3906</v>
      </c>
      <c r="C369" t="s">
        <v>225</v>
      </c>
      <c r="D369">
        <v>0</v>
      </c>
      <c r="E369">
        <v>1</v>
      </c>
      <c r="F369">
        <v>443.8</v>
      </c>
      <c r="G369">
        <v>11</v>
      </c>
      <c r="H369">
        <v>1932992</v>
      </c>
      <c r="I369">
        <v>313793</v>
      </c>
      <c r="J369">
        <v>98583</v>
      </c>
      <c r="K369">
        <v>1476191</v>
      </c>
      <c r="L369">
        <v>41543</v>
      </c>
      <c r="M369">
        <v>3738204</v>
      </c>
      <c r="N369">
        <v>1434648</v>
      </c>
      <c r="O369">
        <v>3591305</v>
      </c>
      <c r="P369">
        <v>146899</v>
      </c>
      <c r="Q369">
        <v>0</v>
      </c>
      <c r="R369">
        <v>0</v>
      </c>
      <c r="S369">
        <v>115338</v>
      </c>
      <c r="T369">
        <v>3933</v>
      </c>
      <c r="U369">
        <v>0</v>
      </c>
      <c r="V369">
        <v>22587</v>
      </c>
      <c r="W369">
        <v>15228</v>
      </c>
    </row>
    <row r="370" spans="1:23" x14ac:dyDescent="0.2">
      <c r="A370">
        <v>29</v>
      </c>
      <c r="B370">
        <v>4104</v>
      </c>
      <c r="C370" t="s">
        <v>332</v>
      </c>
      <c r="D370">
        <v>0</v>
      </c>
      <c r="E370">
        <v>1</v>
      </c>
      <c r="F370">
        <v>5456.3</v>
      </c>
      <c r="G370">
        <v>67.8</v>
      </c>
      <c r="H370">
        <v>34995694</v>
      </c>
      <c r="I370">
        <v>5661990</v>
      </c>
      <c r="J370">
        <v>2724542</v>
      </c>
      <c r="K370">
        <v>11017383</v>
      </c>
      <c r="L370">
        <v>199237</v>
      </c>
      <c r="M370">
        <v>52018208</v>
      </c>
      <c r="N370">
        <v>10818146</v>
      </c>
      <c r="O370">
        <v>48939732</v>
      </c>
      <c r="P370">
        <v>3078476</v>
      </c>
      <c r="Q370">
        <v>0</v>
      </c>
      <c r="R370">
        <v>1725021.5685000001</v>
      </c>
      <c r="S370">
        <v>724983</v>
      </c>
      <c r="T370">
        <v>24723</v>
      </c>
      <c r="U370">
        <v>1725021.5685000001</v>
      </c>
      <c r="V370">
        <v>300446</v>
      </c>
      <c r="W370">
        <v>343141</v>
      </c>
    </row>
    <row r="371" spans="1:23" x14ac:dyDescent="0.2">
      <c r="A371">
        <v>29</v>
      </c>
      <c r="B371">
        <v>4725</v>
      </c>
      <c r="C371" t="s">
        <v>227</v>
      </c>
      <c r="D371">
        <v>0</v>
      </c>
      <c r="E371">
        <v>1</v>
      </c>
      <c r="F371">
        <v>2990.5</v>
      </c>
      <c r="G371">
        <v>-12.2</v>
      </c>
      <c r="H371">
        <v>16660859</v>
      </c>
      <c r="I371">
        <v>2103359</v>
      </c>
      <c r="J371">
        <v>172342</v>
      </c>
      <c r="K371">
        <v>7238508</v>
      </c>
      <c r="L371">
        <v>213710</v>
      </c>
      <c r="M371">
        <v>26165604.333000001</v>
      </c>
      <c r="N371">
        <v>7024798</v>
      </c>
      <c r="O371">
        <v>25702223</v>
      </c>
      <c r="P371">
        <v>463381.33332999999</v>
      </c>
      <c r="Q371">
        <v>77425</v>
      </c>
      <c r="R371">
        <v>224315.46561000001</v>
      </c>
      <c r="S371">
        <v>280107</v>
      </c>
      <c r="T371">
        <v>9552</v>
      </c>
      <c r="U371">
        <v>224315.46561000001</v>
      </c>
      <c r="V371">
        <v>158889</v>
      </c>
      <c r="W371">
        <v>162878</v>
      </c>
    </row>
    <row r="372" spans="1:23" x14ac:dyDescent="0.2">
      <c r="A372">
        <v>29</v>
      </c>
      <c r="B372">
        <v>5319</v>
      </c>
      <c r="C372" t="s">
        <v>228</v>
      </c>
      <c r="D372">
        <v>0</v>
      </c>
      <c r="E372">
        <v>1</v>
      </c>
      <c r="F372">
        <v>1121.4000000000001</v>
      </c>
      <c r="G372">
        <v>52.2</v>
      </c>
      <c r="H372">
        <v>6030172</v>
      </c>
      <c r="I372">
        <v>767892</v>
      </c>
      <c r="J372">
        <v>443878</v>
      </c>
      <c r="K372">
        <v>2519423</v>
      </c>
      <c r="L372">
        <v>64267</v>
      </c>
      <c r="M372">
        <v>9342673.6666999999</v>
      </c>
      <c r="N372">
        <v>2455156</v>
      </c>
      <c r="O372">
        <v>8820589</v>
      </c>
      <c r="P372">
        <v>522084.66667000001</v>
      </c>
      <c r="Q372">
        <v>0</v>
      </c>
      <c r="R372">
        <v>80258.229976999995</v>
      </c>
      <c r="S372">
        <v>230676</v>
      </c>
      <c r="T372">
        <v>10927</v>
      </c>
      <c r="U372">
        <v>80258.229976999995</v>
      </c>
      <c r="V372">
        <v>57443</v>
      </c>
      <c r="W372">
        <v>25187</v>
      </c>
    </row>
    <row r="373" spans="1:23" x14ac:dyDescent="0.2">
      <c r="A373">
        <v>29</v>
      </c>
      <c r="B373">
        <v>6101</v>
      </c>
      <c r="C373" t="s">
        <v>216</v>
      </c>
      <c r="D373">
        <v>0</v>
      </c>
      <c r="E373">
        <v>1</v>
      </c>
      <c r="F373">
        <v>6710.7</v>
      </c>
      <c r="G373">
        <v>93.8</v>
      </c>
      <c r="H373">
        <v>38010361</v>
      </c>
      <c r="I373">
        <v>6566572</v>
      </c>
      <c r="J373">
        <v>3293911</v>
      </c>
      <c r="K373">
        <v>14397013</v>
      </c>
      <c r="L373">
        <v>297893</v>
      </c>
      <c r="M373">
        <v>59234563.667000003</v>
      </c>
      <c r="N373">
        <v>14099120</v>
      </c>
      <c r="O373">
        <v>55491219</v>
      </c>
      <c r="P373">
        <v>3743344.6666999999</v>
      </c>
      <c r="Q373">
        <v>0</v>
      </c>
      <c r="R373">
        <v>1143285.4336999999</v>
      </c>
      <c r="S373">
        <v>774413</v>
      </c>
      <c r="T373">
        <v>26408</v>
      </c>
      <c r="U373">
        <v>1143285.4336999999</v>
      </c>
      <c r="V373">
        <v>346150</v>
      </c>
      <c r="W373">
        <v>260618</v>
      </c>
    </row>
    <row r="374" spans="1:23" x14ac:dyDescent="0.2">
      <c r="A374">
        <v>29</v>
      </c>
      <c r="B374">
        <v>6985</v>
      </c>
      <c r="C374" t="s">
        <v>257</v>
      </c>
      <c r="D374">
        <v>0</v>
      </c>
      <c r="E374">
        <v>1</v>
      </c>
      <c r="F374">
        <v>913.6</v>
      </c>
      <c r="G374">
        <v>50.1</v>
      </c>
      <c r="H374">
        <v>4722581</v>
      </c>
      <c r="I374">
        <v>657887</v>
      </c>
      <c r="J374">
        <v>399786</v>
      </c>
      <c r="K374">
        <v>2285402</v>
      </c>
      <c r="L374">
        <v>93076</v>
      </c>
      <c r="M374">
        <v>7679479.6666999999</v>
      </c>
      <c r="N374">
        <v>2192326</v>
      </c>
      <c r="O374">
        <v>7181022</v>
      </c>
      <c r="P374">
        <v>498457.66667000001</v>
      </c>
      <c r="Q374">
        <v>0</v>
      </c>
      <c r="R374">
        <v>0</v>
      </c>
      <c r="S374">
        <v>0</v>
      </c>
      <c r="T374">
        <v>0</v>
      </c>
      <c r="U374">
        <v>0</v>
      </c>
      <c r="V374">
        <v>46920</v>
      </c>
      <c r="W374">
        <v>13610</v>
      </c>
    </row>
    <row r="375" spans="1:23" x14ac:dyDescent="0.2">
      <c r="A375">
        <v>30</v>
      </c>
      <c r="B375">
        <v>261</v>
      </c>
      <c r="C375" t="s">
        <v>167</v>
      </c>
      <c r="D375">
        <v>0</v>
      </c>
      <c r="E375">
        <v>1</v>
      </c>
      <c r="F375">
        <v>10175</v>
      </c>
      <c r="G375">
        <v>273.10000000000002</v>
      </c>
      <c r="H375">
        <v>51380638</v>
      </c>
      <c r="I375">
        <v>6543394</v>
      </c>
      <c r="J375">
        <v>2428690</v>
      </c>
      <c r="K375">
        <v>25303771</v>
      </c>
      <c r="L375">
        <v>623345</v>
      </c>
      <c r="M375">
        <v>83898804.333000004</v>
      </c>
      <c r="N375">
        <v>24680426</v>
      </c>
      <c r="O375">
        <v>80497899</v>
      </c>
      <c r="P375">
        <v>3400905.3333000001</v>
      </c>
      <c r="Q375">
        <v>0</v>
      </c>
      <c r="R375">
        <v>0</v>
      </c>
      <c r="S375">
        <v>606349</v>
      </c>
      <c r="T375">
        <v>20677</v>
      </c>
      <c r="U375">
        <v>0</v>
      </c>
      <c r="V375">
        <v>511645</v>
      </c>
      <c r="W375">
        <v>671001</v>
      </c>
    </row>
    <row r="376" spans="1:23" x14ac:dyDescent="0.2">
      <c r="A376">
        <v>30</v>
      </c>
      <c r="B376">
        <v>472</v>
      </c>
      <c r="C376" t="s">
        <v>239</v>
      </c>
      <c r="D376">
        <v>0</v>
      </c>
      <c r="E376">
        <v>1</v>
      </c>
      <c r="F376">
        <v>1625.2</v>
      </c>
      <c r="G376">
        <v>24.9</v>
      </c>
      <c r="H376">
        <v>9326575</v>
      </c>
      <c r="I376">
        <v>1065119</v>
      </c>
      <c r="J376">
        <v>292031</v>
      </c>
      <c r="K376">
        <v>2847369</v>
      </c>
      <c r="L376">
        <v>54645</v>
      </c>
      <c r="M376">
        <v>13300167.666999999</v>
      </c>
      <c r="N376">
        <v>2792724</v>
      </c>
      <c r="O376">
        <v>12923502</v>
      </c>
      <c r="P376">
        <v>376665.66667000001</v>
      </c>
      <c r="Q376">
        <v>0</v>
      </c>
      <c r="R376">
        <v>412867.08387999999</v>
      </c>
      <c r="S376">
        <v>428399</v>
      </c>
      <c r="T376">
        <v>14609</v>
      </c>
      <c r="U376">
        <v>412867.08387999999</v>
      </c>
      <c r="V376">
        <v>81435</v>
      </c>
      <c r="W376">
        <v>61105</v>
      </c>
    </row>
    <row r="377" spans="1:23" x14ac:dyDescent="0.2">
      <c r="A377">
        <v>30</v>
      </c>
      <c r="B377">
        <v>720</v>
      </c>
      <c r="C377" t="s">
        <v>232</v>
      </c>
      <c r="D377">
        <v>0</v>
      </c>
      <c r="E377">
        <v>1</v>
      </c>
      <c r="F377">
        <v>1675.2</v>
      </c>
      <c r="G377">
        <v>79.3</v>
      </c>
      <c r="H377">
        <v>9899775</v>
      </c>
      <c r="I377">
        <v>1124525</v>
      </c>
      <c r="J377">
        <v>680651</v>
      </c>
      <c r="K377">
        <v>2757227</v>
      </c>
      <c r="L377">
        <v>78298</v>
      </c>
      <c r="M377">
        <v>13817433</v>
      </c>
      <c r="N377">
        <v>2678929</v>
      </c>
      <c r="O377">
        <v>13039206</v>
      </c>
      <c r="P377">
        <v>778227</v>
      </c>
      <c r="Q377">
        <v>0</v>
      </c>
      <c r="R377">
        <v>498347.16811000003</v>
      </c>
      <c r="S377">
        <v>171360</v>
      </c>
      <c r="T377">
        <v>5844</v>
      </c>
      <c r="U377">
        <v>498347.16811000003</v>
      </c>
      <c r="V377">
        <v>84803</v>
      </c>
      <c r="W377">
        <v>35906</v>
      </c>
    </row>
    <row r="378" spans="1:23" x14ac:dyDescent="0.2">
      <c r="A378">
        <v>30</v>
      </c>
      <c r="B378">
        <v>981</v>
      </c>
      <c r="C378" t="s">
        <v>213</v>
      </c>
      <c r="D378">
        <v>0</v>
      </c>
      <c r="E378">
        <v>1</v>
      </c>
      <c r="F378">
        <v>1852.1</v>
      </c>
      <c r="G378">
        <v>7.1</v>
      </c>
      <c r="H378">
        <v>11089823</v>
      </c>
      <c r="I378">
        <v>1267985</v>
      </c>
      <c r="J378">
        <v>219174</v>
      </c>
      <c r="K378">
        <v>3220737</v>
      </c>
      <c r="L378">
        <v>70412</v>
      </c>
      <c r="M378">
        <v>15619297</v>
      </c>
      <c r="N378">
        <v>3150325</v>
      </c>
      <c r="O378">
        <v>15308134</v>
      </c>
      <c r="P378">
        <v>311163</v>
      </c>
      <c r="Q378">
        <v>0</v>
      </c>
      <c r="R378">
        <v>538069.27084000001</v>
      </c>
      <c r="S378">
        <v>346014</v>
      </c>
      <c r="T378">
        <v>11799</v>
      </c>
      <c r="U378">
        <v>538069.27084000001</v>
      </c>
      <c r="V378">
        <v>95604</v>
      </c>
      <c r="W378">
        <v>40752</v>
      </c>
    </row>
    <row r="379" spans="1:23" x14ac:dyDescent="0.2">
      <c r="A379">
        <v>30</v>
      </c>
      <c r="B379">
        <v>1332</v>
      </c>
      <c r="C379" t="s">
        <v>233</v>
      </c>
      <c r="D379">
        <v>0</v>
      </c>
      <c r="E379">
        <v>1</v>
      </c>
      <c r="F379">
        <v>743.6</v>
      </c>
      <c r="G379">
        <v>1</v>
      </c>
      <c r="H379">
        <v>3913801</v>
      </c>
      <c r="I379">
        <v>519382</v>
      </c>
      <c r="J379">
        <v>55576</v>
      </c>
      <c r="K379">
        <v>1786895</v>
      </c>
      <c r="L379">
        <v>38151</v>
      </c>
      <c r="M379">
        <v>6233424.6666999999</v>
      </c>
      <c r="N379">
        <v>1748744</v>
      </c>
      <c r="O379">
        <v>6132171</v>
      </c>
      <c r="P379">
        <v>101253.66667000001</v>
      </c>
      <c r="Q379">
        <v>0</v>
      </c>
      <c r="R379">
        <v>44458.902032999998</v>
      </c>
      <c r="S379">
        <v>138406</v>
      </c>
      <c r="T379">
        <v>4720</v>
      </c>
      <c r="U379">
        <v>44458.902032999998</v>
      </c>
      <c r="V379">
        <v>37476</v>
      </c>
      <c r="W379">
        <v>13347</v>
      </c>
    </row>
    <row r="380" spans="1:23" x14ac:dyDescent="0.2">
      <c r="A380">
        <v>30</v>
      </c>
      <c r="B380">
        <v>1350</v>
      </c>
      <c r="C380" t="s">
        <v>234</v>
      </c>
      <c r="D380">
        <v>0</v>
      </c>
      <c r="E380">
        <v>1</v>
      </c>
      <c r="F380">
        <v>492.8</v>
      </c>
      <c r="G380">
        <v>5</v>
      </c>
      <c r="H380">
        <v>2486777</v>
      </c>
      <c r="I380">
        <v>356226</v>
      </c>
      <c r="J380">
        <v>69449</v>
      </c>
      <c r="K380">
        <v>1306541</v>
      </c>
      <c r="L380">
        <v>28746</v>
      </c>
      <c r="M380">
        <v>4155573.6666999999</v>
      </c>
      <c r="N380">
        <v>1277795</v>
      </c>
      <c r="O380">
        <v>4055005</v>
      </c>
      <c r="P380">
        <v>100568.66667000001</v>
      </c>
      <c r="Q380">
        <v>0</v>
      </c>
      <c r="R380">
        <v>0</v>
      </c>
      <c r="S380">
        <v>79089</v>
      </c>
      <c r="T380">
        <v>2697</v>
      </c>
      <c r="U380">
        <v>0</v>
      </c>
      <c r="V380">
        <v>25427</v>
      </c>
      <c r="W380">
        <v>6030</v>
      </c>
    </row>
    <row r="381" spans="1:23" x14ac:dyDescent="0.2">
      <c r="A381">
        <v>30</v>
      </c>
      <c r="B381">
        <v>1737</v>
      </c>
      <c r="C381" t="s">
        <v>214</v>
      </c>
      <c r="D381">
        <v>0</v>
      </c>
      <c r="E381">
        <v>1</v>
      </c>
      <c r="F381">
        <v>32686.9</v>
      </c>
      <c r="G381">
        <v>273.7</v>
      </c>
      <c r="H381">
        <v>212264739</v>
      </c>
      <c r="I381">
        <v>25284516</v>
      </c>
      <c r="J381">
        <v>5160524</v>
      </c>
      <c r="K381">
        <v>74697735</v>
      </c>
      <c r="L381">
        <v>1003055</v>
      </c>
      <c r="M381">
        <v>315130457</v>
      </c>
      <c r="N381">
        <v>73694680</v>
      </c>
      <c r="O381">
        <v>307413712</v>
      </c>
      <c r="P381">
        <v>7716745</v>
      </c>
      <c r="Q381">
        <v>0</v>
      </c>
      <c r="R381">
        <v>8418247.1379000004</v>
      </c>
      <c r="S381">
        <v>4455347</v>
      </c>
      <c r="T381">
        <v>151931</v>
      </c>
      <c r="U381">
        <v>8418247.1379000004</v>
      </c>
      <c r="V381">
        <v>1879655</v>
      </c>
      <c r="W381">
        <v>2883467</v>
      </c>
    </row>
    <row r="382" spans="1:23" x14ac:dyDescent="0.2">
      <c r="A382">
        <v>30</v>
      </c>
      <c r="B382">
        <v>4779</v>
      </c>
      <c r="C382" t="s">
        <v>172</v>
      </c>
      <c r="D382">
        <v>0</v>
      </c>
      <c r="E382">
        <v>1</v>
      </c>
      <c r="F382">
        <v>1431.3</v>
      </c>
      <c r="G382">
        <v>15.7</v>
      </c>
      <c r="H382">
        <v>7716388</v>
      </c>
      <c r="I382">
        <v>1371400</v>
      </c>
      <c r="J382">
        <v>656319</v>
      </c>
      <c r="K382">
        <v>2736551</v>
      </c>
      <c r="L382">
        <v>63248</v>
      </c>
      <c r="M382">
        <v>11849715.666999999</v>
      </c>
      <c r="N382">
        <v>2673303</v>
      </c>
      <c r="O382">
        <v>11116934</v>
      </c>
      <c r="P382">
        <v>732781.66666999995</v>
      </c>
      <c r="Q382">
        <v>0</v>
      </c>
      <c r="R382">
        <v>197493.55033999999</v>
      </c>
      <c r="S382">
        <v>309765</v>
      </c>
      <c r="T382">
        <v>10563</v>
      </c>
      <c r="U382">
        <v>197493.55033999999</v>
      </c>
      <c r="V382">
        <v>70924</v>
      </c>
      <c r="W382">
        <v>25377</v>
      </c>
    </row>
    <row r="383" spans="1:23" x14ac:dyDescent="0.2">
      <c r="A383">
        <v>30</v>
      </c>
      <c r="B383">
        <v>5319</v>
      </c>
      <c r="C383" t="s">
        <v>228</v>
      </c>
      <c r="D383">
        <v>0</v>
      </c>
      <c r="E383">
        <v>1</v>
      </c>
      <c r="F383">
        <v>1121.4000000000001</v>
      </c>
      <c r="G383">
        <v>52.2</v>
      </c>
      <c r="H383">
        <v>6030172</v>
      </c>
      <c r="I383">
        <v>767892</v>
      </c>
      <c r="J383">
        <v>443878</v>
      </c>
      <c r="K383">
        <v>2519423</v>
      </c>
      <c r="L383">
        <v>64267</v>
      </c>
      <c r="M383">
        <v>9342673.6666999999</v>
      </c>
      <c r="N383">
        <v>2455156</v>
      </c>
      <c r="O383">
        <v>8820589</v>
      </c>
      <c r="P383">
        <v>522084.66667000001</v>
      </c>
      <c r="Q383">
        <v>0</v>
      </c>
      <c r="R383">
        <v>80258.229976999995</v>
      </c>
      <c r="S383">
        <v>230676</v>
      </c>
      <c r="T383">
        <v>10927</v>
      </c>
      <c r="U383">
        <v>80258.229976999995</v>
      </c>
      <c r="V383">
        <v>57443</v>
      </c>
      <c r="W383">
        <v>25187</v>
      </c>
    </row>
    <row r="384" spans="1:23" x14ac:dyDescent="0.2">
      <c r="A384">
        <v>30</v>
      </c>
      <c r="B384">
        <v>5256</v>
      </c>
      <c r="C384" t="s">
        <v>215</v>
      </c>
      <c r="D384">
        <v>0</v>
      </c>
      <c r="E384">
        <v>1</v>
      </c>
      <c r="F384">
        <v>661.7</v>
      </c>
      <c r="G384">
        <v>20.399999999999999</v>
      </c>
      <c r="H384">
        <v>3580491</v>
      </c>
      <c r="I384">
        <v>471820</v>
      </c>
      <c r="J384">
        <v>202331</v>
      </c>
      <c r="K384">
        <v>1560967</v>
      </c>
      <c r="L384">
        <v>39709</v>
      </c>
      <c r="M384">
        <v>5625249.3333000001</v>
      </c>
      <c r="N384">
        <v>1521258</v>
      </c>
      <c r="O384">
        <v>5376532</v>
      </c>
      <c r="P384">
        <v>248717.33332999999</v>
      </c>
      <c r="Q384">
        <v>0</v>
      </c>
      <c r="R384">
        <v>32705.414905000001</v>
      </c>
      <c r="S384">
        <v>138406</v>
      </c>
      <c r="T384">
        <v>4720</v>
      </c>
      <c r="U384">
        <v>32705.414905000001</v>
      </c>
      <c r="V384">
        <v>34384</v>
      </c>
      <c r="W384">
        <v>11971</v>
      </c>
    </row>
    <row r="385" spans="1:23" x14ac:dyDescent="0.2">
      <c r="A385">
        <v>30</v>
      </c>
      <c r="B385">
        <v>6101</v>
      </c>
      <c r="C385" t="s">
        <v>216</v>
      </c>
      <c r="D385">
        <v>0</v>
      </c>
      <c r="E385">
        <v>1</v>
      </c>
      <c r="F385">
        <v>6710.7</v>
      </c>
      <c r="G385">
        <v>93.8</v>
      </c>
      <c r="H385">
        <v>38010361</v>
      </c>
      <c r="I385">
        <v>6566572</v>
      </c>
      <c r="J385">
        <v>3293911</v>
      </c>
      <c r="K385">
        <v>14397013</v>
      </c>
      <c r="L385">
        <v>297893</v>
      </c>
      <c r="M385">
        <v>59234563.667000003</v>
      </c>
      <c r="N385">
        <v>14099120</v>
      </c>
      <c r="O385">
        <v>55491219</v>
      </c>
      <c r="P385">
        <v>3743344.6666999999</v>
      </c>
      <c r="Q385">
        <v>0</v>
      </c>
      <c r="R385">
        <v>1143285.4336999999</v>
      </c>
      <c r="S385">
        <v>774413</v>
      </c>
      <c r="T385">
        <v>26408</v>
      </c>
      <c r="U385">
        <v>1143285.4336999999</v>
      </c>
      <c r="V385">
        <v>346150</v>
      </c>
      <c r="W385">
        <v>260618</v>
      </c>
    </row>
    <row r="386" spans="1:23" x14ac:dyDescent="0.2">
      <c r="A386">
        <v>31</v>
      </c>
      <c r="B386">
        <v>981</v>
      </c>
      <c r="C386" t="s">
        <v>213</v>
      </c>
      <c r="D386">
        <v>0</v>
      </c>
      <c r="E386">
        <v>1</v>
      </c>
      <c r="F386">
        <v>1852.1</v>
      </c>
      <c r="G386">
        <v>7.1</v>
      </c>
      <c r="H386">
        <v>11089823</v>
      </c>
      <c r="I386">
        <v>1267985</v>
      </c>
      <c r="J386">
        <v>219174</v>
      </c>
      <c r="K386">
        <v>3220737</v>
      </c>
      <c r="L386">
        <v>70412</v>
      </c>
      <c r="M386">
        <v>15619297</v>
      </c>
      <c r="N386">
        <v>3150325</v>
      </c>
      <c r="O386">
        <v>15308134</v>
      </c>
      <c r="P386">
        <v>311163</v>
      </c>
      <c r="Q386">
        <v>0</v>
      </c>
      <c r="R386">
        <v>538069.27084000001</v>
      </c>
      <c r="S386">
        <v>346014</v>
      </c>
      <c r="T386">
        <v>11799</v>
      </c>
      <c r="U386">
        <v>538069.27084000001</v>
      </c>
      <c r="V386">
        <v>95604</v>
      </c>
      <c r="W386">
        <v>40752</v>
      </c>
    </row>
    <row r="387" spans="1:23" x14ac:dyDescent="0.2">
      <c r="A387">
        <v>31</v>
      </c>
      <c r="B387">
        <v>1737</v>
      </c>
      <c r="C387" t="s">
        <v>214</v>
      </c>
      <c r="D387">
        <v>0</v>
      </c>
      <c r="E387">
        <v>1</v>
      </c>
      <c r="F387">
        <v>32686.9</v>
      </c>
      <c r="G387">
        <v>273.7</v>
      </c>
      <c r="H387">
        <v>212264739</v>
      </c>
      <c r="I387">
        <v>25284516</v>
      </c>
      <c r="J387">
        <v>5160524</v>
      </c>
      <c r="K387">
        <v>74697735</v>
      </c>
      <c r="L387">
        <v>1003055</v>
      </c>
      <c r="M387">
        <v>315130457</v>
      </c>
      <c r="N387">
        <v>73694680</v>
      </c>
      <c r="O387">
        <v>307413712</v>
      </c>
      <c r="P387">
        <v>7716745</v>
      </c>
      <c r="Q387">
        <v>0</v>
      </c>
      <c r="R387">
        <v>8418247.1379000004</v>
      </c>
      <c r="S387">
        <v>4455347</v>
      </c>
      <c r="T387">
        <v>151931</v>
      </c>
      <c r="U387">
        <v>8418247.1379000004</v>
      </c>
      <c r="V387">
        <v>1879655</v>
      </c>
      <c r="W387">
        <v>2883467</v>
      </c>
    </row>
    <row r="388" spans="1:23" x14ac:dyDescent="0.2">
      <c r="A388">
        <v>31</v>
      </c>
      <c r="B388">
        <v>6101</v>
      </c>
      <c r="C388" t="s">
        <v>216</v>
      </c>
      <c r="D388">
        <v>0</v>
      </c>
      <c r="E388">
        <v>1</v>
      </c>
      <c r="F388">
        <v>6710.7</v>
      </c>
      <c r="G388">
        <v>93.8</v>
      </c>
      <c r="H388">
        <v>38010361</v>
      </c>
      <c r="I388">
        <v>6566572</v>
      </c>
      <c r="J388">
        <v>3293911</v>
      </c>
      <c r="K388">
        <v>14397013</v>
      </c>
      <c r="L388">
        <v>297893</v>
      </c>
      <c r="M388">
        <v>59234563.667000003</v>
      </c>
      <c r="N388">
        <v>14099120</v>
      </c>
      <c r="O388">
        <v>55491219</v>
      </c>
      <c r="P388">
        <v>3743344.6666999999</v>
      </c>
      <c r="Q388">
        <v>0</v>
      </c>
      <c r="R388">
        <v>1143285.4336999999</v>
      </c>
      <c r="S388">
        <v>774413</v>
      </c>
      <c r="T388">
        <v>26408</v>
      </c>
      <c r="U388">
        <v>1143285.4336999999</v>
      </c>
      <c r="V388">
        <v>346150</v>
      </c>
      <c r="W388">
        <v>260618</v>
      </c>
    </row>
    <row r="389" spans="1:23" x14ac:dyDescent="0.2">
      <c r="A389">
        <v>32</v>
      </c>
      <c r="B389">
        <v>1737</v>
      </c>
      <c r="C389" t="s">
        <v>214</v>
      </c>
      <c r="D389">
        <v>0</v>
      </c>
      <c r="E389">
        <v>1</v>
      </c>
      <c r="F389">
        <v>32686.9</v>
      </c>
      <c r="G389">
        <v>273.7</v>
      </c>
      <c r="H389">
        <v>212264739</v>
      </c>
      <c r="I389">
        <v>25284516</v>
      </c>
      <c r="J389">
        <v>5160524</v>
      </c>
      <c r="K389">
        <v>74697735</v>
      </c>
      <c r="L389">
        <v>1003055</v>
      </c>
      <c r="M389">
        <v>315130457</v>
      </c>
      <c r="N389">
        <v>73694680</v>
      </c>
      <c r="O389">
        <v>307413712</v>
      </c>
      <c r="P389">
        <v>7716745</v>
      </c>
      <c r="Q389">
        <v>0</v>
      </c>
      <c r="R389">
        <v>8418247.1379000004</v>
      </c>
      <c r="S389">
        <v>4455347</v>
      </c>
      <c r="T389">
        <v>151931</v>
      </c>
      <c r="U389">
        <v>8418247.1379000004</v>
      </c>
      <c r="V389">
        <v>1879655</v>
      </c>
      <c r="W389">
        <v>2883467</v>
      </c>
    </row>
    <row r="390" spans="1:23" x14ac:dyDescent="0.2">
      <c r="A390">
        <v>32</v>
      </c>
      <c r="B390">
        <v>5805</v>
      </c>
      <c r="C390" t="s">
        <v>237</v>
      </c>
      <c r="D390">
        <v>0</v>
      </c>
      <c r="E390">
        <v>1</v>
      </c>
      <c r="F390">
        <v>1156.4000000000001</v>
      </c>
      <c r="G390">
        <v>-5.9</v>
      </c>
      <c r="H390">
        <v>4095991</v>
      </c>
      <c r="I390">
        <v>1246712</v>
      </c>
      <c r="J390">
        <v>251796</v>
      </c>
      <c r="K390">
        <v>5016839</v>
      </c>
      <c r="L390">
        <v>51542</v>
      </c>
      <c r="M390">
        <v>10694765.666999999</v>
      </c>
      <c r="N390">
        <v>4965297</v>
      </c>
      <c r="O390">
        <v>10219518</v>
      </c>
      <c r="P390">
        <v>475247.66667000001</v>
      </c>
      <c r="Q390">
        <v>38733</v>
      </c>
      <c r="R390">
        <v>0</v>
      </c>
      <c r="S390">
        <v>108747</v>
      </c>
      <c r="T390">
        <v>3708</v>
      </c>
      <c r="U390">
        <v>0</v>
      </c>
      <c r="V390">
        <v>60747</v>
      </c>
      <c r="W390">
        <v>335224</v>
      </c>
    </row>
    <row r="391" spans="1:23" x14ac:dyDescent="0.2">
      <c r="A391">
        <v>32</v>
      </c>
      <c r="B391">
        <v>6101</v>
      </c>
      <c r="C391" t="s">
        <v>216</v>
      </c>
      <c r="D391">
        <v>0</v>
      </c>
      <c r="E391">
        <v>1</v>
      </c>
      <c r="F391">
        <v>6710.7</v>
      </c>
      <c r="G391">
        <v>93.8</v>
      </c>
      <c r="H391">
        <v>38010361</v>
      </c>
      <c r="I391">
        <v>6566572</v>
      </c>
      <c r="J391">
        <v>3293911</v>
      </c>
      <c r="K391">
        <v>14397013</v>
      </c>
      <c r="L391">
        <v>297893</v>
      </c>
      <c r="M391">
        <v>59234563.667000003</v>
      </c>
      <c r="N391">
        <v>14099120</v>
      </c>
      <c r="O391">
        <v>55491219</v>
      </c>
      <c r="P391">
        <v>3743344.6666999999</v>
      </c>
      <c r="Q391">
        <v>0</v>
      </c>
      <c r="R391">
        <v>1143285.4336999999</v>
      </c>
      <c r="S391">
        <v>774413</v>
      </c>
      <c r="T391">
        <v>26408</v>
      </c>
      <c r="U391">
        <v>1143285.4336999999</v>
      </c>
      <c r="V391">
        <v>346150</v>
      </c>
      <c r="W391">
        <v>260618</v>
      </c>
    </row>
    <row r="392" spans="1:23" x14ac:dyDescent="0.2">
      <c r="A392">
        <v>33</v>
      </c>
      <c r="B392">
        <v>981</v>
      </c>
      <c r="C392" t="s">
        <v>213</v>
      </c>
      <c r="D392">
        <v>0</v>
      </c>
      <c r="E392">
        <v>1</v>
      </c>
      <c r="F392">
        <v>1852.1</v>
      </c>
      <c r="G392">
        <v>7.1</v>
      </c>
      <c r="H392">
        <v>11089823</v>
      </c>
      <c r="I392">
        <v>1267985</v>
      </c>
      <c r="J392">
        <v>219174</v>
      </c>
      <c r="K392">
        <v>3220737</v>
      </c>
      <c r="L392">
        <v>70412</v>
      </c>
      <c r="M392">
        <v>15619297</v>
      </c>
      <c r="N392">
        <v>3150325</v>
      </c>
      <c r="O392">
        <v>15308134</v>
      </c>
      <c r="P392">
        <v>311163</v>
      </c>
      <c r="Q392">
        <v>0</v>
      </c>
      <c r="R392">
        <v>538069.27084000001</v>
      </c>
      <c r="S392">
        <v>346014</v>
      </c>
      <c r="T392">
        <v>11799</v>
      </c>
      <c r="U392">
        <v>538069.27084000001</v>
      </c>
      <c r="V392">
        <v>95604</v>
      </c>
      <c r="W392">
        <v>40752</v>
      </c>
    </row>
    <row r="393" spans="1:23" x14ac:dyDescent="0.2">
      <c r="A393">
        <v>33</v>
      </c>
      <c r="B393">
        <v>1737</v>
      </c>
      <c r="C393" t="s">
        <v>214</v>
      </c>
      <c r="D393">
        <v>0</v>
      </c>
      <c r="E393">
        <v>1</v>
      </c>
      <c r="F393">
        <v>32686.9</v>
      </c>
      <c r="G393">
        <v>273.7</v>
      </c>
      <c r="H393">
        <v>212264739</v>
      </c>
      <c r="I393">
        <v>25284516</v>
      </c>
      <c r="J393">
        <v>5160524</v>
      </c>
      <c r="K393">
        <v>74697735</v>
      </c>
      <c r="L393">
        <v>1003055</v>
      </c>
      <c r="M393">
        <v>315130457</v>
      </c>
      <c r="N393">
        <v>73694680</v>
      </c>
      <c r="O393">
        <v>307413712</v>
      </c>
      <c r="P393">
        <v>7716745</v>
      </c>
      <c r="Q393">
        <v>0</v>
      </c>
      <c r="R393">
        <v>8418247.1379000004</v>
      </c>
      <c r="S393">
        <v>4455347</v>
      </c>
      <c r="T393">
        <v>151931</v>
      </c>
      <c r="U393">
        <v>8418247.1379000004</v>
      </c>
      <c r="V393">
        <v>1879655</v>
      </c>
      <c r="W393">
        <v>2883467</v>
      </c>
    </row>
    <row r="394" spans="1:23" x14ac:dyDescent="0.2">
      <c r="A394">
        <v>33</v>
      </c>
      <c r="B394">
        <v>6101</v>
      </c>
      <c r="C394" t="s">
        <v>216</v>
      </c>
      <c r="D394">
        <v>0</v>
      </c>
      <c r="E394">
        <v>1</v>
      </c>
      <c r="F394">
        <v>6710.7</v>
      </c>
      <c r="G394">
        <v>93.8</v>
      </c>
      <c r="H394">
        <v>38010361</v>
      </c>
      <c r="I394">
        <v>6566572</v>
      </c>
      <c r="J394">
        <v>3293911</v>
      </c>
      <c r="K394">
        <v>14397013</v>
      </c>
      <c r="L394">
        <v>297893</v>
      </c>
      <c r="M394">
        <v>59234563.667000003</v>
      </c>
      <c r="N394">
        <v>14099120</v>
      </c>
      <c r="O394">
        <v>55491219</v>
      </c>
      <c r="P394">
        <v>3743344.6666999999</v>
      </c>
      <c r="Q394">
        <v>0</v>
      </c>
      <c r="R394">
        <v>1143285.4336999999</v>
      </c>
      <c r="S394">
        <v>774413</v>
      </c>
      <c r="T394">
        <v>26408</v>
      </c>
      <c r="U394">
        <v>1143285.4336999999</v>
      </c>
      <c r="V394">
        <v>346150</v>
      </c>
      <c r="W394">
        <v>260618</v>
      </c>
    </row>
    <row r="395" spans="1:23" x14ac:dyDescent="0.2">
      <c r="A395">
        <v>34</v>
      </c>
      <c r="B395">
        <v>1737</v>
      </c>
      <c r="C395" t="s">
        <v>214</v>
      </c>
      <c r="D395">
        <v>0</v>
      </c>
      <c r="E395">
        <v>1</v>
      </c>
      <c r="F395">
        <v>32686.9</v>
      </c>
      <c r="G395">
        <v>273.7</v>
      </c>
      <c r="H395">
        <v>212264739</v>
      </c>
      <c r="I395">
        <v>25284516</v>
      </c>
      <c r="J395">
        <v>5160524</v>
      </c>
      <c r="K395">
        <v>74697735</v>
      </c>
      <c r="L395">
        <v>1003055</v>
      </c>
      <c r="M395">
        <v>315130457</v>
      </c>
      <c r="N395">
        <v>73694680</v>
      </c>
      <c r="O395">
        <v>307413712</v>
      </c>
      <c r="P395">
        <v>7716745</v>
      </c>
      <c r="Q395">
        <v>0</v>
      </c>
      <c r="R395">
        <v>8418247.1379000004</v>
      </c>
      <c r="S395">
        <v>4455347</v>
      </c>
      <c r="T395">
        <v>151931</v>
      </c>
      <c r="U395">
        <v>8418247.1379000004</v>
      </c>
      <c r="V395">
        <v>1879655</v>
      </c>
      <c r="W395">
        <v>2883467</v>
      </c>
    </row>
    <row r="396" spans="1:23" x14ac:dyDescent="0.2">
      <c r="A396">
        <v>35</v>
      </c>
      <c r="B396">
        <v>1737</v>
      </c>
      <c r="C396" t="s">
        <v>214</v>
      </c>
      <c r="D396">
        <v>0</v>
      </c>
      <c r="E396">
        <v>1</v>
      </c>
      <c r="F396">
        <v>32686.9</v>
      </c>
      <c r="G396">
        <v>273.7</v>
      </c>
      <c r="H396">
        <v>212264739</v>
      </c>
      <c r="I396">
        <v>25284516</v>
      </c>
      <c r="J396">
        <v>5160524</v>
      </c>
      <c r="K396">
        <v>74697735</v>
      </c>
      <c r="L396">
        <v>1003055</v>
      </c>
      <c r="M396">
        <v>315130457</v>
      </c>
      <c r="N396">
        <v>73694680</v>
      </c>
      <c r="O396">
        <v>307413712</v>
      </c>
      <c r="P396">
        <v>7716745</v>
      </c>
      <c r="Q396">
        <v>0</v>
      </c>
      <c r="R396">
        <v>8418247.1379000004</v>
      </c>
      <c r="S396">
        <v>4455347</v>
      </c>
      <c r="T396">
        <v>151931</v>
      </c>
      <c r="U396">
        <v>8418247.1379000004</v>
      </c>
      <c r="V396">
        <v>1879655</v>
      </c>
      <c r="W396">
        <v>2883467</v>
      </c>
    </row>
    <row r="397" spans="1:23" x14ac:dyDescent="0.2">
      <c r="A397">
        <v>35</v>
      </c>
      <c r="B397">
        <v>3231</v>
      </c>
      <c r="C397" t="s">
        <v>170</v>
      </c>
      <c r="D397">
        <v>0</v>
      </c>
      <c r="E397">
        <v>1</v>
      </c>
      <c r="F397">
        <v>6474.8</v>
      </c>
      <c r="G397">
        <v>65.8</v>
      </c>
      <c r="H397">
        <v>31057973</v>
      </c>
      <c r="I397">
        <v>6256824</v>
      </c>
      <c r="J397">
        <v>2724474</v>
      </c>
      <c r="K397">
        <v>17608005</v>
      </c>
      <c r="L397">
        <v>310319</v>
      </c>
      <c r="M397">
        <v>55436981.667000003</v>
      </c>
      <c r="N397">
        <v>17297686</v>
      </c>
      <c r="O397">
        <v>52134748</v>
      </c>
      <c r="P397">
        <v>3302233.6666999999</v>
      </c>
      <c r="Q397">
        <v>0</v>
      </c>
      <c r="R397">
        <v>0</v>
      </c>
      <c r="S397">
        <v>823844</v>
      </c>
      <c r="T397">
        <v>28094</v>
      </c>
      <c r="U397">
        <v>0</v>
      </c>
      <c r="V397">
        <v>325109</v>
      </c>
      <c r="W397">
        <v>514180</v>
      </c>
    </row>
    <row r="398" spans="1:23" x14ac:dyDescent="0.2">
      <c r="A398">
        <v>35</v>
      </c>
      <c r="B398">
        <v>5805</v>
      </c>
      <c r="C398" t="s">
        <v>237</v>
      </c>
      <c r="D398">
        <v>0</v>
      </c>
      <c r="E398">
        <v>1</v>
      </c>
      <c r="F398">
        <v>1156.4000000000001</v>
      </c>
      <c r="G398">
        <v>-5.9</v>
      </c>
      <c r="H398">
        <v>4095991</v>
      </c>
      <c r="I398">
        <v>1246712</v>
      </c>
      <c r="J398">
        <v>251796</v>
      </c>
      <c r="K398">
        <v>5016839</v>
      </c>
      <c r="L398">
        <v>51542</v>
      </c>
      <c r="M398">
        <v>10694765.666999999</v>
      </c>
      <c r="N398">
        <v>4965297</v>
      </c>
      <c r="O398">
        <v>10219518</v>
      </c>
      <c r="P398">
        <v>475247.66667000001</v>
      </c>
      <c r="Q398">
        <v>38733</v>
      </c>
      <c r="R398">
        <v>0</v>
      </c>
      <c r="S398">
        <v>108747</v>
      </c>
      <c r="T398">
        <v>3708</v>
      </c>
      <c r="U398">
        <v>0</v>
      </c>
      <c r="V398">
        <v>60747</v>
      </c>
      <c r="W398">
        <v>335224</v>
      </c>
    </row>
    <row r="399" spans="1:23" x14ac:dyDescent="0.2">
      <c r="A399">
        <v>36</v>
      </c>
      <c r="B399">
        <v>1737</v>
      </c>
      <c r="C399" t="s">
        <v>214</v>
      </c>
      <c r="D399">
        <v>0</v>
      </c>
      <c r="E399">
        <v>1</v>
      </c>
      <c r="F399">
        <v>32686.9</v>
      </c>
      <c r="G399">
        <v>273.7</v>
      </c>
      <c r="H399">
        <v>212264739</v>
      </c>
      <c r="I399">
        <v>25284516</v>
      </c>
      <c r="J399">
        <v>5160524</v>
      </c>
      <c r="K399">
        <v>74697735</v>
      </c>
      <c r="L399">
        <v>1003055</v>
      </c>
      <c r="M399">
        <v>315130457</v>
      </c>
      <c r="N399">
        <v>73694680</v>
      </c>
      <c r="O399">
        <v>307413712</v>
      </c>
      <c r="P399">
        <v>7716745</v>
      </c>
      <c r="Q399">
        <v>0</v>
      </c>
      <c r="R399">
        <v>8418247.1379000004</v>
      </c>
      <c r="S399">
        <v>4455347</v>
      </c>
      <c r="T399">
        <v>151931</v>
      </c>
      <c r="U399">
        <v>8418247.1379000004</v>
      </c>
      <c r="V399">
        <v>1879655</v>
      </c>
      <c r="W399">
        <v>2883467</v>
      </c>
    </row>
    <row r="400" spans="1:23" x14ac:dyDescent="0.2">
      <c r="A400">
        <v>36</v>
      </c>
      <c r="B400">
        <v>3231</v>
      </c>
      <c r="C400" t="s">
        <v>170</v>
      </c>
      <c r="D400">
        <v>0</v>
      </c>
      <c r="E400">
        <v>1</v>
      </c>
      <c r="F400">
        <v>6474.8</v>
      </c>
      <c r="G400">
        <v>65.8</v>
      </c>
      <c r="H400">
        <v>31057973</v>
      </c>
      <c r="I400">
        <v>6256824</v>
      </c>
      <c r="J400">
        <v>2724474</v>
      </c>
      <c r="K400">
        <v>17608005</v>
      </c>
      <c r="L400">
        <v>310319</v>
      </c>
      <c r="M400">
        <v>55436981.667000003</v>
      </c>
      <c r="N400">
        <v>17297686</v>
      </c>
      <c r="O400">
        <v>52134748</v>
      </c>
      <c r="P400">
        <v>3302233.6666999999</v>
      </c>
      <c r="Q400">
        <v>0</v>
      </c>
      <c r="R400">
        <v>0</v>
      </c>
      <c r="S400">
        <v>823844</v>
      </c>
      <c r="T400">
        <v>28094</v>
      </c>
      <c r="U400">
        <v>0</v>
      </c>
      <c r="V400">
        <v>325109</v>
      </c>
      <c r="W400">
        <v>514180</v>
      </c>
    </row>
    <row r="401" spans="1:23" x14ac:dyDescent="0.2">
      <c r="A401">
        <v>36</v>
      </c>
      <c r="B401">
        <v>5805</v>
      </c>
      <c r="C401" t="s">
        <v>237</v>
      </c>
      <c r="D401">
        <v>0</v>
      </c>
      <c r="E401">
        <v>1</v>
      </c>
      <c r="F401">
        <v>1156.4000000000001</v>
      </c>
      <c r="G401">
        <v>-5.9</v>
      </c>
      <c r="H401">
        <v>4095991</v>
      </c>
      <c r="I401">
        <v>1246712</v>
      </c>
      <c r="J401">
        <v>251796</v>
      </c>
      <c r="K401">
        <v>5016839</v>
      </c>
      <c r="L401">
        <v>51542</v>
      </c>
      <c r="M401">
        <v>10694765.666999999</v>
      </c>
      <c r="N401">
        <v>4965297</v>
      </c>
      <c r="O401">
        <v>10219518</v>
      </c>
      <c r="P401">
        <v>475247.66667000001</v>
      </c>
      <c r="Q401">
        <v>38733</v>
      </c>
      <c r="R401">
        <v>0</v>
      </c>
      <c r="S401">
        <v>108747</v>
      </c>
      <c r="T401">
        <v>3708</v>
      </c>
      <c r="U401">
        <v>0</v>
      </c>
      <c r="V401">
        <v>60747</v>
      </c>
      <c r="W401">
        <v>335224</v>
      </c>
    </row>
    <row r="402" spans="1:23" x14ac:dyDescent="0.2">
      <c r="A402">
        <v>36</v>
      </c>
      <c r="B402">
        <v>6579</v>
      </c>
      <c r="C402" t="s">
        <v>238</v>
      </c>
      <c r="D402">
        <v>0</v>
      </c>
      <c r="E402">
        <v>1</v>
      </c>
      <c r="F402">
        <v>3408.3</v>
      </c>
      <c r="G402">
        <v>32.700000000000003</v>
      </c>
      <c r="H402">
        <v>16434183</v>
      </c>
      <c r="I402">
        <v>2452451</v>
      </c>
      <c r="J402">
        <v>417382</v>
      </c>
      <c r="K402">
        <v>10133409</v>
      </c>
      <c r="L402">
        <v>187913</v>
      </c>
      <c r="M402">
        <v>29320843.333000001</v>
      </c>
      <c r="N402">
        <v>9945496</v>
      </c>
      <c r="O402">
        <v>28556415</v>
      </c>
      <c r="P402">
        <v>764428.33333000005</v>
      </c>
      <c r="Q402">
        <v>0</v>
      </c>
      <c r="R402">
        <v>0</v>
      </c>
      <c r="S402">
        <v>474534</v>
      </c>
      <c r="T402">
        <v>22303</v>
      </c>
      <c r="U402">
        <v>0</v>
      </c>
      <c r="V402">
        <v>176821</v>
      </c>
      <c r="W402">
        <v>300800</v>
      </c>
    </row>
    <row r="403" spans="1:23" x14ac:dyDescent="0.2">
      <c r="A403">
        <v>37</v>
      </c>
      <c r="B403">
        <v>261</v>
      </c>
      <c r="C403" t="s">
        <v>167</v>
      </c>
      <c r="D403">
        <v>0</v>
      </c>
      <c r="E403">
        <v>1</v>
      </c>
      <c r="F403">
        <v>10175</v>
      </c>
      <c r="G403">
        <v>273.10000000000002</v>
      </c>
      <c r="H403">
        <v>51380638</v>
      </c>
      <c r="I403">
        <v>6543394</v>
      </c>
      <c r="J403">
        <v>2428690</v>
      </c>
      <c r="K403">
        <v>25303771</v>
      </c>
      <c r="L403">
        <v>623345</v>
      </c>
      <c r="M403">
        <v>83898804.333000004</v>
      </c>
      <c r="N403">
        <v>24680426</v>
      </c>
      <c r="O403">
        <v>80497899</v>
      </c>
      <c r="P403">
        <v>3400905.3333000001</v>
      </c>
      <c r="Q403">
        <v>0</v>
      </c>
      <c r="R403">
        <v>0</v>
      </c>
      <c r="S403">
        <v>606349</v>
      </c>
      <c r="T403">
        <v>20677</v>
      </c>
      <c r="U403">
        <v>0</v>
      </c>
      <c r="V403">
        <v>511645</v>
      </c>
      <c r="W403">
        <v>671001</v>
      </c>
    </row>
    <row r="404" spans="1:23" x14ac:dyDescent="0.2">
      <c r="A404">
        <v>37</v>
      </c>
      <c r="B404">
        <v>472</v>
      </c>
      <c r="C404" t="s">
        <v>239</v>
      </c>
      <c r="D404">
        <v>0</v>
      </c>
      <c r="E404">
        <v>1</v>
      </c>
      <c r="F404">
        <v>1625.2</v>
      </c>
      <c r="G404">
        <v>24.9</v>
      </c>
      <c r="H404">
        <v>9326575</v>
      </c>
      <c r="I404">
        <v>1065119</v>
      </c>
      <c r="J404">
        <v>292031</v>
      </c>
      <c r="K404">
        <v>2847369</v>
      </c>
      <c r="L404">
        <v>54645</v>
      </c>
      <c r="M404">
        <v>13300167.666999999</v>
      </c>
      <c r="N404">
        <v>2792724</v>
      </c>
      <c r="O404">
        <v>12923502</v>
      </c>
      <c r="P404">
        <v>376665.66667000001</v>
      </c>
      <c r="Q404">
        <v>0</v>
      </c>
      <c r="R404">
        <v>412867.08387999999</v>
      </c>
      <c r="S404">
        <v>428399</v>
      </c>
      <c r="T404">
        <v>14609</v>
      </c>
      <c r="U404">
        <v>412867.08387999999</v>
      </c>
      <c r="V404">
        <v>81435</v>
      </c>
      <c r="W404">
        <v>61105</v>
      </c>
    </row>
    <row r="405" spans="1:23" x14ac:dyDescent="0.2">
      <c r="A405">
        <v>37</v>
      </c>
      <c r="B405">
        <v>720</v>
      </c>
      <c r="C405" t="s">
        <v>232</v>
      </c>
      <c r="D405">
        <v>0</v>
      </c>
      <c r="E405">
        <v>1</v>
      </c>
      <c r="F405">
        <v>1675.2</v>
      </c>
      <c r="G405">
        <v>79.3</v>
      </c>
      <c r="H405">
        <v>9899775</v>
      </c>
      <c r="I405">
        <v>1124525</v>
      </c>
      <c r="J405">
        <v>680651</v>
      </c>
      <c r="K405">
        <v>2757227</v>
      </c>
      <c r="L405">
        <v>78298</v>
      </c>
      <c r="M405">
        <v>13817433</v>
      </c>
      <c r="N405">
        <v>2678929</v>
      </c>
      <c r="O405">
        <v>13039206</v>
      </c>
      <c r="P405">
        <v>778227</v>
      </c>
      <c r="Q405">
        <v>0</v>
      </c>
      <c r="R405">
        <v>498347.16811000003</v>
      </c>
      <c r="S405">
        <v>171360</v>
      </c>
      <c r="T405">
        <v>5844</v>
      </c>
      <c r="U405">
        <v>498347.16811000003</v>
      </c>
      <c r="V405">
        <v>84803</v>
      </c>
      <c r="W405">
        <v>35906</v>
      </c>
    </row>
    <row r="406" spans="1:23" x14ac:dyDescent="0.2">
      <c r="A406">
        <v>37</v>
      </c>
      <c r="B406">
        <v>4779</v>
      </c>
      <c r="C406" t="s">
        <v>172</v>
      </c>
      <c r="D406">
        <v>0</v>
      </c>
      <c r="E406">
        <v>1</v>
      </c>
      <c r="F406">
        <v>1431.3</v>
      </c>
      <c r="G406">
        <v>15.7</v>
      </c>
      <c r="H406">
        <v>7716388</v>
      </c>
      <c r="I406">
        <v>1371400</v>
      </c>
      <c r="J406">
        <v>656319</v>
      </c>
      <c r="K406">
        <v>2736551</v>
      </c>
      <c r="L406">
        <v>63248</v>
      </c>
      <c r="M406">
        <v>11849715.666999999</v>
      </c>
      <c r="N406">
        <v>2673303</v>
      </c>
      <c r="O406">
        <v>11116934</v>
      </c>
      <c r="P406">
        <v>732781.66666999995</v>
      </c>
      <c r="Q406">
        <v>0</v>
      </c>
      <c r="R406">
        <v>197493.55033999999</v>
      </c>
      <c r="S406">
        <v>309765</v>
      </c>
      <c r="T406">
        <v>10563</v>
      </c>
      <c r="U406">
        <v>197493.55033999999</v>
      </c>
      <c r="V406">
        <v>70924</v>
      </c>
      <c r="W406">
        <v>25377</v>
      </c>
    </row>
    <row r="407" spans="1:23" x14ac:dyDescent="0.2">
      <c r="A407">
        <v>37</v>
      </c>
      <c r="B407">
        <v>5805</v>
      </c>
      <c r="C407" t="s">
        <v>237</v>
      </c>
      <c r="D407">
        <v>0</v>
      </c>
      <c r="E407">
        <v>1</v>
      </c>
      <c r="F407">
        <v>1156.4000000000001</v>
      </c>
      <c r="G407">
        <v>-5.9</v>
      </c>
      <c r="H407">
        <v>4095991</v>
      </c>
      <c r="I407">
        <v>1246712</v>
      </c>
      <c r="J407">
        <v>251796</v>
      </c>
      <c r="K407">
        <v>5016839</v>
      </c>
      <c r="L407">
        <v>51542</v>
      </c>
      <c r="M407">
        <v>10694765.666999999</v>
      </c>
      <c r="N407">
        <v>4965297</v>
      </c>
      <c r="O407">
        <v>10219518</v>
      </c>
      <c r="P407">
        <v>475247.66667000001</v>
      </c>
      <c r="Q407">
        <v>38733</v>
      </c>
      <c r="R407">
        <v>0</v>
      </c>
      <c r="S407">
        <v>108747</v>
      </c>
      <c r="T407">
        <v>3708</v>
      </c>
      <c r="U407">
        <v>0</v>
      </c>
      <c r="V407">
        <v>60747</v>
      </c>
      <c r="W407">
        <v>335224</v>
      </c>
    </row>
    <row r="408" spans="1:23" x14ac:dyDescent="0.2">
      <c r="A408">
        <v>38</v>
      </c>
      <c r="B408">
        <v>261</v>
      </c>
      <c r="C408" t="s">
        <v>167</v>
      </c>
      <c r="D408">
        <v>0</v>
      </c>
      <c r="E408">
        <v>1</v>
      </c>
      <c r="F408">
        <v>10175</v>
      </c>
      <c r="G408">
        <v>273.10000000000002</v>
      </c>
      <c r="H408">
        <v>51380638</v>
      </c>
      <c r="I408">
        <v>6543394</v>
      </c>
      <c r="J408">
        <v>2428690</v>
      </c>
      <c r="K408">
        <v>25303771</v>
      </c>
      <c r="L408">
        <v>623345</v>
      </c>
      <c r="M408">
        <v>83898804.333000004</v>
      </c>
      <c r="N408">
        <v>24680426</v>
      </c>
      <c r="O408">
        <v>80497899</v>
      </c>
      <c r="P408">
        <v>3400905.3333000001</v>
      </c>
      <c r="Q408">
        <v>0</v>
      </c>
      <c r="R408">
        <v>0</v>
      </c>
      <c r="S408">
        <v>606349</v>
      </c>
      <c r="T408">
        <v>20677</v>
      </c>
      <c r="U408">
        <v>0</v>
      </c>
      <c r="V408">
        <v>511645</v>
      </c>
      <c r="W408">
        <v>671001</v>
      </c>
    </row>
    <row r="409" spans="1:23" x14ac:dyDescent="0.2">
      <c r="A409">
        <v>38</v>
      </c>
      <c r="B409">
        <v>720</v>
      </c>
      <c r="C409" t="s">
        <v>232</v>
      </c>
      <c r="D409">
        <v>0</v>
      </c>
      <c r="E409">
        <v>1</v>
      </c>
      <c r="F409">
        <v>1675.2</v>
      </c>
      <c r="G409">
        <v>79.3</v>
      </c>
      <c r="H409">
        <v>9899775</v>
      </c>
      <c r="I409">
        <v>1124525</v>
      </c>
      <c r="J409">
        <v>680651</v>
      </c>
      <c r="K409">
        <v>2757227</v>
      </c>
      <c r="L409">
        <v>78298</v>
      </c>
      <c r="M409">
        <v>13817433</v>
      </c>
      <c r="N409">
        <v>2678929</v>
      </c>
      <c r="O409">
        <v>13039206</v>
      </c>
      <c r="P409">
        <v>778227</v>
      </c>
      <c r="Q409">
        <v>0</v>
      </c>
      <c r="R409">
        <v>498347.16811000003</v>
      </c>
      <c r="S409">
        <v>171360</v>
      </c>
      <c r="T409">
        <v>5844</v>
      </c>
      <c r="U409">
        <v>498347.16811000003</v>
      </c>
      <c r="V409">
        <v>84803</v>
      </c>
      <c r="W409">
        <v>35906</v>
      </c>
    </row>
    <row r="410" spans="1:23" x14ac:dyDescent="0.2">
      <c r="A410">
        <v>38</v>
      </c>
      <c r="B410">
        <v>1737</v>
      </c>
      <c r="C410" t="s">
        <v>214</v>
      </c>
      <c r="D410">
        <v>0</v>
      </c>
      <c r="E410">
        <v>1</v>
      </c>
      <c r="F410">
        <v>32686.9</v>
      </c>
      <c r="G410">
        <v>273.7</v>
      </c>
      <c r="H410">
        <v>212264739</v>
      </c>
      <c r="I410">
        <v>25284516</v>
      </c>
      <c r="J410">
        <v>5160524</v>
      </c>
      <c r="K410">
        <v>74697735</v>
      </c>
      <c r="L410">
        <v>1003055</v>
      </c>
      <c r="M410">
        <v>315130457</v>
      </c>
      <c r="N410">
        <v>73694680</v>
      </c>
      <c r="O410">
        <v>307413712</v>
      </c>
      <c r="P410">
        <v>7716745</v>
      </c>
      <c r="Q410">
        <v>0</v>
      </c>
      <c r="R410">
        <v>8418247.1379000004</v>
      </c>
      <c r="S410">
        <v>4455347</v>
      </c>
      <c r="T410">
        <v>151931</v>
      </c>
      <c r="U410">
        <v>8418247.1379000004</v>
      </c>
      <c r="V410">
        <v>1879655</v>
      </c>
      <c r="W410">
        <v>2883467</v>
      </c>
    </row>
    <row r="411" spans="1:23" x14ac:dyDescent="0.2">
      <c r="A411">
        <v>38</v>
      </c>
      <c r="B411">
        <v>3231</v>
      </c>
      <c r="C411" t="s">
        <v>170</v>
      </c>
      <c r="D411">
        <v>0</v>
      </c>
      <c r="E411">
        <v>1</v>
      </c>
      <c r="F411">
        <v>6474.8</v>
      </c>
      <c r="G411">
        <v>65.8</v>
      </c>
      <c r="H411">
        <v>31057973</v>
      </c>
      <c r="I411">
        <v>6256824</v>
      </c>
      <c r="J411">
        <v>2724474</v>
      </c>
      <c r="K411">
        <v>17608005</v>
      </c>
      <c r="L411">
        <v>310319</v>
      </c>
      <c r="M411">
        <v>55436981.667000003</v>
      </c>
      <c r="N411">
        <v>17297686</v>
      </c>
      <c r="O411">
        <v>52134748</v>
      </c>
      <c r="P411">
        <v>3302233.6666999999</v>
      </c>
      <c r="Q411">
        <v>0</v>
      </c>
      <c r="R411">
        <v>0</v>
      </c>
      <c r="S411">
        <v>823844</v>
      </c>
      <c r="T411">
        <v>28094</v>
      </c>
      <c r="U411">
        <v>0</v>
      </c>
      <c r="V411">
        <v>325109</v>
      </c>
      <c r="W411">
        <v>514180</v>
      </c>
    </row>
    <row r="412" spans="1:23" x14ac:dyDescent="0.2">
      <c r="A412">
        <v>38</v>
      </c>
      <c r="B412">
        <v>4779</v>
      </c>
      <c r="C412" t="s">
        <v>172</v>
      </c>
      <c r="D412">
        <v>0</v>
      </c>
      <c r="E412">
        <v>1</v>
      </c>
      <c r="F412">
        <v>1431.3</v>
      </c>
      <c r="G412">
        <v>15.7</v>
      </c>
      <c r="H412">
        <v>7716388</v>
      </c>
      <c r="I412">
        <v>1371400</v>
      </c>
      <c r="J412">
        <v>656319</v>
      </c>
      <c r="K412">
        <v>2736551</v>
      </c>
      <c r="L412">
        <v>63248</v>
      </c>
      <c r="M412">
        <v>11849715.666999999</v>
      </c>
      <c r="N412">
        <v>2673303</v>
      </c>
      <c r="O412">
        <v>11116934</v>
      </c>
      <c r="P412">
        <v>732781.66666999995</v>
      </c>
      <c r="Q412">
        <v>0</v>
      </c>
      <c r="R412">
        <v>197493.55033999999</v>
      </c>
      <c r="S412">
        <v>309765</v>
      </c>
      <c r="T412">
        <v>10563</v>
      </c>
      <c r="U412">
        <v>197493.55033999999</v>
      </c>
      <c r="V412">
        <v>70924</v>
      </c>
      <c r="W412">
        <v>25377</v>
      </c>
    </row>
    <row r="413" spans="1:23" x14ac:dyDescent="0.2">
      <c r="A413">
        <v>38</v>
      </c>
      <c r="B413">
        <v>5805</v>
      </c>
      <c r="C413" t="s">
        <v>237</v>
      </c>
      <c r="D413">
        <v>0</v>
      </c>
      <c r="E413">
        <v>1</v>
      </c>
      <c r="F413">
        <v>1156.4000000000001</v>
      </c>
      <c r="G413">
        <v>-5.9</v>
      </c>
      <c r="H413">
        <v>4095991</v>
      </c>
      <c r="I413">
        <v>1246712</v>
      </c>
      <c r="J413">
        <v>251796</v>
      </c>
      <c r="K413">
        <v>5016839</v>
      </c>
      <c r="L413">
        <v>51542</v>
      </c>
      <c r="M413">
        <v>10694765.666999999</v>
      </c>
      <c r="N413">
        <v>4965297</v>
      </c>
      <c r="O413">
        <v>10219518</v>
      </c>
      <c r="P413">
        <v>475247.66667000001</v>
      </c>
      <c r="Q413">
        <v>38733</v>
      </c>
      <c r="R413">
        <v>0</v>
      </c>
      <c r="S413">
        <v>108747</v>
      </c>
      <c r="T413">
        <v>3708</v>
      </c>
      <c r="U413">
        <v>0</v>
      </c>
      <c r="V413">
        <v>60747</v>
      </c>
      <c r="W413">
        <v>335224</v>
      </c>
    </row>
    <row r="414" spans="1:23" x14ac:dyDescent="0.2">
      <c r="A414">
        <v>38</v>
      </c>
      <c r="B414">
        <v>6101</v>
      </c>
      <c r="C414" t="s">
        <v>216</v>
      </c>
      <c r="D414">
        <v>0</v>
      </c>
      <c r="E414">
        <v>1</v>
      </c>
      <c r="F414">
        <v>6710.7</v>
      </c>
      <c r="G414">
        <v>93.8</v>
      </c>
      <c r="H414">
        <v>38010361</v>
      </c>
      <c r="I414">
        <v>6566572</v>
      </c>
      <c r="J414">
        <v>3293911</v>
      </c>
      <c r="K414">
        <v>14397013</v>
      </c>
      <c r="L414">
        <v>297893</v>
      </c>
      <c r="M414">
        <v>59234563.667000003</v>
      </c>
      <c r="N414">
        <v>14099120</v>
      </c>
      <c r="O414">
        <v>55491219</v>
      </c>
      <c r="P414">
        <v>3743344.6666999999</v>
      </c>
      <c r="Q414">
        <v>0</v>
      </c>
      <c r="R414">
        <v>1143285.4336999999</v>
      </c>
      <c r="S414">
        <v>774413</v>
      </c>
      <c r="T414">
        <v>26408</v>
      </c>
      <c r="U414">
        <v>1143285.4336999999</v>
      </c>
      <c r="V414">
        <v>346150</v>
      </c>
      <c r="W414">
        <v>260618</v>
      </c>
    </row>
    <row r="415" spans="1:23" x14ac:dyDescent="0.2">
      <c r="A415">
        <v>39</v>
      </c>
      <c r="B415">
        <v>261</v>
      </c>
      <c r="C415" t="s">
        <v>167</v>
      </c>
      <c r="D415">
        <v>0</v>
      </c>
      <c r="E415">
        <v>1</v>
      </c>
      <c r="F415">
        <v>10175</v>
      </c>
      <c r="G415">
        <v>273.10000000000002</v>
      </c>
      <c r="H415">
        <v>51380638</v>
      </c>
      <c r="I415">
        <v>6543394</v>
      </c>
      <c r="J415">
        <v>2428690</v>
      </c>
      <c r="K415">
        <v>25303771</v>
      </c>
      <c r="L415">
        <v>623345</v>
      </c>
      <c r="M415">
        <v>83898804.333000004</v>
      </c>
      <c r="N415">
        <v>24680426</v>
      </c>
      <c r="O415">
        <v>80497899</v>
      </c>
      <c r="P415">
        <v>3400905.3333000001</v>
      </c>
      <c r="Q415">
        <v>0</v>
      </c>
      <c r="R415">
        <v>0</v>
      </c>
      <c r="S415">
        <v>606349</v>
      </c>
      <c r="T415">
        <v>20677</v>
      </c>
      <c r="U415">
        <v>0</v>
      </c>
      <c r="V415">
        <v>511645</v>
      </c>
      <c r="W415">
        <v>671001</v>
      </c>
    </row>
    <row r="416" spans="1:23" x14ac:dyDescent="0.2">
      <c r="A416">
        <v>39</v>
      </c>
      <c r="B416">
        <v>1576</v>
      </c>
      <c r="C416" t="s">
        <v>168</v>
      </c>
      <c r="D416">
        <v>0</v>
      </c>
      <c r="E416">
        <v>1</v>
      </c>
      <c r="F416">
        <v>2324.9</v>
      </c>
      <c r="G416">
        <v>77.8</v>
      </c>
      <c r="H416">
        <v>11188400</v>
      </c>
      <c r="I416">
        <v>1564696</v>
      </c>
      <c r="J416">
        <v>592671</v>
      </c>
      <c r="K416">
        <v>6485414</v>
      </c>
      <c r="L416">
        <v>156948</v>
      </c>
      <c r="M416">
        <v>19518619</v>
      </c>
      <c r="N416">
        <v>6328466</v>
      </c>
      <c r="O416">
        <v>18623420</v>
      </c>
      <c r="P416">
        <v>895199</v>
      </c>
      <c r="Q416">
        <v>0</v>
      </c>
      <c r="R416">
        <v>0</v>
      </c>
      <c r="S416">
        <v>471239</v>
      </c>
      <c r="T416">
        <v>16070</v>
      </c>
      <c r="U416">
        <v>0</v>
      </c>
      <c r="V416">
        <v>116463</v>
      </c>
      <c r="W416">
        <v>280109</v>
      </c>
    </row>
    <row r="417" spans="1:23" x14ac:dyDescent="0.2">
      <c r="A417">
        <v>39</v>
      </c>
      <c r="B417">
        <v>3231</v>
      </c>
      <c r="C417" t="s">
        <v>170</v>
      </c>
      <c r="D417">
        <v>0</v>
      </c>
      <c r="E417">
        <v>1</v>
      </c>
      <c r="F417">
        <v>6474.8</v>
      </c>
      <c r="G417">
        <v>65.8</v>
      </c>
      <c r="H417">
        <v>31057973</v>
      </c>
      <c r="I417">
        <v>6256824</v>
      </c>
      <c r="J417">
        <v>2724474</v>
      </c>
      <c r="K417">
        <v>17608005</v>
      </c>
      <c r="L417">
        <v>310319</v>
      </c>
      <c r="M417">
        <v>55436981.667000003</v>
      </c>
      <c r="N417">
        <v>17297686</v>
      </c>
      <c r="O417">
        <v>52134748</v>
      </c>
      <c r="P417">
        <v>3302233.6666999999</v>
      </c>
      <c r="Q417">
        <v>0</v>
      </c>
      <c r="R417">
        <v>0</v>
      </c>
      <c r="S417">
        <v>823844</v>
      </c>
      <c r="T417">
        <v>28094</v>
      </c>
      <c r="U417">
        <v>0</v>
      </c>
      <c r="V417">
        <v>325109</v>
      </c>
      <c r="W417">
        <v>514180</v>
      </c>
    </row>
    <row r="418" spans="1:23" x14ac:dyDescent="0.2">
      <c r="A418">
        <v>39</v>
      </c>
      <c r="B418">
        <v>3942</v>
      </c>
      <c r="C418" t="s">
        <v>171</v>
      </c>
      <c r="D418">
        <v>0</v>
      </c>
      <c r="E418">
        <v>1</v>
      </c>
      <c r="F418">
        <v>675.7</v>
      </c>
      <c r="G418">
        <v>25.1</v>
      </c>
      <c r="H418">
        <v>3833945</v>
      </c>
      <c r="I418">
        <v>471844</v>
      </c>
      <c r="J418">
        <v>234712</v>
      </c>
      <c r="K418">
        <v>1162737</v>
      </c>
      <c r="L418">
        <v>-5372</v>
      </c>
      <c r="M418">
        <v>5476631.6666999999</v>
      </c>
      <c r="N418">
        <v>1168109</v>
      </c>
      <c r="O418">
        <v>5243756</v>
      </c>
      <c r="P418">
        <v>232875.66667000001</v>
      </c>
      <c r="Q418">
        <v>0</v>
      </c>
      <c r="R418">
        <v>158023.99692999999</v>
      </c>
      <c r="S418">
        <v>16477</v>
      </c>
      <c r="T418">
        <v>562</v>
      </c>
      <c r="U418">
        <v>158023.99692999999</v>
      </c>
      <c r="V418">
        <v>33742</v>
      </c>
      <c r="W418">
        <v>8106</v>
      </c>
    </row>
    <row r="419" spans="1:23" x14ac:dyDescent="0.2">
      <c r="A419">
        <v>39</v>
      </c>
      <c r="B419">
        <v>4779</v>
      </c>
      <c r="C419" t="s">
        <v>172</v>
      </c>
      <c r="D419">
        <v>0</v>
      </c>
      <c r="E419">
        <v>1</v>
      </c>
      <c r="F419">
        <v>1431.3</v>
      </c>
      <c r="G419">
        <v>15.7</v>
      </c>
      <c r="H419">
        <v>7716388</v>
      </c>
      <c r="I419">
        <v>1371400</v>
      </c>
      <c r="J419">
        <v>656319</v>
      </c>
      <c r="K419">
        <v>2736551</v>
      </c>
      <c r="L419">
        <v>63248</v>
      </c>
      <c r="M419">
        <v>11849715.666999999</v>
      </c>
      <c r="N419">
        <v>2673303</v>
      </c>
      <c r="O419">
        <v>11116934</v>
      </c>
      <c r="P419">
        <v>732781.66666999995</v>
      </c>
      <c r="Q419">
        <v>0</v>
      </c>
      <c r="R419">
        <v>197493.55033999999</v>
      </c>
      <c r="S419">
        <v>309765</v>
      </c>
      <c r="T419">
        <v>10563</v>
      </c>
      <c r="U419">
        <v>197493.55033999999</v>
      </c>
      <c r="V419">
        <v>70924</v>
      </c>
      <c r="W419">
        <v>25377</v>
      </c>
    </row>
    <row r="420" spans="1:23" x14ac:dyDescent="0.2">
      <c r="A420">
        <v>39</v>
      </c>
      <c r="B420">
        <v>5805</v>
      </c>
      <c r="C420" t="s">
        <v>237</v>
      </c>
      <c r="D420">
        <v>0</v>
      </c>
      <c r="E420">
        <v>1</v>
      </c>
      <c r="F420">
        <v>1156.4000000000001</v>
      </c>
      <c r="G420">
        <v>-5.9</v>
      </c>
      <c r="H420">
        <v>4095991</v>
      </c>
      <c r="I420">
        <v>1246712</v>
      </c>
      <c r="J420">
        <v>251796</v>
      </c>
      <c r="K420">
        <v>5016839</v>
      </c>
      <c r="L420">
        <v>51542</v>
      </c>
      <c r="M420">
        <v>10694765.666999999</v>
      </c>
      <c r="N420">
        <v>4965297</v>
      </c>
      <c r="O420">
        <v>10219518</v>
      </c>
      <c r="P420">
        <v>475247.66667000001</v>
      </c>
      <c r="Q420">
        <v>38733</v>
      </c>
      <c r="R420">
        <v>0</v>
      </c>
      <c r="S420">
        <v>108747</v>
      </c>
      <c r="T420">
        <v>3708</v>
      </c>
      <c r="U420">
        <v>0</v>
      </c>
      <c r="V420">
        <v>60747</v>
      </c>
      <c r="W420">
        <v>335224</v>
      </c>
    </row>
    <row r="421" spans="1:23" x14ac:dyDescent="0.2">
      <c r="A421">
        <v>39</v>
      </c>
      <c r="B421">
        <v>6579</v>
      </c>
      <c r="C421" t="s">
        <v>238</v>
      </c>
      <c r="D421">
        <v>0</v>
      </c>
      <c r="E421">
        <v>1</v>
      </c>
      <c r="F421">
        <v>3408.3</v>
      </c>
      <c r="G421">
        <v>32.700000000000003</v>
      </c>
      <c r="H421">
        <v>16434183</v>
      </c>
      <c r="I421">
        <v>2452451</v>
      </c>
      <c r="J421">
        <v>417382</v>
      </c>
      <c r="K421">
        <v>10133409</v>
      </c>
      <c r="L421">
        <v>187913</v>
      </c>
      <c r="M421">
        <v>29320843.333000001</v>
      </c>
      <c r="N421">
        <v>9945496</v>
      </c>
      <c r="O421">
        <v>28556415</v>
      </c>
      <c r="P421">
        <v>764428.33333000005</v>
      </c>
      <c r="Q421">
        <v>0</v>
      </c>
      <c r="R421">
        <v>0</v>
      </c>
      <c r="S421">
        <v>474534</v>
      </c>
      <c r="T421">
        <v>22303</v>
      </c>
      <c r="U421">
        <v>0</v>
      </c>
      <c r="V421">
        <v>176821</v>
      </c>
      <c r="W421">
        <v>300800</v>
      </c>
    </row>
    <row r="422" spans="1:23" x14ac:dyDescent="0.2">
      <c r="A422">
        <v>39</v>
      </c>
      <c r="B422">
        <v>6822</v>
      </c>
      <c r="C422" t="s">
        <v>175</v>
      </c>
      <c r="D422">
        <v>0</v>
      </c>
      <c r="E422">
        <v>1</v>
      </c>
      <c r="F422">
        <v>8708.7000000000007</v>
      </c>
      <c r="G422">
        <v>420.1</v>
      </c>
      <c r="H422">
        <v>40256244</v>
      </c>
      <c r="I422">
        <v>5463340</v>
      </c>
      <c r="J422">
        <v>2949406</v>
      </c>
      <c r="K422">
        <v>24498495</v>
      </c>
      <c r="L422">
        <v>801793</v>
      </c>
      <c r="M422">
        <v>71007314.333000004</v>
      </c>
      <c r="N422">
        <v>23696702</v>
      </c>
      <c r="O422">
        <v>66845449</v>
      </c>
      <c r="P422">
        <v>4161865.3333000001</v>
      </c>
      <c r="Q422">
        <v>0</v>
      </c>
      <c r="R422">
        <v>0</v>
      </c>
      <c r="S422">
        <v>0</v>
      </c>
      <c r="T422">
        <v>0</v>
      </c>
      <c r="U422">
        <v>0</v>
      </c>
      <c r="V422">
        <v>433793</v>
      </c>
      <c r="W422">
        <v>789235</v>
      </c>
    </row>
    <row r="423" spans="1:23" x14ac:dyDescent="0.2">
      <c r="A423">
        <v>39</v>
      </c>
      <c r="B423">
        <v>7110</v>
      </c>
      <c r="C423" t="s">
        <v>178</v>
      </c>
      <c r="D423">
        <v>0</v>
      </c>
      <c r="E423">
        <v>1</v>
      </c>
      <c r="F423">
        <v>925.5</v>
      </c>
      <c r="G423">
        <v>13.2</v>
      </c>
      <c r="H423">
        <v>4753458</v>
      </c>
      <c r="I423">
        <v>644383</v>
      </c>
      <c r="J423">
        <v>144022</v>
      </c>
      <c r="K423">
        <v>2334179</v>
      </c>
      <c r="L423">
        <v>53829</v>
      </c>
      <c r="M423">
        <v>7754711.6666999999</v>
      </c>
      <c r="N423">
        <v>2280350</v>
      </c>
      <c r="O423">
        <v>7545929</v>
      </c>
      <c r="P423">
        <v>208782.66667000001</v>
      </c>
      <c r="Q423">
        <v>0</v>
      </c>
      <c r="R423">
        <v>0</v>
      </c>
      <c r="S423">
        <v>201018</v>
      </c>
      <c r="T423">
        <v>6855</v>
      </c>
      <c r="U423">
        <v>0</v>
      </c>
      <c r="V423">
        <v>47463</v>
      </c>
      <c r="W423">
        <v>22692</v>
      </c>
    </row>
    <row r="424" spans="1:23" x14ac:dyDescent="0.2">
      <c r="A424">
        <v>40</v>
      </c>
      <c r="B424">
        <v>1576</v>
      </c>
      <c r="C424" t="s">
        <v>168</v>
      </c>
      <c r="D424">
        <v>0</v>
      </c>
      <c r="E424">
        <v>1</v>
      </c>
      <c r="F424">
        <v>2324.9</v>
      </c>
      <c r="G424">
        <v>77.8</v>
      </c>
      <c r="H424">
        <v>11188400</v>
      </c>
      <c r="I424">
        <v>1564696</v>
      </c>
      <c r="J424">
        <v>592671</v>
      </c>
      <c r="K424">
        <v>6485414</v>
      </c>
      <c r="L424">
        <v>156948</v>
      </c>
      <c r="M424">
        <v>19518619</v>
      </c>
      <c r="N424">
        <v>6328466</v>
      </c>
      <c r="O424">
        <v>18623420</v>
      </c>
      <c r="P424">
        <v>895199</v>
      </c>
      <c r="Q424">
        <v>0</v>
      </c>
      <c r="R424">
        <v>0</v>
      </c>
      <c r="S424">
        <v>471239</v>
      </c>
      <c r="T424">
        <v>16070</v>
      </c>
      <c r="U424">
        <v>0</v>
      </c>
      <c r="V424">
        <v>116463</v>
      </c>
      <c r="W424">
        <v>280109</v>
      </c>
    </row>
    <row r="425" spans="1:23" x14ac:dyDescent="0.2">
      <c r="A425">
        <v>40</v>
      </c>
      <c r="B425">
        <v>1737</v>
      </c>
      <c r="C425" t="s">
        <v>214</v>
      </c>
      <c r="D425">
        <v>0</v>
      </c>
      <c r="E425">
        <v>1</v>
      </c>
      <c r="F425">
        <v>32686.9</v>
      </c>
      <c r="G425">
        <v>273.7</v>
      </c>
      <c r="H425">
        <v>212264739</v>
      </c>
      <c r="I425">
        <v>25284516</v>
      </c>
      <c r="J425">
        <v>5160524</v>
      </c>
      <c r="K425">
        <v>74697735</v>
      </c>
      <c r="L425">
        <v>1003055</v>
      </c>
      <c r="M425">
        <v>315130457</v>
      </c>
      <c r="N425">
        <v>73694680</v>
      </c>
      <c r="O425">
        <v>307413712</v>
      </c>
      <c r="P425">
        <v>7716745</v>
      </c>
      <c r="Q425">
        <v>0</v>
      </c>
      <c r="R425">
        <v>8418247.1379000004</v>
      </c>
      <c r="S425">
        <v>4455347</v>
      </c>
      <c r="T425">
        <v>151931</v>
      </c>
      <c r="U425">
        <v>8418247.1379000004</v>
      </c>
      <c r="V425">
        <v>1879655</v>
      </c>
      <c r="W425">
        <v>2883467</v>
      </c>
    </row>
    <row r="426" spans="1:23" x14ac:dyDescent="0.2">
      <c r="A426">
        <v>40</v>
      </c>
      <c r="B426">
        <v>3231</v>
      </c>
      <c r="C426" t="s">
        <v>170</v>
      </c>
      <c r="D426">
        <v>0</v>
      </c>
      <c r="E426">
        <v>1</v>
      </c>
      <c r="F426">
        <v>6474.8</v>
      </c>
      <c r="G426">
        <v>65.8</v>
      </c>
      <c r="H426">
        <v>31057973</v>
      </c>
      <c r="I426">
        <v>6256824</v>
      </c>
      <c r="J426">
        <v>2724474</v>
      </c>
      <c r="K426">
        <v>17608005</v>
      </c>
      <c r="L426">
        <v>310319</v>
      </c>
      <c r="M426">
        <v>55436981.667000003</v>
      </c>
      <c r="N426">
        <v>17297686</v>
      </c>
      <c r="O426">
        <v>52134748</v>
      </c>
      <c r="P426">
        <v>3302233.6666999999</v>
      </c>
      <c r="Q426">
        <v>0</v>
      </c>
      <c r="R426">
        <v>0</v>
      </c>
      <c r="S426">
        <v>823844</v>
      </c>
      <c r="T426">
        <v>28094</v>
      </c>
      <c r="U426">
        <v>0</v>
      </c>
      <c r="V426">
        <v>325109</v>
      </c>
      <c r="W426">
        <v>514180</v>
      </c>
    </row>
    <row r="427" spans="1:23" x14ac:dyDescent="0.2">
      <c r="A427">
        <v>40</v>
      </c>
      <c r="B427">
        <v>6579</v>
      </c>
      <c r="C427" t="s">
        <v>238</v>
      </c>
      <c r="D427">
        <v>0</v>
      </c>
      <c r="E427">
        <v>1</v>
      </c>
      <c r="F427">
        <v>3408.3</v>
      </c>
      <c r="G427">
        <v>32.700000000000003</v>
      </c>
      <c r="H427">
        <v>16434183</v>
      </c>
      <c r="I427">
        <v>2452451</v>
      </c>
      <c r="J427">
        <v>417382</v>
      </c>
      <c r="K427">
        <v>10133409</v>
      </c>
      <c r="L427">
        <v>187913</v>
      </c>
      <c r="M427">
        <v>29320843.333000001</v>
      </c>
      <c r="N427">
        <v>9945496</v>
      </c>
      <c r="O427">
        <v>28556415</v>
      </c>
      <c r="P427">
        <v>764428.33333000005</v>
      </c>
      <c r="Q427">
        <v>0</v>
      </c>
      <c r="R427">
        <v>0</v>
      </c>
      <c r="S427">
        <v>474534</v>
      </c>
      <c r="T427">
        <v>22303</v>
      </c>
      <c r="U427">
        <v>0</v>
      </c>
      <c r="V427">
        <v>176821</v>
      </c>
      <c r="W427">
        <v>300800</v>
      </c>
    </row>
    <row r="428" spans="1:23" x14ac:dyDescent="0.2">
      <c r="A428">
        <v>40</v>
      </c>
      <c r="B428">
        <v>6822</v>
      </c>
      <c r="C428" t="s">
        <v>175</v>
      </c>
      <c r="D428">
        <v>0</v>
      </c>
      <c r="E428">
        <v>1</v>
      </c>
      <c r="F428">
        <v>8708.7000000000007</v>
      </c>
      <c r="G428">
        <v>420.1</v>
      </c>
      <c r="H428">
        <v>40256244</v>
      </c>
      <c r="I428">
        <v>5463340</v>
      </c>
      <c r="J428">
        <v>2949406</v>
      </c>
      <c r="K428">
        <v>24498495</v>
      </c>
      <c r="L428">
        <v>801793</v>
      </c>
      <c r="M428">
        <v>71007314.333000004</v>
      </c>
      <c r="N428">
        <v>23696702</v>
      </c>
      <c r="O428">
        <v>66845449</v>
      </c>
      <c r="P428">
        <v>4161865.3333000001</v>
      </c>
      <c r="Q428">
        <v>0</v>
      </c>
      <c r="R428">
        <v>0</v>
      </c>
      <c r="S428">
        <v>0</v>
      </c>
      <c r="T428">
        <v>0</v>
      </c>
      <c r="U428">
        <v>0</v>
      </c>
      <c r="V428">
        <v>433793</v>
      </c>
      <c r="W428">
        <v>789235</v>
      </c>
    </row>
    <row r="429" spans="1:23" x14ac:dyDescent="0.2">
      <c r="A429">
        <v>40</v>
      </c>
      <c r="B429">
        <v>6957</v>
      </c>
      <c r="C429" t="s">
        <v>240</v>
      </c>
      <c r="D429">
        <v>0</v>
      </c>
      <c r="E429">
        <v>1</v>
      </c>
      <c r="F429">
        <v>9016.6</v>
      </c>
      <c r="G429">
        <v>-37.799999999999997</v>
      </c>
      <c r="H429">
        <v>36170709</v>
      </c>
      <c r="I429">
        <v>8889470</v>
      </c>
      <c r="J429">
        <v>2567241</v>
      </c>
      <c r="K429">
        <v>34768675</v>
      </c>
      <c r="L429">
        <v>655634</v>
      </c>
      <c r="M429">
        <v>81432118.333000004</v>
      </c>
      <c r="N429">
        <v>34113041</v>
      </c>
      <c r="O429">
        <v>77290553</v>
      </c>
      <c r="P429">
        <v>4141565.3333000001</v>
      </c>
      <c r="Q429">
        <v>239975</v>
      </c>
      <c r="R429">
        <v>0</v>
      </c>
      <c r="S429">
        <v>1008385</v>
      </c>
      <c r="T429">
        <v>34387</v>
      </c>
      <c r="U429">
        <v>0</v>
      </c>
      <c r="V429">
        <v>470067</v>
      </c>
      <c r="W429">
        <v>1603264</v>
      </c>
    </row>
    <row r="430" spans="1:23" x14ac:dyDescent="0.2">
      <c r="A430">
        <v>41</v>
      </c>
      <c r="B430">
        <v>1737</v>
      </c>
      <c r="C430" t="s">
        <v>214</v>
      </c>
      <c r="D430">
        <v>0</v>
      </c>
      <c r="E430">
        <v>1</v>
      </c>
      <c r="F430">
        <v>32686.9</v>
      </c>
      <c r="G430">
        <v>273.7</v>
      </c>
      <c r="H430">
        <v>212264739</v>
      </c>
      <c r="I430">
        <v>25284516</v>
      </c>
      <c r="J430">
        <v>5160524</v>
      </c>
      <c r="K430">
        <v>74697735</v>
      </c>
      <c r="L430">
        <v>1003055</v>
      </c>
      <c r="M430">
        <v>315130457</v>
      </c>
      <c r="N430">
        <v>73694680</v>
      </c>
      <c r="O430">
        <v>307413712</v>
      </c>
      <c r="P430">
        <v>7716745</v>
      </c>
      <c r="Q430">
        <v>0</v>
      </c>
      <c r="R430">
        <v>8418247.1379000004</v>
      </c>
      <c r="S430">
        <v>4455347</v>
      </c>
      <c r="T430">
        <v>151931</v>
      </c>
      <c r="U430">
        <v>8418247.1379000004</v>
      </c>
      <c r="V430">
        <v>1879655</v>
      </c>
      <c r="W430">
        <v>2883467</v>
      </c>
    </row>
    <row r="431" spans="1:23" x14ac:dyDescent="0.2">
      <c r="A431">
        <v>41</v>
      </c>
      <c r="B431">
        <v>4797</v>
      </c>
      <c r="C431" t="s">
        <v>211</v>
      </c>
      <c r="D431">
        <v>0</v>
      </c>
      <c r="E431">
        <v>1</v>
      </c>
      <c r="F431">
        <v>2555.6999999999998</v>
      </c>
      <c r="G431">
        <v>39.1</v>
      </c>
      <c r="H431">
        <v>15307818</v>
      </c>
      <c r="I431">
        <v>2597441</v>
      </c>
      <c r="J431">
        <v>1299105</v>
      </c>
      <c r="K431">
        <v>4835099</v>
      </c>
      <c r="L431">
        <v>115971</v>
      </c>
      <c r="M431">
        <v>22761178.333000001</v>
      </c>
      <c r="N431">
        <v>4719128</v>
      </c>
      <c r="O431">
        <v>21332642</v>
      </c>
      <c r="P431">
        <v>1428536.3333000001</v>
      </c>
      <c r="Q431">
        <v>0</v>
      </c>
      <c r="R431">
        <v>706208.03206</v>
      </c>
      <c r="S431">
        <v>421808</v>
      </c>
      <c r="T431">
        <v>14384</v>
      </c>
      <c r="U431">
        <v>706208.03206</v>
      </c>
      <c r="V431">
        <v>132687</v>
      </c>
      <c r="W431">
        <v>20820</v>
      </c>
    </row>
    <row r="432" spans="1:23" x14ac:dyDescent="0.2">
      <c r="A432">
        <v>41</v>
      </c>
      <c r="B432">
        <v>6957</v>
      </c>
      <c r="C432" t="s">
        <v>240</v>
      </c>
      <c r="D432">
        <v>0</v>
      </c>
      <c r="E432">
        <v>1</v>
      </c>
      <c r="F432">
        <v>9016.6</v>
      </c>
      <c r="G432">
        <v>-37.799999999999997</v>
      </c>
      <c r="H432">
        <v>36170709</v>
      </c>
      <c r="I432">
        <v>8889470</v>
      </c>
      <c r="J432">
        <v>2567241</v>
      </c>
      <c r="K432">
        <v>34768675</v>
      </c>
      <c r="L432">
        <v>655634</v>
      </c>
      <c r="M432">
        <v>81432118.333000004</v>
      </c>
      <c r="N432">
        <v>34113041</v>
      </c>
      <c r="O432">
        <v>77290553</v>
      </c>
      <c r="P432">
        <v>4141565.3333000001</v>
      </c>
      <c r="Q432">
        <v>239975</v>
      </c>
      <c r="R432">
        <v>0</v>
      </c>
      <c r="S432">
        <v>1008385</v>
      </c>
      <c r="T432">
        <v>34387</v>
      </c>
      <c r="U432">
        <v>0</v>
      </c>
      <c r="V432">
        <v>470067</v>
      </c>
      <c r="W432">
        <v>1603264</v>
      </c>
    </row>
    <row r="433" spans="1:23" x14ac:dyDescent="0.2">
      <c r="A433">
        <v>42</v>
      </c>
      <c r="B433">
        <v>1737</v>
      </c>
      <c r="C433" t="s">
        <v>214</v>
      </c>
      <c r="D433">
        <v>0</v>
      </c>
      <c r="E433">
        <v>1</v>
      </c>
      <c r="F433">
        <v>32686.9</v>
      </c>
      <c r="G433">
        <v>273.7</v>
      </c>
      <c r="H433">
        <v>212264739</v>
      </c>
      <c r="I433">
        <v>25284516</v>
      </c>
      <c r="J433">
        <v>5160524</v>
      </c>
      <c r="K433">
        <v>74697735</v>
      </c>
      <c r="L433">
        <v>1003055</v>
      </c>
      <c r="M433">
        <v>315130457</v>
      </c>
      <c r="N433">
        <v>73694680</v>
      </c>
      <c r="O433">
        <v>307413712</v>
      </c>
      <c r="P433">
        <v>7716745</v>
      </c>
      <c r="Q433">
        <v>0</v>
      </c>
      <c r="R433">
        <v>8418247.1379000004</v>
      </c>
      <c r="S433">
        <v>4455347</v>
      </c>
      <c r="T433">
        <v>151931</v>
      </c>
      <c r="U433">
        <v>8418247.1379000004</v>
      </c>
      <c r="V433">
        <v>1879655</v>
      </c>
      <c r="W433">
        <v>2883467</v>
      </c>
    </row>
    <row r="434" spans="1:23" x14ac:dyDescent="0.2">
      <c r="A434">
        <v>42</v>
      </c>
      <c r="B434">
        <v>4797</v>
      </c>
      <c r="C434" t="s">
        <v>211</v>
      </c>
      <c r="D434">
        <v>0</v>
      </c>
      <c r="E434">
        <v>1</v>
      </c>
      <c r="F434">
        <v>2555.6999999999998</v>
      </c>
      <c r="G434">
        <v>39.1</v>
      </c>
      <c r="H434">
        <v>15307818</v>
      </c>
      <c r="I434">
        <v>2597441</v>
      </c>
      <c r="J434">
        <v>1299105</v>
      </c>
      <c r="K434">
        <v>4835099</v>
      </c>
      <c r="L434">
        <v>115971</v>
      </c>
      <c r="M434">
        <v>22761178.333000001</v>
      </c>
      <c r="N434">
        <v>4719128</v>
      </c>
      <c r="O434">
        <v>21332642</v>
      </c>
      <c r="P434">
        <v>1428536.3333000001</v>
      </c>
      <c r="Q434">
        <v>0</v>
      </c>
      <c r="R434">
        <v>706208.03206</v>
      </c>
      <c r="S434">
        <v>421808</v>
      </c>
      <c r="T434">
        <v>14384</v>
      </c>
      <c r="U434">
        <v>706208.03206</v>
      </c>
      <c r="V434">
        <v>132687</v>
      </c>
      <c r="W434">
        <v>20820</v>
      </c>
    </row>
    <row r="435" spans="1:23" x14ac:dyDescent="0.2">
      <c r="A435">
        <v>42</v>
      </c>
      <c r="B435">
        <v>6822</v>
      </c>
      <c r="C435" t="s">
        <v>175</v>
      </c>
      <c r="D435">
        <v>0</v>
      </c>
      <c r="E435">
        <v>1</v>
      </c>
      <c r="F435">
        <v>8708.7000000000007</v>
      </c>
      <c r="G435">
        <v>420.1</v>
      </c>
      <c r="H435">
        <v>40256244</v>
      </c>
      <c r="I435">
        <v>5463340</v>
      </c>
      <c r="J435">
        <v>2949406</v>
      </c>
      <c r="K435">
        <v>24498495</v>
      </c>
      <c r="L435">
        <v>801793</v>
      </c>
      <c r="M435">
        <v>71007314.333000004</v>
      </c>
      <c r="N435">
        <v>23696702</v>
      </c>
      <c r="O435">
        <v>66845449</v>
      </c>
      <c r="P435">
        <v>4161865.3333000001</v>
      </c>
      <c r="Q435">
        <v>0</v>
      </c>
      <c r="R435">
        <v>0</v>
      </c>
      <c r="S435">
        <v>0</v>
      </c>
      <c r="T435">
        <v>0</v>
      </c>
      <c r="U435">
        <v>0</v>
      </c>
      <c r="V435">
        <v>433793</v>
      </c>
      <c r="W435">
        <v>789235</v>
      </c>
    </row>
    <row r="436" spans="1:23" x14ac:dyDescent="0.2">
      <c r="A436">
        <v>42</v>
      </c>
      <c r="B436">
        <v>6957</v>
      </c>
      <c r="C436" t="s">
        <v>240</v>
      </c>
      <c r="D436">
        <v>0</v>
      </c>
      <c r="E436">
        <v>1</v>
      </c>
      <c r="F436">
        <v>9016.6</v>
      </c>
      <c r="G436">
        <v>-37.799999999999997</v>
      </c>
      <c r="H436">
        <v>36170709</v>
      </c>
      <c r="I436">
        <v>8889470</v>
      </c>
      <c r="J436">
        <v>2567241</v>
      </c>
      <c r="K436">
        <v>34768675</v>
      </c>
      <c r="L436">
        <v>655634</v>
      </c>
      <c r="M436">
        <v>81432118.333000004</v>
      </c>
      <c r="N436">
        <v>34113041</v>
      </c>
      <c r="O436">
        <v>77290553</v>
      </c>
      <c r="P436">
        <v>4141565.3333000001</v>
      </c>
      <c r="Q436">
        <v>239975</v>
      </c>
      <c r="R436">
        <v>0</v>
      </c>
      <c r="S436">
        <v>1008385</v>
      </c>
      <c r="T436">
        <v>34387</v>
      </c>
      <c r="U436">
        <v>0</v>
      </c>
      <c r="V436">
        <v>470067</v>
      </c>
      <c r="W436">
        <v>1603264</v>
      </c>
    </row>
    <row r="437" spans="1:23" x14ac:dyDescent="0.2">
      <c r="A437">
        <v>42</v>
      </c>
      <c r="B437">
        <v>7056</v>
      </c>
      <c r="C437" t="s">
        <v>177</v>
      </c>
      <c r="D437">
        <v>0</v>
      </c>
      <c r="E437">
        <v>1</v>
      </c>
      <c r="F437">
        <v>1711.2</v>
      </c>
      <c r="G437">
        <v>-3.7</v>
      </c>
      <c r="H437">
        <v>9270921</v>
      </c>
      <c r="I437">
        <v>1717901</v>
      </c>
      <c r="J437">
        <v>661408</v>
      </c>
      <c r="K437">
        <v>4289579</v>
      </c>
      <c r="L437">
        <v>110372</v>
      </c>
      <c r="M437">
        <v>15329052</v>
      </c>
      <c r="N437">
        <v>4179207</v>
      </c>
      <c r="O437">
        <v>14531457</v>
      </c>
      <c r="P437">
        <v>797595</v>
      </c>
      <c r="Q437">
        <v>23208</v>
      </c>
      <c r="R437">
        <v>71299.026585</v>
      </c>
      <c r="S437">
        <v>313061</v>
      </c>
      <c r="T437">
        <v>10676</v>
      </c>
      <c r="U437">
        <v>71299.026585</v>
      </c>
      <c r="V437">
        <v>89600</v>
      </c>
      <c r="W437">
        <v>50651</v>
      </c>
    </row>
    <row r="438" spans="1:23" x14ac:dyDescent="0.2">
      <c r="A438">
        <v>43</v>
      </c>
      <c r="B438">
        <v>1737</v>
      </c>
      <c r="C438" t="s">
        <v>214</v>
      </c>
      <c r="D438">
        <v>0</v>
      </c>
      <c r="E438">
        <v>1</v>
      </c>
      <c r="F438">
        <v>32686.9</v>
      </c>
      <c r="G438">
        <v>273.7</v>
      </c>
      <c r="H438">
        <v>212264739</v>
      </c>
      <c r="I438">
        <v>25284516</v>
      </c>
      <c r="J438">
        <v>5160524</v>
      </c>
      <c r="K438">
        <v>74697735</v>
      </c>
      <c r="L438">
        <v>1003055</v>
      </c>
      <c r="M438">
        <v>315130457</v>
      </c>
      <c r="N438">
        <v>73694680</v>
      </c>
      <c r="O438">
        <v>307413712</v>
      </c>
      <c r="P438">
        <v>7716745</v>
      </c>
      <c r="Q438">
        <v>0</v>
      </c>
      <c r="R438">
        <v>8418247.1379000004</v>
      </c>
      <c r="S438">
        <v>4455347</v>
      </c>
      <c r="T438">
        <v>151931</v>
      </c>
      <c r="U438">
        <v>8418247.1379000004</v>
      </c>
      <c r="V438">
        <v>1879655</v>
      </c>
      <c r="W438">
        <v>2883467</v>
      </c>
    </row>
    <row r="439" spans="1:23" x14ac:dyDescent="0.2">
      <c r="A439">
        <v>43</v>
      </c>
      <c r="B439">
        <v>6822</v>
      </c>
      <c r="C439" t="s">
        <v>175</v>
      </c>
      <c r="D439">
        <v>0</v>
      </c>
      <c r="E439">
        <v>1</v>
      </c>
      <c r="F439">
        <v>8708.7000000000007</v>
      </c>
      <c r="G439">
        <v>420.1</v>
      </c>
      <c r="H439">
        <v>40256244</v>
      </c>
      <c r="I439">
        <v>5463340</v>
      </c>
      <c r="J439">
        <v>2949406</v>
      </c>
      <c r="K439">
        <v>24498495</v>
      </c>
      <c r="L439">
        <v>801793</v>
      </c>
      <c r="M439">
        <v>71007314.333000004</v>
      </c>
      <c r="N439">
        <v>23696702</v>
      </c>
      <c r="O439">
        <v>66845449</v>
      </c>
      <c r="P439">
        <v>4161865.3333000001</v>
      </c>
      <c r="Q439">
        <v>0</v>
      </c>
      <c r="R439">
        <v>0</v>
      </c>
      <c r="S439">
        <v>0</v>
      </c>
      <c r="T439">
        <v>0</v>
      </c>
      <c r="U439">
        <v>0</v>
      </c>
      <c r="V439">
        <v>433793</v>
      </c>
      <c r="W439">
        <v>789235</v>
      </c>
    </row>
    <row r="440" spans="1:23" x14ac:dyDescent="0.2">
      <c r="A440">
        <v>43</v>
      </c>
      <c r="B440">
        <v>6957</v>
      </c>
      <c r="C440" t="s">
        <v>240</v>
      </c>
      <c r="D440">
        <v>0</v>
      </c>
      <c r="E440">
        <v>1</v>
      </c>
      <c r="F440">
        <v>9016.6</v>
      </c>
      <c r="G440">
        <v>-37.799999999999997</v>
      </c>
      <c r="H440">
        <v>36170709</v>
      </c>
      <c r="I440">
        <v>8889470</v>
      </c>
      <c r="J440">
        <v>2567241</v>
      </c>
      <c r="K440">
        <v>34768675</v>
      </c>
      <c r="L440">
        <v>655634</v>
      </c>
      <c r="M440">
        <v>81432118.333000004</v>
      </c>
      <c r="N440">
        <v>34113041</v>
      </c>
      <c r="O440">
        <v>77290553</v>
      </c>
      <c r="P440">
        <v>4141565.3333000001</v>
      </c>
      <c r="Q440">
        <v>239975</v>
      </c>
      <c r="R440">
        <v>0</v>
      </c>
      <c r="S440">
        <v>1008385</v>
      </c>
      <c r="T440">
        <v>34387</v>
      </c>
      <c r="U440">
        <v>0</v>
      </c>
      <c r="V440">
        <v>470067</v>
      </c>
      <c r="W440">
        <v>1603264</v>
      </c>
    </row>
    <row r="441" spans="1:23" x14ac:dyDescent="0.2">
      <c r="A441">
        <v>44</v>
      </c>
      <c r="B441">
        <v>6615</v>
      </c>
      <c r="C441" t="s">
        <v>174</v>
      </c>
      <c r="D441">
        <v>0</v>
      </c>
      <c r="E441">
        <v>1</v>
      </c>
      <c r="F441">
        <v>587.70000000000005</v>
      </c>
      <c r="G441">
        <v>9.6999999999999993</v>
      </c>
      <c r="H441">
        <v>2715100</v>
      </c>
      <c r="I441">
        <v>606381</v>
      </c>
      <c r="J441">
        <v>284367</v>
      </c>
      <c r="K441">
        <v>1648437</v>
      </c>
      <c r="L441">
        <v>41855</v>
      </c>
      <c r="M441">
        <v>4979449</v>
      </c>
      <c r="N441">
        <v>1606582</v>
      </c>
      <c r="O441">
        <v>4647490</v>
      </c>
      <c r="P441">
        <v>331959</v>
      </c>
      <c r="Q441">
        <v>0</v>
      </c>
      <c r="R441">
        <v>0</v>
      </c>
      <c r="S441">
        <v>0</v>
      </c>
      <c r="T441">
        <v>0</v>
      </c>
      <c r="U441">
        <v>0</v>
      </c>
      <c r="V441">
        <v>29369</v>
      </c>
      <c r="W441">
        <v>9531</v>
      </c>
    </row>
    <row r="442" spans="1:23" x14ac:dyDescent="0.2">
      <c r="A442">
        <v>44</v>
      </c>
      <c r="B442">
        <v>6822</v>
      </c>
      <c r="C442" t="s">
        <v>175</v>
      </c>
      <c r="D442">
        <v>0</v>
      </c>
      <c r="E442">
        <v>1</v>
      </c>
      <c r="F442">
        <v>8708.7000000000007</v>
      </c>
      <c r="G442">
        <v>420.1</v>
      </c>
      <c r="H442">
        <v>40256244</v>
      </c>
      <c r="I442">
        <v>5463340</v>
      </c>
      <c r="J442">
        <v>2949406</v>
      </c>
      <c r="K442">
        <v>24498495</v>
      </c>
      <c r="L442">
        <v>801793</v>
      </c>
      <c r="M442">
        <v>71007314.333000004</v>
      </c>
      <c r="N442">
        <v>23696702</v>
      </c>
      <c r="O442">
        <v>66845449</v>
      </c>
      <c r="P442">
        <v>4161865.3333000001</v>
      </c>
      <c r="Q442">
        <v>0</v>
      </c>
      <c r="R442">
        <v>0</v>
      </c>
      <c r="S442">
        <v>0</v>
      </c>
      <c r="T442">
        <v>0</v>
      </c>
      <c r="U442">
        <v>0</v>
      </c>
      <c r="V442">
        <v>433793</v>
      </c>
      <c r="W442">
        <v>789235</v>
      </c>
    </row>
    <row r="443" spans="1:23" x14ac:dyDescent="0.2">
      <c r="A443">
        <v>44</v>
      </c>
      <c r="B443">
        <v>6957</v>
      </c>
      <c r="C443" t="s">
        <v>240</v>
      </c>
      <c r="D443">
        <v>0</v>
      </c>
      <c r="E443">
        <v>1</v>
      </c>
      <c r="F443">
        <v>9016.6</v>
      </c>
      <c r="G443">
        <v>-37.799999999999997</v>
      </c>
      <c r="H443">
        <v>36170709</v>
      </c>
      <c r="I443">
        <v>8889470</v>
      </c>
      <c r="J443">
        <v>2567241</v>
      </c>
      <c r="K443">
        <v>34768675</v>
      </c>
      <c r="L443">
        <v>655634</v>
      </c>
      <c r="M443">
        <v>81432118.333000004</v>
      </c>
      <c r="N443">
        <v>34113041</v>
      </c>
      <c r="O443">
        <v>77290553</v>
      </c>
      <c r="P443">
        <v>4141565.3333000001</v>
      </c>
      <c r="Q443">
        <v>239975</v>
      </c>
      <c r="R443">
        <v>0</v>
      </c>
      <c r="S443">
        <v>1008385</v>
      </c>
      <c r="T443">
        <v>34387</v>
      </c>
      <c r="U443">
        <v>0</v>
      </c>
      <c r="V443">
        <v>470067</v>
      </c>
      <c r="W443">
        <v>1603264</v>
      </c>
    </row>
    <row r="444" spans="1:23" x14ac:dyDescent="0.2">
      <c r="A444">
        <v>45</v>
      </c>
      <c r="B444">
        <v>225</v>
      </c>
      <c r="C444" t="s">
        <v>241</v>
      </c>
      <c r="D444">
        <v>0</v>
      </c>
      <c r="E444">
        <v>1</v>
      </c>
      <c r="F444">
        <v>4253.8999999999996</v>
      </c>
      <c r="G444">
        <v>7.3</v>
      </c>
      <c r="H444">
        <v>14808154</v>
      </c>
      <c r="I444">
        <v>3024738</v>
      </c>
      <c r="J444">
        <v>-52669</v>
      </c>
      <c r="K444">
        <v>17964090</v>
      </c>
      <c r="L444">
        <v>255590</v>
      </c>
      <c r="M444">
        <v>36580123.332999997</v>
      </c>
      <c r="N444">
        <v>17708500</v>
      </c>
      <c r="O444">
        <v>35979814</v>
      </c>
      <c r="P444">
        <v>600309.33333000005</v>
      </c>
      <c r="Q444">
        <v>0</v>
      </c>
      <c r="R444">
        <v>0</v>
      </c>
      <c r="S444">
        <v>771118</v>
      </c>
      <c r="T444">
        <v>26296</v>
      </c>
      <c r="U444">
        <v>0</v>
      </c>
      <c r="V444">
        <v>215088</v>
      </c>
      <c r="W444">
        <v>783141</v>
      </c>
    </row>
    <row r="445" spans="1:23" x14ac:dyDescent="0.2">
      <c r="A445">
        <v>45</v>
      </c>
      <c r="B445">
        <v>472</v>
      </c>
      <c r="C445" t="s">
        <v>239</v>
      </c>
      <c r="D445">
        <v>0</v>
      </c>
      <c r="E445">
        <v>1</v>
      </c>
      <c r="F445">
        <v>1625.2</v>
      </c>
      <c r="G445">
        <v>24.9</v>
      </c>
      <c r="H445">
        <v>9326575</v>
      </c>
      <c r="I445">
        <v>1065119</v>
      </c>
      <c r="J445">
        <v>292031</v>
      </c>
      <c r="K445">
        <v>2847369</v>
      </c>
      <c r="L445">
        <v>54645</v>
      </c>
      <c r="M445">
        <v>13300167.666999999</v>
      </c>
      <c r="N445">
        <v>2792724</v>
      </c>
      <c r="O445">
        <v>12923502</v>
      </c>
      <c r="P445">
        <v>376665.66667000001</v>
      </c>
      <c r="Q445">
        <v>0</v>
      </c>
      <c r="R445">
        <v>412867.08387999999</v>
      </c>
      <c r="S445">
        <v>428399</v>
      </c>
      <c r="T445">
        <v>14609</v>
      </c>
      <c r="U445">
        <v>412867.08387999999</v>
      </c>
      <c r="V445">
        <v>81435</v>
      </c>
      <c r="W445">
        <v>61105</v>
      </c>
    </row>
    <row r="446" spans="1:23" x14ac:dyDescent="0.2">
      <c r="A446">
        <v>45</v>
      </c>
      <c r="B446">
        <v>1359</v>
      </c>
      <c r="C446" t="s">
        <v>255</v>
      </c>
      <c r="D446">
        <v>0</v>
      </c>
      <c r="E446">
        <v>1</v>
      </c>
      <c r="F446">
        <v>516.70000000000005</v>
      </c>
      <c r="G446">
        <v>-11.3</v>
      </c>
      <c r="H446">
        <v>2036225</v>
      </c>
      <c r="I446">
        <v>557374</v>
      </c>
      <c r="J446">
        <v>109424</v>
      </c>
      <c r="K446">
        <v>1898934</v>
      </c>
      <c r="L446">
        <v>92920</v>
      </c>
      <c r="M446">
        <v>4531805</v>
      </c>
      <c r="N446">
        <v>1806014</v>
      </c>
      <c r="O446">
        <v>4309923</v>
      </c>
      <c r="P446">
        <v>221882</v>
      </c>
      <c r="Q446">
        <v>72861</v>
      </c>
      <c r="R446">
        <v>0</v>
      </c>
      <c r="S446">
        <v>79089</v>
      </c>
      <c r="T446">
        <v>2697</v>
      </c>
      <c r="U446">
        <v>0</v>
      </c>
      <c r="V446">
        <v>25772</v>
      </c>
      <c r="W446">
        <v>39272</v>
      </c>
    </row>
    <row r="447" spans="1:23" x14ac:dyDescent="0.2">
      <c r="A447">
        <v>45</v>
      </c>
      <c r="B447">
        <v>2466</v>
      </c>
      <c r="C447" t="s">
        <v>242</v>
      </c>
      <c r="D447">
        <v>0</v>
      </c>
      <c r="E447">
        <v>1</v>
      </c>
      <c r="F447">
        <v>1347.3</v>
      </c>
      <c r="G447">
        <v>26.1</v>
      </c>
      <c r="H447">
        <v>6285603</v>
      </c>
      <c r="I447">
        <v>1306733</v>
      </c>
      <c r="J447">
        <v>664885</v>
      </c>
      <c r="K447">
        <v>3603937</v>
      </c>
      <c r="L447">
        <v>94374</v>
      </c>
      <c r="M447">
        <v>11235114.333000001</v>
      </c>
      <c r="N447">
        <v>3509563</v>
      </c>
      <c r="O447">
        <v>10456355</v>
      </c>
      <c r="P447">
        <v>778759.33333000005</v>
      </c>
      <c r="Q447">
        <v>0</v>
      </c>
      <c r="R447">
        <v>0</v>
      </c>
      <c r="S447">
        <v>148292</v>
      </c>
      <c r="T447">
        <v>5057</v>
      </c>
      <c r="U447">
        <v>0</v>
      </c>
      <c r="V447">
        <v>66467</v>
      </c>
      <c r="W447">
        <v>38841</v>
      </c>
    </row>
    <row r="448" spans="1:23" x14ac:dyDescent="0.2">
      <c r="A448">
        <v>45</v>
      </c>
      <c r="B448">
        <v>4617</v>
      </c>
      <c r="C448" t="s">
        <v>243</v>
      </c>
      <c r="D448">
        <v>0</v>
      </c>
      <c r="E448">
        <v>1</v>
      </c>
      <c r="F448">
        <v>1607.2</v>
      </c>
      <c r="G448">
        <v>59.4</v>
      </c>
      <c r="H448">
        <v>8763442</v>
      </c>
      <c r="I448">
        <v>1158927</v>
      </c>
      <c r="J448">
        <v>546987</v>
      </c>
      <c r="K448">
        <v>3785444</v>
      </c>
      <c r="L448">
        <v>98866</v>
      </c>
      <c r="M448">
        <v>13769091</v>
      </c>
      <c r="N448">
        <v>3686578</v>
      </c>
      <c r="O448">
        <v>13093835</v>
      </c>
      <c r="P448">
        <v>675256</v>
      </c>
      <c r="Q448">
        <v>0</v>
      </c>
      <c r="R448">
        <v>164974.13810000001</v>
      </c>
      <c r="S448">
        <v>296584</v>
      </c>
      <c r="T448">
        <v>10114</v>
      </c>
      <c r="U448">
        <v>164974.13810000001</v>
      </c>
      <c r="V448">
        <v>82095</v>
      </c>
      <c r="W448">
        <v>61278</v>
      </c>
    </row>
    <row r="449" spans="1:23" x14ac:dyDescent="0.2">
      <c r="A449">
        <v>45</v>
      </c>
      <c r="B449">
        <v>5643</v>
      </c>
      <c r="C449" t="s">
        <v>244</v>
      </c>
      <c r="D449">
        <v>0</v>
      </c>
      <c r="E449">
        <v>1</v>
      </c>
      <c r="F449">
        <v>998.5</v>
      </c>
      <c r="G449">
        <v>21.3</v>
      </c>
      <c r="H449">
        <v>4822349</v>
      </c>
      <c r="I449">
        <v>1007204</v>
      </c>
      <c r="J449">
        <v>511515</v>
      </c>
      <c r="K449">
        <v>2641794</v>
      </c>
      <c r="L449">
        <v>61540</v>
      </c>
      <c r="M449">
        <v>8539097</v>
      </c>
      <c r="N449">
        <v>2580254</v>
      </c>
      <c r="O449">
        <v>7932077</v>
      </c>
      <c r="P449">
        <v>607020</v>
      </c>
      <c r="Q449">
        <v>0</v>
      </c>
      <c r="R449">
        <v>0</v>
      </c>
      <c r="S449">
        <v>85680</v>
      </c>
      <c r="T449">
        <v>2922</v>
      </c>
      <c r="U449">
        <v>0</v>
      </c>
      <c r="V449">
        <v>49779</v>
      </c>
      <c r="W449">
        <v>67750</v>
      </c>
    </row>
    <row r="450" spans="1:23" x14ac:dyDescent="0.2">
      <c r="A450">
        <v>45</v>
      </c>
      <c r="B450">
        <v>6561</v>
      </c>
      <c r="C450" t="s">
        <v>245</v>
      </c>
      <c r="D450">
        <v>0</v>
      </c>
      <c r="E450">
        <v>1</v>
      </c>
      <c r="F450">
        <v>313.8</v>
      </c>
      <c r="G450">
        <v>-25.8</v>
      </c>
      <c r="H450">
        <v>764742</v>
      </c>
      <c r="I450">
        <v>204800</v>
      </c>
      <c r="J450">
        <v>-159187</v>
      </c>
      <c r="K450">
        <v>1796904</v>
      </c>
      <c r="L450">
        <v>172129</v>
      </c>
      <c r="M450">
        <v>2817407.3333000001</v>
      </c>
      <c r="N450">
        <v>1624775</v>
      </c>
      <c r="O450">
        <v>2777998</v>
      </c>
      <c r="P450">
        <v>39409.333333000002</v>
      </c>
      <c r="Q450">
        <v>165779</v>
      </c>
      <c r="R450">
        <v>0</v>
      </c>
      <c r="S450">
        <v>112043</v>
      </c>
      <c r="T450">
        <v>3821</v>
      </c>
      <c r="U450">
        <v>0</v>
      </c>
      <c r="V450">
        <v>16217</v>
      </c>
      <c r="W450">
        <v>50961</v>
      </c>
    </row>
    <row r="451" spans="1:23" x14ac:dyDescent="0.2">
      <c r="A451">
        <v>46</v>
      </c>
      <c r="B451">
        <v>225</v>
      </c>
      <c r="C451" t="s">
        <v>241</v>
      </c>
      <c r="D451">
        <v>0</v>
      </c>
      <c r="E451">
        <v>1</v>
      </c>
      <c r="F451">
        <v>4253.8999999999996</v>
      </c>
      <c r="G451">
        <v>7.3</v>
      </c>
      <c r="H451">
        <v>14808154</v>
      </c>
      <c r="I451">
        <v>3024738</v>
      </c>
      <c r="J451">
        <v>-52669</v>
      </c>
      <c r="K451">
        <v>17964090</v>
      </c>
      <c r="L451">
        <v>255590</v>
      </c>
      <c r="M451">
        <v>36580123.332999997</v>
      </c>
      <c r="N451">
        <v>17708500</v>
      </c>
      <c r="O451">
        <v>35979814</v>
      </c>
      <c r="P451">
        <v>600309.33333000005</v>
      </c>
      <c r="Q451">
        <v>0</v>
      </c>
      <c r="R451">
        <v>0</v>
      </c>
      <c r="S451">
        <v>771118</v>
      </c>
      <c r="T451">
        <v>26296</v>
      </c>
      <c r="U451">
        <v>0</v>
      </c>
      <c r="V451">
        <v>215088</v>
      </c>
      <c r="W451">
        <v>783141</v>
      </c>
    </row>
    <row r="452" spans="1:23" x14ac:dyDescent="0.2">
      <c r="A452">
        <v>46</v>
      </c>
      <c r="B452">
        <v>2466</v>
      </c>
      <c r="C452" t="s">
        <v>242</v>
      </c>
      <c r="D452">
        <v>0</v>
      </c>
      <c r="E452">
        <v>1</v>
      </c>
      <c r="F452">
        <v>1347.3</v>
      </c>
      <c r="G452">
        <v>26.1</v>
      </c>
      <c r="H452">
        <v>6285603</v>
      </c>
      <c r="I452">
        <v>1306733</v>
      </c>
      <c r="J452">
        <v>664885</v>
      </c>
      <c r="K452">
        <v>3603937</v>
      </c>
      <c r="L452">
        <v>94374</v>
      </c>
      <c r="M452">
        <v>11235114.333000001</v>
      </c>
      <c r="N452">
        <v>3509563</v>
      </c>
      <c r="O452">
        <v>10456355</v>
      </c>
      <c r="P452">
        <v>778759.33333000005</v>
      </c>
      <c r="Q452">
        <v>0</v>
      </c>
      <c r="R452">
        <v>0</v>
      </c>
      <c r="S452">
        <v>148292</v>
      </c>
      <c r="T452">
        <v>5057</v>
      </c>
      <c r="U452">
        <v>0</v>
      </c>
      <c r="V452">
        <v>66467</v>
      </c>
      <c r="W452">
        <v>38841</v>
      </c>
    </row>
    <row r="453" spans="1:23" x14ac:dyDescent="0.2">
      <c r="A453">
        <v>47</v>
      </c>
      <c r="B453">
        <v>729</v>
      </c>
      <c r="C453" t="s">
        <v>246</v>
      </c>
      <c r="D453">
        <v>0</v>
      </c>
      <c r="E453">
        <v>1</v>
      </c>
      <c r="F453">
        <v>2090</v>
      </c>
      <c r="G453">
        <v>-52.8</v>
      </c>
      <c r="H453">
        <v>12153856</v>
      </c>
      <c r="I453">
        <v>1543205</v>
      </c>
      <c r="J453">
        <v>-173387</v>
      </c>
      <c r="K453">
        <v>5518781</v>
      </c>
      <c r="L453">
        <v>407608</v>
      </c>
      <c r="M453">
        <v>19327417.666999999</v>
      </c>
      <c r="N453">
        <v>5111173</v>
      </c>
      <c r="O453">
        <v>19037336</v>
      </c>
      <c r="P453">
        <v>290081.66667000001</v>
      </c>
      <c r="Q453">
        <v>338776</v>
      </c>
      <c r="R453">
        <v>254486.70387</v>
      </c>
      <c r="S453">
        <v>398740</v>
      </c>
      <c r="T453">
        <v>13597</v>
      </c>
      <c r="U453">
        <v>254486.70387</v>
      </c>
      <c r="V453">
        <v>113599</v>
      </c>
      <c r="W453">
        <v>111576</v>
      </c>
    </row>
    <row r="454" spans="1:23" x14ac:dyDescent="0.2">
      <c r="A454">
        <v>47</v>
      </c>
      <c r="B454">
        <v>1413</v>
      </c>
      <c r="C454" t="s">
        <v>142</v>
      </c>
      <c r="D454">
        <v>0</v>
      </c>
      <c r="E454">
        <v>1</v>
      </c>
      <c r="F454">
        <v>384.8</v>
      </c>
      <c r="G454">
        <v>-16.3</v>
      </c>
      <c r="H454">
        <v>1558798</v>
      </c>
      <c r="I454">
        <v>317414</v>
      </c>
      <c r="J454">
        <v>-97234</v>
      </c>
      <c r="K454">
        <v>1660269</v>
      </c>
      <c r="L454">
        <v>135743</v>
      </c>
      <c r="M454">
        <v>3573735.6666999999</v>
      </c>
      <c r="N454">
        <v>1524526</v>
      </c>
      <c r="O454">
        <v>3515336</v>
      </c>
      <c r="P454">
        <v>58399.666666999998</v>
      </c>
      <c r="Q454">
        <v>107658</v>
      </c>
      <c r="R454">
        <v>0</v>
      </c>
      <c r="S454">
        <v>108747</v>
      </c>
      <c r="T454">
        <v>3708</v>
      </c>
      <c r="U454">
        <v>0</v>
      </c>
      <c r="V454">
        <v>20334</v>
      </c>
      <c r="W454">
        <v>37255</v>
      </c>
    </row>
    <row r="455" spans="1:23" x14ac:dyDescent="0.2">
      <c r="A455">
        <v>47</v>
      </c>
      <c r="B455">
        <v>2520</v>
      </c>
      <c r="C455" t="s">
        <v>145</v>
      </c>
      <c r="D455">
        <v>0</v>
      </c>
      <c r="E455">
        <v>1</v>
      </c>
      <c r="F455">
        <v>277.89999999999998</v>
      </c>
      <c r="G455">
        <v>-15.4</v>
      </c>
      <c r="H455">
        <v>1122925</v>
      </c>
      <c r="I455">
        <v>221722</v>
      </c>
      <c r="J455">
        <v>-54224</v>
      </c>
      <c r="K455">
        <v>1219670</v>
      </c>
      <c r="L455">
        <v>91346</v>
      </c>
      <c r="M455">
        <v>2584276.6666999999</v>
      </c>
      <c r="N455">
        <v>1128324</v>
      </c>
      <c r="O455">
        <v>2536592</v>
      </c>
      <c r="P455">
        <v>47684.666666999998</v>
      </c>
      <c r="Q455">
        <v>98978</v>
      </c>
      <c r="R455">
        <v>0</v>
      </c>
      <c r="S455">
        <v>72498</v>
      </c>
      <c r="T455">
        <v>2472</v>
      </c>
      <c r="U455">
        <v>0</v>
      </c>
      <c r="V455">
        <v>15071</v>
      </c>
      <c r="W455">
        <v>19960</v>
      </c>
    </row>
    <row r="456" spans="1:23" x14ac:dyDescent="0.2">
      <c r="A456">
        <v>47</v>
      </c>
      <c r="B456">
        <v>3195</v>
      </c>
      <c r="C456" t="s">
        <v>247</v>
      </c>
      <c r="D456">
        <v>0</v>
      </c>
      <c r="E456">
        <v>1</v>
      </c>
      <c r="F456">
        <v>1266.4000000000001</v>
      </c>
      <c r="G456">
        <v>-37.1</v>
      </c>
      <c r="H456">
        <v>6871602</v>
      </c>
      <c r="I456">
        <v>1346576</v>
      </c>
      <c r="J456">
        <v>392361</v>
      </c>
      <c r="K456">
        <v>4404070</v>
      </c>
      <c r="L456">
        <v>301341</v>
      </c>
      <c r="M456">
        <v>12692741</v>
      </c>
      <c r="N456">
        <v>4102729</v>
      </c>
      <c r="O456">
        <v>11965882</v>
      </c>
      <c r="P456">
        <v>726859</v>
      </c>
      <c r="Q456">
        <v>241820</v>
      </c>
      <c r="R456">
        <v>0</v>
      </c>
      <c r="S456">
        <v>217495</v>
      </c>
      <c r="T456">
        <v>7417</v>
      </c>
      <c r="U456">
        <v>0</v>
      </c>
      <c r="V456">
        <v>71752</v>
      </c>
      <c r="W456">
        <v>70493</v>
      </c>
    </row>
    <row r="457" spans="1:23" x14ac:dyDescent="0.2">
      <c r="A457">
        <v>47</v>
      </c>
      <c r="B457">
        <v>3942</v>
      </c>
      <c r="C457" t="s">
        <v>171</v>
      </c>
      <c r="D457">
        <v>0</v>
      </c>
      <c r="E457">
        <v>1</v>
      </c>
      <c r="F457">
        <v>675.7</v>
      </c>
      <c r="G457">
        <v>25.1</v>
      </c>
      <c r="H457">
        <v>3833945</v>
      </c>
      <c r="I457">
        <v>471844</v>
      </c>
      <c r="J457">
        <v>234712</v>
      </c>
      <c r="K457">
        <v>1162737</v>
      </c>
      <c r="L457">
        <v>-5372</v>
      </c>
      <c r="M457">
        <v>5476631.6666999999</v>
      </c>
      <c r="N457">
        <v>1168109</v>
      </c>
      <c r="O457">
        <v>5243756</v>
      </c>
      <c r="P457">
        <v>232875.66667000001</v>
      </c>
      <c r="Q457">
        <v>0</v>
      </c>
      <c r="R457">
        <v>158023.99692999999</v>
      </c>
      <c r="S457">
        <v>16477</v>
      </c>
      <c r="T457">
        <v>562</v>
      </c>
      <c r="U457">
        <v>158023.99692999999</v>
      </c>
      <c r="V457">
        <v>33742</v>
      </c>
      <c r="W457">
        <v>8106</v>
      </c>
    </row>
    <row r="458" spans="1:23" x14ac:dyDescent="0.2">
      <c r="A458">
        <v>47</v>
      </c>
      <c r="B458">
        <v>4878</v>
      </c>
      <c r="C458" t="s">
        <v>248</v>
      </c>
      <c r="D458">
        <v>0</v>
      </c>
      <c r="E458">
        <v>1</v>
      </c>
      <c r="F458">
        <v>589.70000000000005</v>
      </c>
      <c r="G458">
        <v>-28.4</v>
      </c>
      <c r="H458">
        <v>2681016</v>
      </c>
      <c r="I458">
        <v>446390</v>
      </c>
      <c r="J458">
        <v>-118869</v>
      </c>
      <c r="K458">
        <v>2154864</v>
      </c>
      <c r="L458">
        <v>189337</v>
      </c>
      <c r="M458">
        <v>5297797</v>
      </c>
      <c r="N458">
        <v>1965527</v>
      </c>
      <c r="O458">
        <v>5219774</v>
      </c>
      <c r="P458">
        <v>78023</v>
      </c>
      <c r="Q458">
        <v>182402</v>
      </c>
      <c r="R458">
        <v>0</v>
      </c>
      <c r="S458">
        <v>95566</v>
      </c>
      <c r="T458">
        <v>3259</v>
      </c>
      <c r="U458">
        <v>0</v>
      </c>
      <c r="V458">
        <v>30854</v>
      </c>
      <c r="W458">
        <v>15527</v>
      </c>
    </row>
    <row r="459" spans="1:23" x14ac:dyDescent="0.2">
      <c r="A459">
        <v>47</v>
      </c>
      <c r="B459">
        <v>5121</v>
      </c>
      <c r="C459" t="s">
        <v>181</v>
      </c>
      <c r="D459">
        <v>0</v>
      </c>
      <c r="E459">
        <v>1</v>
      </c>
      <c r="F459">
        <v>711.7</v>
      </c>
      <c r="G459">
        <v>-15.4</v>
      </c>
      <c r="H459">
        <v>2776973</v>
      </c>
      <c r="I459">
        <v>712153</v>
      </c>
      <c r="J459">
        <v>159639</v>
      </c>
      <c r="K459">
        <v>2857138</v>
      </c>
      <c r="L459">
        <v>131983</v>
      </c>
      <c r="M459">
        <v>6373468.3333000001</v>
      </c>
      <c r="N459">
        <v>2725155</v>
      </c>
      <c r="O459">
        <v>6068872</v>
      </c>
      <c r="P459">
        <v>304596.33332999999</v>
      </c>
      <c r="Q459">
        <v>98775</v>
      </c>
      <c r="R459">
        <v>0</v>
      </c>
      <c r="S459">
        <v>115338</v>
      </c>
      <c r="T459">
        <v>3933</v>
      </c>
      <c r="U459">
        <v>0</v>
      </c>
      <c r="V459">
        <v>36335</v>
      </c>
      <c r="W459">
        <v>27204</v>
      </c>
    </row>
    <row r="460" spans="1:23" x14ac:dyDescent="0.2">
      <c r="A460">
        <v>47</v>
      </c>
      <c r="B460">
        <v>5139</v>
      </c>
      <c r="C460" t="s">
        <v>249</v>
      </c>
      <c r="D460">
        <v>0</v>
      </c>
      <c r="E460">
        <v>1</v>
      </c>
      <c r="F460">
        <v>189.2</v>
      </c>
      <c r="G460">
        <v>-2.8</v>
      </c>
      <c r="H460">
        <v>857096</v>
      </c>
      <c r="I460">
        <v>138642</v>
      </c>
      <c r="J460">
        <v>47894</v>
      </c>
      <c r="K460">
        <v>911048</v>
      </c>
      <c r="L460">
        <v>41635</v>
      </c>
      <c r="M460">
        <v>1915939</v>
      </c>
      <c r="N460">
        <v>869413</v>
      </c>
      <c r="O460">
        <v>1821992</v>
      </c>
      <c r="P460">
        <v>93947</v>
      </c>
      <c r="Q460">
        <v>18727</v>
      </c>
      <c r="R460">
        <v>0</v>
      </c>
      <c r="S460">
        <v>56021</v>
      </c>
      <c r="T460">
        <v>1910</v>
      </c>
      <c r="U460">
        <v>0</v>
      </c>
      <c r="V460">
        <v>11401</v>
      </c>
      <c r="W460">
        <v>9153</v>
      </c>
    </row>
    <row r="461" spans="1:23" x14ac:dyDescent="0.2">
      <c r="A461">
        <v>47</v>
      </c>
      <c r="B461">
        <v>5184</v>
      </c>
      <c r="C461" t="s">
        <v>173</v>
      </c>
      <c r="D461">
        <v>0</v>
      </c>
      <c r="E461">
        <v>1</v>
      </c>
      <c r="F461">
        <v>1829.1</v>
      </c>
      <c r="G461">
        <v>-7.2</v>
      </c>
      <c r="H461">
        <v>11437250</v>
      </c>
      <c r="I461">
        <v>1354100</v>
      </c>
      <c r="J461">
        <v>169004</v>
      </c>
      <c r="K461">
        <v>3433669</v>
      </c>
      <c r="L461">
        <v>101642</v>
      </c>
      <c r="M461">
        <v>16303245.666999999</v>
      </c>
      <c r="N461">
        <v>3332027</v>
      </c>
      <c r="O461">
        <v>15994260</v>
      </c>
      <c r="P461">
        <v>308985.66667000001</v>
      </c>
      <c r="Q461">
        <v>45697</v>
      </c>
      <c r="R461">
        <v>562121.59878999996</v>
      </c>
      <c r="S461">
        <v>329538</v>
      </c>
      <c r="T461">
        <v>11238</v>
      </c>
      <c r="U461">
        <v>562121.59878999996</v>
      </c>
      <c r="V461">
        <v>98814</v>
      </c>
      <c r="W461">
        <v>78227</v>
      </c>
    </row>
    <row r="462" spans="1:23" x14ac:dyDescent="0.2">
      <c r="A462">
        <v>47</v>
      </c>
      <c r="B462">
        <v>5323</v>
      </c>
      <c r="C462" t="s">
        <v>128</v>
      </c>
      <c r="D462">
        <v>0</v>
      </c>
      <c r="E462">
        <v>1</v>
      </c>
      <c r="F462">
        <v>565.70000000000005</v>
      </c>
      <c r="G462">
        <v>-15.7</v>
      </c>
      <c r="H462">
        <v>2115556</v>
      </c>
      <c r="I462">
        <v>456703</v>
      </c>
      <c r="J462">
        <v>-48328</v>
      </c>
      <c r="K462">
        <v>2593518</v>
      </c>
      <c r="L462">
        <v>92822</v>
      </c>
      <c r="M462">
        <v>5196714.6666999999</v>
      </c>
      <c r="N462">
        <v>2500696</v>
      </c>
      <c r="O462">
        <v>5139511</v>
      </c>
      <c r="P462">
        <v>57203.666666999998</v>
      </c>
      <c r="Q462">
        <v>103335</v>
      </c>
      <c r="R462">
        <v>0</v>
      </c>
      <c r="S462">
        <v>118634</v>
      </c>
      <c r="T462">
        <v>4046</v>
      </c>
      <c r="U462">
        <v>0</v>
      </c>
      <c r="V462">
        <v>30109</v>
      </c>
      <c r="W462">
        <v>30938</v>
      </c>
    </row>
    <row r="463" spans="1:23" x14ac:dyDescent="0.2">
      <c r="A463">
        <v>47</v>
      </c>
      <c r="B463">
        <v>6091</v>
      </c>
      <c r="C463" t="s">
        <v>63</v>
      </c>
      <c r="D463">
        <v>0</v>
      </c>
      <c r="E463">
        <v>1</v>
      </c>
      <c r="F463">
        <v>954.6</v>
      </c>
      <c r="G463">
        <v>43.2</v>
      </c>
      <c r="H463">
        <v>5166720</v>
      </c>
      <c r="I463">
        <v>750117</v>
      </c>
      <c r="J463">
        <v>437378</v>
      </c>
      <c r="K463">
        <v>3497617</v>
      </c>
      <c r="L463">
        <v>298042</v>
      </c>
      <c r="M463">
        <v>9445922.3333000001</v>
      </c>
      <c r="N463">
        <v>3199575</v>
      </c>
      <c r="O463">
        <v>8691996</v>
      </c>
      <c r="P463">
        <v>753926.33333000005</v>
      </c>
      <c r="Q463">
        <v>0</v>
      </c>
      <c r="R463">
        <v>0</v>
      </c>
      <c r="S463">
        <v>158178</v>
      </c>
      <c r="T463">
        <v>5394</v>
      </c>
      <c r="U463">
        <v>0</v>
      </c>
      <c r="V463">
        <v>57013</v>
      </c>
      <c r="W463">
        <v>31468</v>
      </c>
    </row>
    <row r="464" spans="1:23" x14ac:dyDescent="0.2">
      <c r="A464">
        <v>47</v>
      </c>
      <c r="B464">
        <v>6096</v>
      </c>
      <c r="C464" t="s">
        <v>131</v>
      </c>
      <c r="D464">
        <v>0</v>
      </c>
      <c r="E464">
        <v>1</v>
      </c>
      <c r="F464">
        <v>529.70000000000005</v>
      </c>
      <c r="G464">
        <v>-13.6</v>
      </c>
      <c r="H464">
        <v>2531348</v>
      </c>
      <c r="I464">
        <v>431700</v>
      </c>
      <c r="J464">
        <v>-22649</v>
      </c>
      <c r="K464">
        <v>2005745</v>
      </c>
      <c r="L464">
        <v>116760</v>
      </c>
      <c r="M464">
        <v>4978210.3333000001</v>
      </c>
      <c r="N464">
        <v>1888985</v>
      </c>
      <c r="O464">
        <v>4880317</v>
      </c>
      <c r="P464">
        <v>97893.333333000002</v>
      </c>
      <c r="Q464">
        <v>89719</v>
      </c>
      <c r="R464">
        <v>0</v>
      </c>
      <c r="S464">
        <v>108747</v>
      </c>
      <c r="T464">
        <v>3708</v>
      </c>
      <c r="U464">
        <v>0</v>
      </c>
      <c r="V464">
        <v>28796</v>
      </c>
      <c r="W464">
        <v>9417</v>
      </c>
    </row>
    <row r="465" spans="1:23" x14ac:dyDescent="0.2">
      <c r="A465">
        <v>47</v>
      </c>
      <c r="B465">
        <v>6246</v>
      </c>
      <c r="C465" t="s">
        <v>252</v>
      </c>
      <c r="D465">
        <v>0</v>
      </c>
      <c r="E465">
        <v>1</v>
      </c>
      <c r="F465">
        <v>159.80000000000001</v>
      </c>
      <c r="G465">
        <v>-2.4</v>
      </c>
      <c r="H465">
        <v>768874</v>
      </c>
      <c r="I465">
        <v>109452</v>
      </c>
      <c r="J465">
        <v>14587</v>
      </c>
      <c r="K465">
        <v>639050</v>
      </c>
      <c r="L465">
        <v>31606</v>
      </c>
      <c r="M465">
        <v>1520688</v>
      </c>
      <c r="N465">
        <v>607444</v>
      </c>
      <c r="O465">
        <v>1473028</v>
      </c>
      <c r="P465">
        <v>47660</v>
      </c>
      <c r="Q465">
        <v>16081</v>
      </c>
      <c r="R465">
        <v>0</v>
      </c>
      <c r="S465">
        <v>36249</v>
      </c>
      <c r="T465">
        <v>1236</v>
      </c>
      <c r="U465">
        <v>0</v>
      </c>
      <c r="V465">
        <v>8899</v>
      </c>
      <c r="W465">
        <v>3312</v>
      </c>
    </row>
    <row r="466" spans="1:23" x14ac:dyDescent="0.2">
      <c r="A466">
        <v>47</v>
      </c>
      <c r="B466">
        <v>6561</v>
      </c>
      <c r="C466" t="s">
        <v>245</v>
      </c>
      <c r="D466">
        <v>0</v>
      </c>
      <c r="E466">
        <v>1</v>
      </c>
      <c r="F466">
        <v>313.8</v>
      </c>
      <c r="G466">
        <v>-25.8</v>
      </c>
      <c r="H466">
        <v>764742</v>
      </c>
      <c r="I466">
        <v>204800</v>
      </c>
      <c r="J466">
        <v>-159187</v>
      </c>
      <c r="K466">
        <v>1796904</v>
      </c>
      <c r="L466">
        <v>172129</v>
      </c>
      <c r="M466">
        <v>2817407.3333000001</v>
      </c>
      <c r="N466">
        <v>1624775</v>
      </c>
      <c r="O466">
        <v>2777998</v>
      </c>
      <c r="P466">
        <v>39409.333333000002</v>
      </c>
      <c r="Q466">
        <v>165779</v>
      </c>
      <c r="R466">
        <v>0</v>
      </c>
      <c r="S466">
        <v>112043</v>
      </c>
      <c r="T466">
        <v>3821</v>
      </c>
      <c r="U466">
        <v>0</v>
      </c>
      <c r="V466">
        <v>16217</v>
      </c>
      <c r="W466">
        <v>50961</v>
      </c>
    </row>
    <row r="467" spans="1:23" x14ac:dyDescent="0.2">
      <c r="A467">
        <v>47</v>
      </c>
      <c r="B467">
        <v>7110</v>
      </c>
      <c r="C467" t="s">
        <v>178</v>
      </c>
      <c r="D467">
        <v>0</v>
      </c>
      <c r="E467">
        <v>1</v>
      </c>
      <c r="F467">
        <v>925.5</v>
      </c>
      <c r="G467">
        <v>13.2</v>
      </c>
      <c r="H467">
        <v>4753458</v>
      </c>
      <c r="I467">
        <v>644383</v>
      </c>
      <c r="J467">
        <v>144022</v>
      </c>
      <c r="K467">
        <v>2334179</v>
      </c>
      <c r="L467">
        <v>53829</v>
      </c>
      <c r="M467">
        <v>7754711.6666999999</v>
      </c>
      <c r="N467">
        <v>2280350</v>
      </c>
      <c r="O467">
        <v>7545929</v>
      </c>
      <c r="P467">
        <v>208782.66667000001</v>
      </c>
      <c r="Q467">
        <v>0</v>
      </c>
      <c r="R467">
        <v>0</v>
      </c>
      <c r="S467">
        <v>201018</v>
      </c>
      <c r="T467">
        <v>6855</v>
      </c>
      <c r="U467">
        <v>0</v>
      </c>
      <c r="V467">
        <v>47463</v>
      </c>
      <c r="W467">
        <v>22692</v>
      </c>
    </row>
    <row r="468" spans="1:23" x14ac:dyDescent="0.2">
      <c r="A468">
        <v>48</v>
      </c>
      <c r="B468">
        <v>108</v>
      </c>
      <c r="C468" t="s">
        <v>258</v>
      </c>
      <c r="D468">
        <v>0</v>
      </c>
      <c r="E468">
        <v>1</v>
      </c>
      <c r="F468">
        <v>277.89999999999998</v>
      </c>
      <c r="G468">
        <v>17.2</v>
      </c>
      <c r="H468">
        <v>1323116</v>
      </c>
      <c r="I468">
        <v>214930</v>
      </c>
      <c r="J468">
        <v>165687</v>
      </c>
      <c r="K468">
        <v>1025436</v>
      </c>
      <c r="L468">
        <v>44103</v>
      </c>
      <c r="M468">
        <v>2577435.3333000001</v>
      </c>
      <c r="N468">
        <v>981333</v>
      </c>
      <c r="O468">
        <v>2360827</v>
      </c>
      <c r="P468">
        <v>216608.33332999999</v>
      </c>
      <c r="Q468">
        <v>0</v>
      </c>
      <c r="R468">
        <v>0</v>
      </c>
      <c r="S468">
        <v>92271</v>
      </c>
      <c r="T468">
        <v>3147</v>
      </c>
      <c r="U468">
        <v>0</v>
      </c>
      <c r="V468">
        <v>15470</v>
      </c>
      <c r="W468">
        <v>13953</v>
      </c>
    </row>
    <row r="469" spans="1:23" x14ac:dyDescent="0.2">
      <c r="A469">
        <v>48</v>
      </c>
      <c r="B469">
        <v>225</v>
      </c>
      <c r="C469" t="s">
        <v>241</v>
      </c>
      <c r="D469">
        <v>0</v>
      </c>
      <c r="E469">
        <v>1</v>
      </c>
      <c r="F469">
        <v>4253.8999999999996</v>
      </c>
      <c r="G469">
        <v>7.3</v>
      </c>
      <c r="H469">
        <v>14808154</v>
      </c>
      <c r="I469">
        <v>3024738</v>
      </c>
      <c r="J469">
        <v>-52669</v>
      </c>
      <c r="K469">
        <v>17964090</v>
      </c>
      <c r="L469">
        <v>255590</v>
      </c>
      <c r="M469">
        <v>36580123.332999997</v>
      </c>
      <c r="N469">
        <v>17708500</v>
      </c>
      <c r="O469">
        <v>35979814</v>
      </c>
      <c r="P469">
        <v>600309.33333000005</v>
      </c>
      <c r="Q469">
        <v>0</v>
      </c>
      <c r="R469">
        <v>0</v>
      </c>
      <c r="S469">
        <v>771118</v>
      </c>
      <c r="T469">
        <v>26296</v>
      </c>
      <c r="U469">
        <v>0</v>
      </c>
      <c r="V469">
        <v>215088</v>
      </c>
      <c r="W469">
        <v>783141</v>
      </c>
    </row>
    <row r="470" spans="1:23" x14ac:dyDescent="0.2">
      <c r="A470">
        <v>48</v>
      </c>
      <c r="B470">
        <v>472</v>
      </c>
      <c r="C470" t="s">
        <v>239</v>
      </c>
      <c r="D470">
        <v>0</v>
      </c>
      <c r="E470">
        <v>1</v>
      </c>
      <c r="F470">
        <v>1625.2</v>
      </c>
      <c r="G470">
        <v>24.9</v>
      </c>
      <c r="H470">
        <v>9326575</v>
      </c>
      <c r="I470">
        <v>1065119</v>
      </c>
      <c r="J470">
        <v>292031</v>
      </c>
      <c r="K470">
        <v>2847369</v>
      </c>
      <c r="L470">
        <v>54645</v>
      </c>
      <c r="M470">
        <v>13300167.666999999</v>
      </c>
      <c r="N470">
        <v>2792724</v>
      </c>
      <c r="O470">
        <v>12923502</v>
      </c>
      <c r="P470">
        <v>376665.66667000001</v>
      </c>
      <c r="Q470">
        <v>0</v>
      </c>
      <c r="R470">
        <v>412867.08387999999</v>
      </c>
      <c r="S470">
        <v>428399</v>
      </c>
      <c r="T470">
        <v>14609</v>
      </c>
      <c r="U470">
        <v>412867.08387999999</v>
      </c>
      <c r="V470">
        <v>81435</v>
      </c>
      <c r="W470">
        <v>61105</v>
      </c>
    </row>
    <row r="471" spans="1:23" x14ac:dyDescent="0.2">
      <c r="A471">
        <v>48</v>
      </c>
      <c r="B471">
        <v>729</v>
      </c>
      <c r="C471" t="s">
        <v>246</v>
      </c>
      <c r="D471">
        <v>0</v>
      </c>
      <c r="E471">
        <v>1</v>
      </c>
      <c r="F471">
        <v>2090</v>
      </c>
      <c r="G471">
        <v>-52.8</v>
      </c>
      <c r="H471">
        <v>12153856</v>
      </c>
      <c r="I471">
        <v>1543205</v>
      </c>
      <c r="J471">
        <v>-173387</v>
      </c>
      <c r="K471">
        <v>5518781</v>
      </c>
      <c r="L471">
        <v>407608</v>
      </c>
      <c r="M471">
        <v>19327417.666999999</v>
      </c>
      <c r="N471">
        <v>5111173</v>
      </c>
      <c r="O471">
        <v>19037336</v>
      </c>
      <c r="P471">
        <v>290081.66667000001</v>
      </c>
      <c r="Q471">
        <v>338776</v>
      </c>
      <c r="R471">
        <v>254486.70387</v>
      </c>
      <c r="S471">
        <v>398740</v>
      </c>
      <c r="T471">
        <v>13597</v>
      </c>
      <c r="U471">
        <v>254486.70387</v>
      </c>
      <c r="V471">
        <v>113599</v>
      </c>
      <c r="W471">
        <v>111576</v>
      </c>
    </row>
    <row r="472" spans="1:23" x14ac:dyDescent="0.2">
      <c r="A472">
        <v>48</v>
      </c>
      <c r="B472">
        <v>1206</v>
      </c>
      <c r="C472" t="s">
        <v>113</v>
      </c>
      <c r="D472">
        <v>0</v>
      </c>
      <c r="E472">
        <v>1</v>
      </c>
      <c r="F472">
        <v>954.5</v>
      </c>
      <c r="G472">
        <v>9.6</v>
      </c>
      <c r="H472">
        <v>5122808</v>
      </c>
      <c r="I472">
        <v>703560</v>
      </c>
      <c r="J472">
        <v>336404</v>
      </c>
      <c r="K472">
        <v>3560818</v>
      </c>
      <c r="L472">
        <v>93242</v>
      </c>
      <c r="M472">
        <v>9424899</v>
      </c>
      <c r="N472">
        <v>3467576</v>
      </c>
      <c r="O472">
        <v>8974456</v>
      </c>
      <c r="P472">
        <v>450443</v>
      </c>
      <c r="Q472">
        <v>0</v>
      </c>
      <c r="R472">
        <v>0</v>
      </c>
      <c r="S472">
        <v>184541</v>
      </c>
      <c r="T472">
        <v>-21252</v>
      </c>
      <c r="U472">
        <v>0</v>
      </c>
      <c r="V472">
        <v>57326</v>
      </c>
      <c r="W472">
        <v>37713</v>
      </c>
    </row>
    <row r="473" spans="1:23" x14ac:dyDescent="0.2">
      <c r="A473">
        <v>48</v>
      </c>
      <c r="B473">
        <v>1944</v>
      </c>
      <c r="C473" t="s">
        <v>115</v>
      </c>
      <c r="D473">
        <v>0</v>
      </c>
      <c r="E473">
        <v>1</v>
      </c>
      <c r="F473">
        <v>844.6</v>
      </c>
      <c r="G473">
        <v>11.3</v>
      </c>
      <c r="H473">
        <v>4690610</v>
      </c>
      <c r="I473">
        <v>626506</v>
      </c>
      <c r="J473">
        <v>164708</v>
      </c>
      <c r="K473">
        <v>2608794</v>
      </c>
      <c r="L473">
        <v>59657</v>
      </c>
      <c r="M473">
        <v>7971220.6666999999</v>
      </c>
      <c r="N473">
        <v>2549137</v>
      </c>
      <c r="O473">
        <v>7723605</v>
      </c>
      <c r="P473">
        <v>247615.66667000001</v>
      </c>
      <c r="Q473">
        <v>0</v>
      </c>
      <c r="R473">
        <v>0</v>
      </c>
      <c r="S473">
        <v>191132</v>
      </c>
      <c r="T473">
        <v>6518</v>
      </c>
      <c r="U473">
        <v>0</v>
      </c>
      <c r="V473">
        <v>47070</v>
      </c>
      <c r="W473">
        <v>45311</v>
      </c>
    </row>
    <row r="474" spans="1:23" x14ac:dyDescent="0.2">
      <c r="A474">
        <v>48</v>
      </c>
      <c r="B474">
        <v>2313</v>
      </c>
      <c r="C474" t="s">
        <v>125</v>
      </c>
      <c r="D474">
        <v>0</v>
      </c>
      <c r="E474">
        <v>1</v>
      </c>
      <c r="F474">
        <v>3731.2</v>
      </c>
      <c r="G474">
        <v>1.3</v>
      </c>
      <c r="H474">
        <v>21023485</v>
      </c>
      <c r="I474">
        <v>2788047</v>
      </c>
      <c r="J474">
        <v>311410</v>
      </c>
      <c r="K474">
        <v>9908975</v>
      </c>
      <c r="L474">
        <v>145789</v>
      </c>
      <c r="M474">
        <v>34045745.332999997</v>
      </c>
      <c r="N474">
        <v>9763186</v>
      </c>
      <c r="O474">
        <v>33418611</v>
      </c>
      <c r="P474">
        <v>627134.33333000005</v>
      </c>
      <c r="Q474">
        <v>0</v>
      </c>
      <c r="R474">
        <v>218446.00235</v>
      </c>
      <c r="S474">
        <v>705210</v>
      </c>
      <c r="T474">
        <v>24048</v>
      </c>
      <c r="U474">
        <v>218446.00235</v>
      </c>
      <c r="V474">
        <v>202000</v>
      </c>
      <c r="W474">
        <v>325238</v>
      </c>
    </row>
    <row r="475" spans="1:23" x14ac:dyDescent="0.2">
      <c r="A475">
        <v>48</v>
      </c>
      <c r="B475">
        <v>2466</v>
      </c>
      <c r="C475" t="s">
        <v>242</v>
      </c>
      <c r="D475">
        <v>0</v>
      </c>
      <c r="E475">
        <v>1</v>
      </c>
      <c r="F475">
        <v>1347.3</v>
      </c>
      <c r="G475">
        <v>26.1</v>
      </c>
      <c r="H475">
        <v>6285603</v>
      </c>
      <c r="I475">
        <v>1306733</v>
      </c>
      <c r="J475">
        <v>664885</v>
      </c>
      <c r="K475">
        <v>3603937</v>
      </c>
      <c r="L475">
        <v>94374</v>
      </c>
      <c r="M475">
        <v>11235114.333000001</v>
      </c>
      <c r="N475">
        <v>3509563</v>
      </c>
      <c r="O475">
        <v>10456355</v>
      </c>
      <c r="P475">
        <v>778759.33333000005</v>
      </c>
      <c r="Q475">
        <v>0</v>
      </c>
      <c r="R475">
        <v>0</v>
      </c>
      <c r="S475">
        <v>148292</v>
      </c>
      <c r="T475">
        <v>5057</v>
      </c>
      <c r="U475">
        <v>0</v>
      </c>
      <c r="V475">
        <v>66467</v>
      </c>
      <c r="W475">
        <v>38841</v>
      </c>
    </row>
    <row r="476" spans="1:23" x14ac:dyDescent="0.2">
      <c r="A476">
        <v>48</v>
      </c>
      <c r="B476">
        <v>3033</v>
      </c>
      <c r="C476" t="s">
        <v>250</v>
      </c>
      <c r="D476">
        <v>0</v>
      </c>
      <c r="E476">
        <v>1</v>
      </c>
      <c r="F476">
        <v>456.8</v>
      </c>
      <c r="G476">
        <v>20</v>
      </c>
      <c r="H476">
        <v>1870104</v>
      </c>
      <c r="I476">
        <v>317247</v>
      </c>
      <c r="J476">
        <v>157415</v>
      </c>
      <c r="K476">
        <v>1873580</v>
      </c>
      <c r="L476">
        <v>63532</v>
      </c>
      <c r="M476">
        <v>4077369.6666999999</v>
      </c>
      <c r="N476">
        <v>1810048</v>
      </c>
      <c r="O476">
        <v>3848812</v>
      </c>
      <c r="P476">
        <v>228557.66667000001</v>
      </c>
      <c r="Q476">
        <v>0</v>
      </c>
      <c r="R476">
        <v>0</v>
      </c>
      <c r="S476">
        <v>95566</v>
      </c>
      <c r="T476">
        <v>3259</v>
      </c>
      <c r="U476">
        <v>0</v>
      </c>
      <c r="V476">
        <v>24060</v>
      </c>
      <c r="W476">
        <v>16439</v>
      </c>
    </row>
    <row r="477" spans="1:23" x14ac:dyDescent="0.2">
      <c r="A477">
        <v>48</v>
      </c>
      <c r="B477">
        <v>3942</v>
      </c>
      <c r="C477" t="s">
        <v>171</v>
      </c>
      <c r="D477">
        <v>0</v>
      </c>
      <c r="E477">
        <v>1</v>
      </c>
      <c r="F477">
        <v>675.7</v>
      </c>
      <c r="G477">
        <v>25.1</v>
      </c>
      <c r="H477">
        <v>3833945</v>
      </c>
      <c r="I477">
        <v>471844</v>
      </c>
      <c r="J477">
        <v>234712</v>
      </c>
      <c r="K477">
        <v>1162737</v>
      </c>
      <c r="L477">
        <v>-5372</v>
      </c>
      <c r="M477">
        <v>5476631.6666999999</v>
      </c>
      <c r="N477">
        <v>1168109</v>
      </c>
      <c r="O477">
        <v>5243756</v>
      </c>
      <c r="P477">
        <v>232875.66667000001</v>
      </c>
      <c r="Q477">
        <v>0</v>
      </c>
      <c r="R477">
        <v>158023.99692999999</v>
      </c>
      <c r="S477">
        <v>16477</v>
      </c>
      <c r="T477">
        <v>562</v>
      </c>
      <c r="U477">
        <v>158023.99692999999</v>
      </c>
      <c r="V477">
        <v>33742</v>
      </c>
      <c r="W477">
        <v>8106</v>
      </c>
    </row>
    <row r="478" spans="1:23" x14ac:dyDescent="0.2">
      <c r="A478">
        <v>48</v>
      </c>
      <c r="B478">
        <v>4617</v>
      </c>
      <c r="C478" t="s">
        <v>243</v>
      </c>
      <c r="D478">
        <v>0</v>
      </c>
      <c r="E478">
        <v>1</v>
      </c>
      <c r="F478">
        <v>1607.2</v>
      </c>
      <c r="G478">
        <v>59.4</v>
      </c>
      <c r="H478">
        <v>8763442</v>
      </c>
      <c r="I478">
        <v>1158927</v>
      </c>
      <c r="J478">
        <v>546987</v>
      </c>
      <c r="K478">
        <v>3785444</v>
      </c>
      <c r="L478">
        <v>98866</v>
      </c>
      <c r="M478">
        <v>13769091</v>
      </c>
      <c r="N478">
        <v>3686578</v>
      </c>
      <c r="O478">
        <v>13093835</v>
      </c>
      <c r="P478">
        <v>675256</v>
      </c>
      <c r="Q478">
        <v>0</v>
      </c>
      <c r="R478">
        <v>164974.13810000001</v>
      </c>
      <c r="S478">
        <v>296584</v>
      </c>
      <c r="T478">
        <v>10114</v>
      </c>
      <c r="U478">
        <v>164974.13810000001</v>
      </c>
      <c r="V478">
        <v>82095</v>
      </c>
      <c r="W478">
        <v>61278</v>
      </c>
    </row>
    <row r="479" spans="1:23" x14ac:dyDescent="0.2">
      <c r="A479">
        <v>48</v>
      </c>
      <c r="B479">
        <v>4779</v>
      </c>
      <c r="C479" t="s">
        <v>172</v>
      </c>
      <c r="D479">
        <v>0</v>
      </c>
      <c r="E479">
        <v>1</v>
      </c>
      <c r="F479">
        <v>1431.3</v>
      </c>
      <c r="G479">
        <v>15.7</v>
      </c>
      <c r="H479">
        <v>7716388</v>
      </c>
      <c r="I479">
        <v>1371400</v>
      </c>
      <c r="J479">
        <v>656319</v>
      </c>
      <c r="K479">
        <v>2736551</v>
      </c>
      <c r="L479">
        <v>63248</v>
      </c>
      <c r="M479">
        <v>11849715.666999999</v>
      </c>
      <c r="N479">
        <v>2673303</v>
      </c>
      <c r="O479">
        <v>11116934</v>
      </c>
      <c r="P479">
        <v>732781.66666999995</v>
      </c>
      <c r="Q479">
        <v>0</v>
      </c>
      <c r="R479">
        <v>197493.55033999999</v>
      </c>
      <c r="S479">
        <v>309765</v>
      </c>
      <c r="T479">
        <v>10563</v>
      </c>
      <c r="U479">
        <v>197493.55033999999</v>
      </c>
      <c r="V479">
        <v>70924</v>
      </c>
      <c r="W479">
        <v>25377</v>
      </c>
    </row>
    <row r="480" spans="1:23" x14ac:dyDescent="0.2">
      <c r="A480">
        <v>48</v>
      </c>
      <c r="B480">
        <v>4775</v>
      </c>
      <c r="C480" t="s">
        <v>119</v>
      </c>
      <c r="D480">
        <v>0</v>
      </c>
      <c r="E480">
        <v>1</v>
      </c>
      <c r="F480">
        <v>192.9</v>
      </c>
      <c r="G480">
        <v>-19.100000000000001</v>
      </c>
      <c r="H480">
        <v>404140</v>
      </c>
      <c r="I480">
        <v>170612</v>
      </c>
      <c r="J480">
        <v>-101689</v>
      </c>
      <c r="K480">
        <v>1429022</v>
      </c>
      <c r="L480">
        <v>67719</v>
      </c>
      <c r="M480">
        <v>2052431.3333000001</v>
      </c>
      <c r="N480">
        <v>1361303</v>
      </c>
      <c r="O480">
        <v>2061338</v>
      </c>
      <c r="P480">
        <v>-8906.6666669999995</v>
      </c>
      <c r="Q480">
        <v>126348</v>
      </c>
      <c r="R480">
        <v>0</v>
      </c>
      <c r="S480">
        <v>49431</v>
      </c>
      <c r="T480">
        <v>1686</v>
      </c>
      <c r="U480">
        <v>0</v>
      </c>
      <c r="V480">
        <v>11511</v>
      </c>
      <c r="W480">
        <v>48657</v>
      </c>
    </row>
    <row r="481" spans="1:23" x14ac:dyDescent="0.2">
      <c r="A481">
        <v>48</v>
      </c>
      <c r="B481">
        <v>4878</v>
      </c>
      <c r="C481" t="s">
        <v>248</v>
      </c>
      <c r="D481">
        <v>0</v>
      </c>
      <c r="E481">
        <v>1</v>
      </c>
      <c r="F481">
        <v>589.70000000000005</v>
      </c>
      <c r="G481">
        <v>-28.4</v>
      </c>
      <c r="H481">
        <v>2681016</v>
      </c>
      <c r="I481">
        <v>446390</v>
      </c>
      <c r="J481">
        <v>-118869</v>
      </c>
      <c r="K481">
        <v>2154864</v>
      </c>
      <c r="L481">
        <v>189337</v>
      </c>
      <c r="M481">
        <v>5297797</v>
      </c>
      <c r="N481">
        <v>1965527</v>
      </c>
      <c r="O481">
        <v>5219774</v>
      </c>
      <c r="P481">
        <v>78023</v>
      </c>
      <c r="Q481">
        <v>182402</v>
      </c>
      <c r="R481">
        <v>0</v>
      </c>
      <c r="S481">
        <v>95566</v>
      </c>
      <c r="T481">
        <v>3259</v>
      </c>
      <c r="U481">
        <v>0</v>
      </c>
      <c r="V481">
        <v>30854</v>
      </c>
      <c r="W481">
        <v>15527</v>
      </c>
    </row>
    <row r="482" spans="1:23" x14ac:dyDescent="0.2">
      <c r="A482">
        <v>48</v>
      </c>
      <c r="B482">
        <v>5323</v>
      </c>
      <c r="C482" t="s">
        <v>128</v>
      </c>
      <c r="D482">
        <v>0</v>
      </c>
      <c r="E482">
        <v>1</v>
      </c>
      <c r="F482">
        <v>565.70000000000005</v>
      </c>
      <c r="G482">
        <v>-15.7</v>
      </c>
      <c r="H482">
        <v>2115556</v>
      </c>
      <c r="I482">
        <v>456703</v>
      </c>
      <c r="J482">
        <v>-48328</v>
      </c>
      <c r="K482">
        <v>2593518</v>
      </c>
      <c r="L482">
        <v>92822</v>
      </c>
      <c r="M482">
        <v>5196714.6666999999</v>
      </c>
      <c r="N482">
        <v>2500696</v>
      </c>
      <c r="O482">
        <v>5139511</v>
      </c>
      <c r="P482">
        <v>57203.666666999998</v>
      </c>
      <c r="Q482">
        <v>103335</v>
      </c>
      <c r="R482">
        <v>0</v>
      </c>
      <c r="S482">
        <v>118634</v>
      </c>
      <c r="T482">
        <v>4046</v>
      </c>
      <c r="U482">
        <v>0</v>
      </c>
      <c r="V482">
        <v>30109</v>
      </c>
      <c r="W482">
        <v>30938</v>
      </c>
    </row>
    <row r="483" spans="1:23" x14ac:dyDescent="0.2">
      <c r="A483">
        <v>48</v>
      </c>
      <c r="B483">
        <v>5643</v>
      </c>
      <c r="C483" t="s">
        <v>244</v>
      </c>
      <c r="D483">
        <v>0</v>
      </c>
      <c r="E483">
        <v>1</v>
      </c>
      <c r="F483">
        <v>998.5</v>
      </c>
      <c r="G483">
        <v>21.3</v>
      </c>
      <c r="H483">
        <v>4822349</v>
      </c>
      <c r="I483">
        <v>1007204</v>
      </c>
      <c r="J483">
        <v>511515</v>
      </c>
      <c r="K483">
        <v>2641794</v>
      </c>
      <c r="L483">
        <v>61540</v>
      </c>
      <c r="M483">
        <v>8539097</v>
      </c>
      <c r="N483">
        <v>2580254</v>
      </c>
      <c r="O483">
        <v>7932077</v>
      </c>
      <c r="P483">
        <v>607020</v>
      </c>
      <c r="Q483">
        <v>0</v>
      </c>
      <c r="R483">
        <v>0</v>
      </c>
      <c r="S483">
        <v>85680</v>
      </c>
      <c r="T483">
        <v>2922</v>
      </c>
      <c r="U483">
        <v>0</v>
      </c>
      <c r="V483">
        <v>49779</v>
      </c>
      <c r="W483">
        <v>67750</v>
      </c>
    </row>
    <row r="484" spans="1:23" x14ac:dyDescent="0.2">
      <c r="A484">
        <v>48</v>
      </c>
      <c r="B484">
        <v>6095</v>
      </c>
      <c r="C484" t="s">
        <v>251</v>
      </c>
      <c r="D484">
        <v>0</v>
      </c>
      <c r="E484">
        <v>1</v>
      </c>
      <c r="F484">
        <v>662.7</v>
      </c>
      <c r="G484">
        <v>8.8000000000000007</v>
      </c>
      <c r="H484">
        <v>3000593</v>
      </c>
      <c r="I484">
        <v>530421</v>
      </c>
      <c r="J484">
        <v>122897</v>
      </c>
      <c r="K484">
        <v>2186465</v>
      </c>
      <c r="L484">
        <v>46707</v>
      </c>
      <c r="M484">
        <v>5732694.6666999999</v>
      </c>
      <c r="N484">
        <v>2139758</v>
      </c>
      <c r="O484">
        <v>5554904</v>
      </c>
      <c r="P484">
        <v>177790.66667000001</v>
      </c>
      <c r="Q484">
        <v>0</v>
      </c>
      <c r="R484">
        <v>0</v>
      </c>
      <c r="S484">
        <v>112043</v>
      </c>
      <c r="T484">
        <v>3821</v>
      </c>
      <c r="U484">
        <v>0</v>
      </c>
      <c r="V484">
        <v>34320</v>
      </c>
      <c r="W484">
        <v>15216</v>
      </c>
    </row>
    <row r="485" spans="1:23" x14ac:dyDescent="0.2">
      <c r="A485">
        <v>48</v>
      </c>
      <c r="B485">
        <v>6096</v>
      </c>
      <c r="C485" t="s">
        <v>131</v>
      </c>
      <c r="D485">
        <v>0</v>
      </c>
      <c r="E485">
        <v>1</v>
      </c>
      <c r="F485">
        <v>529.70000000000005</v>
      </c>
      <c r="G485">
        <v>-13.6</v>
      </c>
      <c r="H485">
        <v>2531348</v>
      </c>
      <c r="I485">
        <v>431700</v>
      </c>
      <c r="J485">
        <v>-22649</v>
      </c>
      <c r="K485">
        <v>2005745</v>
      </c>
      <c r="L485">
        <v>116760</v>
      </c>
      <c r="M485">
        <v>4978210.3333000001</v>
      </c>
      <c r="N485">
        <v>1888985</v>
      </c>
      <c r="O485">
        <v>4880317</v>
      </c>
      <c r="P485">
        <v>97893.333333000002</v>
      </c>
      <c r="Q485">
        <v>89719</v>
      </c>
      <c r="R485">
        <v>0</v>
      </c>
      <c r="S485">
        <v>108747</v>
      </c>
      <c r="T485">
        <v>3708</v>
      </c>
      <c r="U485">
        <v>0</v>
      </c>
      <c r="V485">
        <v>28796</v>
      </c>
      <c r="W485">
        <v>9417</v>
      </c>
    </row>
    <row r="486" spans="1:23" x14ac:dyDescent="0.2">
      <c r="A486">
        <v>48</v>
      </c>
      <c r="B486">
        <v>6246</v>
      </c>
      <c r="C486" t="s">
        <v>252</v>
      </c>
      <c r="D486">
        <v>0</v>
      </c>
      <c r="E486">
        <v>1</v>
      </c>
      <c r="F486">
        <v>159.80000000000001</v>
      </c>
      <c r="G486">
        <v>-2.4</v>
      </c>
      <c r="H486">
        <v>768874</v>
      </c>
      <c r="I486">
        <v>109452</v>
      </c>
      <c r="J486">
        <v>14587</v>
      </c>
      <c r="K486">
        <v>639050</v>
      </c>
      <c r="L486">
        <v>31606</v>
      </c>
      <c r="M486">
        <v>1520688</v>
      </c>
      <c r="N486">
        <v>607444</v>
      </c>
      <c r="O486">
        <v>1473028</v>
      </c>
      <c r="P486">
        <v>47660</v>
      </c>
      <c r="Q486">
        <v>16081</v>
      </c>
      <c r="R486">
        <v>0</v>
      </c>
      <c r="S486">
        <v>36249</v>
      </c>
      <c r="T486">
        <v>1236</v>
      </c>
      <c r="U486">
        <v>0</v>
      </c>
      <c r="V486">
        <v>8899</v>
      </c>
      <c r="W486">
        <v>3312</v>
      </c>
    </row>
    <row r="487" spans="1:23" x14ac:dyDescent="0.2">
      <c r="A487">
        <v>48</v>
      </c>
      <c r="B487">
        <v>6561</v>
      </c>
      <c r="C487" t="s">
        <v>245</v>
      </c>
      <c r="D487">
        <v>0</v>
      </c>
      <c r="E487">
        <v>1</v>
      </c>
      <c r="F487">
        <v>313.8</v>
      </c>
      <c r="G487">
        <v>-25.8</v>
      </c>
      <c r="H487">
        <v>764742</v>
      </c>
      <c r="I487">
        <v>204800</v>
      </c>
      <c r="J487">
        <v>-159187</v>
      </c>
      <c r="K487">
        <v>1796904</v>
      </c>
      <c r="L487">
        <v>172129</v>
      </c>
      <c r="M487">
        <v>2817407.3333000001</v>
      </c>
      <c r="N487">
        <v>1624775</v>
      </c>
      <c r="O487">
        <v>2777998</v>
      </c>
      <c r="P487">
        <v>39409.333333000002</v>
      </c>
      <c r="Q487">
        <v>165779</v>
      </c>
      <c r="R487">
        <v>0</v>
      </c>
      <c r="S487">
        <v>112043</v>
      </c>
      <c r="T487">
        <v>3821</v>
      </c>
      <c r="U487">
        <v>0</v>
      </c>
      <c r="V487">
        <v>16217</v>
      </c>
      <c r="W487">
        <v>50961</v>
      </c>
    </row>
    <row r="488" spans="1:23" x14ac:dyDescent="0.2">
      <c r="A488">
        <v>48</v>
      </c>
      <c r="B488">
        <v>6867</v>
      </c>
      <c r="C488" t="s">
        <v>122</v>
      </c>
      <c r="D488">
        <v>0</v>
      </c>
      <c r="E488">
        <v>1</v>
      </c>
      <c r="F488">
        <v>1516.3</v>
      </c>
      <c r="G488">
        <v>-33.1</v>
      </c>
      <c r="H488">
        <v>8122674</v>
      </c>
      <c r="I488">
        <v>1125722</v>
      </c>
      <c r="J488">
        <v>-67513</v>
      </c>
      <c r="K488">
        <v>4416313</v>
      </c>
      <c r="L488">
        <v>236754</v>
      </c>
      <c r="M488">
        <v>13781399</v>
      </c>
      <c r="N488">
        <v>4179559</v>
      </c>
      <c r="O488">
        <v>13552573</v>
      </c>
      <c r="P488">
        <v>228826</v>
      </c>
      <c r="Q488">
        <v>212306</v>
      </c>
      <c r="R488">
        <v>0</v>
      </c>
      <c r="S488">
        <v>346014</v>
      </c>
      <c r="T488">
        <v>11799</v>
      </c>
      <c r="U488">
        <v>0</v>
      </c>
      <c r="V488">
        <v>81769</v>
      </c>
      <c r="W488">
        <v>116690</v>
      </c>
    </row>
    <row r="489" spans="1:23" x14ac:dyDescent="0.2">
      <c r="A489">
        <v>49</v>
      </c>
      <c r="B489">
        <v>9</v>
      </c>
      <c r="C489" t="s">
        <v>253</v>
      </c>
      <c r="D489">
        <v>0</v>
      </c>
      <c r="E489">
        <v>1</v>
      </c>
      <c r="F489">
        <v>604.70000000000005</v>
      </c>
      <c r="G489">
        <v>8.5</v>
      </c>
      <c r="H489">
        <v>2406176</v>
      </c>
      <c r="I489">
        <v>450132</v>
      </c>
      <c r="J489">
        <v>131764</v>
      </c>
      <c r="K489">
        <v>2539732</v>
      </c>
      <c r="L489">
        <v>28991</v>
      </c>
      <c r="M489">
        <v>5412569</v>
      </c>
      <c r="N489">
        <v>2510741</v>
      </c>
      <c r="O489">
        <v>5244103</v>
      </c>
      <c r="P489">
        <v>168466</v>
      </c>
      <c r="Q489">
        <v>0</v>
      </c>
      <c r="R489">
        <v>0</v>
      </c>
      <c r="S489">
        <v>82384</v>
      </c>
      <c r="T489">
        <v>2809</v>
      </c>
      <c r="U489">
        <v>0</v>
      </c>
      <c r="V489">
        <v>32347</v>
      </c>
      <c r="W489">
        <v>16529</v>
      </c>
    </row>
    <row r="490" spans="1:23" x14ac:dyDescent="0.2">
      <c r="A490">
        <v>49</v>
      </c>
      <c r="B490">
        <v>540</v>
      </c>
      <c r="C490" t="s">
        <v>254</v>
      </c>
      <c r="D490">
        <v>0</v>
      </c>
      <c r="E490">
        <v>1</v>
      </c>
      <c r="F490">
        <v>589.70000000000005</v>
      </c>
      <c r="G490">
        <v>11.2</v>
      </c>
      <c r="H490">
        <v>2833310</v>
      </c>
      <c r="I490">
        <v>430571</v>
      </c>
      <c r="J490">
        <v>149549</v>
      </c>
      <c r="K490">
        <v>2102943</v>
      </c>
      <c r="L490">
        <v>58513</v>
      </c>
      <c r="M490">
        <v>5389259.3333000001</v>
      </c>
      <c r="N490">
        <v>2044430</v>
      </c>
      <c r="O490">
        <v>5170577</v>
      </c>
      <c r="P490">
        <v>218682.33332999999</v>
      </c>
      <c r="Q490">
        <v>0</v>
      </c>
      <c r="R490">
        <v>0</v>
      </c>
      <c r="S490">
        <v>95566</v>
      </c>
      <c r="T490">
        <v>3259</v>
      </c>
      <c r="U490">
        <v>0</v>
      </c>
      <c r="V490">
        <v>31999</v>
      </c>
      <c r="W490">
        <v>22435</v>
      </c>
    </row>
    <row r="491" spans="1:23" x14ac:dyDescent="0.2">
      <c r="A491">
        <v>49</v>
      </c>
      <c r="B491">
        <v>472</v>
      </c>
      <c r="C491" t="s">
        <v>239</v>
      </c>
      <c r="D491">
        <v>0</v>
      </c>
      <c r="E491">
        <v>1</v>
      </c>
      <c r="F491">
        <v>1625.2</v>
      </c>
      <c r="G491">
        <v>24.9</v>
      </c>
      <c r="H491">
        <v>9326575</v>
      </c>
      <c r="I491">
        <v>1065119</v>
      </c>
      <c r="J491">
        <v>292031</v>
      </c>
      <c r="K491">
        <v>2847369</v>
      </c>
      <c r="L491">
        <v>54645</v>
      </c>
      <c r="M491">
        <v>13300167.666999999</v>
      </c>
      <c r="N491">
        <v>2792724</v>
      </c>
      <c r="O491">
        <v>12923502</v>
      </c>
      <c r="P491">
        <v>376665.66667000001</v>
      </c>
      <c r="Q491">
        <v>0</v>
      </c>
      <c r="R491">
        <v>412867.08387999999</v>
      </c>
      <c r="S491">
        <v>428399</v>
      </c>
      <c r="T491">
        <v>14609</v>
      </c>
      <c r="U491">
        <v>412867.08387999999</v>
      </c>
      <c r="V491">
        <v>81435</v>
      </c>
      <c r="W491">
        <v>61105</v>
      </c>
    </row>
    <row r="492" spans="1:23" x14ac:dyDescent="0.2">
      <c r="A492">
        <v>49</v>
      </c>
      <c r="B492">
        <v>513</v>
      </c>
      <c r="C492" t="s">
        <v>231</v>
      </c>
      <c r="D492">
        <v>0</v>
      </c>
      <c r="E492">
        <v>1</v>
      </c>
      <c r="F492">
        <v>362.8</v>
      </c>
      <c r="G492">
        <v>3.4</v>
      </c>
      <c r="H492">
        <v>1925151</v>
      </c>
      <c r="I492">
        <v>269526</v>
      </c>
      <c r="J492">
        <v>52548</v>
      </c>
      <c r="K492">
        <v>860857</v>
      </c>
      <c r="L492">
        <v>17551</v>
      </c>
      <c r="M492">
        <v>3060318.3333000001</v>
      </c>
      <c r="N492">
        <v>843306</v>
      </c>
      <c r="O492">
        <v>2988312</v>
      </c>
      <c r="P492">
        <v>72006.333333000002</v>
      </c>
      <c r="Q492">
        <v>0</v>
      </c>
      <c r="R492">
        <v>24391.002850000001</v>
      </c>
      <c r="S492">
        <v>79089</v>
      </c>
      <c r="T492">
        <v>2697</v>
      </c>
      <c r="U492">
        <v>24391.002850000001</v>
      </c>
      <c r="V492">
        <v>18355</v>
      </c>
      <c r="W492">
        <v>4784</v>
      </c>
    </row>
    <row r="493" spans="1:23" x14ac:dyDescent="0.2">
      <c r="A493">
        <v>49</v>
      </c>
      <c r="B493">
        <v>1350</v>
      </c>
      <c r="C493" t="s">
        <v>234</v>
      </c>
      <c r="D493">
        <v>0</v>
      </c>
      <c r="E493">
        <v>1</v>
      </c>
      <c r="F493">
        <v>492.8</v>
      </c>
      <c r="G493">
        <v>5</v>
      </c>
      <c r="H493">
        <v>2486777</v>
      </c>
      <c r="I493">
        <v>356226</v>
      </c>
      <c r="J493">
        <v>69449</v>
      </c>
      <c r="K493">
        <v>1306541</v>
      </c>
      <c r="L493">
        <v>28746</v>
      </c>
      <c r="M493">
        <v>4155573.6666999999</v>
      </c>
      <c r="N493">
        <v>1277795</v>
      </c>
      <c r="O493">
        <v>4055005</v>
      </c>
      <c r="P493">
        <v>100568.66667000001</v>
      </c>
      <c r="Q493">
        <v>0</v>
      </c>
      <c r="R493">
        <v>0</v>
      </c>
      <c r="S493">
        <v>79089</v>
      </c>
      <c r="T493">
        <v>2697</v>
      </c>
      <c r="U493">
        <v>0</v>
      </c>
      <c r="V493">
        <v>25427</v>
      </c>
      <c r="W493">
        <v>6030</v>
      </c>
    </row>
    <row r="494" spans="1:23" x14ac:dyDescent="0.2">
      <c r="A494">
        <v>49</v>
      </c>
      <c r="B494">
        <v>1359</v>
      </c>
      <c r="C494" t="s">
        <v>255</v>
      </c>
      <c r="D494">
        <v>0</v>
      </c>
      <c r="E494">
        <v>1</v>
      </c>
      <c r="F494">
        <v>516.70000000000005</v>
      </c>
      <c r="G494">
        <v>-11.3</v>
      </c>
      <c r="H494">
        <v>2036225</v>
      </c>
      <c r="I494">
        <v>557374</v>
      </c>
      <c r="J494">
        <v>109424</v>
      </c>
      <c r="K494">
        <v>1898934</v>
      </c>
      <c r="L494">
        <v>92920</v>
      </c>
      <c r="M494">
        <v>4531805</v>
      </c>
      <c r="N494">
        <v>1806014</v>
      </c>
      <c r="O494">
        <v>4309923</v>
      </c>
      <c r="P494">
        <v>221882</v>
      </c>
      <c r="Q494">
        <v>72861</v>
      </c>
      <c r="R494">
        <v>0</v>
      </c>
      <c r="S494">
        <v>79089</v>
      </c>
      <c r="T494">
        <v>2697</v>
      </c>
      <c r="U494">
        <v>0</v>
      </c>
      <c r="V494">
        <v>25772</v>
      </c>
      <c r="W494">
        <v>39272</v>
      </c>
    </row>
    <row r="495" spans="1:23" x14ac:dyDescent="0.2">
      <c r="A495">
        <v>49</v>
      </c>
      <c r="B495">
        <v>2007</v>
      </c>
      <c r="C495" t="s">
        <v>256</v>
      </c>
      <c r="D495">
        <v>0</v>
      </c>
      <c r="E495">
        <v>1</v>
      </c>
      <c r="F495">
        <v>651.70000000000005</v>
      </c>
      <c r="G495">
        <v>20.7</v>
      </c>
      <c r="H495">
        <v>3887446</v>
      </c>
      <c r="I495">
        <v>500732</v>
      </c>
      <c r="J495">
        <v>213211</v>
      </c>
      <c r="K495">
        <v>1868254</v>
      </c>
      <c r="L495">
        <v>47281</v>
      </c>
      <c r="M495">
        <v>6280386.3333000001</v>
      </c>
      <c r="N495">
        <v>1820973</v>
      </c>
      <c r="O495">
        <v>6009095</v>
      </c>
      <c r="P495">
        <v>271291.33332999999</v>
      </c>
      <c r="Q495">
        <v>0</v>
      </c>
      <c r="R495">
        <v>17888.915144999999</v>
      </c>
      <c r="S495">
        <v>158178</v>
      </c>
      <c r="T495">
        <v>5394</v>
      </c>
      <c r="U495">
        <v>17888.915144999999</v>
      </c>
      <c r="V495">
        <v>37810</v>
      </c>
      <c r="W495">
        <v>23954</v>
      </c>
    </row>
    <row r="496" spans="1:23" x14ac:dyDescent="0.2">
      <c r="A496">
        <v>49</v>
      </c>
      <c r="B496">
        <v>2466</v>
      </c>
      <c r="C496" t="s">
        <v>242</v>
      </c>
      <c r="D496">
        <v>0</v>
      </c>
      <c r="E496">
        <v>1</v>
      </c>
      <c r="F496">
        <v>1347.3</v>
      </c>
      <c r="G496">
        <v>26.1</v>
      </c>
      <c r="H496">
        <v>6285603</v>
      </c>
      <c r="I496">
        <v>1306733</v>
      </c>
      <c r="J496">
        <v>664885</v>
      </c>
      <c r="K496">
        <v>3603937</v>
      </c>
      <c r="L496">
        <v>94374</v>
      </c>
      <c r="M496">
        <v>11235114.333000001</v>
      </c>
      <c r="N496">
        <v>3509563</v>
      </c>
      <c r="O496">
        <v>10456355</v>
      </c>
      <c r="P496">
        <v>778759.33333000005</v>
      </c>
      <c r="Q496">
        <v>0</v>
      </c>
      <c r="R496">
        <v>0</v>
      </c>
      <c r="S496">
        <v>148292</v>
      </c>
      <c r="T496">
        <v>5057</v>
      </c>
      <c r="U496">
        <v>0</v>
      </c>
      <c r="V496">
        <v>66467</v>
      </c>
      <c r="W496">
        <v>38841</v>
      </c>
    </row>
    <row r="497" spans="1:23" x14ac:dyDescent="0.2">
      <c r="A497">
        <v>49</v>
      </c>
      <c r="B497">
        <v>3033</v>
      </c>
      <c r="C497" t="s">
        <v>250</v>
      </c>
      <c r="D497">
        <v>0</v>
      </c>
      <c r="E497">
        <v>1</v>
      </c>
      <c r="F497">
        <v>456.8</v>
      </c>
      <c r="G497">
        <v>20</v>
      </c>
      <c r="H497">
        <v>1870104</v>
      </c>
      <c r="I497">
        <v>317247</v>
      </c>
      <c r="J497">
        <v>157415</v>
      </c>
      <c r="K497">
        <v>1873580</v>
      </c>
      <c r="L497">
        <v>63532</v>
      </c>
      <c r="M497">
        <v>4077369.6666999999</v>
      </c>
      <c r="N497">
        <v>1810048</v>
      </c>
      <c r="O497">
        <v>3848812</v>
      </c>
      <c r="P497">
        <v>228557.66667000001</v>
      </c>
      <c r="Q497">
        <v>0</v>
      </c>
      <c r="R497">
        <v>0</v>
      </c>
      <c r="S497">
        <v>95566</v>
      </c>
      <c r="T497">
        <v>3259</v>
      </c>
      <c r="U497">
        <v>0</v>
      </c>
      <c r="V497">
        <v>24060</v>
      </c>
      <c r="W497">
        <v>16439</v>
      </c>
    </row>
    <row r="498" spans="1:23" x14ac:dyDescent="0.2">
      <c r="A498">
        <v>49</v>
      </c>
      <c r="B498">
        <v>4617</v>
      </c>
      <c r="C498" t="s">
        <v>243</v>
      </c>
      <c r="D498">
        <v>0</v>
      </c>
      <c r="E498">
        <v>1</v>
      </c>
      <c r="F498">
        <v>1607.2</v>
      </c>
      <c r="G498">
        <v>59.4</v>
      </c>
      <c r="H498">
        <v>8763442</v>
      </c>
      <c r="I498">
        <v>1158927</v>
      </c>
      <c r="J498">
        <v>546987</v>
      </c>
      <c r="K498">
        <v>3785444</v>
      </c>
      <c r="L498">
        <v>98866</v>
      </c>
      <c r="M498">
        <v>13769091</v>
      </c>
      <c r="N498">
        <v>3686578</v>
      </c>
      <c r="O498">
        <v>13093835</v>
      </c>
      <c r="P498">
        <v>675256</v>
      </c>
      <c r="Q498">
        <v>0</v>
      </c>
      <c r="R498">
        <v>164974.13810000001</v>
      </c>
      <c r="S498">
        <v>296584</v>
      </c>
      <c r="T498">
        <v>10114</v>
      </c>
      <c r="U498">
        <v>164974.13810000001</v>
      </c>
      <c r="V498">
        <v>82095</v>
      </c>
      <c r="W498">
        <v>61278</v>
      </c>
    </row>
    <row r="499" spans="1:23" x14ac:dyDescent="0.2">
      <c r="A499">
        <v>49</v>
      </c>
      <c r="B499">
        <v>4779</v>
      </c>
      <c r="C499" t="s">
        <v>172</v>
      </c>
      <c r="D499">
        <v>0</v>
      </c>
      <c r="E499">
        <v>1</v>
      </c>
      <c r="F499">
        <v>1431.3</v>
      </c>
      <c r="G499">
        <v>15.7</v>
      </c>
      <c r="H499">
        <v>7716388</v>
      </c>
      <c r="I499">
        <v>1371400</v>
      </c>
      <c r="J499">
        <v>656319</v>
      </c>
      <c r="K499">
        <v>2736551</v>
      </c>
      <c r="L499">
        <v>63248</v>
      </c>
      <c r="M499">
        <v>11849715.666999999</v>
      </c>
      <c r="N499">
        <v>2673303</v>
      </c>
      <c r="O499">
        <v>11116934</v>
      </c>
      <c r="P499">
        <v>732781.66666999995</v>
      </c>
      <c r="Q499">
        <v>0</v>
      </c>
      <c r="R499">
        <v>197493.55033999999</v>
      </c>
      <c r="S499">
        <v>309765</v>
      </c>
      <c r="T499">
        <v>10563</v>
      </c>
      <c r="U499">
        <v>197493.55033999999</v>
      </c>
      <c r="V499">
        <v>70924</v>
      </c>
      <c r="W499">
        <v>25377</v>
      </c>
    </row>
    <row r="500" spans="1:23" x14ac:dyDescent="0.2">
      <c r="A500">
        <v>49</v>
      </c>
      <c r="B500">
        <v>5643</v>
      </c>
      <c r="C500" t="s">
        <v>244</v>
      </c>
      <c r="D500">
        <v>0</v>
      </c>
      <c r="E500">
        <v>1</v>
      </c>
      <c r="F500">
        <v>998.5</v>
      </c>
      <c r="G500">
        <v>21.3</v>
      </c>
      <c r="H500">
        <v>4822349</v>
      </c>
      <c r="I500">
        <v>1007204</v>
      </c>
      <c r="J500">
        <v>511515</v>
      </c>
      <c r="K500">
        <v>2641794</v>
      </c>
      <c r="L500">
        <v>61540</v>
      </c>
      <c r="M500">
        <v>8539097</v>
      </c>
      <c r="N500">
        <v>2580254</v>
      </c>
      <c r="O500">
        <v>7932077</v>
      </c>
      <c r="P500">
        <v>607020</v>
      </c>
      <c r="Q500">
        <v>0</v>
      </c>
      <c r="R500">
        <v>0</v>
      </c>
      <c r="S500">
        <v>85680</v>
      </c>
      <c r="T500">
        <v>2922</v>
      </c>
      <c r="U500">
        <v>0</v>
      </c>
      <c r="V500">
        <v>49779</v>
      </c>
      <c r="W500">
        <v>67750</v>
      </c>
    </row>
    <row r="501" spans="1:23" x14ac:dyDescent="0.2">
      <c r="A501">
        <v>49</v>
      </c>
      <c r="B501">
        <v>6985</v>
      </c>
      <c r="C501" t="s">
        <v>257</v>
      </c>
      <c r="D501">
        <v>0</v>
      </c>
      <c r="E501">
        <v>1</v>
      </c>
      <c r="F501">
        <v>913.6</v>
      </c>
      <c r="G501">
        <v>50.1</v>
      </c>
      <c r="H501">
        <v>4722581</v>
      </c>
      <c r="I501">
        <v>657887</v>
      </c>
      <c r="J501">
        <v>399786</v>
      </c>
      <c r="K501">
        <v>2285402</v>
      </c>
      <c r="L501">
        <v>93076</v>
      </c>
      <c r="M501">
        <v>7679479.6666999999</v>
      </c>
      <c r="N501">
        <v>2192326</v>
      </c>
      <c r="O501">
        <v>7181022</v>
      </c>
      <c r="P501">
        <v>498457.66667000001</v>
      </c>
      <c r="Q501">
        <v>0</v>
      </c>
      <c r="R501">
        <v>0</v>
      </c>
      <c r="S501">
        <v>0</v>
      </c>
      <c r="T501">
        <v>0</v>
      </c>
      <c r="U501">
        <v>0</v>
      </c>
      <c r="V501">
        <v>46920</v>
      </c>
      <c r="W501">
        <v>13610</v>
      </c>
    </row>
    <row r="502" spans="1:23" x14ac:dyDescent="0.2">
      <c r="A502">
        <v>50</v>
      </c>
      <c r="B502">
        <v>9</v>
      </c>
      <c r="C502" t="s">
        <v>253</v>
      </c>
      <c r="D502">
        <v>0</v>
      </c>
      <c r="E502">
        <v>1</v>
      </c>
      <c r="F502">
        <v>604.70000000000005</v>
      </c>
      <c r="G502">
        <v>8.5</v>
      </c>
      <c r="H502">
        <v>2406176</v>
      </c>
      <c r="I502">
        <v>450132</v>
      </c>
      <c r="J502">
        <v>131764</v>
      </c>
      <c r="K502">
        <v>2539732</v>
      </c>
      <c r="L502">
        <v>28991</v>
      </c>
      <c r="M502">
        <v>5412569</v>
      </c>
      <c r="N502">
        <v>2510741</v>
      </c>
      <c r="O502">
        <v>5244103</v>
      </c>
      <c r="P502">
        <v>168466</v>
      </c>
      <c r="Q502">
        <v>0</v>
      </c>
      <c r="R502">
        <v>0</v>
      </c>
      <c r="S502">
        <v>82384</v>
      </c>
      <c r="T502">
        <v>2809</v>
      </c>
      <c r="U502">
        <v>0</v>
      </c>
      <c r="V502">
        <v>32347</v>
      </c>
      <c r="W502">
        <v>16529</v>
      </c>
    </row>
    <row r="503" spans="1:23" x14ac:dyDescent="0.2">
      <c r="A503">
        <v>50</v>
      </c>
      <c r="B503">
        <v>108</v>
      </c>
      <c r="C503" t="s">
        <v>258</v>
      </c>
      <c r="D503">
        <v>0</v>
      </c>
      <c r="E503">
        <v>1</v>
      </c>
      <c r="F503">
        <v>277.89999999999998</v>
      </c>
      <c r="G503">
        <v>17.2</v>
      </c>
      <c r="H503">
        <v>1323116</v>
      </c>
      <c r="I503">
        <v>214930</v>
      </c>
      <c r="J503">
        <v>165687</v>
      </c>
      <c r="K503">
        <v>1025436</v>
      </c>
      <c r="L503">
        <v>44103</v>
      </c>
      <c r="M503">
        <v>2577435.3333000001</v>
      </c>
      <c r="N503">
        <v>981333</v>
      </c>
      <c r="O503">
        <v>2360827</v>
      </c>
      <c r="P503">
        <v>216608.33332999999</v>
      </c>
      <c r="Q503">
        <v>0</v>
      </c>
      <c r="R503">
        <v>0</v>
      </c>
      <c r="S503">
        <v>92271</v>
      </c>
      <c r="T503">
        <v>3147</v>
      </c>
      <c r="U503">
        <v>0</v>
      </c>
      <c r="V503">
        <v>15470</v>
      </c>
      <c r="W503">
        <v>13953</v>
      </c>
    </row>
    <row r="504" spans="1:23" x14ac:dyDescent="0.2">
      <c r="A504">
        <v>50</v>
      </c>
      <c r="B504">
        <v>279</v>
      </c>
      <c r="C504" t="s">
        <v>259</v>
      </c>
      <c r="D504">
        <v>0</v>
      </c>
      <c r="E504">
        <v>1</v>
      </c>
      <c r="F504">
        <v>798.6</v>
      </c>
      <c r="G504">
        <v>-10.4</v>
      </c>
      <c r="H504">
        <v>4097331</v>
      </c>
      <c r="I504">
        <v>615030</v>
      </c>
      <c r="J504">
        <v>18772</v>
      </c>
      <c r="K504">
        <v>2476938</v>
      </c>
      <c r="L504">
        <v>44330</v>
      </c>
      <c r="M504">
        <v>7212527.6666999999</v>
      </c>
      <c r="N504">
        <v>2432608</v>
      </c>
      <c r="O504">
        <v>7137385</v>
      </c>
      <c r="P504">
        <v>75142.666666999998</v>
      </c>
      <c r="Q504">
        <v>66597</v>
      </c>
      <c r="R504">
        <v>0</v>
      </c>
      <c r="S504">
        <v>181246</v>
      </c>
      <c r="T504">
        <v>6181</v>
      </c>
      <c r="U504">
        <v>0</v>
      </c>
      <c r="V504">
        <v>42626</v>
      </c>
      <c r="W504">
        <v>23229</v>
      </c>
    </row>
    <row r="505" spans="1:23" x14ac:dyDescent="0.2">
      <c r="A505">
        <v>50</v>
      </c>
      <c r="B505">
        <v>540</v>
      </c>
      <c r="C505" t="s">
        <v>254</v>
      </c>
      <c r="D505">
        <v>0</v>
      </c>
      <c r="E505">
        <v>1</v>
      </c>
      <c r="F505">
        <v>589.70000000000005</v>
      </c>
      <c r="G505">
        <v>11.2</v>
      </c>
      <c r="H505">
        <v>2833310</v>
      </c>
      <c r="I505">
        <v>430571</v>
      </c>
      <c r="J505">
        <v>149549</v>
      </c>
      <c r="K505">
        <v>2102943</v>
      </c>
      <c r="L505">
        <v>58513</v>
      </c>
      <c r="M505">
        <v>5389259.3333000001</v>
      </c>
      <c r="N505">
        <v>2044430</v>
      </c>
      <c r="O505">
        <v>5170577</v>
      </c>
      <c r="P505">
        <v>218682.33332999999</v>
      </c>
      <c r="Q505">
        <v>0</v>
      </c>
      <c r="R505">
        <v>0</v>
      </c>
      <c r="S505">
        <v>95566</v>
      </c>
      <c r="T505">
        <v>3259</v>
      </c>
      <c r="U505">
        <v>0</v>
      </c>
      <c r="V505">
        <v>31999</v>
      </c>
      <c r="W505">
        <v>22435</v>
      </c>
    </row>
    <row r="506" spans="1:23" x14ac:dyDescent="0.2">
      <c r="A506">
        <v>50</v>
      </c>
      <c r="B506">
        <v>1044</v>
      </c>
      <c r="C506" t="s">
        <v>311</v>
      </c>
      <c r="D506">
        <v>0</v>
      </c>
      <c r="E506">
        <v>1</v>
      </c>
      <c r="F506">
        <v>4919.6000000000004</v>
      </c>
      <c r="G506">
        <v>60.5</v>
      </c>
      <c r="H506">
        <v>23671214</v>
      </c>
      <c r="I506">
        <v>3527541</v>
      </c>
      <c r="J506">
        <v>656877</v>
      </c>
      <c r="K506">
        <v>14747256</v>
      </c>
      <c r="L506">
        <v>296079</v>
      </c>
      <c r="M506">
        <v>42313405.667000003</v>
      </c>
      <c r="N506">
        <v>14451177</v>
      </c>
      <c r="O506">
        <v>41172736</v>
      </c>
      <c r="P506">
        <v>1140669.6666999999</v>
      </c>
      <c r="Q506">
        <v>0</v>
      </c>
      <c r="R506">
        <v>0</v>
      </c>
      <c r="S506">
        <v>319651</v>
      </c>
      <c r="T506">
        <v>-68673</v>
      </c>
      <c r="U506">
        <v>0</v>
      </c>
      <c r="V506">
        <v>256789</v>
      </c>
      <c r="W506">
        <v>367395</v>
      </c>
    </row>
    <row r="507" spans="1:23" x14ac:dyDescent="0.2">
      <c r="A507">
        <v>50</v>
      </c>
      <c r="B507">
        <v>1215</v>
      </c>
      <c r="C507" t="s">
        <v>260</v>
      </c>
      <c r="D507">
        <v>0</v>
      </c>
      <c r="E507">
        <v>1</v>
      </c>
      <c r="F507">
        <v>325.8</v>
      </c>
      <c r="G507">
        <v>-15</v>
      </c>
      <c r="H507">
        <v>1723654</v>
      </c>
      <c r="I507">
        <v>279796</v>
      </c>
      <c r="J507">
        <v>-61339</v>
      </c>
      <c r="K507">
        <v>1015345</v>
      </c>
      <c r="L507">
        <v>98069</v>
      </c>
      <c r="M507">
        <v>3027044.3333000001</v>
      </c>
      <c r="N507">
        <v>917276</v>
      </c>
      <c r="O507">
        <v>2985762</v>
      </c>
      <c r="P507">
        <v>41282.333333000002</v>
      </c>
      <c r="Q507">
        <v>96334</v>
      </c>
      <c r="R507">
        <v>0</v>
      </c>
      <c r="S507">
        <v>36249</v>
      </c>
      <c r="T507">
        <v>1236</v>
      </c>
      <c r="U507">
        <v>0</v>
      </c>
      <c r="V507">
        <v>17339</v>
      </c>
      <c r="W507">
        <v>8249</v>
      </c>
    </row>
    <row r="508" spans="1:23" x14ac:dyDescent="0.2">
      <c r="A508">
        <v>50</v>
      </c>
      <c r="B508">
        <v>1791</v>
      </c>
      <c r="C508" t="s">
        <v>261</v>
      </c>
      <c r="D508">
        <v>0</v>
      </c>
      <c r="E508">
        <v>1</v>
      </c>
      <c r="F508">
        <v>902.6</v>
      </c>
      <c r="G508">
        <v>22.1</v>
      </c>
      <c r="H508">
        <v>4777563</v>
      </c>
      <c r="I508">
        <v>668014</v>
      </c>
      <c r="J508">
        <v>228134</v>
      </c>
      <c r="K508">
        <v>2368782</v>
      </c>
      <c r="L508">
        <v>67728</v>
      </c>
      <c r="M508">
        <v>7838501.6666999999</v>
      </c>
      <c r="N508">
        <v>2301054</v>
      </c>
      <c r="O508">
        <v>7530227</v>
      </c>
      <c r="P508">
        <v>308274.66667000001</v>
      </c>
      <c r="Q508">
        <v>0</v>
      </c>
      <c r="R508">
        <v>0</v>
      </c>
      <c r="S508">
        <v>161473</v>
      </c>
      <c r="T508">
        <v>5506</v>
      </c>
      <c r="U508">
        <v>0</v>
      </c>
      <c r="V508">
        <v>47826</v>
      </c>
      <c r="W508">
        <v>24143</v>
      </c>
    </row>
    <row r="509" spans="1:23" x14ac:dyDescent="0.2">
      <c r="A509">
        <v>50</v>
      </c>
      <c r="B509">
        <v>2007</v>
      </c>
      <c r="C509" t="s">
        <v>256</v>
      </c>
      <c r="D509">
        <v>0</v>
      </c>
      <c r="E509">
        <v>1</v>
      </c>
      <c r="F509">
        <v>651.70000000000005</v>
      </c>
      <c r="G509">
        <v>20.7</v>
      </c>
      <c r="H509">
        <v>3887446</v>
      </c>
      <c r="I509">
        <v>500732</v>
      </c>
      <c r="J509">
        <v>213211</v>
      </c>
      <c r="K509">
        <v>1868254</v>
      </c>
      <c r="L509">
        <v>47281</v>
      </c>
      <c r="M509">
        <v>6280386.3333000001</v>
      </c>
      <c r="N509">
        <v>1820973</v>
      </c>
      <c r="O509">
        <v>6009095</v>
      </c>
      <c r="P509">
        <v>271291.33332999999</v>
      </c>
      <c r="Q509">
        <v>0</v>
      </c>
      <c r="R509">
        <v>17888.915144999999</v>
      </c>
      <c r="S509">
        <v>158178</v>
      </c>
      <c r="T509">
        <v>5394</v>
      </c>
      <c r="U509">
        <v>17888.915144999999</v>
      </c>
      <c r="V509">
        <v>37810</v>
      </c>
      <c r="W509">
        <v>23954</v>
      </c>
    </row>
    <row r="510" spans="1:23" x14ac:dyDescent="0.2">
      <c r="A510">
        <v>50</v>
      </c>
      <c r="B510">
        <v>2502</v>
      </c>
      <c r="C510" t="s">
        <v>262</v>
      </c>
      <c r="D510">
        <v>0</v>
      </c>
      <c r="E510">
        <v>1</v>
      </c>
      <c r="F510">
        <v>590.70000000000005</v>
      </c>
      <c r="G510">
        <v>-10.8</v>
      </c>
      <c r="H510">
        <v>2661078</v>
      </c>
      <c r="I510">
        <v>455224</v>
      </c>
      <c r="J510">
        <v>-32483</v>
      </c>
      <c r="K510">
        <v>2224021</v>
      </c>
      <c r="L510">
        <v>102535</v>
      </c>
      <c r="M510">
        <v>5359267.6666999999</v>
      </c>
      <c r="N510">
        <v>2121486</v>
      </c>
      <c r="O510">
        <v>5279962</v>
      </c>
      <c r="P510">
        <v>79305.666666999998</v>
      </c>
      <c r="Q510">
        <v>70921</v>
      </c>
      <c r="R510">
        <v>0</v>
      </c>
      <c r="S510">
        <v>0</v>
      </c>
      <c r="T510">
        <v>0</v>
      </c>
      <c r="U510">
        <v>0</v>
      </c>
      <c r="V510">
        <v>31193</v>
      </c>
      <c r="W510">
        <v>18945</v>
      </c>
    </row>
    <row r="511" spans="1:23" x14ac:dyDescent="0.2">
      <c r="A511">
        <v>50</v>
      </c>
      <c r="B511">
        <v>2727</v>
      </c>
      <c r="C511" t="s">
        <v>263</v>
      </c>
      <c r="D511">
        <v>0</v>
      </c>
      <c r="E511">
        <v>1</v>
      </c>
      <c r="F511">
        <v>659.7</v>
      </c>
      <c r="G511">
        <v>35</v>
      </c>
      <c r="H511">
        <v>3330370</v>
      </c>
      <c r="I511">
        <v>510834</v>
      </c>
      <c r="J511">
        <v>301877</v>
      </c>
      <c r="K511">
        <v>1928396</v>
      </c>
      <c r="L511">
        <v>71024</v>
      </c>
      <c r="M511">
        <v>5795793</v>
      </c>
      <c r="N511">
        <v>1857372</v>
      </c>
      <c r="O511">
        <v>5409973</v>
      </c>
      <c r="P511">
        <v>385820</v>
      </c>
      <c r="Q511">
        <v>0</v>
      </c>
      <c r="R511">
        <v>0</v>
      </c>
      <c r="S511">
        <v>0</v>
      </c>
      <c r="T511">
        <v>0</v>
      </c>
      <c r="U511">
        <v>0</v>
      </c>
      <c r="V511">
        <v>34575</v>
      </c>
      <c r="W511">
        <v>26193</v>
      </c>
    </row>
    <row r="512" spans="1:23" x14ac:dyDescent="0.2">
      <c r="A512">
        <v>50</v>
      </c>
      <c r="B512">
        <v>2781</v>
      </c>
      <c r="C512" t="s">
        <v>264</v>
      </c>
      <c r="D512">
        <v>0</v>
      </c>
      <c r="E512">
        <v>1</v>
      </c>
      <c r="F512">
        <v>1232.4000000000001</v>
      </c>
      <c r="G512">
        <v>15.1</v>
      </c>
      <c r="H512">
        <v>7197203</v>
      </c>
      <c r="I512">
        <v>941202</v>
      </c>
      <c r="J512">
        <v>270611</v>
      </c>
      <c r="K512">
        <v>3355841</v>
      </c>
      <c r="L512">
        <v>68834</v>
      </c>
      <c r="M512">
        <v>11559121.333000001</v>
      </c>
      <c r="N512">
        <v>3287007</v>
      </c>
      <c r="O512">
        <v>11186239</v>
      </c>
      <c r="P512">
        <v>372882.33332999999</v>
      </c>
      <c r="Q512">
        <v>0</v>
      </c>
      <c r="R512">
        <v>32045.928609999999</v>
      </c>
      <c r="S512">
        <v>158178</v>
      </c>
      <c r="T512">
        <v>5394</v>
      </c>
      <c r="U512">
        <v>32045.928609999999</v>
      </c>
      <c r="V512">
        <v>70447</v>
      </c>
      <c r="W512">
        <v>64875</v>
      </c>
    </row>
    <row r="513" spans="1:23" x14ac:dyDescent="0.2">
      <c r="A513">
        <v>50</v>
      </c>
      <c r="B513">
        <v>3033</v>
      </c>
      <c r="C513" t="s">
        <v>250</v>
      </c>
      <c r="D513">
        <v>0</v>
      </c>
      <c r="E513">
        <v>1</v>
      </c>
      <c r="F513">
        <v>456.8</v>
      </c>
      <c r="G513">
        <v>20</v>
      </c>
      <c r="H513">
        <v>1870104</v>
      </c>
      <c r="I513">
        <v>317247</v>
      </c>
      <c r="J513">
        <v>157415</v>
      </c>
      <c r="K513">
        <v>1873580</v>
      </c>
      <c r="L513">
        <v>63532</v>
      </c>
      <c r="M513">
        <v>4077369.6666999999</v>
      </c>
      <c r="N513">
        <v>1810048</v>
      </c>
      <c r="O513">
        <v>3848812</v>
      </c>
      <c r="P513">
        <v>228557.66667000001</v>
      </c>
      <c r="Q513">
        <v>0</v>
      </c>
      <c r="R513">
        <v>0</v>
      </c>
      <c r="S513">
        <v>95566</v>
      </c>
      <c r="T513">
        <v>3259</v>
      </c>
      <c r="U513">
        <v>0</v>
      </c>
      <c r="V513">
        <v>24060</v>
      </c>
      <c r="W513">
        <v>16439</v>
      </c>
    </row>
    <row r="514" spans="1:23" x14ac:dyDescent="0.2">
      <c r="A514">
        <v>50</v>
      </c>
      <c r="B514">
        <v>3042</v>
      </c>
      <c r="C514" t="s">
        <v>313</v>
      </c>
      <c r="D514">
        <v>0</v>
      </c>
      <c r="E514">
        <v>1</v>
      </c>
      <c r="F514">
        <v>676.7</v>
      </c>
      <c r="G514">
        <v>6.7</v>
      </c>
      <c r="H514">
        <v>3570356</v>
      </c>
      <c r="I514">
        <v>729883</v>
      </c>
      <c r="J514">
        <v>314497</v>
      </c>
      <c r="K514">
        <v>1961201</v>
      </c>
      <c r="L514">
        <v>24755</v>
      </c>
      <c r="M514">
        <v>6298239.3333000001</v>
      </c>
      <c r="N514">
        <v>1936446</v>
      </c>
      <c r="O514">
        <v>5940093</v>
      </c>
      <c r="P514">
        <v>358146.33332999999</v>
      </c>
      <c r="Q514">
        <v>0</v>
      </c>
      <c r="R514">
        <v>0</v>
      </c>
      <c r="S514">
        <v>0</v>
      </c>
      <c r="T514">
        <v>0</v>
      </c>
      <c r="U514">
        <v>0</v>
      </c>
      <c r="V514">
        <v>35931</v>
      </c>
      <c r="W514">
        <v>36799</v>
      </c>
    </row>
    <row r="515" spans="1:23" x14ac:dyDescent="0.2">
      <c r="A515">
        <v>50</v>
      </c>
      <c r="B515">
        <v>3150</v>
      </c>
      <c r="C515" t="s">
        <v>265</v>
      </c>
      <c r="D515">
        <v>0</v>
      </c>
      <c r="E515">
        <v>1</v>
      </c>
      <c r="F515">
        <v>1111.5</v>
      </c>
      <c r="G515">
        <v>24</v>
      </c>
      <c r="H515">
        <v>6432089</v>
      </c>
      <c r="I515">
        <v>829619</v>
      </c>
      <c r="J515">
        <v>300860</v>
      </c>
      <c r="K515">
        <v>2760252</v>
      </c>
      <c r="L515">
        <v>65496</v>
      </c>
      <c r="M515">
        <v>10063920.666999999</v>
      </c>
      <c r="N515">
        <v>2694756</v>
      </c>
      <c r="O515">
        <v>9677753</v>
      </c>
      <c r="P515">
        <v>386167.66667000001</v>
      </c>
      <c r="Q515">
        <v>0</v>
      </c>
      <c r="R515">
        <v>123114.02834999999</v>
      </c>
      <c r="S515">
        <v>36249</v>
      </c>
      <c r="T515">
        <v>1236</v>
      </c>
      <c r="U515">
        <v>123114.02834999999</v>
      </c>
      <c r="V515">
        <v>60095</v>
      </c>
      <c r="W515">
        <v>41961</v>
      </c>
    </row>
    <row r="516" spans="1:23" x14ac:dyDescent="0.2">
      <c r="A516">
        <v>50</v>
      </c>
      <c r="B516">
        <v>153</v>
      </c>
      <c r="C516" t="s">
        <v>266</v>
      </c>
      <c r="D516">
        <v>0</v>
      </c>
      <c r="E516">
        <v>1</v>
      </c>
      <c r="F516">
        <v>628.70000000000005</v>
      </c>
      <c r="G516">
        <v>-5.4</v>
      </c>
      <c r="H516">
        <v>3190624</v>
      </c>
      <c r="I516">
        <v>510769</v>
      </c>
      <c r="J516">
        <v>-21541</v>
      </c>
      <c r="K516">
        <v>2106624</v>
      </c>
      <c r="L516">
        <v>90684</v>
      </c>
      <c r="M516">
        <v>5825477</v>
      </c>
      <c r="N516">
        <v>2015940</v>
      </c>
      <c r="O516">
        <v>5747679</v>
      </c>
      <c r="P516">
        <v>77798</v>
      </c>
      <c r="Q516">
        <v>35528</v>
      </c>
      <c r="R516">
        <v>0</v>
      </c>
      <c r="S516">
        <v>168064</v>
      </c>
      <c r="T516">
        <v>5731</v>
      </c>
      <c r="U516">
        <v>0</v>
      </c>
      <c r="V516">
        <v>34315</v>
      </c>
      <c r="W516">
        <v>17460</v>
      </c>
    </row>
    <row r="517" spans="1:23" x14ac:dyDescent="0.2">
      <c r="A517">
        <v>50</v>
      </c>
      <c r="B517">
        <v>4775</v>
      </c>
      <c r="C517" t="s">
        <v>119</v>
      </c>
      <c r="D517">
        <v>0</v>
      </c>
      <c r="E517">
        <v>1</v>
      </c>
      <c r="F517">
        <v>192.9</v>
      </c>
      <c r="G517">
        <v>-19.100000000000001</v>
      </c>
      <c r="H517">
        <v>404140</v>
      </c>
      <c r="I517">
        <v>170612</v>
      </c>
      <c r="J517">
        <v>-101689</v>
      </c>
      <c r="K517">
        <v>1429022</v>
      </c>
      <c r="L517">
        <v>67719</v>
      </c>
      <c r="M517">
        <v>2052431.3333000001</v>
      </c>
      <c r="N517">
        <v>1361303</v>
      </c>
      <c r="O517">
        <v>2061338</v>
      </c>
      <c r="P517">
        <v>-8906.6666669999995</v>
      </c>
      <c r="Q517">
        <v>126348</v>
      </c>
      <c r="R517">
        <v>0</v>
      </c>
      <c r="S517">
        <v>49431</v>
      </c>
      <c r="T517">
        <v>1686</v>
      </c>
      <c r="U517">
        <v>0</v>
      </c>
      <c r="V517">
        <v>11511</v>
      </c>
      <c r="W517">
        <v>48657</v>
      </c>
    </row>
    <row r="518" spans="1:23" x14ac:dyDescent="0.2">
      <c r="A518">
        <v>50</v>
      </c>
      <c r="B518">
        <v>6840</v>
      </c>
      <c r="C518" t="s">
        <v>267</v>
      </c>
      <c r="D518">
        <v>0</v>
      </c>
      <c r="E518">
        <v>1</v>
      </c>
      <c r="F518">
        <v>2009</v>
      </c>
      <c r="G518">
        <v>24.7</v>
      </c>
      <c r="H518">
        <v>9794832</v>
      </c>
      <c r="I518">
        <v>1531763</v>
      </c>
      <c r="J518">
        <v>279847</v>
      </c>
      <c r="K518">
        <v>5557981</v>
      </c>
      <c r="L518">
        <v>117142</v>
      </c>
      <c r="M518">
        <v>16993205.666999999</v>
      </c>
      <c r="N518">
        <v>5440839</v>
      </c>
      <c r="O518">
        <v>16537869</v>
      </c>
      <c r="P518">
        <v>455336.66667000001</v>
      </c>
      <c r="Q518">
        <v>0</v>
      </c>
      <c r="R518">
        <v>0</v>
      </c>
      <c r="S518">
        <v>230676</v>
      </c>
      <c r="T518">
        <v>7866</v>
      </c>
      <c r="U518">
        <v>0</v>
      </c>
      <c r="V518">
        <v>104252</v>
      </c>
      <c r="W518">
        <v>108630</v>
      </c>
    </row>
    <row r="519" spans="1:23" x14ac:dyDescent="0.2">
      <c r="A519">
        <v>51</v>
      </c>
      <c r="B519">
        <v>4772</v>
      </c>
      <c r="C519" t="s">
        <v>268</v>
      </c>
      <c r="D519">
        <v>0</v>
      </c>
      <c r="E519">
        <v>1</v>
      </c>
      <c r="F519">
        <v>810.6</v>
      </c>
      <c r="G519">
        <v>-33</v>
      </c>
      <c r="H519">
        <v>3665416</v>
      </c>
      <c r="I519">
        <v>630974</v>
      </c>
      <c r="J519">
        <v>-145427</v>
      </c>
      <c r="K519">
        <v>3044825</v>
      </c>
      <c r="L519">
        <v>236095</v>
      </c>
      <c r="M519">
        <v>7389578.3333000001</v>
      </c>
      <c r="N519">
        <v>2808730</v>
      </c>
      <c r="O519">
        <v>7281559</v>
      </c>
      <c r="P519">
        <v>108019.33332999999</v>
      </c>
      <c r="Q519">
        <v>212980</v>
      </c>
      <c r="R519">
        <v>0</v>
      </c>
      <c r="S519">
        <v>141701</v>
      </c>
      <c r="T519">
        <v>4832</v>
      </c>
      <c r="U519">
        <v>0</v>
      </c>
      <c r="V519">
        <v>43408</v>
      </c>
      <c r="W519">
        <v>48363</v>
      </c>
    </row>
    <row r="520" spans="1:23" x14ac:dyDescent="0.2">
      <c r="A520">
        <v>51</v>
      </c>
      <c r="B520">
        <v>1116</v>
      </c>
      <c r="C520" t="s">
        <v>280</v>
      </c>
      <c r="D520">
        <v>0</v>
      </c>
      <c r="E520">
        <v>1</v>
      </c>
      <c r="F520">
        <v>1546.2</v>
      </c>
      <c r="G520">
        <v>-43.1</v>
      </c>
      <c r="H520">
        <v>7954934</v>
      </c>
      <c r="I520">
        <v>1146160</v>
      </c>
      <c r="J520">
        <v>-162276</v>
      </c>
      <c r="K520">
        <v>4914881</v>
      </c>
      <c r="L520">
        <v>308580</v>
      </c>
      <c r="M520">
        <v>14126063.333000001</v>
      </c>
      <c r="N520">
        <v>4606301</v>
      </c>
      <c r="O520">
        <v>13927858</v>
      </c>
      <c r="P520">
        <v>198205.33332999999</v>
      </c>
      <c r="Q520">
        <v>280132</v>
      </c>
      <c r="R520">
        <v>0</v>
      </c>
      <c r="S520">
        <v>88975</v>
      </c>
      <c r="T520">
        <v>3034</v>
      </c>
      <c r="U520">
        <v>0</v>
      </c>
      <c r="V520">
        <v>82447</v>
      </c>
      <c r="W520">
        <v>110088</v>
      </c>
    </row>
    <row r="521" spans="1:23" x14ac:dyDescent="0.2">
      <c r="A521">
        <v>51</v>
      </c>
      <c r="B521">
        <v>1638</v>
      </c>
      <c r="C521" t="s">
        <v>269</v>
      </c>
      <c r="D521">
        <v>0</v>
      </c>
      <c r="E521">
        <v>1</v>
      </c>
      <c r="F521">
        <v>1350.3</v>
      </c>
      <c r="G521">
        <v>-43.3</v>
      </c>
      <c r="H521">
        <v>5729141</v>
      </c>
      <c r="I521">
        <v>1002555</v>
      </c>
      <c r="J521">
        <v>-205284</v>
      </c>
      <c r="K521">
        <v>5051267</v>
      </c>
      <c r="L521">
        <v>302524</v>
      </c>
      <c r="M521">
        <v>11915262.333000001</v>
      </c>
      <c r="N521">
        <v>4748743</v>
      </c>
      <c r="O521">
        <v>11749939</v>
      </c>
      <c r="P521">
        <v>165323.33332999999</v>
      </c>
      <c r="Q521">
        <v>278746</v>
      </c>
      <c r="R521">
        <v>0</v>
      </c>
      <c r="S521">
        <v>326242</v>
      </c>
      <c r="T521">
        <v>11125</v>
      </c>
      <c r="U521">
        <v>0</v>
      </c>
      <c r="V521">
        <v>68759</v>
      </c>
      <c r="W521">
        <v>132299</v>
      </c>
    </row>
    <row r="522" spans="1:23" x14ac:dyDescent="0.2">
      <c r="A522">
        <v>51</v>
      </c>
      <c r="B522">
        <v>2295</v>
      </c>
      <c r="C522" t="s">
        <v>107</v>
      </c>
      <c r="D522">
        <v>0</v>
      </c>
      <c r="E522">
        <v>1</v>
      </c>
      <c r="F522">
        <v>1093.5</v>
      </c>
      <c r="G522">
        <v>-11.9</v>
      </c>
      <c r="H522">
        <v>6080313</v>
      </c>
      <c r="I522">
        <v>842988</v>
      </c>
      <c r="J522">
        <v>24445</v>
      </c>
      <c r="K522">
        <v>3607520</v>
      </c>
      <c r="L522">
        <v>84624</v>
      </c>
      <c r="M522">
        <v>10634104.666999999</v>
      </c>
      <c r="N522">
        <v>3522896</v>
      </c>
      <c r="O522">
        <v>10470918</v>
      </c>
      <c r="P522">
        <v>163186.66667000001</v>
      </c>
      <c r="Q522">
        <v>76302</v>
      </c>
      <c r="R522">
        <v>0</v>
      </c>
      <c r="S522">
        <v>204313</v>
      </c>
      <c r="T522">
        <v>6967</v>
      </c>
      <c r="U522">
        <v>0</v>
      </c>
      <c r="V522">
        <v>63503</v>
      </c>
      <c r="W522">
        <v>103284</v>
      </c>
    </row>
    <row r="523" spans="1:23" x14ac:dyDescent="0.2">
      <c r="A523">
        <v>51</v>
      </c>
      <c r="B523">
        <v>3029</v>
      </c>
      <c r="C523" t="s">
        <v>270</v>
      </c>
      <c r="D523">
        <v>0</v>
      </c>
      <c r="E523">
        <v>1</v>
      </c>
      <c r="F523">
        <v>1287.4000000000001</v>
      </c>
      <c r="G523">
        <v>-9.6999999999999993</v>
      </c>
      <c r="H523">
        <v>5949080</v>
      </c>
      <c r="I523">
        <v>945928</v>
      </c>
      <c r="J523">
        <v>29205</v>
      </c>
      <c r="K523">
        <v>4562702</v>
      </c>
      <c r="L523">
        <v>133064</v>
      </c>
      <c r="M523">
        <v>11519197.666999999</v>
      </c>
      <c r="N523">
        <v>4429638</v>
      </c>
      <c r="O523">
        <v>11326891</v>
      </c>
      <c r="P523">
        <v>192306.66667000001</v>
      </c>
      <c r="Q523">
        <v>64719</v>
      </c>
      <c r="R523">
        <v>0</v>
      </c>
      <c r="S523">
        <v>289993</v>
      </c>
      <c r="T523">
        <v>9889</v>
      </c>
      <c r="U523">
        <v>0</v>
      </c>
      <c r="V523">
        <v>67162</v>
      </c>
      <c r="W523">
        <v>61488</v>
      </c>
    </row>
    <row r="524" spans="1:23" x14ac:dyDescent="0.2">
      <c r="A524">
        <v>51</v>
      </c>
      <c r="B524">
        <v>3420</v>
      </c>
      <c r="C524" t="s">
        <v>108</v>
      </c>
      <c r="D524">
        <v>0</v>
      </c>
      <c r="E524">
        <v>1</v>
      </c>
      <c r="F524">
        <v>627.70000000000005</v>
      </c>
      <c r="G524">
        <v>17.899999999999999</v>
      </c>
      <c r="H524">
        <v>2898909</v>
      </c>
      <c r="I524">
        <v>480849</v>
      </c>
      <c r="J524">
        <v>148906</v>
      </c>
      <c r="K524">
        <v>1969450</v>
      </c>
      <c r="L524">
        <v>51373</v>
      </c>
      <c r="M524">
        <v>5387454</v>
      </c>
      <c r="N524">
        <v>1918077</v>
      </c>
      <c r="O524">
        <v>5168160</v>
      </c>
      <c r="P524">
        <v>219294</v>
      </c>
      <c r="Q524">
        <v>0</v>
      </c>
      <c r="R524">
        <v>0</v>
      </c>
      <c r="S524">
        <v>108747</v>
      </c>
      <c r="T524">
        <v>3708</v>
      </c>
      <c r="U524">
        <v>0</v>
      </c>
      <c r="V524">
        <v>32937</v>
      </c>
      <c r="W524">
        <v>38246</v>
      </c>
    </row>
    <row r="525" spans="1:23" x14ac:dyDescent="0.2">
      <c r="A525">
        <v>51</v>
      </c>
      <c r="B525">
        <v>4662</v>
      </c>
      <c r="C525" t="s">
        <v>271</v>
      </c>
      <c r="D525">
        <v>0</v>
      </c>
      <c r="E525">
        <v>1</v>
      </c>
      <c r="F525">
        <v>943.5</v>
      </c>
      <c r="G525">
        <v>-38.6</v>
      </c>
      <c r="H525">
        <v>4043116</v>
      </c>
      <c r="I525">
        <v>687577</v>
      </c>
      <c r="J525">
        <v>-254432</v>
      </c>
      <c r="K525">
        <v>3849303</v>
      </c>
      <c r="L525">
        <v>335581</v>
      </c>
      <c r="M525">
        <v>8645238.3333000001</v>
      </c>
      <c r="N525">
        <v>3513722</v>
      </c>
      <c r="O525">
        <v>8519327</v>
      </c>
      <c r="P525">
        <v>125911.33332999999</v>
      </c>
      <c r="Q525">
        <v>247864</v>
      </c>
      <c r="R525">
        <v>0</v>
      </c>
      <c r="S525">
        <v>181246</v>
      </c>
      <c r="T525">
        <v>6181</v>
      </c>
      <c r="U525">
        <v>0</v>
      </c>
      <c r="V525">
        <v>49935</v>
      </c>
      <c r="W525">
        <v>65242</v>
      </c>
    </row>
    <row r="526" spans="1:23" x14ac:dyDescent="0.2">
      <c r="A526">
        <v>51</v>
      </c>
      <c r="B526">
        <v>4787</v>
      </c>
      <c r="C526" t="s">
        <v>272</v>
      </c>
      <c r="D526">
        <v>0</v>
      </c>
      <c r="E526">
        <v>1</v>
      </c>
      <c r="F526">
        <v>303.89999999999998</v>
      </c>
      <c r="G526">
        <v>11.3</v>
      </c>
      <c r="H526">
        <v>1361296</v>
      </c>
      <c r="I526">
        <v>203699</v>
      </c>
      <c r="J526">
        <v>94759</v>
      </c>
      <c r="K526">
        <v>1107739</v>
      </c>
      <c r="L526">
        <v>36391</v>
      </c>
      <c r="M526">
        <v>2675467</v>
      </c>
      <c r="N526">
        <v>1071348</v>
      </c>
      <c r="O526">
        <v>2543041</v>
      </c>
      <c r="P526">
        <v>132426</v>
      </c>
      <c r="Q526">
        <v>0</v>
      </c>
      <c r="R526">
        <v>0</v>
      </c>
      <c r="S526">
        <v>29658</v>
      </c>
      <c r="T526">
        <v>1011</v>
      </c>
      <c r="U526">
        <v>0</v>
      </c>
      <c r="V526">
        <v>16193</v>
      </c>
      <c r="W526">
        <v>2733</v>
      </c>
    </row>
    <row r="527" spans="1:23" x14ac:dyDescent="0.2">
      <c r="A527">
        <v>51</v>
      </c>
      <c r="B527">
        <v>4788</v>
      </c>
      <c r="C527" t="s">
        <v>273</v>
      </c>
      <c r="D527">
        <v>0</v>
      </c>
      <c r="E527">
        <v>1</v>
      </c>
      <c r="F527">
        <v>529.70000000000005</v>
      </c>
      <c r="G527">
        <v>10.4</v>
      </c>
      <c r="H527">
        <v>2284846</v>
      </c>
      <c r="I527">
        <v>376424</v>
      </c>
      <c r="J527">
        <v>84922</v>
      </c>
      <c r="K527">
        <v>1863331</v>
      </c>
      <c r="L527">
        <v>41548</v>
      </c>
      <c r="M527">
        <v>4567290</v>
      </c>
      <c r="N527">
        <v>1821783</v>
      </c>
      <c r="O527">
        <v>4420206</v>
      </c>
      <c r="P527">
        <v>147084</v>
      </c>
      <c r="Q527">
        <v>0</v>
      </c>
      <c r="R527">
        <v>0</v>
      </c>
      <c r="S527">
        <v>131815</v>
      </c>
      <c r="T527">
        <v>4495</v>
      </c>
      <c r="U527">
        <v>0</v>
      </c>
      <c r="V527">
        <v>27280</v>
      </c>
      <c r="W527">
        <v>42689</v>
      </c>
    </row>
    <row r="528" spans="1:23" x14ac:dyDescent="0.2">
      <c r="A528">
        <v>51</v>
      </c>
      <c r="B528">
        <v>4995</v>
      </c>
      <c r="C528" t="s">
        <v>274</v>
      </c>
      <c r="D528">
        <v>0</v>
      </c>
      <c r="E528">
        <v>1</v>
      </c>
      <c r="F528">
        <v>927.5</v>
      </c>
      <c r="G528">
        <v>-10.6</v>
      </c>
      <c r="H528">
        <v>4447412</v>
      </c>
      <c r="I528">
        <v>669893</v>
      </c>
      <c r="J528">
        <v>-11591</v>
      </c>
      <c r="K528">
        <v>2850918</v>
      </c>
      <c r="L528">
        <v>105963</v>
      </c>
      <c r="M528">
        <v>7995460.3333000001</v>
      </c>
      <c r="N528">
        <v>2744955</v>
      </c>
      <c r="O528">
        <v>7887718</v>
      </c>
      <c r="P528">
        <v>107742.33332999999</v>
      </c>
      <c r="Q528">
        <v>68978</v>
      </c>
      <c r="R528">
        <v>0</v>
      </c>
      <c r="S528">
        <v>131815</v>
      </c>
      <c r="T528">
        <v>4495</v>
      </c>
      <c r="U528">
        <v>0</v>
      </c>
      <c r="V528">
        <v>47718</v>
      </c>
      <c r="W528">
        <v>27237</v>
      </c>
    </row>
    <row r="529" spans="1:23" x14ac:dyDescent="0.2">
      <c r="A529">
        <v>51</v>
      </c>
      <c r="B529">
        <v>5508</v>
      </c>
      <c r="C529" t="s">
        <v>275</v>
      </c>
      <c r="D529">
        <v>0</v>
      </c>
      <c r="E529">
        <v>1</v>
      </c>
      <c r="F529">
        <v>326.8</v>
      </c>
      <c r="G529">
        <v>25.1</v>
      </c>
      <c r="H529">
        <v>1068581</v>
      </c>
      <c r="I529">
        <v>295436</v>
      </c>
      <c r="J529">
        <v>180220</v>
      </c>
      <c r="K529">
        <v>1421838</v>
      </c>
      <c r="L529">
        <v>46474</v>
      </c>
      <c r="M529">
        <v>2792701.3333000001</v>
      </c>
      <c r="N529">
        <v>1375364</v>
      </c>
      <c r="O529">
        <v>2562919</v>
      </c>
      <c r="P529">
        <v>229782.33332999999</v>
      </c>
      <c r="Q529">
        <v>0</v>
      </c>
      <c r="R529">
        <v>0</v>
      </c>
      <c r="S529">
        <v>0</v>
      </c>
      <c r="T529">
        <v>0</v>
      </c>
      <c r="U529">
        <v>0</v>
      </c>
      <c r="V529">
        <v>16860</v>
      </c>
      <c r="W529">
        <v>6846</v>
      </c>
    </row>
    <row r="530" spans="1:23" x14ac:dyDescent="0.2">
      <c r="A530">
        <v>51</v>
      </c>
      <c r="B530">
        <v>5697</v>
      </c>
      <c r="C530" t="s">
        <v>276</v>
      </c>
      <c r="D530">
        <v>0</v>
      </c>
      <c r="E530">
        <v>1</v>
      </c>
      <c r="F530">
        <v>435.8</v>
      </c>
      <c r="G530">
        <v>-17.600000000000001</v>
      </c>
      <c r="H530">
        <v>1847412</v>
      </c>
      <c r="I530">
        <v>337844</v>
      </c>
      <c r="J530">
        <v>-68919</v>
      </c>
      <c r="K530">
        <v>1812924</v>
      </c>
      <c r="L530">
        <v>98971</v>
      </c>
      <c r="M530">
        <v>4009332</v>
      </c>
      <c r="N530">
        <v>1713953</v>
      </c>
      <c r="O530">
        <v>3974179</v>
      </c>
      <c r="P530">
        <v>35153</v>
      </c>
      <c r="Q530">
        <v>113013</v>
      </c>
      <c r="R530">
        <v>0</v>
      </c>
      <c r="S530">
        <v>52726</v>
      </c>
      <c r="T530">
        <v>1798</v>
      </c>
      <c r="U530">
        <v>0</v>
      </c>
      <c r="V530">
        <v>23361</v>
      </c>
      <c r="W530">
        <v>11152</v>
      </c>
    </row>
    <row r="531" spans="1:23" x14ac:dyDescent="0.2">
      <c r="A531">
        <v>51</v>
      </c>
      <c r="B531">
        <v>6100</v>
      </c>
      <c r="C531" t="s">
        <v>277</v>
      </c>
      <c r="D531">
        <v>0</v>
      </c>
      <c r="E531">
        <v>1</v>
      </c>
      <c r="F531">
        <v>556.70000000000005</v>
      </c>
      <c r="G531">
        <v>-7.7</v>
      </c>
      <c r="H531">
        <v>2672260</v>
      </c>
      <c r="I531">
        <v>406283</v>
      </c>
      <c r="J531">
        <v>20484</v>
      </c>
      <c r="K531">
        <v>2083856</v>
      </c>
      <c r="L531">
        <v>83533</v>
      </c>
      <c r="M531">
        <v>5179446.6666999999</v>
      </c>
      <c r="N531">
        <v>2000323</v>
      </c>
      <c r="O531">
        <v>5067537</v>
      </c>
      <c r="P531">
        <v>111909.66667000001</v>
      </c>
      <c r="Q531">
        <v>49319</v>
      </c>
      <c r="R531">
        <v>0</v>
      </c>
      <c r="S531">
        <v>171360</v>
      </c>
      <c r="T531">
        <v>5844</v>
      </c>
      <c r="U531">
        <v>0</v>
      </c>
      <c r="V531">
        <v>30997</v>
      </c>
      <c r="W531">
        <v>17048</v>
      </c>
    </row>
    <row r="532" spans="1:23" x14ac:dyDescent="0.2">
      <c r="A532">
        <v>51</v>
      </c>
      <c r="B532">
        <v>5751</v>
      </c>
      <c r="C532" t="s">
        <v>278</v>
      </c>
      <c r="D532">
        <v>0</v>
      </c>
      <c r="E532">
        <v>1</v>
      </c>
      <c r="F532">
        <v>613.70000000000005</v>
      </c>
      <c r="G532">
        <v>-16.8</v>
      </c>
      <c r="H532">
        <v>2392195</v>
      </c>
      <c r="I532">
        <v>444292</v>
      </c>
      <c r="J532">
        <v>-74512</v>
      </c>
      <c r="K532">
        <v>2395307</v>
      </c>
      <c r="L532">
        <v>138314</v>
      </c>
      <c r="M532">
        <v>5260552.3333000001</v>
      </c>
      <c r="N532">
        <v>2256993</v>
      </c>
      <c r="O532">
        <v>5183881</v>
      </c>
      <c r="P532">
        <v>76671.333333000002</v>
      </c>
      <c r="Q532">
        <v>108410</v>
      </c>
      <c r="R532">
        <v>0</v>
      </c>
      <c r="S532">
        <v>65908</v>
      </c>
      <c r="T532">
        <v>2248</v>
      </c>
      <c r="U532">
        <v>0</v>
      </c>
      <c r="V532">
        <v>31375</v>
      </c>
      <c r="W532">
        <v>28758</v>
      </c>
    </row>
    <row r="533" spans="1:23" x14ac:dyDescent="0.2">
      <c r="A533">
        <v>51</v>
      </c>
      <c r="B533">
        <v>6509</v>
      </c>
      <c r="C533" t="s">
        <v>279</v>
      </c>
      <c r="D533">
        <v>0</v>
      </c>
      <c r="E533">
        <v>1</v>
      </c>
      <c r="F533">
        <v>374.8</v>
      </c>
      <c r="G533">
        <v>19.600000000000001</v>
      </c>
      <c r="H533">
        <v>1630861</v>
      </c>
      <c r="I533">
        <v>282858</v>
      </c>
      <c r="J533">
        <v>160962</v>
      </c>
      <c r="K533">
        <v>1522365</v>
      </c>
      <c r="L533">
        <v>-45780</v>
      </c>
      <c r="M533">
        <v>3450593</v>
      </c>
      <c r="N533">
        <v>1568145</v>
      </c>
      <c r="O533">
        <v>3328963</v>
      </c>
      <c r="P533">
        <v>121630</v>
      </c>
      <c r="Q533">
        <v>0</v>
      </c>
      <c r="R533">
        <v>0</v>
      </c>
      <c r="S533">
        <v>95566</v>
      </c>
      <c r="T533">
        <v>3259</v>
      </c>
      <c r="U533">
        <v>0</v>
      </c>
      <c r="V533">
        <v>20214</v>
      </c>
      <c r="W533">
        <v>14509</v>
      </c>
    </row>
    <row r="534" spans="1:23" x14ac:dyDescent="0.2">
      <c r="A534">
        <v>52</v>
      </c>
      <c r="B534">
        <v>4772</v>
      </c>
      <c r="C534" t="s">
        <v>268</v>
      </c>
      <c r="D534">
        <v>0</v>
      </c>
      <c r="E534">
        <v>1</v>
      </c>
      <c r="F534">
        <v>810.6</v>
      </c>
      <c r="G534">
        <v>-33</v>
      </c>
      <c r="H534">
        <v>3665416</v>
      </c>
      <c r="I534">
        <v>630974</v>
      </c>
      <c r="J534">
        <v>-145427</v>
      </c>
      <c r="K534">
        <v>3044825</v>
      </c>
      <c r="L534">
        <v>236095</v>
      </c>
      <c r="M534">
        <v>7389578.3333000001</v>
      </c>
      <c r="N534">
        <v>2808730</v>
      </c>
      <c r="O534">
        <v>7281559</v>
      </c>
      <c r="P534">
        <v>108019.33332999999</v>
      </c>
      <c r="Q534">
        <v>212980</v>
      </c>
      <c r="R534">
        <v>0</v>
      </c>
      <c r="S534">
        <v>141701</v>
      </c>
      <c r="T534">
        <v>4832</v>
      </c>
      <c r="U534">
        <v>0</v>
      </c>
      <c r="V534">
        <v>43408</v>
      </c>
      <c r="W534">
        <v>48363</v>
      </c>
    </row>
    <row r="535" spans="1:23" x14ac:dyDescent="0.2">
      <c r="A535">
        <v>52</v>
      </c>
      <c r="B535">
        <v>1116</v>
      </c>
      <c r="C535" t="s">
        <v>280</v>
      </c>
      <c r="D535">
        <v>0</v>
      </c>
      <c r="E535">
        <v>1</v>
      </c>
      <c r="F535">
        <v>1546.2</v>
      </c>
      <c r="G535">
        <v>-43.1</v>
      </c>
      <c r="H535">
        <v>7954934</v>
      </c>
      <c r="I535">
        <v>1146160</v>
      </c>
      <c r="J535">
        <v>-162276</v>
      </c>
      <c r="K535">
        <v>4914881</v>
      </c>
      <c r="L535">
        <v>308580</v>
      </c>
      <c r="M535">
        <v>14126063.333000001</v>
      </c>
      <c r="N535">
        <v>4606301</v>
      </c>
      <c r="O535">
        <v>13927858</v>
      </c>
      <c r="P535">
        <v>198205.33332999999</v>
      </c>
      <c r="Q535">
        <v>280132</v>
      </c>
      <c r="R535">
        <v>0</v>
      </c>
      <c r="S535">
        <v>88975</v>
      </c>
      <c r="T535">
        <v>3034</v>
      </c>
      <c r="U535">
        <v>0</v>
      </c>
      <c r="V535">
        <v>82447</v>
      </c>
      <c r="W535">
        <v>110088</v>
      </c>
    </row>
    <row r="536" spans="1:23" x14ac:dyDescent="0.2">
      <c r="A536">
        <v>52</v>
      </c>
      <c r="B536">
        <v>3029</v>
      </c>
      <c r="C536" t="s">
        <v>270</v>
      </c>
      <c r="D536">
        <v>0</v>
      </c>
      <c r="E536">
        <v>1</v>
      </c>
      <c r="F536">
        <v>1287.4000000000001</v>
      </c>
      <c r="G536">
        <v>-9.6999999999999993</v>
      </c>
      <c r="H536">
        <v>5949080</v>
      </c>
      <c r="I536">
        <v>945928</v>
      </c>
      <c r="J536">
        <v>29205</v>
      </c>
      <c r="K536">
        <v>4562702</v>
      </c>
      <c r="L536">
        <v>133064</v>
      </c>
      <c r="M536">
        <v>11519197.666999999</v>
      </c>
      <c r="N536">
        <v>4429638</v>
      </c>
      <c r="O536">
        <v>11326891</v>
      </c>
      <c r="P536">
        <v>192306.66667000001</v>
      </c>
      <c r="Q536">
        <v>64719</v>
      </c>
      <c r="R536">
        <v>0</v>
      </c>
      <c r="S536">
        <v>289993</v>
      </c>
      <c r="T536">
        <v>9889</v>
      </c>
      <c r="U536">
        <v>0</v>
      </c>
      <c r="V536">
        <v>67162</v>
      </c>
      <c r="W536">
        <v>61488</v>
      </c>
    </row>
    <row r="537" spans="1:23" x14ac:dyDescent="0.2">
      <c r="A537">
        <v>52</v>
      </c>
      <c r="B537">
        <v>4131</v>
      </c>
      <c r="C537" t="s">
        <v>281</v>
      </c>
      <c r="D537">
        <v>0</v>
      </c>
      <c r="E537">
        <v>1</v>
      </c>
      <c r="F537">
        <v>3661.2</v>
      </c>
      <c r="G537">
        <v>-63.5</v>
      </c>
      <c r="H537">
        <v>18857806</v>
      </c>
      <c r="I537">
        <v>2676905</v>
      </c>
      <c r="J537">
        <v>-171592</v>
      </c>
      <c r="K537">
        <v>12062943</v>
      </c>
      <c r="L537">
        <v>442639</v>
      </c>
      <c r="M537">
        <v>34085155</v>
      </c>
      <c r="N537">
        <v>11620304</v>
      </c>
      <c r="O537">
        <v>33567041</v>
      </c>
      <c r="P537">
        <v>518114</v>
      </c>
      <c r="Q537">
        <v>414293</v>
      </c>
      <c r="R537">
        <v>0</v>
      </c>
      <c r="S537">
        <v>471239</v>
      </c>
      <c r="T537">
        <v>16070</v>
      </c>
      <c r="U537">
        <v>0</v>
      </c>
      <c r="V537">
        <v>199218</v>
      </c>
      <c r="W537">
        <v>487501</v>
      </c>
    </row>
    <row r="538" spans="1:23" x14ac:dyDescent="0.2">
      <c r="A538">
        <v>52</v>
      </c>
      <c r="B538">
        <v>4599</v>
      </c>
      <c r="C538" t="s">
        <v>282</v>
      </c>
      <c r="D538">
        <v>0</v>
      </c>
      <c r="E538">
        <v>1</v>
      </c>
      <c r="F538">
        <v>649.70000000000005</v>
      </c>
      <c r="G538">
        <v>3.3</v>
      </c>
      <c r="H538">
        <v>3105113</v>
      </c>
      <c r="I538">
        <v>455261</v>
      </c>
      <c r="J538">
        <v>73936</v>
      </c>
      <c r="K538">
        <v>2028956</v>
      </c>
      <c r="L538">
        <v>48638</v>
      </c>
      <c r="M538">
        <v>5603057.6666999999</v>
      </c>
      <c r="N538">
        <v>1980318</v>
      </c>
      <c r="O538">
        <v>5473506</v>
      </c>
      <c r="P538">
        <v>129551.66667000001</v>
      </c>
      <c r="Q538">
        <v>0</v>
      </c>
      <c r="R538">
        <v>0</v>
      </c>
      <c r="S538">
        <v>75794</v>
      </c>
      <c r="T538">
        <v>2585</v>
      </c>
      <c r="U538">
        <v>0</v>
      </c>
      <c r="V538">
        <v>33496</v>
      </c>
      <c r="W538">
        <v>13728</v>
      </c>
    </row>
    <row r="539" spans="1:23" x14ac:dyDescent="0.2">
      <c r="A539">
        <v>52</v>
      </c>
      <c r="B539">
        <v>4662</v>
      </c>
      <c r="C539" t="s">
        <v>271</v>
      </c>
      <c r="D539">
        <v>0</v>
      </c>
      <c r="E539">
        <v>1</v>
      </c>
      <c r="F539">
        <v>943.5</v>
      </c>
      <c r="G539">
        <v>-38.6</v>
      </c>
      <c r="H539">
        <v>4043116</v>
      </c>
      <c r="I539">
        <v>687577</v>
      </c>
      <c r="J539">
        <v>-254432</v>
      </c>
      <c r="K539">
        <v>3849303</v>
      </c>
      <c r="L539">
        <v>335581</v>
      </c>
      <c r="M539">
        <v>8645238.3333000001</v>
      </c>
      <c r="N539">
        <v>3513722</v>
      </c>
      <c r="O539">
        <v>8519327</v>
      </c>
      <c r="P539">
        <v>125911.33332999999</v>
      </c>
      <c r="Q539">
        <v>247864</v>
      </c>
      <c r="R539">
        <v>0</v>
      </c>
      <c r="S539">
        <v>181246</v>
      </c>
      <c r="T539">
        <v>6181</v>
      </c>
      <c r="U539">
        <v>0</v>
      </c>
      <c r="V539">
        <v>49935</v>
      </c>
      <c r="W539">
        <v>65242</v>
      </c>
    </row>
    <row r="540" spans="1:23" x14ac:dyDescent="0.2">
      <c r="A540">
        <v>52</v>
      </c>
      <c r="B540">
        <v>153</v>
      </c>
      <c r="C540" t="s">
        <v>266</v>
      </c>
      <c r="D540">
        <v>0</v>
      </c>
      <c r="E540">
        <v>1</v>
      </c>
      <c r="F540">
        <v>628.70000000000005</v>
      </c>
      <c r="G540">
        <v>-5.4</v>
      </c>
      <c r="H540">
        <v>3190624</v>
      </c>
      <c r="I540">
        <v>510769</v>
      </c>
      <c r="J540">
        <v>-21541</v>
      </c>
      <c r="K540">
        <v>2106624</v>
      </c>
      <c r="L540">
        <v>90684</v>
      </c>
      <c r="M540">
        <v>5825477</v>
      </c>
      <c r="N540">
        <v>2015940</v>
      </c>
      <c r="O540">
        <v>5747679</v>
      </c>
      <c r="P540">
        <v>77798</v>
      </c>
      <c r="Q540">
        <v>35528</v>
      </c>
      <c r="R540">
        <v>0</v>
      </c>
      <c r="S540">
        <v>168064</v>
      </c>
      <c r="T540">
        <v>5731</v>
      </c>
      <c r="U540">
        <v>0</v>
      </c>
      <c r="V540">
        <v>34315</v>
      </c>
      <c r="W540">
        <v>17460</v>
      </c>
    </row>
    <row r="541" spans="1:23" x14ac:dyDescent="0.2">
      <c r="A541">
        <v>52</v>
      </c>
      <c r="B541">
        <v>4774</v>
      </c>
      <c r="C541" t="s">
        <v>288</v>
      </c>
      <c r="D541">
        <v>0</v>
      </c>
      <c r="E541">
        <v>1</v>
      </c>
      <c r="F541">
        <v>846.6</v>
      </c>
      <c r="G541">
        <v>13.6</v>
      </c>
      <c r="H541">
        <v>4453000</v>
      </c>
      <c r="I541">
        <v>609971</v>
      </c>
      <c r="J541">
        <v>169210</v>
      </c>
      <c r="K541">
        <v>2576170</v>
      </c>
      <c r="L541">
        <v>58931</v>
      </c>
      <c r="M541">
        <v>7679734</v>
      </c>
      <c r="N541">
        <v>2517239</v>
      </c>
      <c r="O541">
        <v>7432459</v>
      </c>
      <c r="P541">
        <v>247275</v>
      </c>
      <c r="Q541">
        <v>0</v>
      </c>
      <c r="R541">
        <v>0</v>
      </c>
      <c r="S541">
        <v>161473</v>
      </c>
      <c r="T541">
        <v>5506</v>
      </c>
      <c r="U541">
        <v>0</v>
      </c>
      <c r="V541">
        <v>45221</v>
      </c>
      <c r="W541">
        <v>40593</v>
      </c>
    </row>
    <row r="542" spans="1:23" x14ac:dyDescent="0.2">
      <c r="A542">
        <v>52</v>
      </c>
      <c r="B542">
        <v>4995</v>
      </c>
      <c r="C542" t="s">
        <v>274</v>
      </c>
      <c r="D542">
        <v>0</v>
      </c>
      <c r="E542">
        <v>1</v>
      </c>
      <c r="F542">
        <v>927.5</v>
      </c>
      <c r="G542">
        <v>-10.6</v>
      </c>
      <c r="H542">
        <v>4447412</v>
      </c>
      <c r="I542">
        <v>669893</v>
      </c>
      <c r="J542">
        <v>-11591</v>
      </c>
      <c r="K542">
        <v>2850918</v>
      </c>
      <c r="L542">
        <v>105963</v>
      </c>
      <c r="M542">
        <v>7995460.3333000001</v>
      </c>
      <c r="N542">
        <v>2744955</v>
      </c>
      <c r="O542">
        <v>7887718</v>
      </c>
      <c r="P542">
        <v>107742.33332999999</v>
      </c>
      <c r="Q542">
        <v>68978</v>
      </c>
      <c r="R542">
        <v>0</v>
      </c>
      <c r="S542">
        <v>131815</v>
      </c>
      <c r="T542">
        <v>4495</v>
      </c>
      <c r="U542">
        <v>0</v>
      </c>
      <c r="V542">
        <v>47718</v>
      </c>
      <c r="W542">
        <v>27237</v>
      </c>
    </row>
    <row r="543" spans="1:23" x14ac:dyDescent="0.2">
      <c r="A543">
        <v>52</v>
      </c>
      <c r="B543">
        <v>5508</v>
      </c>
      <c r="C543" t="s">
        <v>275</v>
      </c>
      <c r="D543">
        <v>0</v>
      </c>
      <c r="E543">
        <v>1</v>
      </c>
      <c r="F543">
        <v>326.8</v>
      </c>
      <c r="G543">
        <v>25.1</v>
      </c>
      <c r="H543">
        <v>1068581</v>
      </c>
      <c r="I543">
        <v>295436</v>
      </c>
      <c r="J543">
        <v>180220</v>
      </c>
      <c r="K543">
        <v>1421838</v>
      </c>
      <c r="L543">
        <v>46474</v>
      </c>
      <c r="M543">
        <v>2792701.3333000001</v>
      </c>
      <c r="N543">
        <v>1375364</v>
      </c>
      <c r="O543">
        <v>2562919</v>
      </c>
      <c r="P543">
        <v>229782.33332999999</v>
      </c>
      <c r="Q543">
        <v>0</v>
      </c>
      <c r="R543">
        <v>0</v>
      </c>
      <c r="S543">
        <v>0</v>
      </c>
      <c r="T543">
        <v>0</v>
      </c>
      <c r="U543">
        <v>0</v>
      </c>
      <c r="V543">
        <v>16860</v>
      </c>
      <c r="W543">
        <v>6846</v>
      </c>
    </row>
    <row r="544" spans="1:23" x14ac:dyDescent="0.2">
      <c r="A544">
        <v>52</v>
      </c>
      <c r="B544">
        <v>5697</v>
      </c>
      <c r="C544" t="s">
        <v>276</v>
      </c>
      <c r="D544">
        <v>0</v>
      </c>
      <c r="E544">
        <v>1</v>
      </c>
      <c r="F544">
        <v>435.8</v>
      </c>
      <c r="G544">
        <v>-17.600000000000001</v>
      </c>
      <c r="H544">
        <v>1847412</v>
      </c>
      <c r="I544">
        <v>337844</v>
      </c>
      <c r="J544">
        <v>-68919</v>
      </c>
      <c r="K544">
        <v>1812924</v>
      </c>
      <c r="L544">
        <v>98971</v>
      </c>
      <c r="M544">
        <v>4009332</v>
      </c>
      <c r="N544">
        <v>1713953</v>
      </c>
      <c r="O544">
        <v>3974179</v>
      </c>
      <c r="P544">
        <v>35153</v>
      </c>
      <c r="Q544">
        <v>113013</v>
      </c>
      <c r="R544">
        <v>0</v>
      </c>
      <c r="S544">
        <v>52726</v>
      </c>
      <c r="T544">
        <v>1798</v>
      </c>
      <c r="U544">
        <v>0</v>
      </c>
      <c r="V544">
        <v>23361</v>
      </c>
      <c r="W544">
        <v>11152</v>
      </c>
    </row>
    <row r="545" spans="1:23" x14ac:dyDescent="0.2">
      <c r="A545">
        <v>52</v>
      </c>
      <c r="B545">
        <v>6100</v>
      </c>
      <c r="C545" t="s">
        <v>277</v>
      </c>
      <c r="D545">
        <v>0</v>
      </c>
      <c r="E545">
        <v>1</v>
      </c>
      <c r="F545">
        <v>556.70000000000005</v>
      </c>
      <c r="G545">
        <v>-7.7</v>
      </c>
      <c r="H545">
        <v>2672260</v>
      </c>
      <c r="I545">
        <v>406283</v>
      </c>
      <c r="J545">
        <v>20484</v>
      </c>
      <c r="K545">
        <v>2083856</v>
      </c>
      <c r="L545">
        <v>83533</v>
      </c>
      <c r="M545">
        <v>5179446.6666999999</v>
      </c>
      <c r="N545">
        <v>2000323</v>
      </c>
      <c r="O545">
        <v>5067537</v>
      </c>
      <c r="P545">
        <v>111909.66667000001</v>
      </c>
      <c r="Q545">
        <v>49319</v>
      </c>
      <c r="R545">
        <v>0</v>
      </c>
      <c r="S545">
        <v>171360</v>
      </c>
      <c r="T545">
        <v>5844</v>
      </c>
      <c r="U545">
        <v>0</v>
      </c>
      <c r="V545">
        <v>30997</v>
      </c>
      <c r="W545">
        <v>17048</v>
      </c>
    </row>
    <row r="546" spans="1:23" x14ac:dyDescent="0.2">
      <c r="A546">
        <v>52</v>
      </c>
      <c r="B546">
        <v>5751</v>
      </c>
      <c r="C546" t="s">
        <v>278</v>
      </c>
      <c r="D546">
        <v>0</v>
      </c>
      <c r="E546">
        <v>1</v>
      </c>
      <c r="F546">
        <v>613.70000000000005</v>
      </c>
      <c r="G546">
        <v>-16.8</v>
      </c>
      <c r="H546">
        <v>2392195</v>
      </c>
      <c r="I546">
        <v>444292</v>
      </c>
      <c r="J546">
        <v>-74512</v>
      </c>
      <c r="K546">
        <v>2395307</v>
      </c>
      <c r="L546">
        <v>138314</v>
      </c>
      <c r="M546">
        <v>5260552.3333000001</v>
      </c>
      <c r="N546">
        <v>2256993</v>
      </c>
      <c r="O546">
        <v>5183881</v>
      </c>
      <c r="P546">
        <v>76671.333333000002</v>
      </c>
      <c r="Q546">
        <v>108410</v>
      </c>
      <c r="R546">
        <v>0</v>
      </c>
      <c r="S546">
        <v>65908</v>
      </c>
      <c r="T546">
        <v>2248</v>
      </c>
      <c r="U546">
        <v>0</v>
      </c>
      <c r="V546">
        <v>31375</v>
      </c>
      <c r="W546">
        <v>28758</v>
      </c>
    </row>
    <row r="547" spans="1:23" x14ac:dyDescent="0.2">
      <c r="A547">
        <v>52</v>
      </c>
      <c r="B547">
        <v>6273</v>
      </c>
      <c r="C547" t="s">
        <v>283</v>
      </c>
      <c r="D547">
        <v>0</v>
      </c>
      <c r="E547">
        <v>1</v>
      </c>
      <c r="F547">
        <v>892.6</v>
      </c>
      <c r="G547">
        <v>34.299999999999997</v>
      </c>
      <c r="H547">
        <v>4834267</v>
      </c>
      <c r="I547">
        <v>657770</v>
      </c>
      <c r="J547">
        <v>285318</v>
      </c>
      <c r="K547">
        <v>2517615</v>
      </c>
      <c r="L547">
        <v>220994</v>
      </c>
      <c r="M547">
        <v>8037179.3333000001</v>
      </c>
      <c r="N547">
        <v>2296621</v>
      </c>
      <c r="O547">
        <v>7515956</v>
      </c>
      <c r="P547">
        <v>521223.33332999999</v>
      </c>
      <c r="Q547">
        <v>0</v>
      </c>
      <c r="R547">
        <v>0</v>
      </c>
      <c r="S547">
        <v>144997</v>
      </c>
      <c r="T547">
        <v>4945</v>
      </c>
      <c r="U547">
        <v>0</v>
      </c>
      <c r="V547">
        <v>49546</v>
      </c>
      <c r="W547">
        <v>27527</v>
      </c>
    </row>
    <row r="548" spans="1:23" x14ac:dyDescent="0.2">
      <c r="A548">
        <v>52</v>
      </c>
      <c r="B548">
        <v>6471</v>
      </c>
      <c r="C548" t="s">
        <v>284</v>
      </c>
      <c r="D548">
        <v>0</v>
      </c>
      <c r="E548">
        <v>1</v>
      </c>
      <c r="F548">
        <v>432.8</v>
      </c>
      <c r="G548">
        <v>-2.2000000000000002</v>
      </c>
      <c r="H548">
        <v>2195469</v>
      </c>
      <c r="I548">
        <v>337050</v>
      </c>
      <c r="J548">
        <v>9773</v>
      </c>
      <c r="K548">
        <v>1244479</v>
      </c>
      <c r="L548">
        <v>43919</v>
      </c>
      <c r="M548">
        <v>3784713.6666999999</v>
      </c>
      <c r="N548">
        <v>1200560</v>
      </c>
      <c r="O548">
        <v>3727652</v>
      </c>
      <c r="P548">
        <v>57061.666666999998</v>
      </c>
      <c r="Q548">
        <v>14254</v>
      </c>
      <c r="R548">
        <v>0</v>
      </c>
      <c r="S548">
        <v>56021</v>
      </c>
      <c r="T548">
        <v>1910</v>
      </c>
      <c r="U548">
        <v>0</v>
      </c>
      <c r="V548">
        <v>22609</v>
      </c>
      <c r="W548">
        <v>7716</v>
      </c>
    </row>
    <row r="549" spans="1:23" x14ac:dyDescent="0.2">
      <c r="A549">
        <v>52</v>
      </c>
      <c r="B549">
        <v>6509</v>
      </c>
      <c r="C549" t="s">
        <v>279</v>
      </c>
      <c r="D549">
        <v>0</v>
      </c>
      <c r="E549">
        <v>1</v>
      </c>
      <c r="F549">
        <v>374.8</v>
      </c>
      <c r="G549">
        <v>19.600000000000001</v>
      </c>
      <c r="H549">
        <v>1630861</v>
      </c>
      <c r="I549">
        <v>282858</v>
      </c>
      <c r="J549">
        <v>160962</v>
      </c>
      <c r="K549">
        <v>1522365</v>
      </c>
      <c r="L549">
        <v>-45780</v>
      </c>
      <c r="M549">
        <v>3450593</v>
      </c>
      <c r="N549">
        <v>1568145</v>
      </c>
      <c r="O549">
        <v>3328963</v>
      </c>
      <c r="P549">
        <v>121630</v>
      </c>
      <c r="Q549">
        <v>0</v>
      </c>
      <c r="R549">
        <v>0</v>
      </c>
      <c r="S549">
        <v>95566</v>
      </c>
      <c r="T549">
        <v>3259</v>
      </c>
      <c r="U549">
        <v>0</v>
      </c>
      <c r="V549">
        <v>20214</v>
      </c>
      <c r="W549">
        <v>14509</v>
      </c>
    </row>
    <row r="550" spans="1:23" x14ac:dyDescent="0.2">
      <c r="A550">
        <v>52</v>
      </c>
      <c r="B550">
        <v>5922</v>
      </c>
      <c r="C550" t="s">
        <v>123</v>
      </c>
      <c r="D550">
        <v>0</v>
      </c>
      <c r="E550">
        <v>1</v>
      </c>
      <c r="F550">
        <v>662.7</v>
      </c>
      <c r="G550">
        <v>-17.399999999999999</v>
      </c>
      <c r="H550">
        <v>2790268</v>
      </c>
      <c r="I550">
        <v>531161</v>
      </c>
      <c r="J550">
        <v>-74006</v>
      </c>
      <c r="K550">
        <v>2900266</v>
      </c>
      <c r="L550">
        <v>101320</v>
      </c>
      <c r="M550">
        <v>6246458.6666999999</v>
      </c>
      <c r="N550">
        <v>2798946</v>
      </c>
      <c r="O550">
        <v>6207145</v>
      </c>
      <c r="P550">
        <v>39313.666666999998</v>
      </c>
      <c r="Q550">
        <v>113006</v>
      </c>
      <c r="R550">
        <v>0</v>
      </c>
      <c r="S550">
        <v>128520</v>
      </c>
      <c r="T550">
        <v>4383</v>
      </c>
      <c r="U550">
        <v>0</v>
      </c>
      <c r="V550">
        <v>36651</v>
      </c>
      <c r="W550">
        <v>24764</v>
      </c>
    </row>
    <row r="551" spans="1:23" x14ac:dyDescent="0.2">
      <c r="A551">
        <v>53</v>
      </c>
      <c r="B551">
        <v>4772</v>
      </c>
      <c r="C551" t="s">
        <v>268</v>
      </c>
      <c r="D551">
        <v>0</v>
      </c>
      <c r="E551">
        <v>1</v>
      </c>
      <c r="F551">
        <v>810.6</v>
      </c>
      <c r="G551">
        <v>-33</v>
      </c>
      <c r="H551">
        <v>3665416</v>
      </c>
      <c r="I551">
        <v>630974</v>
      </c>
      <c r="J551">
        <v>-145427</v>
      </c>
      <c r="K551">
        <v>3044825</v>
      </c>
      <c r="L551">
        <v>236095</v>
      </c>
      <c r="M551">
        <v>7389578.3333000001</v>
      </c>
      <c r="N551">
        <v>2808730</v>
      </c>
      <c r="O551">
        <v>7281559</v>
      </c>
      <c r="P551">
        <v>108019.33332999999</v>
      </c>
      <c r="Q551">
        <v>212980</v>
      </c>
      <c r="R551">
        <v>0</v>
      </c>
      <c r="S551">
        <v>141701</v>
      </c>
      <c r="T551">
        <v>4832</v>
      </c>
      <c r="U551">
        <v>0</v>
      </c>
      <c r="V551">
        <v>43408</v>
      </c>
      <c r="W551">
        <v>48363</v>
      </c>
    </row>
    <row r="552" spans="1:23" x14ac:dyDescent="0.2">
      <c r="A552">
        <v>53</v>
      </c>
      <c r="B552">
        <v>1233</v>
      </c>
      <c r="C552" t="s">
        <v>285</v>
      </c>
      <c r="D552">
        <v>0</v>
      </c>
      <c r="E552">
        <v>1</v>
      </c>
      <c r="F552">
        <v>1195.4000000000001</v>
      </c>
      <c r="G552">
        <v>-41.3</v>
      </c>
      <c r="H552">
        <v>4783675</v>
      </c>
      <c r="I552">
        <v>854077</v>
      </c>
      <c r="J552">
        <v>-173710</v>
      </c>
      <c r="K552">
        <v>5021369</v>
      </c>
      <c r="L552">
        <v>296812</v>
      </c>
      <c r="M552">
        <v>10742516</v>
      </c>
      <c r="N552">
        <v>4724557</v>
      </c>
      <c r="O552">
        <v>10561912</v>
      </c>
      <c r="P552">
        <v>180604</v>
      </c>
      <c r="Q552">
        <v>265138</v>
      </c>
      <c r="R552">
        <v>0</v>
      </c>
      <c r="S552">
        <v>217495</v>
      </c>
      <c r="T552">
        <v>7417</v>
      </c>
      <c r="U552">
        <v>0</v>
      </c>
      <c r="V552">
        <v>63668</v>
      </c>
      <c r="W552">
        <v>83395</v>
      </c>
    </row>
    <row r="553" spans="1:23" x14ac:dyDescent="0.2">
      <c r="A553">
        <v>53</v>
      </c>
      <c r="B553">
        <v>4131</v>
      </c>
      <c r="C553" t="s">
        <v>281</v>
      </c>
      <c r="D553">
        <v>0</v>
      </c>
      <c r="E553">
        <v>1</v>
      </c>
      <c r="F553">
        <v>3661.2</v>
      </c>
      <c r="G553">
        <v>-63.5</v>
      </c>
      <c r="H553">
        <v>18857806</v>
      </c>
      <c r="I553">
        <v>2676905</v>
      </c>
      <c r="J553">
        <v>-171592</v>
      </c>
      <c r="K553">
        <v>12062943</v>
      </c>
      <c r="L553">
        <v>442639</v>
      </c>
      <c r="M553">
        <v>34085155</v>
      </c>
      <c r="N553">
        <v>11620304</v>
      </c>
      <c r="O553">
        <v>33567041</v>
      </c>
      <c r="P553">
        <v>518114</v>
      </c>
      <c r="Q553">
        <v>414293</v>
      </c>
      <c r="R553">
        <v>0</v>
      </c>
      <c r="S553">
        <v>471239</v>
      </c>
      <c r="T553">
        <v>16070</v>
      </c>
      <c r="U553">
        <v>0</v>
      </c>
      <c r="V553">
        <v>199218</v>
      </c>
      <c r="W553">
        <v>487501</v>
      </c>
    </row>
    <row r="554" spans="1:23" x14ac:dyDescent="0.2">
      <c r="A554">
        <v>53</v>
      </c>
      <c r="B554">
        <v>5922</v>
      </c>
      <c r="C554" t="s">
        <v>123</v>
      </c>
      <c r="D554">
        <v>0</v>
      </c>
      <c r="E554">
        <v>1</v>
      </c>
      <c r="F554">
        <v>662.7</v>
      </c>
      <c r="G554">
        <v>-17.399999999999999</v>
      </c>
      <c r="H554">
        <v>2790268</v>
      </c>
      <c r="I554">
        <v>531161</v>
      </c>
      <c r="J554">
        <v>-74006</v>
      </c>
      <c r="K554">
        <v>2900266</v>
      </c>
      <c r="L554">
        <v>101320</v>
      </c>
      <c r="M554">
        <v>6246458.6666999999</v>
      </c>
      <c r="N554">
        <v>2798946</v>
      </c>
      <c r="O554">
        <v>6207145</v>
      </c>
      <c r="P554">
        <v>39313.666666999998</v>
      </c>
      <c r="Q554">
        <v>113006</v>
      </c>
      <c r="R554">
        <v>0</v>
      </c>
      <c r="S554">
        <v>128520</v>
      </c>
      <c r="T554">
        <v>4383</v>
      </c>
      <c r="U554">
        <v>0</v>
      </c>
      <c r="V554">
        <v>36651</v>
      </c>
      <c r="W554">
        <v>24764</v>
      </c>
    </row>
    <row r="555" spans="1:23" x14ac:dyDescent="0.2">
      <c r="A555">
        <v>54</v>
      </c>
      <c r="B555">
        <v>9</v>
      </c>
      <c r="C555" t="s">
        <v>253</v>
      </c>
      <c r="D555">
        <v>0</v>
      </c>
      <c r="E555">
        <v>1</v>
      </c>
      <c r="F555">
        <v>604.70000000000005</v>
      </c>
      <c r="G555">
        <v>8.5</v>
      </c>
      <c r="H555">
        <v>2406176</v>
      </c>
      <c r="I555">
        <v>450132</v>
      </c>
      <c r="J555">
        <v>131764</v>
      </c>
      <c r="K555">
        <v>2539732</v>
      </c>
      <c r="L555">
        <v>28991</v>
      </c>
      <c r="M555">
        <v>5412569</v>
      </c>
      <c r="N555">
        <v>2510741</v>
      </c>
      <c r="O555">
        <v>5244103</v>
      </c>
      <c r="P555">
        <v>168466</v>
      </c>
      <c r="Q555">
        <v>0</v>
      </c>
      <c r="R555">
        <v>0</v>
      </c>
      <c r="S555">
        <v>82384</v>
      </c>
      <c r="T555">
        <v>2809</v>
      </c>
      <c r="U555">
        <v>0</v>
      </c>
      <c r="V555">
        <v>32347</v>
      </c>
      <c r="W555">
        <v>16529</v>
      </c>
    </row>
    <row r="556" spans="1:23" x14ac:dyDescent="0.2">
      <c r="A556">
        <v>54</v>
      </c>
      <c r="B556">
        <v>108</v>
      </c>
      <c r="C556" t="s">
        <v>258</v>
      </c>
      <c r="D556">
        <v>0</v>
      </c>
      <c r="E556">
        <v>1</v>
      </c>
      <c r="F556">
        <v>277.89999999999998</v>
      </c>
      <c r="G556">
        <v>17.2</v>
      </c>
      <c r="H556">
        <v>1323116</v>
      </c>
      <c r="I556">
        <v>214930</v>
      </c>
      <c r="J556">
        <v>165687</v>
      </c>
      <c r="K556">
        <v>1025436</v>
      </c>
      <c r="L556">
        <v>44103</v>
      </c>
      <c r="M556">
        <v>2577435.3333000001</v>
      </c>
      <c r="N556">
        <v>981333</v>
      </c>
      <c r="O556">
        <v>2360827</v>
      </c>
      <c r="P556">
        <v>216608.33332999999</v>
      </c>
      <c r="Q556">
        <v>0</v>
      </c>
      <c r="R556">
        <v>0</v>
      </c>
      <c r="S556">
        <v>92271</v>
      </c>
      <c r="T556">
        <v>3147</v>
      </c>
      <c r="U556">
        <v>0</v>
      </c>
      <c r="V556">
        <v>15470</v>
      </c>
      <c r="W556">
        <v>13953</v>
      </c>
    </row>
    <row r="557" spans="1:23" x14ac:dyDescent="0.2">
      <c r="A557">
        <v>54</v>
      </c>
      <c r="B557">
        <v>279</v>
      </c>
      <c r="C557" t="s">
        <v>259</v>
      </c>
      <c r="D557">
        <v>0</v>
      </c>
      <c r="E557">
        <v>1</v>
      </c>
      <c r="F557">
        <v>798.6</v>
      </c>
      <c r="G557">
        <v>-10.4</v>
      </c>
      <c r="H557">
        <v>4097331</v>
      </c>
      <c r="I557">
        <v>615030</v>
      </c>
      <c r="J557">
        <v>18772</v>
      </c>
      <c r="K557">
        <v>2476938</v>
      </c>
      <c r="L557">
        <v>44330</v>
      </c>
      <c r="M557">
        <v>7212527.6666999999</v>
      </c>
      <c r="N557">
        <v>2432608</v>
      </c>
      <c r="O557">
        <v>7137385</v>
      </c>
      <c r="P557">
        <v>75142.666666999998</v>
      </c>
      <c r="Q557">
        <v>66597</v>
      </c>
      <c r="R557">
        <v>0</v>
      </c>
      <c r="S557">
        <v>181246</v>
      </c>
      <c r="T557">
        <v>6181</v>
      </c>
      <c r="U557">
        <v>0</v>
      </c>
      <c r="V557">
        <v>42626</v>
      </c>
      <c r="W557">
        <v>23229</v>
      </c>
    </row>
    <row r="558" spans="1:23" x14ac:dyDescent="0.2">
      <c r="A558">
        <v>54</v>
      </c>
      <c r="B558">
        <v>594</v>
      </c>
      <c r="C558" t="s">
        <v>111</v>
      </c>
      <c r="D558">
        <v>0</v>
      </c>
      <c r="E558">
        <v>1</v>
      </c>
      <c r="F558">
        <v>789.6</v>
      </c>
      <c r="G558">
        <v>-6.8</v>
      </c>
      <c r="H558">
        <v>3938510</v>
      </c>
      <c r="I558">
        <v>568598</v>
      </c>
      <c r="J558">
        <v>7584</v>
      </c>
      <c r="K558">
        <v>2478346</v>
      </c>
      <c r="L558">
        <v>74898</v>
      </c>
      <c r="M558">
        <v>7026626.3333000001</v>
      </c>
      <c r="N558">
        <v>2403448</v>
      </c>
      <c r="O558">
        <v>6924601</v>
      </c>
      <c r="P558">
        <v>102025.33332999999</v>
      </c>
      <c r="Q558">
        <v>43527</v>
      </c>
      <c r="R558">
        <v>0</v>
      </c>
      <c r="S558">
        <v>118634</v>
      </c>
      <c r="T558">
        <v>4046</v>
      </c>
      <c r="U558">
        <v>0</v>
      </c>
      <c r="V558">
        <v>42313</v>
      </c>
      <c r="W558">
        <v>41172</v>
      </c>
    </row>
    <row r="559" spans="1:23" x14ac:dyDescent="0.2">
      <c r="A559">
        <v>54</v>
      </c>
      <c r="B559">
        <v>916</v>
      </c>
      <c r="C559" t="s">
        <v>112</v>
      </c>
      <c r="D559">
        <v>0</v>
      </c>
      <c r="E559">
        <v>1</v>
      </c>
      <c r="F559">
        <v>300.89999999999998</v>
      </c>
      <c r="G559">
        <v>36.5</v>
      </c>
      <c r="H559">
        <v>1638243</v>
      </c>
      <c r="I559">
        <v>246472</v>
      </c>
      <c r="J559">
        <v>302808</v>
      </c>
      <c r="K559">
        <v>1164631</v>
      </c>
      <c r="L559">
        <v>53542</v>
      </c>
      <c r="M559">
        <v>3059049.6666999999</v>
      </c>
      <c r="N559">
        <v>1111089</v>
      </c>
      <c r="O559">
        <v>2697926</v>
      </c>
      <c r="P559">
        <v>361123.66667000001</v>
      </c>
      <c r="Q559">
        <v>0</v>
      </c>
      <c r="R559">
        <v>0</v>
      </c>
      <c r="S559">
        <v>46135</v>
      </c>
      <c r="T559">
        <v>1573</v>
      </c>
      <c r="U559">
        <v>0</v>
      </c>
      <c r="V559">
        <v>18251</v>
      </c>
      <c r="W559">
        <v>9704</v>
      </c>
    </row>
    <row r="560" spans="1:23" x14ac:dyDescent="0.2">
      <c r="A560">
        <v>54</v>
      </c>
      <c r="B560">
        <v>4772</v>
      </c>
      <c r="C560" t="s">
        <v>268</v>
      </c>
      <c r="D560">
        <v>0</v>
      </c>
      <c r="E560">
        <v>1</v>
      </c>
      <c r="F560">
        <v>810.6</v>
      </c>
      <c r="G560">
        <v>-33</v>
      </c>
      <c r="H560">
        <v>3665416</v>
      </c>
      <c r="I560">
        <v>630974</v>
      </c>
      <c r="J560">
        <v>-145427</v>
      </c>
      <c r="K560">
        <v>3044825</v>
      </c>
      <c r="L560">
        <v>236095</v>
      </c>
      <c r="M560">
        <v>7389578.3333000001</v>
      </c>
      <c r="N560">
        <v>2808730</v>
      </c>
      <c r="O560">
        <v>7281559</v>
      </c>
      <c r="P560">
        <v>108019.33332999999</v>
      </c>
      <c r="Q560">
        <v>212980</v>
      </c>
      <c r="R560">
        <v>0</v>
      </c>
      <c r="S560">
        <v>141701</v>
      </c>
      <c r="T560">
        <v>4832</v>
      </c>
      <c r="U560">
        <v>0</v>
      </c>
      <c r="V560">
        <v>43408</v>
      </c>
      <c r="W560">
        <v>48363</v>
      </c>
    </row>
    <row r="561" spans="1:23" x14ac:dyDescent="0.2">
      <c r="A561">
        <v>54</v>
      </c>
      <c r="B561">
        <v>1206</v>
      </c>
      <c r="C561" t="s">
        <v>113</v>
      </c>
      <c r="D561">
        <v>0</v>
      </c>
      <c r="E561">
        <v>1</v>
      </c>
      <c r="F561">
        <v>954.5</v>
      </c>
      <c r="G561">
        <v>9.6</v>
      </c>
      <c r="H561">
        <v>5122808</v>
      </c>
      <c r="I561">
        <v>703560</v>
      </c>
      <c r="J561">
        <v>336404</v>
      </c>
      <c r="K561">
        <v>3560818</v>
      </c>
      <c r="L561">
        <v>93242</v>
      </c>
      <c r="M561">
        <v>9424899</v>
      </c>
      <c r="N561">
        <v>3467576</v>
      </c>
      <c r="O561">
        <v>8974456</v>
      </c>
      <c r="P561">
        <v>450443</v>
      </c>
      <c r="Q561">
        <v>0</v>
      </c>
      <c r="R561">
        <v>0</v>
      </c>
      <c r="S561">
        <v>184541</v>
      </c>
      <c r="T561">
        <v>-21252</v>
      </c>
      <c r="U561">
        <v>0</v>
      </c>
      <c r="V561">
        <v>57326</v>
      </c>
      <c r="W561">
        <v>37713</v>
      </c>
    </row>
    <row r="562" spans="1:23" x14ac:dyDescent="0.2">
      <c r="A562">
        <v>54</v>
      </c>
      <c r="B562">
        <v>1215</v>
      </c>
      <c r="C562" t="s">
        <v>260</v>
      </c>
      <c r="D562">
        <v>0</v>
      </c>
      <c r="E562">
        <v>1</v>
      </c>
      <c r="F562">
        <v>325.8</v>
      </c>
      <c r="G562">
        <v>-15</v>
      </c>
      <c r="H562">
        <v>1723654</v>
      </c>
      <c r="I562">
        <v>279796</v>
      </c>
      <c r="J562">
        <v>-61339</v>
      </c>
      <c r="K562">
        <v>1015345</v>
      </c>
      <c r="L562">
        <v>98069</v>
      </c>
      <c r="M562">
        <v>3027044.3333000001</v>
      </c>
      <c r="N562">
        <v>917276</v>
      </c>
      <c r="O562">
        <v>2985762</v>
      </c>
      <c r="P562">
        <v>41282.333333000002</v>
      </c>
      <c r="Q562">
        <v>96334</v>
      </c>
      <c r="R562">
        <v>0</v>
      </c>
      <c r="S562">
        <v>36249</v>
      </c>
      <c r="T562">
        <v>1236</v>
      </c>
      <c r="U562">
        <v>0</v>
      </c>
      <c r="V562">
        <v>17339</v>
      </c>
      <c r="W562">
        <v>8249</v>
      </c>
    </row>
    <row r="563" spans="1:23" x14ac:dyDescent="0.2">
      <c r="A563">
        <v>54</v>
      </c>
      <c r="B563">
        <v>1233</v>
      </c>
      <c r="C563" t="s">
        <v>285</v>
      </c>
      <c r="D563">
        <v>0</v>
      </c>
      <c r="E563">
        <v>1</v>
      </c>
      <c r="F563">
        <v>1195.4000000000001</v>
      </c>
      <c r="G563">
        <v>-41.3</v>
      </c>
      <c r="H563">
        <v>4783675</v>
      </c>
      <c r="I563">
        <v>854077</v>
      </c>
      <c r="J563">
        <v>-173710</v>
      </c>
      <c r="K563">
        <v>5021369</v>
      </c>
      <c r="L563">
        <v>296812</v>
      </c>
      <c r="M563">
        <v>10742516</v>
      </c>
      <c r="N563">
        <v>4724557</v>
      </c>
      <c r="O563">
        <v>10561912</v>
      </c>
      <c r="P563">
        <v>180604</v>
      </c>
      <c r="Q563">
        <v>265138</v>
      </c>
      <c r="R563">
        <v>0</v>
      </c>
      <c r="S563">
        <v>217495</v>
      </c>
      <c r="T563">
        <v>7417</v>
      </c>
      <c r="U563">
        <v>0</v>
      </c>
      <c r="V563">
        <v>63668</v>
      </c>
      <c r="W563">
        <v>83395</v>
      </c>
    </row>
    <row r="564" spans="1:23" x14ac:dyDescent="0.2">
      <c r="A564">
        <v>54</v>
      </c>
      <c r="B564">
        <v>2295</v>
      </c>
      <c r="C564" t="s">
        <v>107</v>
      </c>
      <c r="D564">
        <v>0</v>
      </c>
      <c r="E564">
        <v>1</v>
      </c>
      <c r="F564">
        <v>1093.5</v>
      </c>
      <c r="G564">
        <v>-11.9</v>
      </c>
      <c r="H564">
        <v>6080313</v>
      </c>
      <c r="I564">
        <v>842988</v>
      </c>
      <c r="J564">
        <v>24445</v>
      </c>
      <c r="K564">
        <v>3607520</v>
      </c>
      <c r="L564">
        <v>84624</v>
      </c>
      <c r="M564">
        <v>10634104.666999999</v>
      </c>
      <c r="N564">
        <v>3522896</v>
      </c>
      <c r="O564">
        <v>10470918</v>
      </c>
      <c r="P564">
        <v>163186.66667000001</v>
      </c>
      <c r="Q564">
        <v>76302</v>
      </c>
      <c r="R564">
        <v>0</v>
      </c>
      <c r="S564">
        <v>204313</v>
      </c>
      <c r="T564">
        <v>6967</v>
      </c>
      <c r="U564">
        <v>0</v>
      </c>
      <c r="V564">
        <v>63503</v>
      </c>
      <c r="W564">
        <v>103284</v>
      </c>
    </row>
    <row r="565" spans="1:23" x14ac:dyDescent="0.2">
      <c r="A565">
        <v>54</v>
      </c>
      <c r="B565">
        <v>2781</v>
      </c>
      <c r="C565" t="s">
        <v>264</v>
      </c>
      <c r="D565">
        <v>0</v>
      </c>
      <c r="E565">
        <v>1</v>
      </c>
      <c r="F565">
        <v>1232.4000000000001</v>
      </c>
      <c r="G565">
        <v>15.1</v>
      </c>
      <c r="H565">
        <v>7197203</v>
      </c>
      <c r="I565">
        <v>941202</v>
      </c>
      <c r="J565">
        <v>270611</v>
      </c>
      <c r="K565">
        <v>3355841</v>
      </c>
      <c r="L565">
        <v>68834</v>
      </c>
      <c r="M565">
        <v>11559121.333000001</v>
      </c>
      <c r="N565">
        <v>3287007</v>
      </c>
      <c r="O565">
        <v>11186239</v>
      </c>
      <c r="P565">
        <v>372882.33332999999</v>
      </c>
      <c r="Q565">
        <v>0</v>
      </c>
      <c r="R565">
        <v>32045.928609999999</v>
      </c>
      <c r="S565">
        <v>158178</v>
      </c>
      <c r="T565">
        <v>5394</v>
      </c>
      <c r="U565">
        <v>32045.928609999999</v>
      </c>
      <c r="V565">
        <v>70447</v>
      </c>
      <c r="W565">
        <v>64875</v>
      </c>
    </row>
    <row r="566" spans="1:23" x14ac:dyDescent="0.2">
      <c r="A566">
        <v>54</v>
      </c>
      <c r="B566">
        <v>3150</v>
      </c>
      <c r="C566" t="s">
        <v>265</v>
      </c>
      <c r="D566">
        <v>0</v>
      </c>
      <c r="E566">
        <v>1</v>
      </c>
      <c r="F566">
        <v>1111.5</v>
      </c>
      <c r="G566">
        <v>24</v>
      </c>
      <c r="H566">
        <v>6432089</v>
      </c>
      <c r="I566">
        <v>829619</v>
      </c>
      <c r="J566">
        <v>300860</v>
      </c>
      <c r="K566">
        <v>2760252</v>
      </c>
      <c r="L566">
        <v>65496</v>
      </c>
      <c r="M566">
        <v>10063920.666999999</v>
      </c>
      <c r="N566">
        <v>2694756</v>
      </c>
      <c r="O566">
        <v>9677753</v>
      </c>
      <c r="P566">
        <v>386167.66667000001</v>
      </c>
      <c r="Q566">
        <v>0</v>
      </c>
      <c r="R566">
        <v>123114.02834999999</v>
      </c>
      <c r="S566">
        <v>36249</v>
      </c>
      <c r="T566">
        <v>1236</v>
      </c>
      <c r="U566">
        <v>123114.02834999999</v>
      </c>
      <c r="V566">
        <v>60095</v>
      </c>
      <c r="W566">
        <v>41961</v>
      </c>
    </row>
    <row r="567" spans="1:23" x14ac:dyDescent="0.2">
      <c r="A567">
        <v>54</v>
      </c>
      <c r="B567">
        <v>4131</v>
      </c>
      <c r="C567" t="s">
        <v>281</v>
      </c>
      <c r="D567">
        <v>0</v>
      </c>
      <c r="E567">
        <v>1</v>
      </c>
      <c r="F567">
        <v>3661.2</v>
      </c>
      <c r="G567">
        <v>-63.5</v>
      </c>
      <c r="H567">
        <v>18857806</v>
      </c>
      <c r="I567">
        <v>2676905</v>
      </c>
      <c r="J567">
        <v>-171592</v>
      </c>
      <c r="K567">
        <v>12062943</v>
      </c>
      <c r="L567">
        <v>442639</v>
      </c>
      <c r="M567">
        <v>34085155</v>
      </c>
      <c r="N567">
        <v>11620304</v>
      </c>
      <c r="O567">
        <v>33567041</v>
      </c>
      <c r="P567">
        <v>518114</v>
      </c>
      <c r="Q567">
        <v>414293</v>
      </c>
      <c r="R567">
        <v>0</v>
      </c>
      <c r="S567">
        <v>471239</v>
      </c>
      <c r="T567">
        <v>16070</v>
      </c>
      <c r="U567">
        <v>0</v>
      </c>
      <c r="V567">
        <v>199218</v>
      </c>
      <c r="W567">
        <v>487501</v>
      </c>
    </row>
    <row r="568" spans="1:23" x14ac:dyDescent="0.2">
      <c r="A568">
        <v>54</v>
      </c>
      <c r="B568">
        <v>4599</v>
      </c>
      <c r="C568" t="s">
        <v>282</v>
      </c>
      <c r="D568">
        <v>0</v>
      </c>
      <c r="E568">
        <v>1</v>
      </c>
      <c r="F568">
        <v>649.70000000000005</v>
      </c>
      <c r="G568">
        <v>3.3</v>
      </c>
      <c r="H568">
        <v>3105113</v>
      </c>
      <c r="I568">
        <v>455261</v>
      </c>
      <c r="J568">
        <v>73936</v>
      </c>
      <c r="K568">
        <v>2028956</v>
      </c>
      <c r="L568">
        <v>48638</v>
      </c>
      <c r="M568">
        <v>5603057.6666999999</v>
      </c>
      <c r="N568">
        <v>1980318</v>
      </c>
      <c r="O568">
        <v>5473506</v>
      </c>
      <c r="P568">
        <v>129551.66667000001</v>
      </c>
      <c r="Q568">
        <v>0</v>
      </c>
      <c r="R568">
        <v>0</v>
      </c>
      <c r="S568">
        <v>75794</v>
      </c>
      <c r="T568">
        <v>2585</v>
      </c>
      <c r="U568">
        <v>0</v>
      </c>
      <c r="V568">
        <v>33496</v>
      </c>
      <c r="W568">
        <v>13728</v>
      </c>
    </row>
    <row r="569" spans="1:23" x14ac:dyDescent="0.2">
      <c r="A569">
        <v>54</v>
      </c>
      <c r="B569">
        <v>153</v>
      </c>
      <c r="C569" t="s">
        <v>266</v>
      </c>
      <c r="D569">
        <v>0</v>
      </c>
      <c r="E569">
        <v>1</v>
      </c>
      <c r="F569">
        <v>628.70000000000005</v>
      </c>
      <c r="G569">
        <v>-5.4</v>
      </c>
      <c r="H569">
        <v>3190624</v>
      </c>
      <c r="I569">
        <v>510769</v>
      </c>
      <c r="J569">
        <v>-21541</v>
      </c>
      <c r="K569">
        <v>2106624</v>
      </c>
      <c r="L569">
        <v>90684</v>
      </c>
      <c r="M569">
        <v>5825477</v>
      </c>
      <c r="N569">
        <v>2015940</v>
      </c>
      <c r="O569">
        <v>5747679</v>
      </c>
      <c r="P569">
        <v>77798</v>
      </c>
      <c r="Q569">
        <v>35528</v>
      </c>
      <c r="R569">
        <v>0</v>
      </c>
      <c r="S569">
        <v>168064</v>
      </c>
      <c r="T569">
        <v>5731</v>
      </c>
      <c r="U569">
        <v>0</v>
      </c>
      <c r="V569">
        <v>34315</v>
      </c>
      <c r="W569">
        <v>17460</v>
      </c>
    </row>
    <row r="570" spans="1:23" x14ac:dyDescent="0.2">
      <c r="A570">
        <v>54</v>
      </c>
      <c r="B570">
        <v>5697</v>
      </c>
      <c r="C570" t="s">
        <v>276</v>
      </c>
      <c r="D570">
        <v>0</v>
      </c>
      <c r="E570">
        <v>1</v>
      </c>
      <c r="F570">
        <v>435.8</v>
      </c>
      <c r="G570">
        <v>-17.600000000000001</v>
      </c>
      <c r="H570">
        <v>1847412</v>
      </c>
      <c r="I570">
        <v>337844</v>
      </c>
      <c r="J570">
        <v>-68919</v>
      </c>
      <c r="K570">
        <v>1812924</v>
      </c>
      <c r="L570">
        <v>98971</v>
      </c>
      <c r="M570">
        <v>4009332</v>
      </c>
      <c r="N570">
        <v>1713953</v>
      </c>
      <c r="O570">
        <v>3974179</v>
      </c>
      <c r="P570">
        <v>35153</v>
      </c>
      <c r="Q570">
        <v>113013</v>
      </c>
      <c r="R570">
        <v>0</v>
      </c>
      <c r="S570">
        <v>52726</v>
      </c>
      <c r="T570">
        <v>1798</v>
      </c>
      <c r="U570">
        <v>0</v>
      </c>
      <c r="V570">
        <v>23361</v>
      </c>
      <c r="W570">
        <v>11152</v>
      </c>
    </row>
    <row r="571" spans="1:23" x14ac:dyDescent="0.2">
      <c r="A571">
        <v>54</v>
      </c>
      <c r="B571">
        <v>6633</v>
      </c>
      <c r="C571" t="s">
        <v>121</v>
      </c>
      <c r="D571">
        <v>0</v>
      </c>
      <c r="E571">
        <v>1</v>
      </c>
      <c r="F571">
        <v>167.9</v>
      </c>
      <c r="G571">
        <v>-45.6</v>
      </c>
      <c r="H571">
        <v>0</v>
      </c>
      <c r="I571">
        <v>168455</v>
      </c>
      <c r="J571">
        <v>-216271</v>
      </c>
      <c r="K571">
        <v>1942270</v>
      </c>
      <c r="L571">
        <v>228945</v>
      </c>
      <c r="M571">
        <v>2033958</v>
      </c>
      <c r="N571">
        <v>1713325</v>
      </c>
      <c r="O571">
        <v>2012504</v>
      </c>
      <c r="P571">
        <v>21454</v>
      </c>
      <c r="Q571">
        <v>299294</v>
      </c>
      <c r="R571">
        <v>0</v>
      </c>
      <c r="S571">
        <v>0</v>
      </c>
      <c r="T571">
        <v>0</v>
      </c>
      <c r="U571">
        <v>0</v>
      </c>
      <c r="V571">
        <v>10222</v>
      </c>
      <c r="W571">
        <v>14819</v>
      </c>
    </row>
    <row r="572" spans="1:23" x14ac:dyDescent="0.2">
      <c r="A572">
        <v>54</v>
      </c>
      <c r="B572">
        <v>6840</v>
      </c>
      <c r="C572" t="s">
        <v>267</v>
      </c>
      <c r="D572">
        <v>0</v>
      </c>
      <c r="E572">
        <v>1</v>
      </c>
      <c r="F572">
        <v>2009</v>
      </c>
      <c r="G572">
        <v>24.7</v>
      </c>
      <c r="H572">
        <v>9794832</v>
      </c>
      <c r="I572">
        <v>1531763</v>
      </c>
      <c r="J572">
        <v>279847</v>
      </c>
      <c r="K572">
        <v>5557981</v>
      </c>
      <c r="L572">
        <v>117142</v>
      </c>
      <c r="M572">
        <v>16993205.666999999</v>
      </c>
      <c r="N572">
        <v>5440839</v>
      </c>
      <c r="O572">
        <v>16537869</v>
      </c>
      <c r="P572">
        <v>455336.66667000001</v>
      </c>
      <c r="Q572">
        <v>0</v>
      </c>
      <c r="R572">
        <v>0</v>
      </c>
      <c r="S572">
        <v>230676</v>
      </c>
      <c r="T572">
        <v>7866</v>
      </c>
      <c r="U572">
        <v>0</v>
      </c>
      <c r="V572">
        <v>104252</v>
      </c>
      <c r="W572">
        <v>108630</v>
      </c>
    </row>
    <row r="573" spans="1:23" x14ac:dyDescent="0.2">
      <c r="A573">
        <v>54</v>
      </c>
      <c r="B573">
        <v>5922</v>
      </c>
      <c r="C573" t="s">
        <v>123</v>
      </c>
      <c r="D573">
        <v>0</v>
      </c>
      <c r="E573">
        <v>1</v>
      </c>
      <c r="F573">
        <v>662.7</v>
      </c>
      <c r="G573">
        <v>-17.399999999999999</v>
      </c>
      <c r="H573">
        <v>2790268</v>
      </c>
      <c r="I573">
        <v>531161</v>
      </c>
      <c r="J573">
        <v>-74006</v>
      </c>
      <c r="K573">
        <v>2900266</v>
      </c>
      <c r="L573">
        <v>101320</v>
      </c>
      <c r="M573">
        <v>6246458.6666999999</v>
      </c>
      <c r="N573">
        <v>2798946</v>
      </c>
      <c r="O573">
        <v>6207145</v>
      </c>
      <c r="P573">
        <v>39313.666666999998</v>
      </c>
      <c r="Q573">
        <v>113006</v>
      </c>
      <c r="R573">
        <v>0</v>
      </c>
      <c r="S573">
        <v>128520</v>
      </c>
      <c r="T573">
        <v>4383</v>
      </c>
      <c r="U573">
        <v>0</v>
      </c>
      <c r="V573">
        <v>36651</v>
      </c>
      <c r="W573">
        <v>24764</v>
      </c>
    </row>
    <row r="574" spans="1:23" x14ac:dyDescent="0.2">
      <c r="A574">
        <v>55</v>
      </c>
      <c r="B574">
        <v>135</v>
      </c>
      <c r="C574" t="s">
        <v>286</v>
      </c>
      <c r="D574">
        <v>0</v>
      </c>
      <c r="E574">
        <v>1</v>
      </c>
      <c r="F574">
        <v>1157.4000000000001</v>
      </c>
      <c r="G574">
        <v>-19.5</v>
      </c>
      <c r="H574">
        <v>5465871</v>
      </c>
      <c r="I574">
        <v>817799</v>
      </c>
      <c r="J574">
        <v>-29631</v>
      </c>
      <c r="K574">
        <v>3919551</v>
      </c>
      <c r="L574">
        <v>204840</v>
      </c>
      <c r="M574">
        <v>10251540.333000001</v>
      </c>
      <c r="N574">
        <v>3714711</v>
      </c>
      <c r="O574">
        <v>10052004</v>
      </c>
      <c r="P574">
        <v>199536.33332999999</v>
      </c>
      <c r="Q574">
        <v>127549</v>
      </c>
      <c r="R574">
        <v>0</v>
      </c>
      <c r="S574">
        <v>217495</v>
      </c>
      <c r="T574">
        <v>7417</v>
      </c>
      <c r="U574">
        <v>0</v>
      </c>
      <c r="V574">
        <v>61491</v>
      </c>
      <c r="W574">
        <v>48319</v>
      </c>
    </row>
    <row r="575" spans="1:23" x14ac:dyDescent="0.2">
      <c r="A575">
        <v>55</v>
      </c>
      <c r="B575">
        <v>1080</v>
      </c>
      <c r="C575" t="s">
        <v>287</v>
      </c>
      <c r="D575">
        <v>0</v>
      </c>
      <c r="E575">
        <v>1</v>
      </c>
      <c r="F575">
        <v>458.8</v>
      </c>
      <c r="G575">
        <v>-8.3000000000000007</v>
      </c>
      <c r="H575">
        <v>2328787</v>
      </c>
      <c r="I575">
        <v>334805</v>
      </c>
      <c r="J575">
        <v>-3665</v>
      </c>
      <c r="K575">
        <v>1475666</v>
      </c>
      <c r="L575">
        <v>66301</v>
      </c>
      <c r="M575">
        <v>4157340</v>
      </c>
      <c r="N575">
        <v>1409365</v>
      </c>
      <c r="O575">
        <v>4086196</v>
      </c>
      <c r="P575">
        <v>71144</v>
      </c>
      <c r="Q575">
        <v>53211</v>
      </c>
      <c r="R575">
        <v>0</v>
      </c>
      <c r="S575">
        <v>88975</v>
      </c>
      <c r="T575">
        <v>3034</v>
      </c>
      <c r="U575">
        <v>0</v>
      </c>
      <c r="V575">
        <v>25186</v>
      </c>
      <c r="W575">
        <v>18082</v>
      </c>
    </row>
    <row r="576" spans="1:23" x14ac:dyDescent="0.2">
      <c r="A576">
        <v>55</v>
      </c>
      <c r="B576">
        <v>1638</v>
      </c>
      <c r="C576" t="s">
        <v>269</v>
      </c>
      <c r="D576">
        <v>0</v>
      </c>
      <c r="E576">
        <v>1</v>
      </c>
      <c r="F576">
        <v>1350.3</v>
      </c>
      <c r="G576">
        <v>-43.3</v>
      </c>
      <c r="H576">
        <v>5729141</v>
      </c>
      <c r="I576">
        <v>1002555</v>
      </c>
      <c r="J576">
        <v>-205284</v>
      </c>
      <c r="K576">
        <v>5051267</v>
      </c>
      <c r="L576">
        <v>302524</v>
      </c>
      <c r="M576">
        <v>11915262.333000001</v>
      </c>
      <c r="N576">
        <v>4748743</v>
      </c>
      <c r="O576">
        <v>11749939</v>
      </c>
      <c r="P576">
        <v>165323.33332999999</v>
      </c>
      <c r="Q576">
        <v>278746</v>
      </c>
      <c r="R576">
        <v>0</v>
      </c>
      <c r="S576">
        <v>326242</v>
      </c>
      <c r="T576">
        <v>11125</v>
      </c>
      <c r="U576">
        <v>0</v>
      </c>
      <c r="V576">
        <v>68759</v>
      </c>
      <c r="W576">
        <v>132299</v>
      </c>
    </row>
    <row r="577" spans="1:23" x14ac:dyDescent="0.2">
      <c r="A577">
        <v>55</v>
      </c>
      <c r="B577">
        <v>3029</v>
      </c>
      <c r="C577" t="s">
        <v>270</v>
      </c>
      <c r="D577">
        <v>0</v>
      </c>
      <c r="E577">
        <v>1</v>
      </c>
      <c r="F577">
        <v>1287.4000000000001</v>
      </c>
      <c r="G577">
        <v>-9.6999999999999993</v>
      </c>
      <c r="H577">
        <v>5949080</v>
      </c>
      <c r="I577">
        <v>945928</v>
      </c>
      <c r="J577">
        <v>29205</v>
      </c>
      <c r="K577">
        <v>4562702</v>
      </c>
      <c r="L577">
        <v>133064</v>
      </c>
      <c r="M577">
        <v>11519197.666999999</v>
      </c>
      <c r="N577">
        <v>4429638</v>
      </c>
      <c r="O577">
        <v>11326891</v>
      </c>
      <c r="P577">
        <v>192306.66667000001</v>
      </c>
      <c r="Q577">
        <v>64719</v>
      </c>
      <c r="R577">
        <v>0</v>
      </c>
      <c r="S577">
        <v>289993</v>
      </c>
      <c r="T577">
        <v>9889</v>
      </c>
      <c r="U577">
        <v>0</v>
      </c>
      <c r="V577">
        <v>67162</v>
      </c>
      <c r="W577">
        <v>61488</v>
      </c>
    </row>
    <row r="578" spans="1:23" x14ac:dyDescent="0.2">
      <c r="A578">
        <v>55</v>
      </c>
      <c r="B578">
        <v>4774</v>
      </c>
      <c r="C578" t="s">
        <v>288</v>
      </c>
      <c r="D578">
        <v>0</v>
      </c>
      <c r="E578">
        <v>1</v>
      </c>
      <c r="F578">
        <v>846.6</v>
      </c>
      <c r="G578">
        <v>13.6</v>
      </c>
      <c r="H578">
        <v>4453000</v>
      </c>
      <c r="I578">
        <v>609971</v>
      </c>
      <c r="J578">
        <v>169210</v>
      </c>
      <c r="K578">
        <v>2576170</v>
      </c>
      <c r="L578">
        <v>58931</v>
      </c>
      <c r="M578">
        <v>7679734</v>
      </c>
      <c r="N578">
        <v>2517239</v>
      </c>
      <c r="O578">
        <v>7432459</v>
      </c>
      <c r="P578">
        <v>247275</v>
      </c>
      <c r="Q578">
        <v>0</v>
      </c>
      <c r="R578">
        <v>0</v>
      </c>
      <c r="S578">
        <v>161473</v>
      </c>
      <c r="T578">
        <v>5506</v>
      </c>
      <c r="U578">
        <v>0</v>
      </c>
      <c r="V578">
        <v>45221</v>
      </c>
      <c r="W578">
        <v>40593</v>
      </c>
    </row>
    <row r="579" spans="1:23" x14ac:dyDescent="0.2">
      <c r="A579">
        <v>55</v>
      </c>
      <c r="B579">
        <v>4787</v>
      </c>
      <c r="C579" t="s">
        <v>272</v>
      </c>
      <c r="D579">
        <v>0</v>
      </c>
      <c r="E579">
        <v>1</v>
      </c>
      <c r="F579">
        <v>303.89999999999998</v>
      </c>
      <c r="G579">
        <v>11.3</v>
      </c>
      <c r="H579">
        <v>1361296</v>
      </c>
      <c r="I579">
        <v>203699</v>
      </c>
      <c r="J579">
        <v>94759</v>
      </c>
      <c r="K579">
        <v>1107739</v>
      </c>
      <c r="L579">
        <v>36391</v>
      </c>
      <c r="M579">
        <v>2675467</v>
      </c>
      <c r="N579">
        <v>1071348</v>
      </c>
      <c r="O579">
        <v>2543041</v>
      </c>
      <c r="P579">
        <v>132426</v>
      </c>
      <c r="Q579">
        <v>0</v>
      </c>
      <c r="R579">
        <v>0</v>
      </c>
      <c r="S579">
        <v>29658</v>
      </c>
      <c r="T579">
        <v>1011</v>
      </c>
      <c r="U579">
        <v>0</v>
      </c>
      <c r="V579">
        <v>16193</v>
      </c>
      <c r="W579">
        <v>2733</v>
      </c>
    </row>
    <row r="580" spans="1:23" x14ac:dyDescent="0.2">
      <c r="A580">
        <v>55</v>
      </c>
      <c r="B580">
        <v>5310</v>
      </c>
      <c r="C580" t="s">
        <v>289</v>
      </c>
      <c r="D580">
        <v>0</v>
      </c>
      <c r="E580">
        <v>1</v>
      </c>
      <c r="F580">
        <v>675.7</v>
      </c>
      <c r="G580">
        <v>16.399999999999999</v>
      </c>
      <c r="H580">
        <v>3918348</v>
      </c>
      <c r="I580">
        <v>509328</v>
      </c>
      <c r="J580">
        <v>189979</v>
      </c>
      <c r="K580">
        <v>1547000</v>
      </c>
      <c r="L580">
        <v>36786</v>
      </c>
      <c r="M580">
        <v>5999631.3333000001</v>
      </c>
      <c r="N580">
        <v>1510214</v>
      </c>
      <c r="O580">
        <v>5760814</v>
      </c>
      <c r="P580">
        <v>238817.33332999999</v>
      </c>
      <c r="Q580">
        <v>0</v>
      </c>
      <c r="R580">
        <v>54724.989831999999</v>
      </c>
      <c r="S580">
        <v>65908</v>
      </c>
      <c r="T580">
        <v>2248</v>
      </c>
      <c r="U580">
        <v>54724.989831999999</v>
      </c>
      <c r="V580">
        <v>37127</v>
      </c>
      <c r="W580">
        <v>24955</v>
      </c>
    </row>
    <row r="581" spans="1:23" x14ac:dyDescent="0.2">
      <c r="A581">
        <v>55</v>
      </c>
      <c r="B581">
        <v>6100</v>
      </c>
      <c r="C581" t="s">
        <v>277</v>
      </c>
      <c r="D581">
        <v>0</v>
      </c>
      <c r="E581">
        <v>1</v>
      </c>
      <c r="F581">
        <v>556.70000000000005</v>
      </c>
      <c r="G581">
        <v>-7.7</v>
      </c>
      <c r="H581">
        <v>2672260</v>
      </c>
      <c r="I581">
        <v>406283</v>
      </c>
      <c r="J581">
        <v>20484</v>
      </c>
      <c r="K581">
        <v>2083856</v>
      </c>
      <c r="L581">
        <v>83533</v>
      </c>
      <c r="M581">
        <v>5179446.6666999999</v>
      </c>
      <c r="N581">
        <v>2000323</v>
      </c>
      <c r="O581">
        <v>5067537</v>
      </c>
      <c r="P581">
        <v>111909.66667000001</v>
      </c>
      <c r="Q581">
        <v>49319</v>
      </c>
      <c r="R581">
        <v>0</v>
      </c>
      <c r="S581">
        <v>171360</v>
      </c>
      <c r="T581">
        <v>5844</v>
      </c>
      <c r="U581">
        <v>0</v>
      </c>
      <c r="V581">
        <v>30997</v>
      </c>
      <c r="W581">
        <v>17048</v>
      </c>
    </row>
    <row r="582" spans="1:23" x14ac:dyDescent="0.2">
      <c r="A582">
        <v>55</v>
      </c>
      <c r="B582">
        <v>6273</v>
      </c>
      <c r="C582" t="s">
        <v>283</v>
      </c>
      <c r="D582">
        <v>0</v>
      </c>
      <c r="E582">
        <v>1</v>
      </c>
      <c r="F582">
        <v>892.6</v>
      </c>
      <c r="G582">
        <v>34.299999999999997</v>
      </c>
      <c r="H582">
        <v>4834267</v>
      </c>
      <c r="I582">
        <v>657770</v>
      </c>
      <c r="J582">
        <v>285318</v>
      </c>
      <c r="K582">
        <v>2517615</v>
      </c>
      <c r="L582">
        <v>220994</v>
      </c>
      <c r="M582">
        <v>8037179.3333000001</v>
      </c>
      <c r="N582">
        <v>2296621</v>
      </c>
      <c r="O582">
        <v>7515956</v>
      </c>
      <c r="P582">
        <v>521223.33332999999</v>
      </c>
      <c r="Q582">
        <v>0</v>
      </c>
      <c r="R582">
        <v>0</v>
      </c>
      <c r="S582">
        <v>144997</v>
      </c>
      <c r="T582">
        <v>4945</v>
      </c>
      <c r="U582">
        <v>0</v>
      </c>
      <c r="V582">
        <v>49546</v>
      </c>
      <c r="W582">
        <v>27527</v>
      </c>
    </row>
    <row r="583" spans="1:23" x14ac:dyDescent="0.2">
      <c r="A583">
        <v>55</v>
      </c>
      <c r="B583">
        <v>6509</v>
      </c>
      <c r="C583" t="s">
        <v>279</v>
      </c>
      <c r="D583">
        <v>0</v>
      </c>
      <c r="E583">
        <v>1</v>
      </c>
      <c r="F583">
        <v>374.8</v>
      </c>
      <c r="G583">
        <v>19.600000000000001</v>
      </c>
      <c r="H583">
        <v>1630861</v>
      </c>
      <c r="I583">
        <v>282858</v>
      </c>
      <c r="J583">
        <v>160962</v>
      </c>
      <c r="K583">
        <v>1522365</v>
      </c>
      <c r="L583">
        <v>-45780</v>
      </c>
      <c r="M583">
        <v>3450593</v>
      </c>
      <c r="N583">
        <v>1568145</v>
      </c>
      <c r="O583">
        <v>3328963</v>
      </c>
      <c r="P583">
        <v>121630</v>
      </c>
      <c r="Q583">
        <v>0</v>
      </c>
      <c r="R583">
        <v>0</v>
      </c>
      <c r="S583">
        <v>95566</v>
      </c>
      <c r="T583">
        <v>3259</v>
      </c>
      <c r="U583">
        <v>0</v>
      </c>
      <c r="V583">
        <v>20214</v>
      </c>
      <c r="W583">
        <v>14509</v>
      </c>
    </row>
    <row r="584" spans="1:23" x14ac:dyDescent="0.2">
      <c r="A584">
        <v>55</v>
      </c>
      <c r="B584">
        <v>6591</v>
      </c>
      <c r="C584" t="s">
        <v>290</v>
      </c>
      <c r="D584">
        <v>0</v>
      </c>
      <c r="E584">
        <v>1</v>
      </c>
      <c r="F584">
        <v>396.8</v>
      </c>
      <c r="G584">
        <v>2.7</v>
      </c>
      <c r="H584">
        <v>2118202</v>
      </c>
      <c r="I584">
        <v>290064</v>
      </c>
      <c r="J584">
        <v>78671</v>
      </c>
      <c r="K584">
        <v>1176143</v>
      </c>
      <c r="L584">
        <v>-11554</v>
      </c>
      <c r="M584">
        <v>3592994</v>
      </c>
      <c r="N584">
        <v>1187697</v>
      </c>
      <c r="O584">
        <v>3522372</v>
      </c>
      <c r="P584">
        <v>70622</v>
      </c>
      <c r="Q584">
        <v>0</v>
      </c>
      <c r="R584">
        <v>0</v>
      </c>
      <c r="S584">
        <v>75794</v>
      </c>
      <c r="T584">
        <v>2585</v>
      </c>
      <c r="U584">
        <v>0</v>
      </c>
      <c r="V584">
        <v>21591</v>
      </c>
      <c r="W584">
        <v>8585</v>
      </c>
    </row>
    <row r="585" spans="1:23" x14ac:dyDescent="0.2">
      <c r="A585">
        <v>55</v>
      </c>
      <c r="B585">
        <v>6943</v>
      </c>
      <c r="C585" t="s">
        <v>291</v>
      </c>
      <c r="D585">
        <v>0</v>
      </c>
      <c r="E585">
        <v>1</v>
      </c>
      <c r="F585">
        <v>277.89999999999998</v>
      </c>
      <c r="G585">
        <v>-1</v>
      </c>
      <c r="H585">
        <v>1153329</v>
      </c>
      <c r="I585">
        <v>208167</v>
      </c>
      <c r="J585">
        <v>14498</v>
      </c>
      <c r="K585">
        <v>1089510</v>
      </c>
      <c r="L585">
        <v>-27781</v>
      </c>
      <c r="M585">
        <v>2455169</v>
      </c>
      <c r="N585">
        <v>1117291</v>
      </c>
      <c r="O585">
        <v>2467009</v>
      </c>
      <c r="P585">
        <v>-11840</v>
      </c>
      <c r="Q585">
        <v>6335</v>
      </c>
      <c r="R585">
        <v>0</v>
      </c>
      <c r="S585">
        <v>62612</v>
      </c>
      <c r="T585">
        <v>2135</v>
      </c>
      <c r="U585">
        <v>0</v>
      </c>
      <c r="V585">
        <v>14504</v>
      </c>
      <c r="W585">
        <v>4163</v>
      </c>
    </row>
    <row r="586" spans="1:23" x14ac:dyDescent="0.2">
      <c r="A586">
        <v>56</v>
      </c>
      <c r="B586">
        <v>135</v>
      </c>
      <c r="C586" t="s">
        <v>286</v>
      </c>
      <c r="D586">
        <v>0</v>
      </c>
      <c r="E586">
        <v>1</v>
      </c>
      <c r="F586">
        <v>1157.4000000000001</v>
      </c>
      <c r="G586">
        <v>-19.5</v>
      </c>
      <c r="H586">
        <v>5465871</v>
      </c>
      <c r="I586">
        <v>817799</v>
      </c>
      <c r="J586">
        <v>-29631</v>
      </c>
      <c r="K586">
        <v>3919551</v>
      </c>
      <c r="L586">
        <v>204840</v>
      </c>
      <c r="M586">
        <v>10251540.333000001</v>
      </c>
      <c r="N586">
        <v>3714711</v>
      </c>
      <c r="O586">
        <v>10052004</v>
      </c>
      <c r="P586">
        <v>199536.33332999999</v>
      </c>
      <c r="Q586">
        <v>127549</v>
      </c>
      <c r="R586">
        <v>0</v>
      </c>
      <c r="S586">
        <v>217495</v>
      </c>
      <c r="T586">
        <v>7417</v>
      </c>
      <c r="U586">
        <v>0</v>
      </c>
      <c r="V586">
        <v>61491</v>
      </c>
      <c r="W586">
        <v>48319</v>
      </c>
    </row>
    <row r="587" spans="1:23" x14ac:dyDescent="0.2">
      <c r="A587">
        <v>56</v>
      </c>
      <c r="B587">
        <v>1080</v>
      </c>
      <c r="C587" t="s">
        <v>287</v>
      </c>
      <c r="D587">
        <v>0</v>
      </c>
      <c r="E587">
        <v>1</v>
      </c>
      <c r="F587">
        <v>458.8</v>
      </c>
      <c r="G587">
        <v>-8.3000000000000007</v>
      </c>
      <c r="H587">
        <v>2328787</v>
      </c>
      <c r="I587">
        <v>334805</v>
      </c>
      <c r="J587">
        <v>-3665</v>
      </c>
      <c r="K587">
        <v>1475666</v>
      </c>
      <c r="L587">
        <v>66301</v>
      </c>
      <c r="M587">
        <v>4157340</v>
      </c>
      <c r="N587">
        <v>1409365</v>
      </c>
      <c r="O587">
        <v>4086196</v>
      </c>
      <c r="P587">
        <v>71144</v>
      </c>
      <c r="Q587">
        <v>53211</v>
      </c>
      <c r="R587">
        <v>0</v>
      </c>
      <c r="S587">
        <v>88975</v>
      </c>
      <c r="T587">
        <v>3034</v>
      </c>
      <c r="U587">
        <v>0</v>
      </c>
      <c r="V587">
        <v>25186</v>
      </c>
      <c r="W587">
        <v>18082</v>
      </c>
    </row>
    <row r="588" spans="1:23" x14ac:dyDescent="0.2">
      <c r="A588">
        <v>56</v>
      </c>
      <c r="B588">
        <v>2763</v>
      </c>
      <c r="C588" t="s">
        <v>292</v>
      </c>
      <c r="D588">
        <v>0</v>
      </c>
      <c r="E588">
        <v>1</v>
      </c>
      <c r="F588">
        <v>624.70000000000005</v>
      </c>
      <c r="G588">
        <v>3.6</v>
      </c>
      <c r="H588">
        <v>2631000</v>
      </c>
      <c r="I588">
        <v>445937</v>
      </c>
      <c r="J588">
        <v>58491</v>
      </c>
      <c r="K588">
        <v>2331055</v>
      </c>
      <c r="L588">
        <v>47692</v>
      </c>
      <c r="M588">
        <v>5433158</v>
      </c>
      <c r="N588">
        <v>2283363</v>
      </c>
      <c r="O588">
        <v>5315190</v>
      </c>
      <c r="P588">
        <v>117968</v>
      </c>
      <c r="Q588">
        <v>0</v>
      </c>
      <c r="R588">
        <v>0</v>
      </c>
      <c r="S588">
        <v>82384</v>
      </c>
      <c r="T588">
        <v>2809</v>
      </c>
      <c r="U588">
        <v>0</v>
      </c>
      <c r="V588">
        <v>32447</v>
      </c>
      <c r="W588">
        <v>25166</v>
      </c>
    </row>
    <row r="589" spans="1:23" x14ac:dyDescent="0.2">
      <c r="A589">
        <v>56</v>
      </c>
      <c r="B589">
        <v>1638</v>
      </c>
      <c r="C589" t="s">
        <v>269</v>
      </c>
      <c r="D589">
        <v>0</v>
      </c>
      <c r="E589">
        <v>1</v>
      </c>
      <c r="F589">
        <v>1350.3</v>
      </c>
      <c r="G589">
        <v>-43.3</v>
      </c>
      <c r="H589">
        <v>5729141</v>
      </c>
      <c r="I589">
        <v>1002555</v>
      </c>
      <c r="J589">
        <v>-205284</v>
      </c>
      <c r="K589">
        <v>5051267</v>
      </c>
      <c r="L589">
        <v>302524</v>
      </c>
      <c r="M589">
        <v>11915262.333000001</v>
      </c>
      <c r="N589">
        <v>4748743</v>
      </c>
      <c r="O589">
        <v>11749939</v>
      </c>
      <c r="P589">
        <v>165323.33332999999</v>
      </c>
      <c r="Q589">
        <v>278746</v>
      </c>
      <c r="R589">
        <v>0</v>
      </c>
      <c r="S589">
        <v>326242</v>
      </c>
      <c r="T589">
        <v>11125</v>
      </c>
      <c r="U589">
        <v>0</v>
      </c>
      <c r="V589">
        <v>68759</v>
      </c>
      <c r="W589">
        <v>132299</v>
      </c>
    </row>
    <row r="590" spans="1:23" x14ac:dyDescent="0.2">
      <c r="A590">
        <v>56</v>
      </c>
      <c r="B590">
        <v>1863</v>
      </c>
      <c r="C590" t="s">
        <v>298</v>
      </c>
      <c r="D590">
        <v>0</v>
      </c>
      <c r="E590">
        <v>1</v>
      </c>
      <c r="F590">
        <v>10608.8</v>
      </c>
      <c r="G590">
        <v>30.2</v>
      </c>
      <c r="H590">
        <v>56772165</v>
      </c>
      <c r="I590">
        <v>11257195</v>
      </c>
      <c r="J590">
        <v>4113393</v>
      </c>
      <c r="K590">
        <v>32090335</v>
      </c>
      <c r="L590">
        <v>436237</v>
      </c>
      <c r="M590">
        <v>101185541.67</v>
      </c>
      <c r="N590">
        <v>31654098</v>
      </c>
      <c r="O590">
        <v>96132560</v>
      </c>
      <c r="P590">
        <v>5052981.6666999999</v>
      </c>
      <c r="Q590">
        <v>0</v>
      </c>
      <c r="R590">
        <v>0</v>
      </c>
      <c r="S590">
        <v>2431987</v>
      </c>
      <c r="T590">
        <v>85994</v>
      </c>
      <c r="U590">
        <v>0</v>
      </c>
      <c r="V590">
        <v>582957</v>
      </c>
      <c r="W590">
        <v>1065847</v>
      </c>
    </row>
    <row r="591" spans="1:23" x14ac:dyDescent="0.2">
      <c r="A591">
        <v>56</v>
      </c>
      <c r="B591">
        <v>1972</v>
      </c>
      <c r="C591" t="s">
        <v>293</v>
      </c>
      <c r="D591">
        <v>0</v>
      </c>
      <c r="E591">
        <v>1</v>
      </c>
      <c r="F591">
        <v>361.8</v>
      </c>
      <c r="G591">
        <v>-2.2000000000000002</v>
      </c>
      <c r="H591">
        <v>1442481</v>
      </c>
      <c r="I591">
        <v>287509</v>
      </c>
      <c r="J591">
        <v>48475</v>
      </c>
      <c r="K591">
        <v>1535372</v>
      </c>
      <c r="L591">
        <v>43480</v>
      </c>
      <c r="M591">
        <v>3281958.6666999999</v>
      </c>
      <c r="N591">
        <v>1491892</v>
      </c>
      <c r="O591">
        <v>3192541</v>
      </c>
      <c r="P591">
        <v>89417.666666999998</v>
      </c>
      <c r="Q591">
        <v>14022</v>
      </c>
      <c r="R591">
        <v>0</v>
      </c>
      <c r="S591">
        <v>52726</v>
      </c>
      <c r="T591">
        <v>1798</v>
      </c>
      <c r="U591">
        <v>0</v>
      </c>
      <c r="V591">
        <v>19637</v>
      </c>
      <c r="W591">
        <v>16597</v>
      </c>
    </row>
    <row r="592" spans="1:23" x14ac:dyDescent="0.2">
      <c r="A592">
        <v>56</v>
      </c>
      <c r="B592">
        <v>1989</v>
      </c>
      <c r="C592" t="s">
        <v>294</v>
      </c>
      <c r="D592">
        <v>0</v>
      </c>
      <c r="E592">
        <v>1</v>
      </c>
      <c r="F592">
        <v>419.8</v>
      </c>
      <c r="G592">
        <v>5.8</v>
      </c>
      <c r="H592">
        <v>1936047</v>
      </c>
      <c r="I592">
        <v>330017</v>
      </c>
      <c r="J592">
        <v>75156</v>
      </c>
      <c r="K592">
        <v>1194492</v>
      </c>
      <c r="L592">
        <v>2989</v>
      </c>
      <c r="M592">
        <v>3476381.3333000001</v>
      </c>
      <c r="N592">
        <v>1191503</v>
      </c>
      <c r="O592">
        <v>3390919</v>
      </c>
      <c r="P592">
        <v>85462.333333000002</v>
      </c>
      <c r="Q592">
        <v>0</v>
      </c>
      <c r="R592">
        <v>0</v>
      </c>
      <c r="S592">
        <v>88975</v>
      </c>
      <c r="T592">
        <v>3034</v>
      </c>
      <c r="U592">
        <v>0</v>
      </c>
      <c r="V592">
        <v>21194</v>
      </c>
      <c r="W592">
        <v>15825</v>
      </c>
    </row>
    <row r="593" spans="1:23" x14ac:dyDescent="0.2">
      <c r="A593">
        <v>56</v>
      </c>
      <c r="B593">
        <v>4419</v>
      </c>
      <c r="C593" t="s">
        <v>295</v>
      </c>
      <c r="D593">
        <v>0</v>
      </c>
      <c r="E593">
        <v>1</v>
      </c>
      <c r="F593">
        <v>798.6</v>
      </c>
      <c r="G593">
        <v>4.4000000000000004</v>
      </c>
      <c r="H593">
        <v>4033579</v>
      </c>
      <c r="I593">
        <v>595590</v>
      </c>
      <c r="J593">
        <v>102913</v>
      </c>
      <c r="K593">
        <v>2305183</v>
      </c>
      <c r="L593">
        <v>42283</v>
      </c>
      <c r="M593">
        <v>6966612.6666999999</v>
      </c>
      <c r="N593">
        <v>2262900</v>
      </c>
      <c r="O593">
        <v>6806226</v>
      </c>
      <c r="P593">
        <v>160386.66667000001</v>
      </c>
      <c r="Q593">
        <v>0</v>
      </c>
      <c r="R593">
        <v>0</v>
      </c>
      <c r="S593">
        <v>141701</v>
      </c>
      <c r="T593">
        <v>4832</v>
      </c>
      <c r="U593">
        <v>0</v>
      </c>
      <c r="V593">
        <v>41402</v>
      </c>
      <c r="W593">
        <v>32261</v>
      </c>
    </row>
    <row r="594" spans="1:23" x14ac:dyDescent="0.2">
      <c r="A594">
        <v>56</v>
      </c>
      <c r="B594">
        <v>5310</v>
      </c>
      <c r="C594" t="s">
        <v>289</v>
      </c>
      <c r="D594">
        <v>0</v>
      </c>
      <c r="E594">
        <v>1</v>
      </c>
      <c r="F594">
        <v>675.7</v>
      </c>
      <c r="G594">
        <v>16.399999999999999</v>
      </c>
      <c r="H594">
        <v>3918348</v>
      </c>
      <c r="I594">
        <v>509328</v>
      </c>
      <c r="J594">
        <v>189979</v>
      </c>
      <c r="K594">
        <v>1547000</v>
      </c>
      <c r="L594">
        <v>36786</v>
      </c>
      <c r="M594">
        <v>5999631.3333000001</v>
      </c>
      <c r="N594">
        <v>1510214</v>
      </c>
      <c r="O594">
        <v>5760814</v>
      </c>
      <c r="P594">
        <v>238817.33332999999</v>
      </c>
      <c r="Q594">
        <v>0</v>
      </c>
      <c r="R594">
        <v>54724.989831999999</v>
      </c>
      <c r="S594">
        <v>65908</v>
      </c>
      <c r="T594">
        <v>2248</v>
      </c>
      <c r="U594">
        <v>54724.989831999999</v>
      </c>
      <c r="V594">
        <v>37127</v>
      </c>
      <c r="W594">
        <v>24955</v>
      </c>
    </row>
    <row r="595" spans="1:23" x14ac:dyDescent="0.2">
      <c r="A595">
        <v>56</v>
      </c>
      <c r="B595">
        <v>6100</v>
      </c>
      <c r="C595" t="s">
        <v>277</v>
      </c>
      <c r="D595">
        <v>0</v>
      </c>
      <c r="E595">
        <v>1</v>
      </c>
      <c r="F595">
        <v>556.70000000000005</v>
      </c>
      <c r="G595">
        <v>-7.7</v>
      </c>
      <c r="H595">
        <v>2672260</v>
      </c>
      <c r="I595">
        <v>406283</v>
      </c>
      <c r="J595">
        <v>20484</v>
      </c>
      <c r="K595">
        <v>2083856</v>
      </c>
      <c r="L595">
        <v>83533</v>
      </c>
      <c r="M595">
        <v>5179446.6666999999</v>
      </c>
      <c r="N595">
        <v>2000323</v>
      </c>
      <c r="O595">
        <v>5067537</v>
      </c>
      <c r="P595">
        <v>111909.66667000001</v>
      </c>
      <c r="Q595">
        <v>49319</v>
      </c>
      <c r="R595">
        <v>0</v>
      </c>
      <c r="S595">
        <v>171360</v>
      </c>
      <c r="T595">
        <v>5844</v>
      </c>
      <c r="U595">
        <v>0</v>
      </c>
      <c r="V595">
        <v>30997</v>
      </c>
      <c r="W595">
        <v>17048</v>
      </c>
    </row>
    <row r="596" spans="1:23" x14ac:dyDescent="0.2">
      <c r="A596">
        <v>56</v>
      </c>
      <c r="B596">
        <v>6175</v>
      </c>
      <c r="C596" t="s">
        <v>296</v>
      </c>
      <c r="D596">
        <v>0</v>
      </c>
      <c r="E596">
        <v>1</v>
      </c>
      <c r="F596">
        <v>626.70000000000005</v>
      </c>
      <c r="G596">
        <v>9.8000000000000007</v>
      </c>
      <c r="H596">
        <v>3151861</v>
      </c>
      <c r="I596">
        <v>494647</v>
      </c>
      <c r="J596">
        <v>124581</v>
      </c>
      <c r="K596">
        <v>1883711</v>
      </c>
      <c r="L596">
        <v>46307</v>
      </c>
      <c r="M596">
        <v>5543906.6666999999</v>
      </c>
      <c r="N596">
        <v>1837404</v>
      </c>
      <c r="O596">
        <v>5367193</v>
      </c>
      <c r="P596">
        <v>176713.66667000001</v>
      </c>
      <c r="Q596">
        <v>0</v>
      </c>
      <c r="R596">
        <v>0</v>
      </c>
      <c r="S596">
        <v>112043</v>
      </c>
      <c r="T596">
        <v>3821</v>
      </c>
      <c r="U596">
        <v>0</v>
      </c>
      <c r="V596">
        <v>33544</v>
      </c>
      <c r="W596">
        <v>13688</v>
      </c>
    </row>
    <row r="597" spans="1:23" x14ac:dyDescent="0.2">
      <c r="A597">
        <v>56</v>
      </c>
      <c r="B597">
        <v>6591</v>
      </c>
      <c r="C597" t="s">
        <v>290</v>
      </c>
      <c r="D597">
        <v>0</v>
      </c>
      <c r="E597">
        <v>1</v>
      </c>
      <c r="F597">
        <v>396.8</v>
      </c>
      <c r="G597">
        <v>2.7</v>
      </c>
      <c r="H597">
        <v>2118202</v>
      </c>
      <c r="I597">
        <v>290064</v>
      </c>
      <c r="J597">
        <v>78671</v>
      </c>
      <c r="K597">
        <v>1176143</v>
      </c>
      <c r="L597">
        <v>-11554</v>
      </c>
      <c r="M597">
        <v>3592994</v>
      </c>
      <c r="N597">
        <v>1187697</v>
      </c>
      <c r="O597">
        <v>3522372</v>
      </c>
      <c r="P597">
        <v>70622</v>
      </c>
      <c r="Q597">
        <v>0</v>
      </c>
      <c r="R597">
        <v>0</v>
      </c>
      <c r="S597">
        <v>75794</v>
      </c>
      <c r="T597">
        <v>2585</v>
      </c>
      <c r="U597">
        <v>0</v>
      </c>
      <c r="V597">
        <v>21591</v>
      </c>
      <c r="W597">
        <v>8585</v>
      </c>
    </row>
    <row r="598" spans="1:23" x14ac:dyDescent="0.2">
      <c r="A598">
        <v>56</v>
      </c>
      <c r="B598">
        <v>6961</v>
      </c>
      <c r="C598" t="s">
        <v>297</v>
      </c>
      <c r="D598">
        <v>0</v>
      </c>
      <c r="E598">
        <v>1</v>
      </c>
      <c r="F598">
        <v>2973.5</v>
      </c>
      <c r="G598">
        <v>23.9</v>
      </c>
      <c r="H598">
        <v>13852787</v>
      </c>
      <c r="I598">
        <v>3038754</v>
      </c>
      <c r="J598">
        <v>1267164</v>
      </c>
      <c r="K598">
        <v>10633890</v>
      </c>
      <c r="L598">
        <v>210278</v>
      </c>
      <c r="M598">
        <v>27753826.333000001</v>
      </c>
      <c r="N598">
        <v>10423612</v>
      </c>
      <c r="O598">
        <v>26164185</v>
      </c>
      <c r="P598">
        <v>1589641.3333000001</v>
      </c>
      <c r="Q598">
        <v>0</v>
      </c>
      <c r="R598">
        <v>0</v>
      </c>
      <c r="S598">
        <v>922705</v>
      </c>
      <c r="T598">
        <v>31465</v>
      </c>
      <c r="U598">
        <v>0</v>
      </c>
      <c r="V598">
        <v>159402</v>
      </c>
      <c r="W598">
        <v>228395</v>
      </c>
    </row>
    <row r="599" spans="1:23" x14ac:dyDescent="0.2">
      <c r="A599">
        <v>57</v>
      </c>
      <c r="B599">
        <v>585</v>
      </c>
      <c r="C599" t="s">
        <v>302</v>
      </c>
      <c r="D599">
        <v>0</v>
      </c>
      <c r="E599">
        <v>1</v>
      </c>
      <c r="F599">
        <v>578.70000000000005</v>
      </c>
      <c r="G599">
        <v>-1</v>
      </c>
      <c r="H599">
        <v>2568535</v>
      </c>
      <c r="I599">
        <v>421509</v>
      </c>
      <c r="J599">
        <v>29622</v>
      </c>
      <c r="K599">
        <v>2004918</v>
      </c>
      <c r="L599">
        <v>42667</v>
      </c>
      <c r="M599">
        <v>5022387.3333000001</v>
      </c>
      <c r="N599">
        <v>1962251</v>
      </c>
      <c r="O599">
        <v>4936754</v>
      </c>
      <c r="P599">
        <v>85633.333333000002</v>
      </c>
      <c r="Q599">
        <v>6620</v>
      </c>
      <c r="R599">
        <v>0</v>
      </c>
      <c r="S599">
        <v>135110</v>
      </c>
      <c r="T599">
        <v>4607</v>
      </c>
      <c r="U599">
        <v>0</v>
      </c>
      <c r="V599">
        <v>29808</v>
      </c>
      <c r="W599">
        <v>27425</v>
      </c>
    </row>
    <row r="600" spans="1:23" x14ac:dyDescent="0.2">
      <c r="A600">
        <v>57</v>
      </c>
      <c r="B600">
        <v>2763</v>
      </c>
      <c r="C600" t="s">
        <v>292</v>
      </c>
      <c r="D600">
        <v>0</v>
      </c>
      <c r="E600">
        <v>1</v>
      </c>
      <c r="F600">
        <v>624.70000000000005</v>
      </c>
      <c r="G600">
        <v>3.6</v>
      </c>
      <c r="H600">
        <v>2631000</v>
      </c>
      <c r="I600">
        <v>445937</v>
      </c>
      <c r="J600">
        <v>58491</v>
      </c>
      <c r="K600">
        <v>2331055</v>
      </c>
      <c r="L600">
        <v>47692</v>
      </c>
      <c r="M600">
        <v>5433158</v>
      </c>
      <c r="N600">
        <v>2283363</v>
      </c>
      <c r="O600">
        <v>5315190</v>
      </c>
      <c r="P600">
        <v>117968</v>
      </c>
      <c r="Q600">
        <v>0</v>
      </c>
      <c r="R600">
        <v>0</v>
      </c>
      <c r="S600">
        <v>82384</v>
      </c>
      <c r="T600">
        <v>2809</v>
      </c>
      <c r="U600">
        <v>0</v>
      </c>
      <c r="V600">
        <v>32447</v>
      </c>
      <c r="W600">
        <v>25166</v>
      </c>
    </row>
    <row r="601" spans="1:23" x14ac:dyDescent="0.2">
      <c r="A601">
        <v>57</v>
      </c>
      <c r="B601">
        <v>1863</v>
      </c>
      <c r="C601" t="s">
        <v>298</v>
      </c>
      <c r="D601">
        <v>0</v>
      </c>
      <c r="E601">
        <v>1</v>
      </c>
      <c r="F601">
        <v>10608.8</v>
      </c>
      <c r="G601">
        <v>30.2</v>
      </c>
      <c r="H601">
        <v>56772165</v>
      </c>
      <c r="I601">
        <v>11257195</v>
      </c>
      <c r="J601">
        <v>4113393</v>
      </c>
      <c r="K601">
        <v>32090335</v>
      </c>
      <c r="L601">
        <v>436237</v>
      </c>
      <c r="M601">
        <v>101185541.67</v>
      </c>
      <c r="N601">
        <v>31654098</v>
      </c>
      <c r="O601">
        <v>96132560</v>
      </c>
      <c r="P601">
        <v>5052981.6666999999</v>
      </c>
      <c r="Q601">
        <v>0</v>
      </c>
      <c r="R601">
        <v>0</v>
      </c>
      <c r="S601">
        <v>2431987</v>
      </c>
      <c r="T601">
        <v>85994</v>
      </c>
      <c r="U601">
        <v>0</v>
      </c>
      <c r="V601">
        <v>582957</v>
      </c>
      <c r="W601">
        <v>1065847</v>
      </c>
    </row>
    <row r="602" spans="1:23" x14ac:dyDescent="0.2">
      <c r="A602">
        <v>57</v>
      </c>
      <c r="B602">
        <v>1989</v>
      </c>
      <c r="C602" t="s">
        <v>294</v>
      </c>
      <c r="D602">
        <v>0</v>
      </c>
      <c r="E602">
        <v>1</v>
      </c>
      <c r="F602">
        <v>419.8</v>
      </c>
      <c r="G602">
        <v>5.8</v>
      </c>
      <c r="H602">
        <v>1936047</v>
      </c>
      <c r="I602">
        <v>330017</v>
      </c>
      <c r="J602">
        <v>75156</v>
      </c>
      <c r="K602">
        <v>1194492</v>
      </c>
      <c r="L602">
        <v>2989</v>
      </c>
      <c r="M602">
        <v>3476381.3333000001</v>
      </c>
      <c r="N602">
        <v>1191503</v>
      </c>
      <c r="O602">
        <v>3390919</v>
      </c>
      <c r="P602">
        <v>85462.333333000002</v>
      </c>
      <c r="Q602">
        <v>0</v>
      </c>
      <c r="R602">
        <v>0</v>
      </c>
      <c r="S602">
        <v>88975</v>
      </c>
      <c r="T602">
        <v>3034</v>
      </c>
      <c r="U602">
        <v>0</v>
      </c>
      <c r="V602">
        <v>21194</v>
      </c>
      <c r="W602">
        <v>15825</v>
      </c>
    </row>
    <row r="603" spans="1:23" x14ac:dyDescent="0.2">
      <c r="A603">
        <v>57</v>
      </c>
      <c r="B603">
        <v>4041</v>
      </c>
      <c r="C603" t="s">
        <v>299</v>
      </c>
      <c r="D603">
        <v>0</v>
      </c>
      <c r="E603">
        <v>1</v>
      </c>
      <c r="F603">
        <v>1351.3</v>
      </c>
      <c r="G603">
        <v>-1.3</v>
      </c>
      <c r="H603">
        <v>7661811</v>
      </c>
      <c r="I603">
        <v>1024014</v>
      </c>
      <c r="J603">
        <v>118349</v>
      </c>
      <c r="K603">
        <v>3530251</v>
      </c>
      <c r="L603">
        <v>63091</v>
      </c>
      <c r="M603">
        <v>12305662.666999999</v>
      </c>
      <c r="N603">
        <v>3467160</v>
      </c>
      <c r="O603">
        <v>12079840</v>
      </c>
      <c r="P603">
        <v>225822.66667000001</v>
      </c>
      <c r="Q603">
        <v>7900</v>
      </c>
      <c r="R603">
        <v>22124.166483000001</v>
      </c>
      <c r="S603">
        <v>266925</v>
      </c>
      <c r="T603">
        <v>9102</v>
      </c>
      <c r="U603">
        <v>22124.166483000001</v>
      </c>
      <c r="V603">
        <v>75296</v>
      </c>
      <c r="W603">
        <v>89587</v>
      </c>
    </row>
    <row r="604" spans="1:23" x14ac:dyDescent="0.2">
      <c r="A604">
        <v>57</v>
      </c>
      <c r="B604">
        <v>6961</v>
      </c>
      <c r="C604" t="s">
        <v>297</v>
      </c>
      <c r="D604">
        <v>0</v>
      </c>
      <c r="E604">
        <v>1</v>
      </c>
      <c r="F604">
        <v>2973.5</v>
      </c>
      <c r="G604">
        <v>23.9</v>
      </c>
      <c r="H604">
        <v>13852787</v>
      </c>
      <c r="I604">
        <v>3038754</v>
      </c>
      <c r="J604">
        <v>1267164</v>
      </c>
      <c r="K604">
        <v>10633890</v>
      </c>
      <c r="L604">
        <v>210278</v>
      </c>
      <c r="M604">
        <v>27753826.333000001</v>
      </c>
      <c r="N604">
        <v>10423612</v>
      </c>
      <c r="O604">
        <v>26164185</v>
      </c>
      <c r="P604">
        <v>1589641.3333000001</v>
      </c>
      <c r="Q604">
        <v>0</v>
      </c>
      <c r="R604">
        <v>0</v>
      </c>
      <c r="S604">
        <v>922705</v>
      </c>
      <c r="T604">
        <v>31465</v>
      </c>
      <c r="U604">
        <v>0</v>
      </c>
      <c r="V604">
        <v>159402</v>
      </c>
      <c r="W604">
        <v>228395</v>
      </c>
    </row>
    <row r="605" spans="1:23" x14ac:dyDescent="0.2">
      <c r="A605">
        <v>58</v>
      </c>
      <c r="B605">
        <v>234</v>
      </c>
      <c r="C605" t="s">
        <v>300</v>
      </c>
      <c r="D605">
        <v>0</v>
      </c>
      <c r="E605">
        <v>1</v>
      </c>
      <c r="F605">
        <v>1214.4000000000001</v>
      </c>
      <c r="G605">
        <v>-32.6</v>
      </c>
      <c r="H605">
        <v>6326913</v>
      </c>
      <c r="I605">
        <v>919804</v>
      </c>
      <c r="J605">
        <v>-93872</v>
      </c>
      <c r="K605">
        <v>3468427</v>
      </c>
      <c r="L605">
        <v>230158</v>
      </c>
      <c r="M605">
        <v>10766155.666999999</v>
      </c>
      <c r="N605">
        <v>3238269</v>
      </c>
      <c r="O605">
        <v>10604293</v>
      </c>
      <c r="P605">
        <v>161862.66667000001</v>
      </c>
      <c r="Q605">
        <v>209960</v>
      </c>
      <c r="R605">
        <v>0</v>
      </c>
      <c r="S605">
        <v>224086</v>
      </c>
      <c r="T605">
        <v>-44387</v>
      </c>
      <c r="U605">
        <v>0</v>
      </c>
      <c r="V605">
        <v>63676</v>
      </c>
      <c r="W605">
        <v>51012</v>
      </c>
    </row>
    <row r="606" spans="1:23" x14ac:dyDescent="0.2">
      <c r="A606">
        <v>58</v>
      </c>
      <c r="B606">
        <v>243</v>
      </c>
      <c r="C606" t="s">
        <v>301</v>
      </c>
      <c r="D606">
        <v>0</v>
      </c>
      <c r="E606">
        <v>1</v>
      </c>
      <c r="F606">
        <v>251.9</v>
      </c>
      <c r="G606">
        <v>-20.399999999999999</v>
      </c>
      <c r="H606">
        <v>1399859</v>
      </c>
      <c r="I606">
        <v>208652</v>
      </c>
      <c r="J606">
        <v>-65541</v>
      </c>
      <c r="K606">
        <v>961814</v>
      </c>
      <c r="L606">
        <v>138450</v>
      </c>
      <c r="M606">
        <v>2574132.6666999999</v>
      </c>
      <c r="N606">
        <v>823364</v>
      </c>
      <c r="O606">
        <v>2499196</v>
      </c>
      <c r="P606">
        <v>74936.666666999998</v>
      </c>
      <c r="Q606">
        <v>132582</v>
      </c>
      <c r="R606">
        <v>0</v>
      </c>
      <c r="S606">
        <v>52726</v>
      </c>
      <c r="T606">
        <v>1798</v>
      </c>
      <c r="U606">
        <v>0</v>
      </c>
      <c r="V606">
        <v>14979</v>
      </c>
      <c r="W606">
        <v>3808</v>
      </c>
    </row>
    <row r="607" spans="1:23" x14ac:dyDescent="0.2">
      <c r="A607">
        <v>58</v>
      </c>
      <c r="B607">
        <v>585</v>
      </c>
      <c r="C607" t="s">
        <v>302</v>
      </c>
      <c r="D607">
        <v>0</v>
      </c>
      <c r="E607">
        <v>1</v>
      </c>
      <c r="F607">
        <v>578.70000000000005</v>
      </c>
      <c r="G607">
        <v>-1</v>
      </c>
      <c r="H607">
        <v>2568535</v>
      </c>
      <c r="I607">
        <v>421509</v>
      </c>
      <c r="J607">
        <v>29622</v>
      </c>
      <c r="K607">
        <v>2004918</v>
      </c>
      <c r="L607">
        <v>42667</v>
      </c>
      <c r="M607">
        <v>5022387.3333000001</v>
      </c>
      <c r="N607">
        <v>1962251</v>
      </c>
      <c r="O607">
        <v>4936754</v>
      </c>
      <c r="P607">
        <v>85633.333333000002</v>
      </c>
      <c r="Q607">
        <v>6620</v>
      </c>
      <c r="R607">
        <v>0</v>
      </c>
      <c r="S607">
        <v>135110</v>
      </c>
      <c r="T607">
        <v>4607</v>
      </c>
      <c r="U607">
        <v>0</v>
      </c>
      <c r="V607">
        <v>29808</v>
      </c>
      <c r="W607">
        <v>27425</v>
      </c>
    </row>
    <row r="608" spans="1:23" x14ac:dyDescent="0.2">
      <c r="A608">
        <v>58</v>
      </c>
      <c r="B608">
        <v>1675</v>
      </c>
      <c r="C608" t="s">
        <v>303</v>
      </c>
      <c r="D608">
        <v>0</v>
      </c>
      <c r="E608">
        <v>1</v>
      </c>
      <c r="F608">
        <v>192.9</v>
      </c>
      <c r="G608">
        <v>-19.100000000000001</v>
      </c>
      <c r="H608">
        <v>945087</v>
      </c>
      <c r="I608">
        <v>196362</v>
      </c>
      <c r="J608">
        <v>-35142</v>
      </c>
      <c r="K608">
        <v>742843</v>
      </c>
      <c r="L608">
        <v>130240</v>
      </c>
      <c r="M608">
        <v>1886895.6666999999</v>
      </c>
      <c r="N608">
        <v>612603</v>
      </c>
      <c r="O608">
        <v>1790452</v>
      </c>
      <c r="P608">
        <v>96443.666666999998</v>
      </c>
      <c r="Q608">
        <v>126454</v>
      </c>
      <c r="R608">
        <v>0</v>
      </c>
      <c r="S608">
        <v>49431</v>
      </c>
      <c r="T608">
        <v>1686</v>
      </c>
      <c r="U608">
        <v>0</v>
      </c>
      <c r="V608">
        <v>10254</v>
      </c>
      <c r="W608">
        <v>2604</v>
      </c>
    </row>
    <row r="609" spans="1:23" x14ac:dyDescent="0.2">
      <c r="A609">
        <v>58</v>
      </c>
      <c r="B609">
        <v>1863</v>
      </c>
      <c r="C609" t="s">
        <v>298</v>
      </c>
      <c r="D609">
        <v>0</v>
      </c>
      <c r="E609">
        <v>1</v>
      </c>
      <c r="F609">
        <v>10608.8</v>
      </c>
      <c r="G609">
        <v>30.2</v>
      </c>
      <c r="H609">
        <v>56772165</v>
      </c>
      <c r="I609">
        <v>11257195</v>
      </c>
      <c r="J609">
        <v>4113393</v>
      </c>
      <c r="K609">
        <v>32090335</v>
      </c>
      <c r="L609">
        <v>436237</v>
      </c>
      <c r="M609">
        <v>101185541.67</v>
      </c>
      <c r="N609">
        <v>31654098</v>
      </c>
      <c r="O609">
        <v>96132560</v>
      </c>
      <c r="P609">
        <v>5052981.6666999999</v>
      </c>
      <c r="Q609">
        <v>0</v>
      </c>
      <c r="R609">
        <v>0</v>
      </c>
      <c r="S609">
        <v>2431987</v>
      </c>
      <c r="T609">
        <v>85994</v>
      </c>
      <c r="U609">
        <v>0</v>
      </c>
      <c r="V609">
        <v>582957</v>
      </c>
      <c r="W609">
        <v>1065847</v>
      </c>
    </row>
    <row r="610" spans="1:23" x14ac:dyDescent="0.2">
      <c r="A610">
        <v>58</v>
      </c>
      <c r="B610">
        <v>1965</v>
      </c>
      <c r="C610" t="s">
        <v>304</v>
      </c>
      <c r="D610">
        <v>0</v>
      </c>
      <c r="E610">
        <v>1</v>
      </c>
      <c r="F610">
        <v>652.70000000000005</v>
      </c>
      <c r="G610">
        <v>-2.2999999999999998</v>
      </c>
      <c r="H610">
        <v>3471939</v>
      </c>
      <c r="I610">
        <v>468311</v>
      </c>
      <c r="J610">
        <v>35652</v>
      </c>
      <c r="K610">
        <v>1814076</v>
      </c>
      <c r="L610">
        <v>75300</v>
      </c>
      <c r="M610">
        <v>5771138.3333000001</v>
      </c>
      <c r="N610">
        <v>1738776</v>
      </c>
      <c r="O610">
        <v>5652149</v>
      </c>
      <c r="P610">
        <v>118989.33332999999</v>
      </c>
      <c r="Q610">
        <v>14566</v>
      </c>
      <c r="R610">
        <v>0</v>
      </c>
      <c r="S610">
        <v>98861</v>
      </c>
      <c r="T610">
        <v>3371</v>
      </c>
      <c r="U610">
        <v>0</v>
      </c>
      <c r="V610">
        <v>35833</v>
      </c>
      <c r="W610">
        <v>16812</v>
      </c>
    </row>
    <row r="611" spans="1:23" x14ac:dyDescent="0.2">
      <c r="A611">
        <v>58</v>
      </c>
      <c r="B611">
        <v>3744</v>
      </c>
      <c r="C611" t="s">
        <v>305</v>
      </c>
      <c r="D611">
        <v>0</v>
      </c>
      <c r="E611">
        <v>1</v>
      </c>
      <c r="F611">
        <v>686.7</v>
      </c>
      <c r="G611">
        <v>-12.8</v>
      </c>
      <c r="H611">
        <v>3676582</v>
      </c>
      <c r="I611">
        <v>453114</v>
      </c>
      <c r="J611">
        <v>-20906</v>
      </c>
      <c r="K611">
        <v>1490910</v>
      </c>
      <c r="L611">
        <v>112840</v>
      </c>
      <c r="M611">
        <v>5634447.6666999999</v>
      </c>
      <c r="N611">
        <v>1378070</v>
      </c>
      <c r="O611">
        <v>5535892</v>
      </c>
      <c r="P611">
        <v>98555.666666999998</v>
      </c>
      <c r="Q611">
        <v>82066</v>
      </c>
      <c r="R611">
        <v>77336.090941000002</v>
      </c>
      <c r="S611">
        <v>171360</v>
      </c>
      <c r="T611">
        <v>5844</v>
      </c>
      <c r="U611">
        <v>77336.090941000002</v>
      </c>
      <c r="V611">
        <v>34297</v>
      </c>
      <c r="W611">
        <v>13842</v>
      </c>
    </row>
    <row r="612" spans="1:23" x14ac:dyDescent="0.2">
      <c r="A612">
        <v>58</v>
      </c>
      <c r="B612">
        <v>4041</v>
      </c>
      <c r="C612" t="s">
        <v>299</v>
      </c>
      <c r="D612">
        <v>0</v>
      </c>
      <c r="E612">
        <v>1</v>
      </c>
      <c r="F612">
        <v>1351.3</v>
      </c>
      <c r="G612">
        <v>-1.3</v>
      </c>
      <c r="H612">
        <v>7661811</v>
      </c>
      <c r="I612">
        <v>1024014</v>
      </c>
      <c r="J612">
        <v>118349</v>
      </c>
      <c r="K612">
        <v>3530251</v>
      </c>
      <c r="L612">
        <v>63091</v>
      </c>
      <c r="M612">
        <v>12305662.666999999</v>
      </c>
      <c r="N612">
        <v>3467160</v>
      </c>
      <c r="O612">
        <v>12079840</v>
      </c>
      <c r="P612">
        <v>225822.66667000001</v>
      </c>
      <c r="Q612">
        <v>7900</v>
      </c>
      <c r="R612">
        <v>22124.166483000001</v>
      </c>
      <c r="S612">
        <v>266925</v>
      </c>
      <c r="T612">
        <v>9102</v>
      </c>
      <c r="U612">
        <v>22124.166483000001</v>
      </c>
      <c r="V612">
        <v>75296</v>
      </c>
      <c r="W612">
        <v>89587</v>
      </c>
    </row>
    <row r="613" spans="1:23" x14ac:dyDescent="0.2">
      <c r="A613">
        <v>58</v>
      </c>
      <c r="B613">
        <v>4269</v>
      </c>
      <c r="C613" t="s">
        <v>306</v>
      </c>
      <c r="D613">
        <v>0</v>
      </c>
      <c r="E613">
        <v>1</v>
      </c>
      <c r="F613">
        <v>544.70000000000005</v>
      </c>
      <c r="G613">
        <v>-9.3000000000000007</v>
      </c>
      <c r="H613">
        <v>2473177</v>
      </c>
      <c r="I613">
        <v>414713</v>
      </c>
      <c r="J613">
        <v>-8179</v>
      </c>
      <c r="K613">
        <v>2001727</v>
      </c>
      <c r="L613">
        <v>93385</v>
      </c>
      <c r="M613">
        <v>4897915.3333000001</v>
      </c>
      <c r="N613">
        <v>1908342</v>
      </c>
      <c r="O613">
        <v>4809458</v>
      </c>
      <c r="P613">
        <v>88457.333333000002</v>
      </c>
      <c r="Q613">
        <v>60931</v>
      </c>
      <c r="R613">
        <v>0</v>
      </c>
      <c r="S613">
        <v>98861</v>
      </c>
      <c r="T613">
        <v>3371</v>
      </c>
      <c r="U613">
        <v>0</v>
      </c>
      <c r="V613">
        <v>29073</v>
      </c>
      <c r="W613">
        <v>8298</v>
      </c>
    </row>
    <row r="614" spans="1:23" x14ac:dyDescent="0.2">
      <c r="A614">
        <v>58</v>
      </c>
      <c r="B614">
        <v>4446</v>
      </c>
      <c r="C614" t="s">
        <v>307</v>
      </c>
      <c r="D614">
        <v>0</v>
      </c>
      <c r="E614">
        <v>1</v>
      </c>
      <c r="F614">
        <v>1025.5</v>
      </c>
      <c r="G614">
        <v>4.9000000000000004</v>
      </c>
      <c r="H614">
        <v>5346944</v>
      </c>
      <c r="I614">
        <v>725114</v>
      </c>
      <c r="J614">
        <v>115931</v>
      </c>
      <c r="K614">
        <v>3049919</v>
      </c>
      <c r="L614">
        <v>55967</v>
      </c>
      <c r="M614">
        <v>9170358.3333000001</v>
      </c>
      <c r="N614">
        <v>2993952</v>
      </c>
      <c r="O614">
        <v>8975802</v>
      </c>
      <c r="P614">
        <v>194556.33332999999</v>
      </c>
      <c r="Q614">
        <v>0</v>
      </c>
      <c r="R614">
        <v>0</v>
      </c>
      <c r="S614">
        <v>184541</v>
      </c>
      <c r="T614">
        <v>6293</v>
      </c>
      <c r="U614">
        <v>0</v>
      </c>
      <c r="V614">
        <v>55519</v>
      </c>
      <c r="W614">
        <v>48381</v>
      </c>
    </row>
    <row r="615" spans="1:23" x14ac:dyDescent="0.2">
      <c r="A615">
        <v>58</v>
      </c>
      <c r="B615">
        <v>4554</v>
      </c>
      <c r="C615" t="s">
        <v>308</v>
      </c>
      <c r="D615">
        <v>0</v>
      </c>
      <c r="E615">
        <v>1</v>
      </c>
      <c r="F615">
        <v>1095.5</v>
      </c>
      <c r="G615">
        <v>0.4</v>
      </c>
      <c r="H615">
        <v>5614874</v>
      </c>
      <c r="I615">
        <v>793123</v>
      </c>
      <c r="J615">
        <v>78920</v>
      </c>
      <c r="K615">
        <v>2781786</v>
      </c>
      <c r="L615">
        <v>45362</v>
      </c>
      <c r="M615">
        <v>9228801</v>
      </c>
      <c r="N615">
        <v>2736424</v>
      </c>
      <c r="O615">
        <v>9086083</v>
      </c>
      <c r="P615">
        <v>142718</v>
      </c>
      <c r="Q615">
        <v>0</v>
      </c>
      <c r="R615">
        <v>0</v>
      </c>
      <c r="S615">
        <v>174655</v>
      </c>
      <c r="T615">
        <v>5956</v>
      </c>
      <c r="U615">
        <v>0</v>
      </c>
      <c r="V615">
        <v>55607</v>
      </c>
      <c r="W615">
        <v>39018</v>
      </c>
    </row>
    <row r="616" spans="1:23" x14ac:dyDescent="0.2">
      <c r="A616">
        <v>58</v>
      </c>
      <c r="B616">
        <v>3691</v>
      </c>
      <c r="C616" t="s">
        <v>309</v>
      </c>
      <c r="D616">
        <v>0</v>
      </c>
      <c r="E616">
        <v>1</v>
      </c>
      <c r="F616">
        <v>845.6</v>
      </c>
      <c r="G616">
        <v>-14.2</v>
      </c>
      <c r="H616">
        <v>4241986</v>
      </c>
      <c r="I616">
        <v>597882</v>
      </c>
      <c r="J616">
        <v>-25559</v>
      </c>
      <c r="K616">
        <v>2761863</v>
      </c>
      <c r="L616">
        <v>134397</v>
      </c>
      <c r="M616">
        <v>7626586.3333000001</v>
      </c>
      <c r="N616">
        <v>2627466</v>
      </c>
      <c r="O616">
        <v>7505806</v>
      </c>
      <c r="P616">
        <v>120780.33332999999</v>
      </c>
      <c r="Q616">
        <v>91949</v>
      </c>
      <c r="R616">
        <v>0</v>
      </c>
      <c r="S616">
        <v>135110</v>
      </c>
      <c r="T616">
        <v>4607</v>
      </c>
      <c r="U616">
        <v>0</v>
      </c>
      <c r="V616">
        <v>45975</v>
      </c>
      <c r="W616">
        <v>24855</v>
      </c>
    </row>
    <row r="617" spans="1:23" x14ac:dyDescent="0.2">
      <c r="A617">
        <v>58</v>
      </c>
      <c r="B617">
        <v>4773</v>
      </c>
      <c r="C617" t="s">
        <v>399</v>
      </c>
      <c r="D617">
        <v>0</v>
      </c>
      <c r="E617">
        <v>1</v>
      </c>
      <c r="F617">
        <v>541.70000000000005</v>
      </c>
      <c r="G617">
        <v>-2.4</v>
      </c>
      <c r="H617">
        <v>2577203</v>
      </c>
      <c r="I617">
        <v>419737</v>
      </c>
      <c r="J617">
        <v>28874</v>
      </c>
      <c r="K617">
        <v>1753083</v>
      </c>
      <c r="L617">
        <v>48338</v>
      </c>
      <c r="M617">
        <v>4755672</v>
      </c>
      <c r="N617">
        <v>1704745</v>
      </c>
      <c r="O617">
        <v>4676123</v>
      </c>
      <c r="P617">
        <v>79549</v>
      </c>
      <c r="Q617">
        <v>16188</v>
      </c>
      <c r="R617">
        <v>0</v>
      </c>
      <c r="S617">
        <v>125224</v>
      </c>
      <c r="T617">
        <v>4270</v>
      </c>
      <c r="U617">
        <v>0</v>
      </c>
      <c r="V617">
        <v>27925</v>
      </c>
      <c r="W617">
        <v>5649</v>
      </c>
    </row>
    <row r="618" spans="1:23" x14ac:dyDescent="0.2">
      <c r="A618">
        <v>58</v>
      </c>
      <c r="B618">
        <v>4905</v>
      </c>
      <c r="C618" t="s">
        <v>310</v>
      </c>
      <c r="D618">
        <v>0</v>
      </c>
      <c r="E618">
        <v>1</v>
      </c>
      <c r="F618">
        <v>253.9</v>
      </c>
      <c r="G618">
        <v>18.5</v>
      </c>
      <c r="H618">
        <v>1349299</v>
      </c>
      <c r="I618">
        <v>218873</v>
      </c>
      <c r="J618">
        <v>163834</v>
      </c>
      <c r="K618">
        <v>780600</v>
      </c>
      <c r="L618">
        <v>35730</v>
      </c>
      <c r="M618">
        <v>2353367.6666999999</v>
      </c>
      <c r="N618">
        <v>744870</v>
      </c>
      <c r="O618">
        <v>2151831</v>
      </c>
      <c r="P618">
        <v>201536.66667000001</v>
      </c>
      <c r="Q618">
        <v>0</v>
      </c>
      <c r="R618">
        <v>0</v>
      </c>
      <c r="S618">
        <v>32954</v>
      </c>
      <c r="T618">
        <v>1124</v>
      </c>
      <c r="U618">
        <v>0</v>
      </c>
      <c r="V618">
        <v>14184</v>
      </c>
      <c r="W618">
        <v>4596</v>
      </c>
    </row>
    <row r="619" spans="1:23" x14ac:dyDescent="0.2">
      <c r="A619">
        <v>58</v>
      </c>
      <c r="B619">
        <v>6138</v>
      </c>
      <c r="C619" t="s">
        <v>395</v>
      </c>
      <c r="D619">
        <v>0</v>
      </c>
      <c r="E619">
        <v>1</v>
      </c>
      <c r="F619">
        <v>360.8</v>
      </c>
      <c r="G619">
        <v>-12.3</v>
      </c>
      <c r="H619">
        <v>1750604</v>
      </c>
      <c r="I619">
        <v>274622</v>
      </c>
      <c r="J619">
        <v>-44021</v>
      </c>
      <c r="K619">
        <v>1169915</v>
      </c>
      <c r="L619">
        <v>96039</v>
      </c>
      <c r="M619">
        <v>3202695.6666999999</v>
      </c>
      <c r="N619">
        <v>1073876</v>
      </c>
      <c r="O619">
        <v>3147114</v>
      </c>
      <c r="P619">
        <v>55581.666666999998</v>
      </c>
      <c r="Q619">
        <v>79636</v>
      </c>
      <c r="R619">
        <v>0</v>
      </c>
      <c r="S619">
        <v>65908</v>
      </c>
      <c r="T619">
        <v>2248</v>
      </c>
      <c r="U619">
        <v>0</v>
      </c>
      <c r="V619">
        <v>18991</v>
      </c>
      <c r="W619">
        <v>7555</v>
      </c>
    </row>
    <row r="620" spans="1:23" x14ac:dyDescent="0.2">
      <c r="A620">
        <v>58</v>
      </c>
      <c r="B620">
        <v>6961</v>
      </c>
      <c r="C620" t="s">
        <v>297</v>
      </c>
      <c r="D620">
        <v>0</v>
      </c>
      <c r="E620">
        <v>1</v>
      </c>
      <c r="F620">
        <v>2973.5</v>
      </c>
      <c r="G620">
        <v>23.9</v>
      </c>
      <c r="H620">
        <v>13852787</v>
      </c>
      <c r="I620">
        <v>3038754</v>
      </c>
      <c r="J620">
        <v>1267164</v>
      </c>
      <c r="K620">
        <v>10633890</v>
      </c>
      <c r="L620">
        <v>210278</v>
      </c>
      <c r="M620">
        <v>27753826.333000001</v>
      </c>
      <c r="N620">
        <v>10423612</v>
      </c>
      <c r="O620">
        <v>26164185</v>
      </c>
      <c r="P620">
        <v>1589641.3333000001</v>
      </c>
      <c r="Q620">
        <v>0</v>
      </c>
      <c r="R620">
        <v>0</v>
      </c>
      <c r="S620">
        <v>922705</v>
      </c>
      <c r="T620">
        <v>31465</v>
      </c>
      <c r="U620">
        <v>0</v>
      </c>
      <c r="V620">
        <v>159402</v>
      </c>
      <c r="W620">
        <v>228395</v>
      </c>
    </row>
    <row r="621" spans="1:23" x14ac:dyDescent="0.2">
      <c r="A621">
        <v>59</v>
      </c>
      <c r="B621">
        <v>1044</v>
      </c>
      <c r="C621" t="s">
        <v>311</v>
      </c>
      <c r="D621">
        <v>0</v>
      </c>
      <c r="E621">
        <v>1</v>
      </c>
      <c r="F621">
        <v>4919.6000000000004</v>
      </c>
      <c r="G621">
        <v>60.5</v>
      </c>
      <c r="H621">
        <v>23671214</v>
      </c>
      <c r="I621">
        <v>3527541</v>
      </c>
      <c r="J621">
        <v>656877</v>
      </c>
      <c r="K621">
        <v>14747256</v>
      </c>
      <c r="L621">
        <v>296079</v>
      </c>
      <c r="M621">
        <v>42313405.667000003</v>
      </c>
      <c r="N621">
        <v>14451177</v>
      </c>
      <c r="O621">
        <v>41172736</v>
      </c>
      <c r="P621">
        <v>1140669.6666999999</v>
      </c>
      <c r="Q621">
        <v>0</v>
      </c>
      <c r="R621">
        <v>0</v>
      </c>
      <c r="S621">
        <v>319651</v>
      </c>
      <c r="T621">
        <v>-68673</v>
      </c>
      <c r="U621">
        <v>0</v>
      </c>
      <c r="V621">
        <v>256789</v>
      </c>
      <c r="W621">
        <v>367395</v>
      </c>
    </row>
    <row r="622" spans="1:23" x14ac:dyDescent="0.2">
      <c r="A622">
        <v>59</v>
      </c>
      <c r="B622">
        <v>6795</v>
      </c>
      <c r="C622" t="s">
        <v>312</v>
      </c>
      <c r="D622">
        <v>0</v>
      </c>
      <c r="E622">
        <v>1</v>
      </c>
      <c r="F622">
        <v>11089.6</v>
      </c>
      <c r="G622">
        <v>97.3</v>
      </c>
      <c r="H622">
        <v>67273781</v>
      </c>
      <c r="I622">
        <v>11542630</v>
      </c>
      <c r="J622">
        <v>4931802</v>
      </c>
      <c r="K622">
        <v>28528504</v>
      </c>
      <c r="L622">
        <v>429703</v>
      </c>
      <c r="M622">
        <v>108374297.33</v>
      </c>
      <c r="N622">
        <v>28098801</v>
      </c>
      <c r="O622">
        <v>102475869</v>
      </c>
      <c r="P622">
        <v>5898428.3333000001</v>
      </c>
      <c r="Q622">
        <v>0</v>
      </c>
      <c r="R622">
        <v>1350985.5185</v>
      </c>
      <c r="S622">
        <v>1670755</v>
      </c>
      <c r="T622">
        <v>56974</v>
      </c>
      <c r="U622">
        <v>1350985.5185</v>
      </c>
      <c r="V622">
        <v>631908</v>
      </c>
      <c r="W622">
        <v>1029382</v>
      </c>
    </row>
    <row r="623" spans="1:23" x14ac:dyDescent="0.2">
      <c r="A623">
        <v>60</v>
      </c>
      <c r="B623">
        <v>1044</v>
      </c>
      <c r="C623" t="s">
        <v>311</v>
      </c>
      <c r="D623">
        <v>0</v>
      </c>
      <c r="E623">
        <v>1</v>
      </c>
      <c r="F623">
        <v>4919.6000000000004</v>
      </c>
      <c r="G623">
        <v>60.5</v>
      </c>
      <c r="H623">
        <v>23671214</v>
      </c>
      <c r="I623">
        <v>3527541</v>
      </c>
      <c r="J623">
        <v>656877</v>
      </c>
      <c r="K623">
        <v>14747256</v>
      </c>
      <c r="L623">
        <v>296079</v>
      </c>
      <c r="M623">
        <v>42313405.667000003</v>
      </c>
      <c r="N623">
        <v>14451177</v>
      </c>
      <c r="O623">
        <v>41172736</v>
      </c>
      <c r="P623">
        <v>1140669.6666999999</v>
      </c>
      <c r="Q623">
        <v>0</v>
      </c>
      <c r="R623">
        <v>0</v>
      </c>
      <c r="S623">
        <v>319651</v>
      </c>
      <c r="T623">
        <v>-68673</v>
      </c>
      <c r="U623">
        <v>0</v>
      </c>
      <c r="V623">
        <v>256789</v>
      </c>
      <c r="W623">
        <v>367395</v>
      </c>
    </row>
    <row r="624" spans="1:23" x14ac:dyDescent="0.2">
      <c r="A624">
        <v>60</v>
      </c>
      <c r="B624">
        <v>1791</v>
      </c>
      <c r="C624" t="s">
        <v>261</v>
      </c>
      <c r="D624">
        <v>0</v>
      </c>
      <c r="E624">
        <v>1</v>
      </c>
      <c r="F624">
        <v>902.6</v>
      </c>
      <c r="G624">
        <v>22.1</v>
      </c>
      <c r="H624">
        <v>4777563</v>
      </c>
      <c r="I624">
        <v>668014</v>
      </c>
      <c r="J624">
        <v>228134</v>
      </c>
      <c r="K624">
        <v>2368782</v>
      </c>
      <c r="L624">
        <v>67728</v>
      </c>
      <c r="M624">
        <v>7838501.6666999999</v>
      </c>
      <c r="N624">
        <v>2301054</v>
      </c>
      <c r="O624">
        <v>7530227</v>
      </c>
      <c r="P624">
        <v>308274.66667000001</v>
      </c>
      <c r="Q624">
        <v>0</v>
      </c>
      <c r="R624">
        <v>0</v>
      </c>
      <c r="S624">
        <v>161473</v>
      </c>
      <c r="T624">
        <v>5506</v>
      </c>
      <c r="U624">
        <v>0</v>
      </c>
      <c r="V624">
        <v>47826</v>
      </c>
      <c r="W624">
        <v>24143</v>
      </c>
    </row>
    <row r="625" spans="1:23" x14ac:dyDescent="0.2">
      <c r="A625">
        <v>60</v>
      </c>
      <c r="B625">
        <v>2502</v>
      </c>
      <c r="C625" t="s">
        <v>262</v>
      </c>
      <c r="D625">
        <v>0</v>
      </c>
      <c r="E625">
        <v>1</v>
      </c>
      <c r="F625">
        <v>590.70000000000005</v>
      </c>
      <c r="G625">
        <v>-10.8</v>
      </c>
      <c r="H625">
        <v>2661078</v>
      </c>
      <c r="I625">
        <v>455224</v>
      </c>
      <c r="J625">
        <v>-32483</v>
      </c>
      <c r="K625">
        <v>2224021</v>
      </c>
      <c r="L625">
        <v>102535</v>
      </c>
      <c r="M625">
        <v>5359267.6666999999</v>
      </c>
      <c r="N625">
        <v>2121486</v>
      </c>
      <c r="O625">
        <v>5279962</v>
      </c>
      <c r="P625">
        <v>79305.666666999998</v>
      </c>
      <c r="Q625">
        <v>70921</v>
      </c>
      <c r="R625">
        <v>0</v>
      </c>
      <c r="S625">
        <v>0</v>
      </c>
      <c r="T625">
        <v>0</v>
      </c>
      <c r="U625">
        <v>0</v>
      </c>
      <c r="V625">
        <v>31193</v>
      </c>
      <c r="W625">
        <v>18945</v>
      </c>
    </row>
    <row r="626" spans="1:23" x14ac:dyDescent="0.2">
      <c r="A626">
        <v>60</v>
      </c>
      <c r="B626">
        <v>3042</v>
      </c>
      <c r="C626" t="s">
        <v>313</v>
      </c>
      <c r="D626">
        <v>0</v>
      </c>
      <c r="E626">
        <v>1</v>
      </c>
      <c r="F626">
        <v>676.7</v>
      </c>
      <c r="G626">
        <v>6.7</v>
      </c>
      <c r="H626">
        <v>3570356</v>
      </c>
      <c r="I626">
        <v>729883</v>
      </c>
      <c r="J626">
        <v>314497</v>
      </c>
      <c r="K626">
        <v>1961201</v>
      </c>
      <c r="L626">
        <v>24755</v>
      </c>
      <c r="M626">
        <v>6298239.3333000001</v>
      </c>
      <c r="N626">
        <v>1936446</v>
      </c>
      <c r="O626">
        <v>5940093</v>
      </c>
      <c r="P626">
        <v>358146.33332999999</v>
      </c>
      <c r="Q626">
        <v>0</v>
      </c>
      <c r="R626">
        <v>0</v>
      </c>
      <c r="S626">
        <v>0</v>
      </c>
      <c r="T626">
        <v>0</v>
      </c>
      <c r="U626">
        <v>0</v>
      </c>
      <c r="V626">
        <v>35931</v>
      </c>
      <c r="W626">
        <v>36799</v>
      </c>
    </row>
    <row r="627" spans="1:23" x14ac:dyDescent="0.2">
      <c r="A627">
        <v>60</v>
      </c>
      <c r="B627">
        <v>1935</v>
      </c>
      <c r="C627" t="s">
        <v>315</v>
      </c>
      <c r="D627">
        <v>0</v>
      </c>
      <c r="E627">
        <v>1</v>
      </c>
      <c r="F627">
        <v>1207.4000000000001</v>
      </c>
      <c r="G627">
        <v>-7</v>
      </c>
      <c r="H627">
        <v>6087220</v>
      </c>
      <c r="I627">
        <v>879353</v>
      </c>
      <c r="J627">
        <v>26284</v>
      </c>
      <c r="K627">
        <v>3701743</v>
      </c>
      <c r="L627">
        <v>107978</v>
      </c>
      <c r="M627">
        <v>10696197.666999999</v>
      </c>
      <c r="N627">
        <v>3593765</v>
      </c>
      <c r="O627">
        <v>10549492</v>
      </c>
      <c r="P627">
        <v>146705.66667000001</v>
      </c>
      <c r="Q627">
        <v>46167</v>
      </c>
      <c r="R627">
        <v>0</v>
      </c>
      <c r="S627">
        <v>0</v>
      </c>
      <c r="T627">
        <v>0</v>
      </c>
      <c r="U627">
        <v>0</v>
      </c>
      <c r="V627">
        <v>63464</v>
      </c>
      <c r="W627">
        <v>27882</v>
      </c>
    </row>
    <row r="628" spans="1:23" x14ac:dyDescent="0.2">
      <c r="A628">
        <v>60</v>
      </c>
      <c r="B628">
        <v>6795</v>
      </c>
      <c r="C628" t="s">
        <v>312</v>
      </c>
      <c r="D628">
        <v>0</v>
      </c>
      <c r="E628">
        <v>1</v>
      </c>
      <c r="F628">
        <v>11089.6</v>
      </c>
      <c r="G628">
        <v>97.3</v>
      </c>
      <c r="H628">
        <v>67273781</v>
      </c>
      <c r="I628">
        <v>11542630</v>
      </c>
      <c r="J628">
        <v>4931802</v>
      </c>
      <c r="K628">
        <v>28528504</v>
      </c>
      <c r="L628">
        <v>429703</v>
      </c>
      <c r="M628">
        <v>108374297.33</v>
      </c>
      <c r="N628">
        <v>28098801</v>
      </c>
      <c r="O628">
        <v>102475869</v>
      </c>
      <c r="P628">
        <v>5898428.3333000001</v>
      </c>
      <c r="Q628">
        <v>0</v>
      </c>
      <c r="R628">
        <v>1350985.5185</v>
      </c>
      <c r="S628">
        <v>1670755</v>
      </c>
      <c r="T628">
        <v>56974</v>
      </c>
      <c r="U628">
        <v>1350985.5185</v>
      </c>
      <c r="V628">
        <v>631908</v>
      </c>
      <c r="W628">
        <v>1029382</v>
      </c>
    </row>
    <row r="629" spans="1:23" x14ac:dyDescent="0.2">
      <c r="A629">
        <v>61</v>
      </c>
      <c r="B629">
        <v>3042</v>
      </c>
      <c r="C629" t="s">
        <v>313</v>
      </c>
      <c r="D629">
        <v>0</v>
      </c>
      <c r="E629">
        <v>1</v>
      </c>
      <c r="F629">
        <v>676.7</v>
      </c>
      <c r="G629">
        <v>6.7</v>
      </c>
      <c r="H629">
        <v>3570356</v>
      </c>
      <c r="I629">
        <v>729883</v>
      </c>
      <c r="J629">
        <v>314497</v>
      </c>
      <c r="K629">
        <v>1961201</v>
      </c>
      <c r="L629">
        <v>24755</v>
      </c>
      <c r="M629">
        <v>6298239.3333000001</v>
      </c>
      <c r="N629">
        <v>1936446</v>
      </c>
      <c r="O629">
        <v>5940093</v>
      </c>
      <c r="P629">
        <v>358146.33332999999</v>
      </c>
      <c r="Q629">
        <v>0</v>
      </c>
      <c r="R629">
        <v>0</v>
      </c>
      <c r="S629">
        <v>0</v>
      </c>
      <c r="T629">
        <v>0</v>
      </c>
      <c r="U629">
        <v>0</v>
      </c>
      <c r="V629">
        <v>35931</v>
      </c>
      <c r="W629">
        <v>36799</v>
      </c>
    </row>
    <row r="630" spans="1:23" x14ac:dyDescent="0.2">
      <c r="A630">
        <v>61</v>
      </c>
      <c r="B630">
        <v>3204</v>
      </c>
      <c r="C630" t="s">
        <v>314</v>
      </c>
      <c r="D630">
        <v>0</v>
      </c>
      <c r="E630">
        <v>1</v>
      </c>
      <c r="F630">
        <v>868.6</v>
      </c>
      <c r="G630">
        <v>-13</v>
      </c>
      <c r="H630">
        <v>4523874</v>
      </c>
      <c r="I630">
        <v>582356</v>
      </c>
      <c r="J630">
        <v>-4255</v>
      </c>
      <c r="K630">
        <v>2509121</v>
      </c>
      <c r="L630">
        <v>115715</v>
      </c>
      <c r="M630">
        <v>7638409</v>
      </c>
      <c r="N630">
        <v>2393406</v>
      </c>
      <c r="O630">
        <v>7514515</v>
      </c>
      <c r="P630">
        <v>123894</v>
      </c>
      <c r="Q630">
        <v>83291</v>
      </c>
      <c r="R630">
        <v>0</v>
      </c>
      <c r="S630">
        <v>0</v>
      </c>
      <c r="T630">
        <v>0</v>
      </c>
      <c r="U630">
        <v>0</v>
      </c>
      <c r="V630">
        <v>46570</v>
      </c>
      <c r="W630">
        <v>23058</v>
      </c>
    </row>
    <row r="631" spans="1:23" x14ac:dyDescent="0.2">
      <c r="A631">
        <v>61</v>
      </c>
      <c r="B631">
        <v>1935</v>
      </c>
      <c r="C631" t="s">
        <v>315</v>
      </c>
      <c r="D631">
        <v>0</v>
      </c>
      <c r="E631">
        <v>1</v>
      </c>
      <c r="F631">
        <v>1207.4000000000001</v>
      </c>
      <c r="G631">
        <v>-7</v>
      </c>
      <c r="H631">
        <v>6087220</v>
      </c>
      <c r="I631">
        <v>879353</v>
      </c>
      <c r="J631">
        <v>26284</v>
      </c>
      <c r="K631">
        <v>3701743</v>
      </c>
      <c r="L631">
        <v>107978</v>
      </c>
      <c r="M631">
        <v>10696197.666999999</v>
      </c>
      <c r="N631">
        <v>3593765</v>
      </c>
      <c r="O631">
        <v>10549492</v>
      </c>
      <c r="P631">
        <v>146705.66667000001</v>
      </c>
      <c r="Q631">
        <v>46167</v>
      </c>
      <c r="R631">
        <v>0</v>
      </c>
      <c r="S631">
        <v>0</v>
      </c>
      <c r="T631">
        <v>0</v>
      </c>
      <c r="U631">
        <v>0</v>
      </c>
      <c r="V631">
        <v>63464</v>
      </c>
      <c r="W631">
        <v>27882</v>
      </c>
    </row>
    <row r="632" spans="1:23" x14ac:dyDescent="0.2">
      <c r="A632">
        <v>61</v>
      </c>
      <c r="B632">
        <v>6660</v>
      </c>
      <c r="C632" t="s">
        <v>323</v>
      </c>
      <c r="D632">
        <v>0</v>
      </c>
      <c r="E632">
        <v>1</v>
      </c>
      <c r="F632">
        <v>1557.2</v>
      </c>
      <c r="G632">
        <v>-27.2</v>
      </c>
      <c r="H632">
        <v>7965782</v>
      </c>
      <c r="I632">
        <v>1155090</v>
      </c>
      <c r="J632">
        <v>-67646</v>
      </c>
      <c r="K632">
        <v>4667898</v>
      </c>
      <c r="L632">
        <v>135185</v>
      </c>
      <c r="M632">
        <v>13848578</v>
      </c>
      <c r="N632">
        <v>4532713</v>
      </c>
      <c r="O632">
        <v>13752853</v>
      </c>
      <c r="P632">
        <v>95725</v>
      </c>
      <c r="Q632">
        <v>174357</v>
      </c>
      <c r="R632">
        <v>0</v>
      </c>
      <c r="S632">
        <v>227381</v>
      </c>
      <c r="T632">
        <v>7754</v>
      </c>
      <c r="U632">
        <v>0</v>
      </c>
      <c r="V632">
        <v>82536</v>
      </c>
      <c r="W632">
        <v>59808</v>
      </c>
    </row>
    <row r="633" spans="1:23" x14ac:dyDescent="0.2">
      <c r="A633">
        <v>61</v>
      </c>
      <c r="B633">
        <v>6795</v>
      </c>
      <c r="C633" t="s">
        <v>312</v>
      </c>
      <c r="D633">
        <v>0</v>
      </c>
      <c r="E633">
        <v>1</v>
      </c>
      <c r="F633">
        <v>11089.6</v>
      </c>
      <c r="G633">
        <v>97.3</v>
      </c>
      <c r="H633">
        <v>67273781</v>
      </c>
      <c r="I633">
        <v>11542630</v>
      </c>
      <c r="J633">
        <v>4931802</v>
      </c>
      <c r="K633">
        <v>28528504</v>
      </c>
      <c r="L633">
        <v>429703</v>
      </c>
      <c r="M633">
        <v>108374297.33</v>
      </c>
      <c r="N633">
        <v>28098801</v>
      </c>
      <c r="O633">
        <v>102475869</v>
      </c>
      <c r="P633">
        <v>5898428.3333000001</v>
      </c>
      <c r="Q633">
        <v>0</v>
      </c>
      <c r="R633">
        <v>1350985.5185</v>
      </c>
      <c r="S633">
        <v>1670755</v>
      </c>
      <c r="T633">
        <v>56974</v>
      </c>
      <c r="U633">
        <v>1350985.5185</v>
      </c>
      <c r="V633">
        <v>631908</v>
      </c>
      <c r="W633">
        <v>1029382</v>
      </c>
    </row>
    <row r="634" spans="1:23" x14ac:dyDescent="0.2">
      <c r="A634">
        <v>62</v>
      </c>
      <c r="B634">
        <v>1044</v>
      </c>
      <c r="C634" t="s">
        <v>311</v>
      </c>
      <c r="D634">
        <v>0</v>
      </c>
      <c r="E634">
        <v>1</v>
      </c>
      <c r="F634">
        <v>4919.6000000000004</v>
      </c>
      <c r="G634">
        <v>60.5</v>
      </c>
      <c r="H634">
        <v>23671214</v>
      </c>
      <c r="I634">
        <v>3527541</v>
      </c>
      <c r="J634">
        <v>656877</v>
      </c>
      <c r="K634">
        <v>14747256</v>
      </c>
      <c r="L634">
        <v>296079</v>
      </c>
      <c r="M634">
        <v>42313405.667000003</v>
      </c>
      <c r="N634">
        <v>14451177</v>
      </c>
      <c r="O634">
        <v>41172736</v>
      </c>
      <c r="P634">
        <v>1140669.6666999999</v>
      </c>
      <c r="Q634">
        <v>0</v>
      </c>
      <c r="R634">
        <v>0</v>
      </c>
      <c r="S634">
        <v>319651</v>
      </c>
      <c r="T634">
        <v>-68673</v>
      </c>
      <c r="U634">
        <v>0</v>
      </c>
      <c r="V634">
        <v>256789</v>
      </c>
      <c r="W634">
        <v>367395</v>
      </c>
    </row>
    <row r="635" spans="1:23" x14ac:dyDescent="0.2">
      <c r="A635">
        <v>62</v>
      </c>
      <c r="B635">
        <v>1908</v>
      </c>
      <c r="C635" t="s">
        <v>317</v>
      </c>
      <c r="D635">
        <v>0</v>
      </c>
      <c r="E635">
        <v>1</v>
      </c>
      <c r="F635">
        <v>446.8</v>
      </c>
      <c r="G635">
        <v>-17.2</v>
      </c>
      <c r="H635">
        <v>2263793</v>
      </c>
      <c r="I635">
        <v>347484</v>
      </c>
      <c r="J635">
        <v>-85914</v>
      </c>
      <c r="K635">
        <v>1393928</v>
      </c>
      <c r="L635">
        <v>132846</v>
      </c>
      <c r="M635">
        <v>4015657.3333000001</v>
      </c>
      <c r="N635">
        <v>1261082</v>
      </c>
      <c r="O635">
        <v>3962124</v>
      </c>
      <c r="P635">
        <v>53533.333333000002</v>
      </c>
      <c r="Q635">
        <v>110438</v>
      </c>
      <c r="R635">
        <v>0</v>
      </c>
      <c r="S635">
        <v>62612</v>
      </c>
      <c r="T635">
        <v>2135</v>
      </c>
      <c r="U635">
        <v>0</v>
      </c>
      <c r="V635">
        <v>23934</v>
      </c>
      <c r="W635">
        <v>10452</v>
      </c>
    </row>
    <row r="636" spans="1:23" x14ac:dyDescent="0.2">
      <c r="A636">
        <v>62</v>
      </c>
      <c r="B636">
        <v>6795</v>
      </c>
      <c r="C636" t="s">
        <v>312</v>
      </c>
      <c r="D636">
        <v>0</v>
      </c>
      <c r="E636">
        <v>1</v>
      </c>
      <c r="F636">
        <v>11089.6</v>
      </c>
      <c r="G636">
        <v>97.3</v>
      </c>
      <c r="H636">
        <v>67273781</v>
      </c>
      <c r="I636">
        <v>11542630</v>
      </c>
      <c r="J636">
        <v>4931802</v>
      </c>
      <c r="K636">
        <v>28528504</v>
      </c>
      <c r="L636">
        <v>429703</v>
      </c>
      <c r="M636">
        <v>108374297.33</v>
      </c>
      <c r="N636">
        <v>28098801</v>
      </c>
      <c r="O636">
        <v>102475869</v>
      </c>
      <c r="P636">
        <v>5898428.3333000001</v>
      </c>
      <c r="Q636">
        <v>0</v>
      </c>
      <c r="R636">
        <v>1350985.5185</v>
      </c>
      <c r="S636">
        <v>1670755</v>
      </c>
      <c r="T636">
        <v>56974</v>
      </c>
      <c r="U636">
        <v>1350985.5185</v>
      </c>
      <c r="V636">
        <v>631908</v>
      </c>
      <c r="W636">
        <v>1029382</v>
      </c>
    </row>
    <row r="637" spans="1:23" x14ac:dyDescent="0.2">
      <c r="A637">
        <v>63</v>
      </c>
      <c r="B637">
        <v>1044</v>
      </c>
      <c r="C637" t="s">
        <v>311</v>
      </c>
      <c r="D637">
        <v>0</v>
      </c>
      <c r="E637">
        <v>1</v>
      </c>
      <c r="F637">
        <v>4919.6000000000004</v>
      </c>
      <c r="G637">
        <v>60.5</v>
      </c>
      <c r="H637">
        <v>23671214</v>
      </c>
      <c r="I637">
        <v>3527541</v>
      </c>
      <c r="J637">
        <v>656877</v>
      </c>
      <c r="K637">
        <v>14747256</v>
      </c>
      <c r="L637">
        <v>296079</v>
      </c>
      <c r="M637">
        <v>42313405.667000003</v>
      </c>
      <c r="N637">
        <v>14451177</v>
      </c>
      <c r="O637">
        <v>41172736</v>
      </c>
      <c r="P637">
        <v>1140669.6666999999</v>
      </c>
      <c r="Q637">
        <v>0</v>
      </c>
      <c r="R637">
        <v>0</v>
      </c>
      <c r="S637">
        <v>319651</v>
      </c>
      <c r="T637">
        <v>-68673</v>
      </c>
      <c r="U637">
        <v>0</v>
      </c>
      <c r="V637">
        <v>256789</v>
      </c>
      <c r="W637">
        <v>367395</v>
      </c>
    </row>
    <row r="638" spans="1:23" x14ac:dyDescent="0.2">
      <c r="A638">
        <v>63</v>
      </c>
      <c r="B638">
        <v>1719</v>
      </c>
      <c r="C638" t="s">
        <v>316</v>
      </c>
      <c r="D638">
        <v>0</v>
      </c>
      <c r="E638">
        <v>1</v>
      </c>
      <c r="F638">
        <v>685.7</v>
      </c>
      <c r="G638">
        <v>-13.4</v>
      </c>
      <c r="H638">
        <v>3457243</v>
      </c>
      <c r="I638">
        <v>489062</v>
      </c>
      <c r="J638">
        <v>-34245</v>
      </c>
      <c r="K638">
        <v>1902506</v>
      </c>
      <c r="L638">
        <v>121074</v>
      </c>
      <c r="M638">
        <v>5863989.6666999999</v>
      </c>
      <c r="N638">
        <v>1781432</v>
      </c>
      <c r="O638">
        <v>5769111</v>
      </c>
      <c r="P638">
        <v>94878.666666999998</v>
      </c>
      <c r="Q638">
        <v>85925</v>
      </c>
      <c r="R638">
        <v>0</v>
      </c>
      <c r="S638">
        <v>118634</v>
      </c>
      <c r="T638">
        <v>4046</v>
      </c>
      <c r="U638">
        <v>0</v>
      </c>
      <c r="V638">
        <v>35378</v>
      </c>
      <c r="W638">
        <v>15179</v>
      </c>
    </row>
    <row r="639" spans="1:23" x14ac:dyDescent="0.2">
      <c r="A639">
        <v>63</v>
      </c>
      <c r="B639">
        <v>1791</v>
      </c>
      <c r="C639" t="s">
        <v>261</v>
      </c>
      <c r="D639">
        <v>0</v>
      </c>
      <c r="E639">
        <v>1</v>
      </c>
      <c r="F639">
        <v>902.6</v>
      </c>
      <c r="G639">
        <v>22.1</v>
      </c>
      <c r="H639">
        <v>4777563</v>
      </c>
      <c r="I639">
        <v>668014</v>
      </c>
      <c r="J639">
        <v>228134</v>
      </c>
      <c r="K639">
        <v>2368782</v>
      </c>
      <c r="L639">
        <v>67728</v>
      </c>
      <c r="M639">
        <v>7838501.6666999999</v>
      </c>
      <c r="N639">
        <v>2301054</v>
      </c>
      <c r="O639">
        <v>7530227</v>
      </c>
      <c r="P639">
        <v>308274.66667000001</v>
      </c>
      <c r="Q639">
        <v>0</v>
      </c>
      <c r="R639">
        <v>0</v>
      </c>
      <c r="S639">
        <v>161473</v>
      </c>
      <c r="T639">
        <v>5506</v>
      </c>
      <c r="U639">
        <v>0</v>
      </c>
      <c r="V639">
        <v>47826</v>
      </c>
      <c r="W639">
        <v>24143</v>
      </c>
    </row>
    <row r="640" spans="1:23" x14ac:dyDescent="0.2">
      <c r="A640">
        <v>63</v>
      </c>
      <c r="B640">
        <v>1908</v>
      </c>
      <c r="C640" t="s">
        <v>317</v>
      </c>
      <c r="D640">
        <v>0</v>
      </c>
      <c r="E640">
        <v>1</v>
      </c>
      <c r="F640">
        <v>446.8</v>
      </c>
      <c r="G640">
        <v>-17.2</v>
      </c>
      <c r="H640">
        <v>2263793</v>
      </c>
      <c r="I640">
        <v>347484</v>
      </c>
      <c r="J640">
        <v>-85914</v>
      </c>
      <c r="K640">
        <v>1393928</v>
      </c>
      <c r="L640">
        <v>132846</v>
      </c>
      <c r="M640">
        <v>4015657.3333000001</v>
      </c>
      <c r="N640">
        <v>1261082</v>
      </c>
      <c r="O640">
        <v>3962124</v>
      </c>
      <c r="P640">
        <v>53533.333333000002</v>
      </c>
      <c r="Q640">
        <v>110438</v>
      </c>
      <c r="R640">
        <v>0</v>
      </c>
      <c r="S640">
        <v>62612</v>
      </c>
      <c r="T640">
        <v>2135</v>
      </c>
      <c r="U640">
        <v>0</v>
      </c>
      <c r="V640">
        <v>23934</v>
      </c>
      <c r="W640">
        <v>10452</v>
      </c>
    </row>
    <row r="641" spans="1:23" x14ac:dyDescent="0.2">
      <c r="A641">
        <v>63</v>
      </c>
      <c r="B641">
        <v>3186</v>
      </c>
      <c r="C641" t="s">
        <v>318</v>
      </c>
      <c r="D641">
        <v>0</v>
      </c>
      <c r="E641">
        <v>1</v>
      </c>
      <c r="F641">
        <v>371.8</v>
      </c>
      <c r="G641">
        <v>-3</v>
      </c>
      <c r="H641">
        <v>1766216</v>
      </c>
      <c r="I641">
        <v>254829</v>
      </c>
      <c r="J641">
        <v>-1348</v>
      </c>
      <c r="K641">
        <v>1114278</v>
      </c>
      <c r="L641">
        <v>41900</v>
      </c>
      <c r="M641">
        <v>3145551</v>
      </c>
      <c r="N641">
        <v>1072378</v>
      </c>
      <c r="O641">
        <v>3099490</v>
      </c>
      <c r="P641">
        <v>46061</v>
      </c>
      <c r="Q641">
        <v>19669</v>
      </c>
      <c r="R641">
        <v>0</v>
      </c>
      <c r="S641">
        <v>108747</v>
      </c>
      <c r="T641">
        <v>3708</v>
      </c>
      <c r="U641">
        <v>0</v>
      </c>
      <c r="V641">
        <v>19024</v>
      </c>
      <c r="W641">
        <v>10228</v>
      </c>
    </row>
    <row r="642" spans="1:23" x14ac:dyDescent="0.2">
      <c r="A642">
        <v>63</v>
      </c>
      <c r="B642">
        <v>3204</v>
      </c>
      <c r="C642" t="s">
        <v>314</v>
      </c>
      <c r="D642">
        <v>0</v>
      </c>
      <c r="E642">
        <v>1</v>
      </c>
      <c r="F642">
        <v>868.6</v>
      </c>
      <c r="G642">
        <v>-13</v>
      </c>
      <c r="H642">
        <v>4523874</v>
      </c>
      <c r="I642">
        <v>582356</v>
      </c>
      <c r="J642">
        <v>-4255</v>
      </c>
      <c r="K642">
        <v>2509121</v>
      </c>
      <c r="L642">
        <v>115715</v>
      </c>
      <c r="M642">
        <v>7638409</v>
      </c>
      <c r="N642">
        <v>2393406</v>
      </c>
      <c r="O642">
        <v>7514515</v>
      </c>
      <c r="P642">
        <v>123894</v>
      </c>
      <c r="Q642">
        <v>83291</v>
      </c>
      <c r="R642">
        <v>0</v>
      </c>
      <c r="S642">
        <v>0</v>
      </c>
      <c r="T642">
        <v>0</v>
      </c>
      <c r="U642">
        <v>0</v>
      </c>
      <c r="V642">
        <v>46570</v>
      </c>
      <c r="W642">
        <v>23058</v>
      </c>
    </row>
    <row r="643" spans="1:23" x14ac:dyDescent="0.2">
      <c r="A643">
        <v>63</v>
      </c>
      <c r="B643">
        <v>4599</v>
      </c>
      <c r="C643" t="s">
        <v>282</v>
      </c>
      <c r="D643">
        <v>0</v>
      </c>
      <c r="E643">
        <v>1</v>
      </c>
      <c r="F643">
        <v>649.70000000000005</v>
      </c>
      <c r="G643">
        <v>3.3</v>
      </c>
      <c r="H643">
        <v>3105113</v>
      </c>
      <c r="I643">
        <v>455261</v>
      </c>
      <c r="J643">
        <v>73936</v>
      </c>
      <c r="K643">
        <v>2028956</v>
      </c>
      <c r="L643">
        <v>48638</v>
      </c>
      <c r="M643">
        <v>5603057.6666999999</v>
      </c>
      <c r="N643">
        <v>1980318</v>
      </c>
      <c r="O643">
        <v>5473506</v>
      </c>
      <c r="P643">
        <v>129551.66667000001</v>
      </c>
      <c r="Q643">
        <v>0</v>
      </c>
      <c r="R643">
        <v>0</v>
      </c>
      <c r="S643">
        <v>75794</v>
      </c>
      <c r="T643">
        <v>2585</v>
      </c>
      <c r="U643">
        <v>0</v>
      </c>
      <c r="V643">
        <v>33496</v>
      </c>
      <c r="W643">
        <v>13728</v>
      </c>
    </row>
    <row r="644" spans="1:23" x14ac:dyDescent="0.2">
      <c r="A644">
        <v>63</v>
      </c>
      <c r="B644">
        <v>6273</v>
      </c>
      <c r="C644" t="s">
        <v>283</v>
      </c>
      <c r="D644">
        <v>0</v>
      </c>
      <c r="E644">
        <v>1</v>
      </c>
      <c r="F644">
        <v>892.6</v>
      </c>
      <c r="G644">
        <v>34.299999999999997</v>
      </c>
      <c r="H644">
        <v>4834267</v>
      </c>
      <c r="I644">
        <v>657770</v>
      </c>
      <c r="J644">
        <v>285318</v>
      </c>
      <c r="K644">
        <v>2517615</v>
      </c>
      <c r="L644">
        <v>220994</v>
      </c>
      <c r="M644">
        <v>8037179.3333000001</v>
      </c>
      <c r="N644">
        <v>2296621</v>
      </c>
      <c r="O644">
        <v>7515956</v>
      </c>
      <c r="P644">
        <v>521223.33332999999</v>
      </c>
      <c r="Q644">
        <v>0</v>
      </c>
      <c r="R644">
        <v>0</v>
      </c>
      <c r="S644">
        <v>144997</v>
      </c>
      <c r="T644">
        <v>4945</v>
      </c>
      <c r="U644">
        <v>0</v>
      </c>
      <c r="V644">
        <v>49546</v>
      </c>
      <c r="W644">
        <v>27527</v>
      </c>
    </row>
    <row r="645" spans="1:23" x14ac:dyDescent="0.2">
      <c r="A645">
        <v>63</v>
      </c>
      <c r="B645">
        <v>6471</v>
      </c>
      <c r="C645" t="s">
        <v>284</v>
      </c>
      <c r="D645">
        <v>0</v>
      </c>
      <c r="E645">
        <v>1</v>
      </c>
      <c r="F645">
        <v>432.8</v>
      </c>
      <c r="G645">
        <v>-2.2000000000000002</v>
      </c>
      <c r="H645">
        <v>2195469</v>
      </c>
      <c r="I645">
        <v>337050</v>
      </c>
      <c r="J645">
        <v>9773</v>
      </c>
      <c r="K645">
        <v>1244479</v>
      </c>
      <c r="L645">
        <v>43919</v>
      </c>
      <c r="M645">
        <v>3784713.6666999999</v>
      </c>
      <c r="N645">
        <v>1200560</v>
      </c>
      <c r="O645">
        <v>3727652</v>
      </c>
      <c r="P645">
        <v>57061.666666999998</v>
      </c>
      <c r="Q645">
        <v>14254</v>
      </c>
      <c r="R645">
        <v>0</v>
      </c>
      <c r="S645">
        <v>56021</v>
      </c>
      <c r="T645">
        <v>1910</v>
      </c>
      <c r="U645">
        <v>0</v>
      </c>
      <c r="V645">
        <v>22609</v>
      </c>
      <c r="W645">
        <v>7716</v>
      </c>
    </row>
    <row r="646" spans="1:23" x14ac:dyDescent="0.2">
      <c r="A646">
        <v>63</v>
      </c>
      <c r="B646">
        <v>6762</v>
      </c>
      <c r="C646" t="s">
        <v>319</v>
      </c>
      <c r="D646">
        <v>0</v>
      </c>
      <c r="E646">
        <v>1</v>
      </c>
      <c r="F646">
        <v>702.7</v>
      </c>
      <c r="G646">
        <v>-14.7</v>
      </c>
      <c r="H646">
        <v>3648152</v>
      </c>
      <c r="I646">
        <v>551955</v>
      </c>
      <c r="J646">
        <v>-33811</v>
      </c>
      <c r="K646">
        <v>1862541</v>
      </c>
      <c r="L646">
        <v>117080</v>
      </c>
      <c r="M646">
        <v>6077523.6666999999</v>
      </c>
      <c r="N646">
        <v>1745461</v>
      </c>
      <c r="O646">
        <v>5986905</v>
      </c>
      <c r="P646">
        <v>90618.666666999998</v>
      </c>
      <c r="Q646">
        <v>95283</v>
      </c>
      <c r="R646">
        <v>0</v>
      </c>
      <c r="S646">
        <v>154883</v>
      </c>
      <c r="T646">
        <v>5282</v>
      </c>
      <c r="U646">
        <v>0</v>
      </c>
      <c r="V646">
        <v>36395</v>
      </c>
      <c r="W646">
        <v>14876</v>
      </c>
    </row>
    <row r="647" spans="1:23" x14ac:dyDescent="0.2">
      <c r="A647">
        <v>63</v>
      </c>
      <c r="B647">
        <v>6795</v>
      </c>
      <c r="C647" t="s">
        <v>312</v>
      </c>
      <c r="D647">
        <v>0</v>
      </c>
      <c r="E647">
        <v>1</v>
      </c>
      <c r="F647">
        <v>11089.6</v>
      </c>
      <c r="G647">
        <v>97.3</v>
      </c>
      <c r="H647">
        <v>67273781</v>
      </c>
      <c r="I647">
        <v>11542630</v>
      </c>
      <c r="J647">
        <v>4931802</v>
      </c>
      <c r="K647">
        <v>28528504</v>
      </c>
      <c r="L647">
        <v>429703</v>
      </c>
      <c r="M647">
        <v>108374297.33</v>
      </c>
      <c r="N647">
        <v>28098801</v>
      </c>
      <c r="O647">
        <v>102475869</v>
      </c>
      <c r="P647">
        <v>5898428.3333000001</v>
      </c>
      <c r="Q647">
        <v>0</v>
      </c>
      <c r="R647">
        <v>1350985.5185</v>
      </c>
      <c r="S647">
        <v>1670755</v>
      </c>
      <c r="T647">
        <v>56974</v>
      </c>
      <c r="U647">
        <v>1350985.5185</v>
      </c>
      <c r="V647">
        <v>631908</v>
      </c>
      <c r="W647">
        <v>1029382</v>
      </c>
    </row>
    <row r="648" spans="1:23" x14ac:dyDescent="0.2">
      <c r="A648">
        <v>63</v>
      </c>
      <c r="B648">
        <v>6840</v>
      </c>
      <c r="C648" t="s">
        <v>267</v>
      </c>
      <c r="D648">
        <v>0</v>
      </c>
      <c r="E648">
        <v>1</v>
      </c>
      <c r="F648">
        <v>2009</v>
      </c>
      <c r="G648">
        <v>24.7</v>
      </c>
      <c r="H648">
        <v>9794832</v>
      </c>
      <c r="I648">
        <v>1531763</v>
      </c>
      <c r="J648">
        <v>279847</v>
      </c>
      <c r="K648">
        <v>5557981</v>
      </c>
      <c r="L648">
        <v>117142</v>
      </c>
      <c r="M648">
        <v>16993205.666999999</v>
      </c>
      <c r="N648">
        <v>5440839</v>
      </c>
      <c r="O648">
        <v>16537869</v>
      </c>
      <c r="P648">
        <v>455336.66667000001</v>
      </c>
      <c r="Q648">
        <v>0</v>
      </c>
      <c r="R648">
        <v>0</v>
      </c>
      <c r="S648">
        <v>230676</v>
      </c>
      <c r="T648">
        <v>7866</v>
      </c>
      <c r="U648">
        <v>0</v>
      </c>
      <c r="V648">
        <v>104252</v>
      </c>
      <c r="W648">
        <v>108630</v>
      </c>
    </row>
    <row r="649" spans="1:23" x14ac:dyDescent="0.2">
      <c r="A649">
        <v>64</v>
      </c>
      <c r="B649">
        <v>1080</v>
      </c>
      <c r="C649" t="s">
        <v>287</v>
      </c>
      <c r="D649">
        <v>0</v>
      </c>
      <c r="E649">
        <v>1</v>
      </c>
      <c r="F649">
        <v>458.8</v>
      </c>
      <c r="G649">
        <v>-8.3000000000000007</v>
      </c>
      <c r="H649">
        <v>2328787</v>
      </c>
      <c r="I649">
        <v>334805</v>
      </c>
      <c r="J649">
        <v>-3665</v>
      </c>
      <c r="K649">
        <v>1475666</v>
      </c>
      <c r="L649">
        <v>66301</v>
      </c>
      <c r="M649">
        <v>4157340</v>
      </c>
      <c r="N649">
        <v>1409365</v>
      </c>
      <c r="O649">
        <v>4086196</v>
      </c>
      <c r="P649">
        <v>71144</v>
      </c>
      <c r="Q649">
        <v>53211</v>
      </c>
      <c r="R649">
        <v>0</v>
      </c>
      <c r="S649">
        <v>88975</v>
      </c>
      <c r="T649">
        <v>3034</v>
      </c>
      <c r="U649">
        <v>0</v>
      </c>
      <c r="V649">
        <v>25186</v>
      </c>
      <c r="W649">
        <v>18082</v>
      </c>
    </row>
    <row r="650" spans="1:23" x14ac:dyDescent="0.2">
      <c r="A650">
        <v>64</v>
      </c>
      <c r="B650">
        <v>1908</v>
      </c>
      <c r="C650" t="s">
        <v>317</v>
      </c>
      <c r="D650">
        <v>0</v>
      </c>
      <c r="E650">
        <v>1</v>
      </c>
      <c r="F650">
        <v>446.8</v>
      </c>
      <c r="G650">
        <v>-17.2</v>
      </c>
      <c r="H650">
        <v>2263793</v>
      </c>
      <c r="I650">
        <v>347484</v>
      </c>
      <c r="J650">
        <v>-85914</v>
      </c>
      <c r="K650">
        <v>1393928</v>
      </c>
      <c r="L650">
        <v>132846</v>
      </c>
      <c r="M650">
        <v>4015657.3333000001</v>
      </c>
      <c r="N650">
        <v>1261082</v>
      </c>
      <c r="O650">
        <v>3962124</v>
      </c>
      <c r="P650">
        <v>53533.333333000002</v>
      </c>
      <c r="Q650">
        <v>110438</v>
      </c>
      <c r="R650">
        <v>0</v>
      </c>
      <c r="S650">
        <v>62612</v>
      </c>
      <c r="T650">
        <v>2135</v>
      </c>
      <c r="U650">
        <v>0</v>
      </c>
      <c r="V650">
        <v>23934</v>
      </c>
      <c r="W650">
        <v>10452</v>
      </c>
    </row>
    <row r="651" spans="1:23" x14ac:dyDescent="0.2">
      <c r="A651">
        <v>64</v>
      </c>
      <c r="B651">
        <v>1963</v>
      </c>
      <c r="C651" t="s">
        <v>320</v>
      </c>
      <c r="D651">
        <v>0</v>
      </c>
      <c r="E651">
        <v>1</v>
      </c>
      <c r="F651">
        <v>564.70000000000005</v>
      </c>
      <c r="G651">
        <v>4.4000000000000004</v>
      </c>
      <c r="H651">
        <v>3033080</v>
      </c>
      <c r="I651">
        <v>444104</v>
      </c>
      <c r="J651">
        <v>71639</v>
      </c>
      <c r="K651">
        <v>1716886</v>
      </c>
      <c r="L651">
        <v>42948</v>
      </c>
      <c r="M651">
        <v>5206831.6666999999</v>
      </c>
      <c r="N651">
        <v>1673938</v>
      </c>
      <c r="O651">
        <v>5086562</v>
      </c>
      <c r="P651">
        <v>120269.66667000001</v>
      </c>
      <c r="Q651">
        <v>0</v>
      </c>
      <c r="R651">
        <v>0</v>
      </c>
      <c r="S651">
        <v>98861</v>
      </c>
      <c r="T651">
        <v>3371</v>
      </c>
      <c r="U651">
        <v>0</v>
      </c>
      <c r="V651">
        <v>31454</v>
      </c>
      <c r="W651">
        <v>12762</v>
      </c>
    </row>
    <row r="652" spans="1:23" x14ac:dyDescent="0.2">
      <c r="A652">
        <v>64</v>
      </c>
      <c r="B652">
        <v>3105</v>
      </c>
      <c r="C652" t="s">
        <v>321</v>
      </c>
      <c r="D652">
        <v>0</v>
      </c>
      <c r="E652">
        <v>1</v>
      </c>
      <c r="F652">
        <v>1397.3</v>
      </c>
      <c r="G652">
        <v>6.1</v>
      </c>
      <c r="H652">
        <v>7621564</v>
      </c>
      <c r="I652">
        <v>1064418</v>
      </c>
      <c r="J652">
        <v>159270</v>
      </c>
      <c r="K652">
        <v>4105569</v>
      </c>
      <c r="L652">
        <v>71512</v>
      </c>
      <c r="M652">
        <v>12875619</v>
      </c>
      <c r="N652">
        <v>4034057</v>
      </c>
      <c r="O652">
        <v>12602648</v>
      </c>
      <c r="P652">
        <v>272971</v>
      </c>
      <c r="Q652">
        <v>0</v>
      </c>
      <c r="R652">
        <v>0</v>
      </c>
      <c r="S652">
        <v>359196</v>
      </c>
      <c r="T652">
        <v>12249</v>
      </c>
      <c r="U652">
        <v>0</v>
      </c>
      <c r="V652">
        <v>77119</v>
      </c>
      <c r="W652">
        <v>84068</v>
      </c>
    </row>
    <row r="653" spans="1:23" x14ac:dyDescent="0.2">
      <c r="A653">
        <v>64</v>
      </c>
      <c r="B653">
        <v>3204</v>
      </c>
      <c r="C653" t="s">
        <v>314</v>
      </c>
      <c r="D653">
        <v>0</v>
      </c>
      <c r="E653">
        <v>1</v>
      </c>
      <c r="F653">
        <v>868.6</v>
      </c>
      <c r="G653">
        <v>-13</v>
      </c>
      <c r="H653">
        <v>4523874</v>
      </c>
      <c r="I653">
        <v>582356</v>
      </c>
      <c r="J653">
        <v>-4255</v>
      </c>
      <c r="K653">
        <v>2509121</v>
      </c>
      <c r="L653">
        <v>115715</v>
      </c>
      <c r="M653">
        <v>7638409</v>
      </c>
      <c r="N653">
        <v>2393406</v>
      </c>
      <c r="O653">
        <v>7514515</v>
      </c>
      <c r="P653">
        <v>123894</v>
      </c>
      <c r="Q653">
        <v>83291</v>
      </c>
      <c r="R653">
        <v>0</v>
      </c>
      <c r="S653">
        <v>0</v>
      </c>
      <c r="T653">
        <v>0</v>
      </c>
      <c r="U653">
        <v>0</v>
      </c>
      <c r="V653">
        <v>46570</v>
      </c>
      <c r="W653">
        <v>23058</v>
      </c>
    </row>
    <row r="654" spans="1:23" x14ac:dyDescent="0.2">
      <c r="A654">
        <v>64</v>
      </c>
      <c r="B654">
        <v>4774</v>
      </c>
      <c r="C654" t="s">
        <v>288</v>
      </c>
      <c r="D654">
        <v>0</v>
      </c>
      <c r="E654">
        <v>1</v>
      </c>
      <c r="F654">
        <v>846.6</v>
      </c>
      <c r="G654">
        <v>13.6</v>
      </c>
      <c r="H654">
        <v>4453000</v>
      </c>
      <c r="I654">
        <v>609971</v>
      </c>
      <c r="J654">
        <v>169210</v>
      </c>
      <c r="K654">
        <v>2576170</v>
      </c>
      <c r="L654">
        <v>58931</v>
      </c>
      <c r="M654">
        <v>7679734</v>
      </c>
      <c r="N654">
        <v>2517239</v>
      </c>
      <c r="O654">
        <v>7432459</v>
      </c>
      <c r="P654">
        <v>247275</v>
      </c>
      <c r="Q654">
        <v>0</v>
      </c>
      <c r="R654">
        <v>0</v>
      </c>
      <c r="S654">
        <v>161473</v>
      </c>
      <c r="T654">
        <v>5506</v>
      </c>
      <c r="U654">
        <v>0</v>
      </c>
      <c r="V654">
        <v>45221</v>
      </c>
      <c r="W654">
        <v>40593</v>
      </c>
    </row>
    <row r="655" spans="1:23" x14ac:dyDescent="0.2">
      <c r="A655">
        <v>64</v>
      </c>
      <c r="B655">
        <v>4869</v>
      </c>
      <c r="C655" t="s">
        <v>322</v>
      </c>
      <c r="D655">
        <v>0</v>
      </c>
      <c r="E655">
        <v>1</v>
      </c>
      <c r="F655">
        <v>1303.4000000000001</v>
      </c>
      <c r="G655">
        <v>30.6</v>
      </c>
      <c r="H655">
        <v>8021690</v>
      </c>
      <c r="I655">
        <v>1359256</v>
      </c>
      <c r="J655">
        <v>739853</v>
      </c>
      <c r="K655">
        <v>3071910</v>
      </c>
      <c r="L655">
        <v>86409</v>
      </c>
      <c r="M655">
        <v>12511821.333000001</v>
      </c>
      <c r="N655">
        <v>2985501</v>
      </c>
      <c r="O655">
        <v>11657909</v>
      </c>
      <c r="P655">
        <v>853912.33333000005</v>
      </c>
      <c r="Q655">
        <v>0</v>
      </c>
      <c r="R655">
        <v>218950.78674000001</v>
      </c>
      <c r="S655">
        <v>177950</v>
      </c>
      <c r="T655">
        <v>6068</v>
      </c>
      <c r="U655">
        <v>218950.78674000001</v>
      </c>
      <c r="V655">
        <v>72945</v>
      </c>
      <c r="W655">
        <v>58965</v>
      </c>
    </row>
    <row r="656" spans="1:23" x14ac:dyDescent="0.2">
      <c r="A656">
        <v>64</v>
      </c>
      <c r="B656">
        <v>6175</v>
      </c>
      <c r="C656" t="s">
        <v>296</v>
      </c>
      <c r="D656">
        <v>0</v>
      </c>
      <c r="E656">
        <v>1</v>
      </c>
      <c r="F656">
        <v>626.70000000000005</v>
      </c>
      <c r="G656">
        <v>9.8000000000000007</v>
      </c>
      <c r="H656">
        <v>3151861</v>
      </c>
      <c r="I656">
        <v>494647</v>
      </c>
      <c r="J656">
        <v>124581</v>
      </c>
      <c r="K656">
        <v>1883711</v>
      </c>
      <c r="L656">
        <v>46307</v>
      </c>
      <c r="M656">
        <v>5543906.6666999999</v>
      </c>
      <c r="N656">
        <v>1837404</v>
      </c>
      <c r="O656">
        <v>5367193</v>
      </c>
      <c r="P656">
        <v>176713.66667000001</v>
      </c>
      <c r="Q656">
        <v>0</v>
      </c>
      <c r="R656">
        <v>0</v>
      </c>
      <c r="S656">
        <v>112043</v>
      </c>
      <c r="T656">
        <v>3821</v>
      </c>
      <c r="U656">
        <v>0</v>
      </c>
      <c r="V656">
        <v>33544</v>
      </c>
      <c r="W656">
        <v>13688</v>
      </c>
    </row>
    <row r="657" spans="1:23" x14ac:dyDescent="0.2">
      <c r="A657">
        <v>64</v>
      </c>
      <c r="B657">
        <v>6273</v>
      </c>
      <c r="C657" t="s">
        <v>283</v>
      </c>
      <c r="D657">
        <v>0</v>
      </c>
      <c r="E657">
        <v>1</v>
      </c>
      <c r="F657">
        <v>892.6</v>
      </c>
      <c r="G657">
        <v>34.299999999999997</v>
      </c>
      <c r="H657">
        <v>4834267</v>
      </c>
      <c r="I657">
        <v>657770</v>
      </c>
      <c r="J657">
        <v>285318</v>
      </c>
      <c r="K657">
        <v>2517615</v>
      </c>
      <c r="L657">
        <v>220994</v>
      </c>
      <c r="M657">
        <v>8037179.3333000001</v>
      </c>
      <c r="N657">
        <v>2296621</v>
      </c>
      <c r="O657">
        <v>7515956</v>
      </c>
      <c r="P657">
        <v>521223.33332999999</v>
      </c>
      <c r="Q657">
        <v>0</v>
      </c>
      <c r="R657">
        <v>0</v>
      </c>
      <c r="S657">
        <v>144997</v>
      </c>
      <c r="T657">
        <v>4945</v>
      </c>
      <c r="U657">
        <v>0</v>
      </c>
      <c r="V657">
        <v>49546</v>
      </c>
      <c r="W657">
        <v>27527</v>
      </c>
    </row>
    <row r="658" spans="1:23" x14ac:dyDescent="0.2">
      <c r="A658">
        <v>64</v>
      </c>
      <c r="B658">
        <v>1935</v>
      </c>
      <c r="C658" t="s">
        <v>315</v>
      </c>
      <c r="D658">
        <v>0</v>
      </c>
      <c r="E658">
        <v>1</v>
      </c>
      <c r="F658">
        <v>1207.4000000000001</v>
      </c>
      <c r="G658">
        <v>-7</v>
      </c>
      <c r="H658">
        <v>6087220</v>
      </c>
      <c r="I658">
        <v>879353</v>
      </c>
      <c r="J658">
        <v>26284</v>
      </c>
      <c r="K658">
        <v>3701743</v>
      </c>
      <c r="L658">
        <v>107978</v>
      </c>
      <c r="M658">
        <v>10696197.666999999</v>
      </c>
      <c r="N658">
        <v>3593765</v>
      </c>
      <c r="O658">
        <v>10549492</v>
      </c>
      <c r="P658">
        <v>146705.66667000001</v>
      </c>
      <c r="Q658">
        <v>46167</v>
      </c>
      <c r="R658">
        <v>0</v>
      </c>
      <c r="S658">
        <v>0</v>
      </c>
      <c r="T658">
        <v>0</v>
      </c>
      <c r="U658">
        <v>0</v>
      </c>
      <c r="V658">
        <v>63464</v>
      </c>
      <c r="W658">
        <v>27882</v>
      </c>
    </row>
    <row r="659" spans="1:23" x14ac:dyDescent="0.2">
      <c r="A659">
        <v>64</v>
      </c>
      <c r="B659">
        <v>6591</v>
      </c>
      <c r="C659" t="s">
        <v>290</v>
      </c>
      <c r="D659">
        <v>0</v>
      </c>
      <c r="E659">
        <v>1</v>
      </c>
      <c r="F659">
        <v>396.8</v>
      </c>
      <c r="G659">
        <v>2.7</v>
      </c>
      <c r="H659">
        <v>2118202</v>
      </c>
      <c r="I659">
        <v>290064</v>
      </c>
      <c r="J659">
        <v>78671</v>
      </c>
      <c r="K659">
        <v>1176143</v>
      </c>
      <c r="L659">
        <v>-11554</v>
      </c>
      <c r="M659">
        <v>3592994</v>
      </c>
      <c r="N659">
        <v>1187697</v>
      </c>
      <c r="O659">
        <v>3522372</v>
      </c>
      <c r="P659">
        <v>70622</v>
      </c>
      <c r="Q659">
        <v>0</v>
      </c>
      <c r="R659">
        <v>0</v>
      </c>
      <c r="S659">
        <v>75794</v>
      </c>
      <c r="T659">
        <v>2585</v>
      </c>
      <c r="U659">
        <v>0</v>
      </c>
      <c r="V659">
        <v>21591</v>
      </c>
      <c r="W659">
        <v>8585</v>
      </c>
    </row>
    <row r="660" spans="1:23" x14ac:dyDescent="0.2">
      <c r="A660">
        <v>64</v>
      </c>
      <c r="B660">
        <v>6660</v>
      </c>
      <c r="C660" t="s">
        <v>323</v>
      </c>
      <c r="D660">
        <v>0</v>
      </c>
      <c r="E660">
        <v>1</v>
      </c>
      <c r="F660">
        <v>1557.2</v>
      </c>
      <c r="G660">
        <v>-27.2</v>
      </c>
      <c r="H660">
        <v>7965782</v>
      </c>
      <c r="I660">
        <v>1155090</v>
      </c>
      <c r="J660">
        <v>-67646</v>
      </c>
      <c r="K660">
        <v>4667898</v>
      </c>
      <c r="L660">
        <v>135185</v>
      </c>
      <c r="M660">
        <v>13848578</v>
      </c>
      <c r="N660">
        <v>4532713</v>
      </c>
      <c r="O660">
        <v>13752853</v>
      </c>
      <c r="P660">
        <v>95725</v>
      </c>
      <c r="Q660">
        <v>174357</v>
      </c>
      <c r="R660">
        <v>0</v>
      </c>
      <c r="S660">
        <v>227381</v>
      </c>
      <c r="T660">
        <v>7754</v>
      </c>
      <c r="U660">
        <v>0</v>
      </c>
      <c r="V660">
        <v>82536</v>
      </c>
      <c r="W660">
        <v>59808</v>
      </c>
    </row>
    <row r="661" spans="1:23" x14ac:dyDescent="0.2">
      <c r="A661">
        <v>64</v>
      </c>
      <c r="B661">
        <v>6762</v>
      </c>
      <c r="C661" t="s">
        <v>319</v>
      </c>
      <c r="D661">
        <v>0</v>
      </c>
      <c r="E661">
        <v>1</v>
      </c>
      <c r="F661">
        <v>702.7</v>
      </c>
      <c r="G661">
        <v>-14.7</v>
      </c>
      <c r="H661">
        <v>3648152</v>
      </c>
      <c r="I661">
        <v>551955</v>
      </c>
      <c r="J661">
        <v>-33811</v>
      </c>
      <c r="K661">
        <v>1862541</v>
      </c>
      <c r="L661">
        <v>117080</v>
      </c>
      <c r="M661">
        <v>6077523.6666999999</v>
      </c>
      <c r="N661">
        <v>1745461</v>
      </c>
      <c r="O661">
        <v>5986905</v>
      </c>
      <c r="P661">
        <v>90618.666666999998</v>
      </c>
      <c r="Q661">
        <v>95283</v>
      </c>
      <c r="R661">
        <v>0</v>
      </c>
      <c r="S661">
        <v>154883</v>
      </c>
      <c r="T661">
        <v>5282</v>
      </c>
      <c r="U661">
        <v>0</v>
      </c>
      <c r="V661">
        <v>36395</v>
      </c>
      <c r="W661">
        <v>14876</v>
      </c>
    </row>
    <row r="662" spans="1:23" x14ac:dyDescent="0.2">
      <c r="A662">
        <v>64</v>
      </c>
      <c r="B662">
        <v>6943</v>
      </c>
      <c r="C662" t="s">
        <v>291</v>
      </c>
      <c r="D662">
        <v>0</v>
      </c>
      <c r="E662">
        <v>1</v>
      </c>
      <c r="F662">
        <v>277.89999999999998</v>
      </c>
      <c r="G662">
        <v>-1</v>
      </c>
      <c r="H662">
        <v>1153329</v>
      </c>
      <c r="I662">
        <v>208167</v>
      </c>
      <c r="J662">
        <v>14498</v>
      </c>
      <c r="K662">
        <v>1089510</v>
      </c>
      <c r="L662">
        <v>-27781</v>
      </c>
      <c r="M662">
        <v>2455169</v>
      </c>
      <c r="N662">
        <v>1117291</v>
      </c>
      <c r="O662">
        <v>2467009</v>
      </c>
      <c r="P662">
        <v>-11840</v>
      </c>
      <c r="Q662">
        <v>6335</v>
      </c>
      <c r="R662">
        <v>0</v>
      </c>
      <c r="S662">
        <v>62612</v>
      </c>
      <c r="T662">
        <v>2135</v>
      </c>
      <c r="U662">
        <v>0</v>
      </c>
      <c r="V662">
        <v>14504</v>
      </c>
      <c r="W662">
        <v>4163</v>
      </c>
    </row>
    <row r="663" spans="1:23" x14ac:dyDescent="0.2">
      <c r="A663">
        <v>64</v>
      </c>
      <c r="B663">
        <v>6950</v>
      </c>
      <c r="C663" t="s">
        <v>324</v>
      </c>
      <c r="D663">
        <v>0</v>
      </c>
      <c r="E663">
        <v>1</v>
      </c>
      <c r="F663">
        <v>1540.2</v>
      </c>
      <c r="G663">
        <v>-5.2</v>
      </c>
      <c r="H663">
        <v>7681875</v>
      </c>
      <c r="I663">
        <v>1096169</v>
      </c>
      <c r="J663">
        <v>118313</v>
      </c>
      <c r="K663">
        <v>4475566</v>
      </c>
      <c r="L663">
        <v>106529</v>
      </c>
      <c r="M663">
        <v>13314820.666999999</v>
      </c>
      <c r="N663">
        <v>4369037</v>
      </c>
      <c r="O663">
        <v>13061600</v>
      </c>
      <c r="P663">
        <v>253220.66667000001</v>
      </c>
      <c r="Q663">
        <v>32973</v>
      </c>
      <c r="R663">
        <v>0</v>
      </c>
      <c r="S663">
        <v>0</v>
      </c>
      <c r="T663">
        <v>0</v>
      </c>
      <c r="U663">
        <v>0</v>
      </c>
      <c r="V663">
        <v>80819</v>
      </c>
      <c r="W663">
        <v>61211</v>
      </c>
    </row>
    <row r="664" spans="1:23" x14ac:dyDescent="0.2">
      <c r="A664">
        <v>65</v>
      </c>
      <c r="B664">
        <v>1053</v>
      </c>
      <c r="C664" t="s">
        <v>325</v>
      </c>
      <c r="D664">
        <v>0</v>
      </c>
      <c r="E664">
        <v>1</v>
      </c>
      <c r="F664">
        <v>16972.7</v>
      </c>
      <c r="G664">
        <v>108</v>
      </c>
      <c r="H664">
        <v>88858988</v>
      </c>
      <c r="I664">
        <v>17365683</v>
      </c>
      <c r="J664">
        <v>6960958</v>
      </c>
      <c r="K664">
        <v>50288816</v>
      </c>
      <c r="L664">
        <v>762164</v>
      </c>
      <c r="M664">
        <v>158094366.33000001</v>
      </c>
      <c r="N664">
        <v>49526652</v>
      </c>
      <c r="O664">
        <v>149591588</v>
      </c>
      <c r="P664">
        <v>8502778.3333000001</v>
      </c>
      <c r="Q664">
        <v>0</v>
      </c>
      <c r="R664">
        <v>0</v>
      </c>
      <c r="S664">
        <v>1571894</v>
      </c>
      <c r="T664">
        <v>56664</v>
      </c>
      <c r="U664">
        <v>0</v>
      </c>
      <c r="V664">
        <v>915040</v>
      </c>
      <c r="W664">
        <v>1580879</v>
      </c>
    </row>
    <row r="665" spans="1:23" x14ac:dyDescent="0.2">
      <c r="A665">
        <v>65</v>
      </c>
      <c r="B665">
        <v>1337</v>
      </c>
      <c r="C665" t="s">
        <v>326</v>
      </c>
      <c r="D665">
        <v>0</v>
      </c>
      <c r="E665">
        <v>1</v>
      </c>
      <c r="F665">
        <v>4791.6000000000004</v>
      </c>
      <c r="G665">
        <v>106.3</v>
      </c>
      <c r="H665">
        <v>21683110</v>
      </c>
      <c r="I665">
        <v>3309208</v>
      </c>
      <c r="J665">
        <v>812065</v>
      </c>
      <c r="K665">
        <v>15250058</v>
      </c>
      <c r="L665">
        <v>326935</v>
      </c>
      <c r="M665">
        <v>40914281.667000003</v>
      </c>
      <c r="N665">
        <v>14923123</v>
      </c>
      <c r="O665">
        <v>39494086</v>
      </c>
      <c r="P665">
        <v>1420195.6666999999</v>
      </c>
      <c r="Q665">
        <v>0</v>
      </c>
      <c r="R665">
        <v>0</v>
      </c>
      <c r="S665">
        <v>863388</v>
      </c>
      <c r="T665">
        <v>29442</v>
      </c>
      <c r="U665">
        <v>0</v>
      </c>
      <c r="V665">
        <v>245383</v>
      </c>
      <c r="W665">
        <v>671906</v>
      </c>
    </row>
    <row r="666" spans="1:23" x14ac:dyDescent="0.2">
      <c r="A666">
        <v>65</v>
      </c>
      <c r="B666">
        <v>3715</v>
      </c>
      <c r="C666" t="s">
        <v>327</v>
      </c>
      <c r="D666">
        <v>0</v>
      </c>
      <c r="E666">
        <v>1</v>
      </c>
      <c r="F666">
        <v>7041.5</v>
      </c>
      <c r="G666">
        <v>98.5</v>
      </c>
      <c r="H666">
        <v>35600855</v>
      </c>
      <c r="I666">
        <v>6866927</v>
      </c>
      <c r="J666">
        <v>3192137</v>
      </c>
      <c r="K666">
        <v>17895045</v>
      </c>
      <c r="L666">
        <v>338058</v>
      </c>
      <c r="M666">
        <v>60938957.332999997</v>
      </c>
      <c r="N666">
        <v>17556987</v>
      </c>
      <c r="O666">
        <v>57114545</v>
      </c>
      <c r="P666">
        <v>3824412.3333000001</v>
      </c>
      <c r="Q666">
        <v>0</v>
      </c>
      <c r="R666">
        <v>0</v>
      </c>
      <c r="S666">
        <v>593168</v>
      </c>
      <c r="T666">
        <v>20228</v>
      </c>
      <c r="U666">
        <v>0</v>
      </c>
      <c r="V666">
        <v>359381</v>
      </c>
      <c r="W666">
        <v>576130</v>
      </c>
    </row>
    <row r="667" spans="1:23" x14ac:dyDescent="0.2">
      <c r="A667">
        <v>65</v>
      </c>
      <c r="B667">
        <v>4554</v>
      </c>
      <c r="C667" t="s">
        <v>308</v>
      </c>
      <c r="D667">
        <v>0</v>
      </c>
      <c r="E667">
        <v>1</v>
      </c>
      <c r="F667">
        <v>1095.5</v>
      </c>
      <c r="G667">
        <v>0.4</v>
      </c>
      <c r="H667">
        <v>5614874</v>
      </c>
      <c r="I667">
        <v>793123</v>
      </c>
      <c r="J667">
        <v>78920</v>
      </c>
      <c r="K667">
        <v>2781786</v>
      </c>
      <c r="L667">
        <v>45362</v>
      </c>
      <c r="M667">
        <v>9228801</v>
      </c>
      <c r="N667">
        <v>2736424</v>
      </c>
      <c r="O667">
        <v>9086083</v>
      </c>
      <c r="P667">
        <v>142718</v>
      </c>
      <c r="Q667">
        <v>0</v>
      </c>
      <c r="R667">
        <v>0</v>
      </c>
      <c r="S667">
        <v>174655</v>
      </c>
      <c r="T667">
        <v>5956</v>
      </c>
      <c r="U667">
        <v>0</v>
      </c>
      <c r="V667">
        <v>55607</v>
      </c>
      <c r="W667">
        <v>39018</v>
      </c>
    </row>
    <row r="668" spans="1:23" x14ac:dyDescent="0.2">
      <c r="A668">
        <v>66</v>
      </c>
      <c r="B668">
        <v>1053</v>
      </c>
      <c r="C668" t="s">
        <v>325</v>
      </c>
      <c r="D668">
        <v>0</v>
      </c>
      <c r="E668">
        <v>1</v>
      </c>
      <c r="F668">
        <v>16972.7</v>
      </c>
      <c r="G668">
        <v>108</v>
      </c>
      <c r="H668">
        <v>88858988</v>
      </c>
      <c r="I668">
        <v>17365683</v>
      </c>
      <c r="J668">
        <v>6960958</v>
      </c>
      <c r="K668">
        <v>50288816</v>
      </c>
      <c r="L668">
        <v>762164</v>
      </c>
      <c r="M668">
        <v>158094366.33000001</v>
      </c>
      <c r="N668">
        <v>49526652</v>
      </c>
      <c r="O668">
        <v>149591588</v>
      </c>
      <c r="P668">
        <v>8502778.3333000001</v>
      </c>
      <c r="Q668">
        <v>0</v>
      </c>
      <c r="R668">
        <v>0</v>
      </c>
      <c r="S668">
        <v>1571894</v>
      </c>
      <c r="T668">
        <v>56664</v>
      </c>
      <c r="U668">
        <v>0</v>
      </c>
      <c r="V668">
        <v>915040</v>
      </c>
      <c r="W668">
        <v>1580879</v>
      </c>
    </row>
    <row r="669" spans="1:23" x14ac:dyDescent="0.2">
      <c r="A669">
        <v>66</v>
      </c>
      <c r="B669">
        <v>3715</v>
      </c>
      <c r="C669" t="s">
        <v>327</v>
      </c>
      <c r="D669">
        <v>0</v>
      </c>
      <c r="E669">
        <v>1</v>
      </c>
      <c r="F669">
        <v>7041.5</v>
      </c>
      <c r="G669">
        <v>98.5</v>
      </c>
      <c r="H669">
        <v>35600855</v>
      </c>
      <c r="I669">
        <v>6866927</v>
      </c>
      <c r="J669">
        <v>3192137</v>
      </c>
      <c r="K669">
        <v>17895045</v>
      </c>
      <c r="L669">
        <v>338058</v>
      </c>
      <c r="M669">
        <v>60938957.332999997</v>
      </c>
      <c r="N669">
        <v>17556987</v>
      </c>
      <c r="O669">
        <v>57114545</v>
      </c>
      <c r="P669">
        <v>3824412.3333000001</v>
      </c>
      <c r="Q669">
        <v>0</v>
      </c>
      <c r="R669">
        <v>0</v>
      </c>
      <c r="S669">
        <v>593168</v>
      </c>
      <c r="T669">
        <v>20228</v>
      </c>
      <c r="U669">
        <v>0</v>
      </c>
      <c r="V669">
        <v>359381</v>
      </c>
      <c r="W669">
        <v>576130</v>
      </c>
    </row>
    <row r="670" spans="1:23" x14ac:dyDescent="0.2">
      <c r="A670">
        <v>66</v>
      </c>
      <c r="B670">
        <v>4086</v>
      </c>
      <c r="C670" t="s">
        <v>328</v>
      </c>
      <c r="D670">
        <v>0</v>
      </c>
      <c r="E670">
        <v>1</v>
      </c>
      <c r="F670">
        <v>1880.1</v>
      </c>
      <c r="G670">
        <v>16.100000000000001</v>
      </c>
      <c r="H670">
        <v>10280343</v>
      </c>
      <c r="I670">
        <v>1401935</v>
      </c>
      <c r="J670">
        <v>257334</v>
      </c>
      <c r="K670">
        <v>4395482</v>
      </c>
      <c r="L670">
        <v>79577</v>
      </c>
      <c r="M670">
        <v>16208534.666999999</v>
      </c>
      <c r="N670">
        <v>4315905</v>
      </c>
      <c r="O670">
        <v>15806704</v>
      </c>
      <c r="P670">
        <v>401830.66667000001</v>
      </c>
      <c r="Q670">
        <v>0</v>
      </c>
      <c r="R670">
        <v>124849.49733</v>
      </c>
      <c r="S670">
        <v>299879</v>
      </c>
      <c r="T670">
        <v>10226</v>
      </c>
      <c r="U670">
        <v>124849.49733</v>
      </c>
      <c r="V670">
        <v>97994</v>
      </c>
      <c r="W670">
        <v>130775</v>
      </c>
    </row>
    <row r="671" spans="1:23" x14ac:dyDescent="0.2">
      <c r="A671">
        <v>67</v>
      </c>
      <c r="B671">
        <v>99</v>
      </c>
      <c r="C671" t="s">
        <v>329</v>
      </c>
      <c r="D671">
        <v>0</v>
      </c>
      <c r="E671">
        <v>1</v>
      </c>
      <c r="F671">
        <v>528.70000000000005</v>
      </c>
      <c r="G671">
        <v>-15.8</v>
      </c>
      <c r="H671">
        <v>2468224</v>
      </c>
      <c r="I671">
        <v>383762</v>
      </c>
      <c r="J671">
        <v>-60585</v>
      </c>
      <c r="K671">
        <v>1626589</v>
      </c>
      <c r="L671">
        <v>120088</v>
      </c>
      <c r="M671">
        <v>4484059</v>
      </c>
      <c r="N671">
        <v>1506501</v>
      </c>
      <c r="O671">
        <v>4422309</v>
      </c>
      <c r="P671">
        <v>61750</v>
      </c>
      <c r="Q671">
        <v>101409</v>
      </c>
      <c r="R671">
        <v>0</v>
      </c>
      <c r="S671">
        <v>0</v>
      </c>
      <c r="T671">
        <v>0</v>
      </c>
      <c r="U671">
        <v>0</v>
      </c>
      <c r="V671">
        <v>27036</v>
      </c>
      <c r="W671">
        <v>5484</v>
      </c>
    </row>
    <row r="672" spans="1:23" x14ac:dyDescent="0.2">
      <c r="A672">
        <v>67</v>
      </c>
      <c r="B672">
        <v>1053</v>
      </c>
      <c r="C672" t="s">
        <v>325</v>
      </c>
      <c r="D672">
        <v>0</v>
      </c>
      <c r="E672">
        <v>1</v>
      </c>
      <c r="F672">
        <v>16972.7</v>
      </c>
      <c r="G672">
        <v>108</v>
      </c>
      <c r="H672">
        <v>88858988</v>
      </c>
      <c r="I672">
        <v>17365683</v>
      </c>
      <c r="J672">
        <v>6960958</v>
      </c>
      <c r="K672">
        <v>50288816</v>
      </c>
      <c r="L672">
        <v>762164</v>
      </c>
      <c r="M672">
        <v>158094366.33000001</v>
      </c>
      <c r="N672">
        <v>49526652</v>
      </c>
      <c r="O672">
        <v>149591588</v>
      </c>
      <c r="P672">
        <v>8502778.3333000001</v>
      </c>
      <c r="Q672">
        <v>0</v>
      </c>
      <c r="R672">
        <v>0</v>
      </c>
      <c r="S672">
        <v>1571894</v>
      </c>
      <c r="T672">
        <v>56664</v>
      </c>
      <c r="U672">
        <v>0</v>
      </c>
      <c r="V672">
        <v>915040</v>
      </c>
      <c r="W672">
        <v>1580879</v>
      </c>
    </row>
    <row r="673" spans="1:23" x14ac:dyDescent="0.2">
      <c r="A673">
        <v>67</v>
      </c>
      <c r="B673">
        <v>3715</v>
      </c>
      <c r="C673" t="s">
        <v>327</v>
      </c>
      <c r="D673">
        <v>0</v>
      </c>
      <c r="E673">
        <v>1</v>
      </c>
      <c r="F673">
        <v>7041.5</v>
      </c>
      <c r="G673">
        <v>98.5</v>
      </c>
      <c r="H673">
        <v>35600855</v>
      </c>
      <c r="I673">
        <v>6866927</v>
      </c>
      <c r="J673">
        <v>3192137</v>
      </c>
      <c r="K673">
        <v>17895045</v>
      </c>
      <c r="L673">
        <v>338058</v>
      </c>
      <c r="M673">
        <v>60938957.332999997</v>
      </c>
      <c r="N673">
        <v>17556987</v>
      </c>
      <c r="O673">
        <v>57114545</v>
      </c>
      <c r="P673">
        <v>3824412.3333000001</v>
      </c>
      <c r="Q673">
        <v>0</v>
      </c>
      <c r="R673">
        <v>0</v>
      </c>
      <c r="S673">
        <v>593168</v>
      </c>
      <c r="T673">
        <v>20228</v>
      </c>
      <c r="U673">
        <v>0</v>
      </c>
      <c r="V673">
        <v>359381</v>
      </c>
      <c r="W673">
        <v>576130</v>
      </c>
    </row>
    <row r="674" spans="1:23" x14ac:dyDescent="0.2">
      <c r="A674">
        <v>67</v>
      </c>
      <c r="B674">
        <v>4086</v>
      </c>
      <c r="C674" t="s">
        <v>328</v>
      </c>
      <c r="D674">
        <v>0</v>
      </c>
      <c r="E674">
        <v>1</v>
      </c>
      <c r="F674">
        <v>1880.1</v>
      </c>
      <c r="G674">
        <v>16.100000000000001</v>
      </c>
      <c r="H674">
        <v>10280343</v>
      </c>
      <c r="I674">
        <v>1401935</v>
      </c>
      <c r="J674">
        <v>257334</v>
      </c>
      <c r="K674">
        <v>4395482</v>
      </c>
      <c r="L674">
        <v>79577</v>
      </c>
      <c r="M674">
        <v>16208534.666999999</v>
      </c>
      <c r="N674">
        <v>4315905</v>
      </c>
      <c r="O674">
        <v>15806704</v>
      </c>
      <c r="P674">
        <v>401830.66667000001</v>
      </c>
      <c r="Q674">
        <v>0</v>
      </c>
      <c r="R674">
        <v>124849.49733</v>
      </c>
      <c r="S674">
        <v>299879</v>
      </c>
      <c r="T674">
        <v>10226</v>
      </c>
      <c r="U674">
        <v>124849.49733</v>
      </c>
      <c r="V674">
        <v>97994</v>
      </c>
      <c r="W674">
        <v>130775</v>
      </c>
    </row>
    <row r="675" spans="1:23" x14ac:dyDescent="0.2">
      <c r="A675">
        <v>68</v>
      </c>
      <c r="B675">
        <v>1053</v>
      </c>
      <c r="C675" t="s">
        <v>325</v>
      </c>
      <c r="D675">
        <v>0</v>
      </c>
      <c r="E675">
        <v>1</v>
      </c>
      <c r="F675">
        <v>16972.7</v>
      </c>
      <c r="G675">
        <v>108</v>
      </c>
      <c r="H675">
        <v>88858988</v>
      </c>
      <c r="I675">
        <v>17365683</v>
      </c>
      <c r="J675">
        <v>6960958</v>
      </c>
      <c r="K675">
        <v>50288816</v>
      </c>
      <c r="L675">
        <v>762164</v>
      </c>
      <c r="M675">
        <v>158094366.33000001</v>
      </c>
      <c r="N675">
        <v>49526652</v>
      </c>
      <c r="O675">
        <v>149591588</v>
      </c>
      <c r="P675">
        <v>8502778.3333000001</v>
      </c>
      <c r="Q675">
        <v>0</v>
      </c>
      <c r="R675">
        <v>0</v>
      </c>
      <c r="S675">
        <v>1571894</v>
      </c>
      <c r="T675">
        <v>56664</v>
      </c>
      <c r="U675">
        <v>0</v>
      </c>
      <c r="V675">
        <v>915040</v>
      </c>
      <c r="W675">
        <v>1580879</v>
      </c>
    </row>
    <row r="676" spans="1:23" x14ac:dyDescent="0.2">
      <c r="A676">
        <v>68</v>
      </c>
      <c r="B676">
        <v>1337</v>
      </c>
      <c r="C676" t="s">
        <v>326</v>
      </c>
      <c r="D676">
        <v>0</v>
      </c>
      <c r="E676">
        <v>1</v>
      </c>
      <c r="F676">
        <v>4791.6000000000004</v>
      </c>
      <c r="G676">
        <v>106.3</v>
      </c>
      <c r="H676">
        <v>21683110</v>
      </c>
      <c r="I676">
        <v>3309208</v>
      </c>
      <c r="J676">
        <v>812065</v>
      </c>
      <c r="K676">
        <v>15250058</v>
      </c>
      <c r="L676">
        <v>326935</v>
      </c>
      <c r="M676">
        <v>40914281.667000003</v>
      </c>
      <c r="N676">
        <v>14923123</v>
      </c>
      <c r="O676">
        <v>39494086</v>
      </c>
      <c r="P676">
        <v>1420195.6666999999</v>
      </c>
      <c r="Q676">
        <v>0</v>
      </c>
      <c r="R676">
        <v>0</v>
      </c>
      <c r="S676">
        <v>863388</v>
      </c>
      <c r="T676">
        <v>29442</v>
      </c>
      <c r="U676">
        <v>0</v>
      </c>
      <c r="V676">
        <v>245383</v>
      </c>
      <c r="W676">
        <v>671906</v>
      </c>
    </row>
    <row r="677" spans="1:23" x14ac:dyDescent="0.2">
      <c r="A677">
        <v>68</v>
      </c>
      <c r="B677">
        <v>3715</v>
      </c>
      <c r="C677" t="s">
        <v>327</v>
      </c>
      <c r="D677">
        <v>0</v>
      </c>
      <c r="E677">
        <v>1</v>
      </c>
      <c r="F677">
        <v>7041.5</v>
      </c>
      <c r="G677">
        <v>98.5</v>
      </c>
      <c r="H677">
        <v>35600855</v>
      </c>
      <c r="I677">
        <v>6866927</v>
      </c>
      <c r="J677">
        <v>3192137</v>
      </c>
      <c r="K677">
        <v>17895045</v>
      </c>
      <c r="L677">
        <v>338058</v>
      </c>
      <c r="M677">
        <v>60938957.332999997</v>
      </c>
      <c r="N677">
        <v>17556987</v>
      </c>
      <c r="O677">
        <v>57114545</v>
      </c>
      <c r="P677">
        <v>3824412.3333000001</v>
      </c>
      <c r="Q677">
        <v>0</v>
      </c>
      <c r="R677">
        <v>0</v>
      </c>
      <c r="S677">
        <v>593168</v>
      </c>
      <c r="T677">
        <v>20228</v>
      </c>
      <c r="U677">
        <v>0</v>
      </c>
      <c r="V677">
        <v>359381</v>
      </c>
      <c r="W677">
        <v>576130</v>
      </c>
    </row>
    <row r="678" spans="1:23" x14ac:dyDescent="0.2">
      <c r="A678">
        <v>68</v>
      </c>
      <c r="B678">
        <v>4086</v>
      </c>
      <c r="C678" t="s">
        <v>328</v>
      </c>
      <c r="D678">
        <v>0</v>
      </c>
      <c r="E678">
        <v>1</v>
      </c>
      <c r="F678">
        <v>1880.1</v>
      </c>
      <c r="G678">
        <v>16.100000000000001</v>
      </c>
      <c r="H678">
        <v>10280343</v>
      </c>
      <c r="I678">
        <v>1401935</v>
      </c>
      <c r="J678">
        <v>257334</v>
      </c>
      <c r="K678">
        <v>4395482</v>
      </c>
      <c r="L678">
        <v>79577</v>
      </c>
      <c r="M678">
        <v>16208534.666999999</v>
      </c>
      <c r="N678">
        <v>4315905</v>
      </c>
      <c r="O678">
        <v>15806704</v>
      </c>
      <c r="P678">
        <v>401830.66667000001</v>
      </c>
      <c r="Q678">
        <v>0</v>
      </c>
      <c r="R678">
        <v>124849.49733</v>
      </c>
      <c r="S678">
        <v>299879</v>
      </c>
      <c r="T678">
        <v>10226</v>
      </c>
      <c r="U678">
        <v>124849.49733</v>
      </c>
      <c r="V678">
        <v>97994</v>
      </c>
      <c r="W678">
        <v>130775</v>
      </c>
    </row>
    <row r="679" spans="1:23" x14ac:dyDescent="0.2">
      <c r="A679">
        <v>68</v>
      </c>
      <c r="B679">
        <v>4554</v>
      </c>
      <c r="C679" t="s">
        <v>308</v>
      </c>
      <c r="D679">
        <v>0</v>
      </c>
      <c r="E679">
        <v>1</v>
      </c>
      <c r="F679">
        <v>1095.5</v>
      </c>
      <c r="G679">
        <v>0.4</v>
      </c>
      <c r="H679">
        <v>5614874</v>
      </c>
      <c r="I679">
        <v>793123</v>
      </c>
      <c r="J679">
        <v>78920</v>
      </c>
      <c r="K679">
        <v>2781786</v>
      </c>
      <c r="L679">
        <v>45362</v>
      </c>
      <c r="M679">
        <v>9228801</v>
      </c>
      <c r="N679">
        <v>2736424</v>
      </c>
      <c r="O679">
        <v>9086083</v>
      </c>
      <c r="P679">
        <v>142718</v>
      </c>
      <c r="Q679">
        <v>0</v>
      </c>
      <c r="R679">
        <v>0</v>
      </c>
      <c r="S679">
        <v>174655</v>
      </c>
      <c r="T679">
        <v>5956</v>
      </c>
      <c r="U679">
        <v>0</v>
      </c>
      <c r="V679">
        <v>55607</v>
      </c>
      <c r="W679">
        <v>39018</v>
      </c>
    </row>
    <row r="680" spans="1:23" x14ac:dyDescent="0.2">
      <c r="A680">
        <v>68</v>
      </c>
      <c r="B680">
        <v>6093</v>
      </c>
      <c r="C680" t="s">
        <v>330</v>
      </c>
      <c r="D680">
        <v>0</v>
      </c>
      <c r="E680">
        <v>1</v>
      </c>
      <c r="F680">
        <v>1214.4000000000001</v>
      </c>
      <c r="G680">
        <v>-44.3</v>
      </c>
      <c r="H680">
        <v>5717942</v>
      </c>
      <c r="I680">
        <v>826892</v>
      </c>
      <c r="J680">
        <v>-190267</v>
      </c>
      <c r="K680">
        <v>3705636</v>
      </c>
      <c r="L680">
        <v>306020</v>
      </c>
      <c r="M680">
        <v>10279695</v>
      </c>
      <c r="N680">
        <v>3399616</v>
      </c>
      <c r="O680">
        <v>10148700</v>
      </c>
      <c r="P680">
        <v>130995</v>
      </c>
      <c r="Q680">
        <v>284421</v>
      </c>
      <c r="R680">
        <v>0</v>
      </c>
      <c r="S680">
        <v>194427</v>
      </c>
      <c r="T680">
        <v>6630</v>
      </c>
      <c r="U680">
        <v>0</v>
      </c>
      <c r="V680">
        <v>60753</v>
      </c>
      <c r="W680">
        <v>29225</v>
      </c>
    </row>
    <row r="681" spans="1:23" x14ac:dyDescent="0.2">
      <c r="A681">
        <v>69</v>
      </c>
      <c r="B681">
        <v>1053</v>
      </c>
      <c r="C681" t="s">
        <v>325</v>
      </c>
      <c r="D681">
        <v>0</v>
      </c>
      <c r="E681">
        <v>1</v>
      </c>
      <c r="F681">
        <v>16972.7</v>
      </c>
      <c r="G681">
        <v>108</v>
      </c>
      <c r="H681">
        <v>88858988</v>
      </c>
      <c r="I681">
        <v>17365683</v>
      </c>
      <c r="J681">
        <v>6960958</v>
      </c>
      <c r="K681">
        <v>50288816</v>
      </c>
      <c r="L681">
        <v>762164</v>
      </c>
      <c r="M681">
        <v>158094366.33000001</v>
      </c>
      <c r="N681">
        <v>49526652</v>
      </c>
      <c r="O681">
        <v>149591588</v>
      </c>
      <c r="P681">
        <v>8502778.3333000001</v>
      </c>
      <c r="Q681">
        <v>0</v>
      </c>
      <c r="R681">
        <v>0</v>
      </c>
      <c r="S681">
        <v>1571894</v>
      </c>
      <c r="T681">
        <v>56664</v>
      </c>
      <c r="U681">
        <v>0</v>
      </c>
      <c r="V681">
        <v>915040</v>
      </c>
      <c r="W681">
        <v>1580879</v>
      </c>
    </row>
    <row r="682" spans="1:23" x14ac:dyDescent="0.2">
      <c r="A682">
        <v>69</v>
      </c>
      <c r="B682">
        <v>1337</v>
      </c>
      <c r="C682" t="s">
        <v>326</v>
      </c>
      <c r="D682">
        <v>0</v>
      </c>
      <c r="E682">
        <v>1</v>
      </c>
      <c r="F682">
        <v>4791.6000000000004</v>
      </c>
      <c r="G682">
        <v>106.3</v>
      </c>
      <c r="H682">
        <v>21683110</v>
      </c>
      <c r="I682">
        <v>3309208</v>
      </c>
      <c r="J682">
        <v>812065</v>
      </c>
      <c r="K682">
        <v>15250058</v>
      </c>
      <c r="L682">
        <v>326935</v>
      </c>
      <c r="M682">
        <v>40914281.667000003</v>
      </c>
      <c r="N682">
        <v>14923123</v>
      </c>
      <c r="O682">
        <v>39494086</v>
      </c>
      <c r="P682">
        <v>1420195.6666999999</v>
      </c>
      <c r="Q682">
        <v>0</v>
      </c>
      <c r="R682">
        <v>0</v>
      </c>
      <c r="S682">
        <v>863388</v>
      </c>
      <c r="T682">
        <v>29442</v>
      </c>
      <c r="U682">
        <v>0</v>
      </c>
      <c r="V682">
        <v>245383</v>
      </c>
      <c r="W682">
        <v>671906</v>
      </c>
    </row>
    <row r="683" spans="1:23" x14ac:dyDescent="0.2">
      <c r="A683">
        <v>70</v>
      </c>
      <c r="B683">
        <v>609</v>
      </c>
      <c r="C683" t="s">
        <v>334</v>
      </c>
      <c r="D683">
        <v>0</v>
      </c>
      <c r="E683">
        <v>1</v>
      </c>
      <c r="F683">
        <v>1492.3</v>
      </c>
      <c r="G683">
        <v>-3.7</v>
      </c>
      <c r="H683">
        <v>6885029</v>
      </c>
      <c r="I683">
        <v>1501835</v>
      </c>
      <c r="J683">
        <v>559592</v>
      </c>
      <c r="K683">
        <v>4745053</v>
      </c>
      <c r="L683">
        <v>114690</v>
      </c>
      <c r="M683">
        <v>13163863.333000001</v>
      </c>
      <c r="N683">
        <v>4630363</v>
      </c>
      <c r="O683">
        <v>12476013</v>
      </c>
      <c r="P683">
        <v>687850.33333000005</v>
      </c>
      <c r="Q683">
        <v>24495</v>
      </c>
      <c r="R683">
        <v>0</v>
      </c>
      <c r="S683">
        <v>309765</v>
      </c>
      <c r="T683">
        <v>10563</v>
      </c>
      <c r="U683">
        <v>0</v>
      </c>
      <c r="V683">
        <v>77461</v>
      </c>
      <c r="W683">
        <v>31946</v>
      </c>
    </row>
    <row r="684" spans="1:23" x14ac:dyDescent="0.2">
      <c r="A684">
        <v>70</v>
      </c>
      <c r="B684">
        <v>1053</v>
      </c>
      <c r="C684" t="s">
        <v>325</v>
      </c>
      <c r="D684">
        <v>0</v>
      </c>
      <c r="E684">
        <v>1</v>
      </c>
      <c r="F684">
        <v>16972.7</v>
      </c>
      <c r="G684">
        <v>108</v>
      </c>
      <c r="H684">
        <v>88858988</v>
      </c>
      <c r="I684">
        <v>17365683</v>
      </c>
      <c r="J684">
        <v>6960958</v>
      </c>
      <c r="K684">
        <v>50288816</v>
      </c>
      <c r="L684">
        <v>762164</v>
      </c>
      <c r="M684">
        <v>158094366.33000001</v>
      </c>
      <c r="N684">
        <v>49526652</v>
      </c>
      <c r="O684">
        <v>149591588</v>
      </c>
      <c r="P684">
        <v>8502778.3333000001</v>
      </c>
      <c r="Q684">
        <v>0</v>
      </c>
      <c r="R684">
        <v>0</v>
      </c>
      <c r="S684">
        <v>1571894</v>
      </c>
      <c r="T684">
        <v>56664</v>
      </c>
      <c r="U684">
        <v>0</v>
      </c>
      <c r="V684">
        <v>915040</v>
      </c>
      <c r="W684">
        <v>1580879</v>
      </c>
    </row>
    <row r="685" spans="1:23" x14ac:dyDescent="0.2">
      <c r="A685">
        <v>70</v>
      </c>
      <c r="B685">
        <v>1337</v>
      </c>
      <c r="C685" t="s">
        <v>326</v>
      </c>
      <c r="D685">
        <v>0</v>
      </c>
      <c r="E685">
        <v>1</v>
      </c>
      <c r="F685">
        <v>4791.6000000000004</v>
      </c>
      <c r="G685">
        <v>106.3</v>
      </c>
      <c r="H685">
        <v>21683110</v>
      </c>
      <c r="I685">
        <v>3309208</v>
      </c>
      <c r="J685">
        <v>812065</v>
      </c>
      <c r="K685">
        <v>15250058</v>
      </c>
      <c r="L685">
        <v>326935</v>
      </c>
      <c r="M685">
        <v>40914281.667000003</v>
      </c>
      <c r="N685">
        <v>14923123</v>
      </c>
      <c r="O685">
        <v>39494086</v>
      </c>
      <c r="P685">
        <v>1420195.6666999999</v>
      </c>
      <c r="Q685">
        <v>0</v>
      </c>
      <c r="R685">
        <v>0</v>
      </c>
      <c r="S685">
        <v>863388</v>
      </c>
      <c r="T685">
        <v>29442</v>
      </c>
      <c r="U685">
        <v>0</v>
      </c>
      <c r="V685">
        <v>245383</v>
      </c>
      <c r="W685">
        <v>671906</v>
      </c>
    </row>
    <row r="686" spans="1:23" x14ac:dyDescent="0.2">
      <c r="A686">
        <v>71</v>
      </c>
      <c r="B686">
        <v>540</v>
      </c>
      <c r="C686" t="s">
        <v>254</v>
      </c>
      <c r="D686">
        <v>0</v>
      </c>
      <c r="E686">
        <v>1</v>
      </c>
      <c r="F686">
        <v>589.70000000000005</v>
      </c>
      <c r="G686">
        <v>11.2</v>
      </c>
      <c r="H686">
        <v>2833310</v>
      </c>
      <c r="I686">
        <v>430571</v>
      </c>
      <c r="J686">
        <v>149549</v>
      </c>
      <c r="K686">
        <v>2102943</v>
      </c>
      <c r="L686">
        <v>58513</v>
      </c>
      <c r="M686">
        <v>5389259.3333000001</v>
      </c>
      <c r="N686">
        <v>2044430</v>
      </c>
      <c r="O686">
        <v>5170577</v>
      </c>
      <c r="P686">
        <v>218682.33332999999</v>
      </c>
      <c r="Q686">
        <v>0</v>
      </c>
      <c r="R686">
        <v>0</v>
      </c>
      <c r="S686">
        <v>95566</v>
      </c>
      <c r="T686">
        <v>3259</v>
      </c>
      <c r="U686">
        <v>0</v>
      </c>
      <c r="V686">
        <v>31999</v>
      </c>
      <c r="W686">
        <v>22435</v>
      </c>
    </row>
    <row r="687" spans="1:23" x14ac:dyDescent="0.2">
      <c r="A687">
        <v>71</v>
      </c>
      <c r="B687">
        <v>3582</v>
      </c>
      <c r="C687" t="s">
        <v>235</v>
      </c>
      <c r="D687">
        <v>0</v>
      </c>
      <c r="E687">
        <v>1</v>
      </c>
      <c r="F687">
        <v>575.70000000000005</v>
      </c>
      <c r="G687">
        <v>-33.6</v>
      </c>
      <c r="H687">
        <v>2683457</v>
      </c>
      <c r="I687">
        <v>662431</v>
      </c>
      <c r="J687">
        <v>13424</v>
      </c>
      <c r="K687">
        <v>2207751</v>
      </c>
      <c r="L687">
        <v>58552</v>
      </c>
      <c r="M687">
        <v>5574878.6666999999</v>
      </c>
      <c r="N687">
        <v>2149199</v>
      </c>
      <c r="O687">
        <v>5493052</v>
      </c>
      <c r="P687">
        <v>81826.666666999998</v>
      </c>
      <c r="Q687">
        <v>219175</v>
      </c>
      <c r="R687">
        <v>0</v>
      </c>
      <c r="S687">
        <v>168064</v>
      </c>
      <c r="T687">
        <v>5731</v>
      </c>
      <c r="U687">
        <v>0</v>
      </c>
      <c r="V687">
        <v>30109</v>
      </c>
      <c r="W687">
        <v>21240</v>
      </c>
    </row>
    <row r="688" spans="1:23" x14ac:dyDescent="0.2">
      <c r="A688">
        <v>71</v>
      </c>
      <c r="B688">
        <v>2682</v>
      </c>
      <c r="C688" t="s">
        <v>331</v>
      </c>
      <c r="D688">
        <v>0</v>
      </c>
      <c r="E688">
        <v>1</v>
      </c>
      <c r="F688">
        <v>300.89999999999998</v>
      </c>
      <c r="G688">
        <v>-15.1</v>
      </c>
      <c r="H688">
        <v>1419552</v>
      </c>
      <c r="I688">
        <v>266972</v>
      </c>
      <c r="J688">
        <v>-46364</v>
      </c>
      <c r="K688">
        <v>1199941</v>
      </c>
      <c r="L688">
        <v>103554</v>
      </c>
      <c r="M688">
        <v>2902098.3333000001</v>
      </c>
      <c r="N688">
        <v>1096387</v>
      </c>
      <c r="O688">
        <v>2836896</v>
      </c>
      <c r="P688">
        <v>65202.333333000002</v>
      </c>
      <c r="Q688">
        <v>96986</v>
      </c>
      <c r="R688">
        <v>0</v>
      </c>
      <c r="S688">
        <v>112043</v>
      </c>
      <c r="T688">
        <v>3821</v>
      </c>
      <c r="U688">
        <v>0</v>
      </c>
      <c r="V688">
        <v>16511</v>
      </c>
      <c r="W688">
        <v>15633</v>
      </c>
    </row>
    <row r="689" spans="1:23" x14ac:dyDescent="0.2">
      <c r="A689">
        <v>71</v>
      </c>
      <c r="B689">
        <v>2502</v>
      </c>
      <c r="C689" t="s">
        <v>262</v>
      </c>
      <c r="D689">
        <v>0</v>
      </c>
      <c r="E689">
        <v>1</v>
      </c>
      <c r="F689">
        <v>590.70000000000005</v>
      </c>
      <c r="G689">
        <v>-10.8</v>
      </c>
      <c r="H689">
        <v>2661078</v>
      </c>
      <c r="I689">
        <v>455224</v>
      </c>
      <c r="J689">
        <v>-32483</v>
      </c>
      <c r="K689">
        <v>2224021</v>
      </c>
      <c r="L689">
        <v>102535</v>
      </c>
      <c r="M689">
        <v>5359267.6666999999</v>
      </c>
      <c r="N689">
        <v>2121486</v>
      </c>
      <c r="O689">
        <v>5279962</v>
      </c>
      <c r="P689">
        <v>79305.666666999998</v>
      </c>
      <c r="Q689">
        <v>70921</v>
      </c>
      <c r="R689">
        <v>0</v>
      </c>
      <c r="S689">
        <v>0</v>
      </c>
      <c r="T689">
        <v>0</v>
      </c>
      <c r="U689">
        <v>0</v>
      </c>
      <c r="V689">
        <v>31193</v>
      </c>
      <c r="W689">
        <v>18945</v>
      </c>
    </row>
    <row r="690" spans="1:23" x14ac:dyDescent="0.2">
      <c r="A690">
        <v>71</v>
      </c>
      <c r="B690">
        <v>4104</v>
      </c>
      <c r="C690" t="s">
        <v>332</v>
      </c>
      <c r="D690">
        <v>0</v>
      </c>
      <c r="E690">
        <v>1</v>
      </c>
      <c r="F690">
        <v>5456.3</v>
      </c>
      <c r="G690">
        <v>67.8</v>
      </c>
      <c r="H690">
        <v>34995694</v>
      </c>
      <c r="I690">
        <v>5661990</v>
      </c>
      <c r="J690">
        <v>2724542</v>
      </c>
      <c r="K690">
        <v>11017383</v>
      </c>
      <c r="L690">
        <v>199237</v>
      </c>
      <c r="M690">
        <v>52018208</v>
      </c>
      <c r="N690">
        <v>10818146</v>
      </c>
      <c r="O690">
        <v>48939732</v>
      </c>
      <c r="P690">
        <v>3078476</v>
      </c>
      <c r="Q690">
        <v>0</v>
      </c>
      <c r="R690">
        <v>1725021.5685000001</v>
      </c>
      <c r="S690">
        <v>724983</v>
      </c>
      <c r="T690">
        <v>24723</v>
      </c>
      <c r="U690">
        <v>1725021.5685000001</v>
      </c>
      <c r="V690">
        <v>300446</v>
      </c>
      <c r="W690">
        <v>343141</v>
      </c>
    </row>
    <row r="691" spans="1:23" x14ac:dyDescent="0.2">
      <c r="A691">
        <v>71</v>
      </c>
      <c r="B691">
        <v>6985</v>
      </c>
      <c r="C691" t="s">
        <v>257</v>
      </c>
      <c r="D691">
        <v>0</v>
      </c>
      <c r="E691">
        <v>1</v>
      </c>
      <c r="F691">
        <v>913.6</v>
      </c>
      <c r="G691">
        <v>50.1</v>
      </c>
      <c r="H691">
        <v>4722581</v>
      </c>
      <c r="I691">
        <v>657887</v>
      </c>
      <c r="J691">
        <v>399786</v>
      </c>
      <c r="K691">
        <v>2285402</v>
      </c>
      <c r="L691">
        <v>93076</v>
      </c>
      <c r="M691">
        <v>7679479.6666999999</v>
      </c>
      <c r="N691">
        <v>2192326</v>
      </c>
      <c r="O691">
        <v>7181022</v>
      </c>
      <c r="P691">
        <v>498457.66667000001</v>
      </c>
      <c r="Q691">
        <v>0</v>
      </c>
      <c r="R691">
        <v>0</v>
      </c>
      <c r="S691">
        <v>0</v>
      </c>
      <c r="T691">
        <v>0</v>
      </c>
      <c r="U691">
        <v>0</v>
      </c>
      <c r="V691">
        <v>46920</v>
      </c>
      <c r="W691">
        <v>13610</v>
      </c>
    </row>
    <row r="692" spans="1:23" x14ac:dyDescent="0.2">
      <c r="A692">
        <v>72</v>
      </c>
      <c r="B692">
        <v>540</v>
      </c>
      <c r="C692" t="s">
        <v>254</v>
      </c>
      <c r="D692">
        <v>0</v>
      </c>
      <c r="E692">
        <v>1</v>
      </c>
      <c r="F692">
        <v>589.70000000000005</v>
      </c>
      <c r="G692">
        <v>11.2</v>
      </c>
      <c r="H692">
        <v>2833310</v>
      </c>
      <c r="I692">
        <v>430571</v>
      </c>
      <c r="J692">
        <v>149549</v>
      </c>
      <c r="K692">
        <v>2102943</v>
      </c>
      <c r="L692">
        <v>58513</v>
      </c>
      <c r="M692">
        <v>5389259.3333000001</v>
      </c>
      <c r="N692">
        <v>2044430</v>
      </c>
      <c r="O692">
        <v>5170577</v>
      </c>
      <c r="P692">
        <v>218682.33332999999</v>
      </c>
      <c r="Q692">
        <v>0</v>
      </c>
      <c r="R692">
        <v>0</v>
      </c>
      <c r="S692">
        <v>95566</v>
      </c>
      <c r="T692">
        <v>3259</v>
      </c>
      <c r="U692">
        <v>0</v>
      </c>
      <c r="V692">
        <v>31999</v>
      </c>
      <c r="W692">
        <v>22435</v>
      </c>
    </row>
    <row r="693" spans="1:23" x14ac:dyDescent="0.2">
      <c r="A693">
        <v>72</v>
      </c>
      <c r="B693">
        <v>513</v>
      </c>
      <c r="C693" t="s">
        <v>231</v>
      </c>
      <c r="D693">
        <v>0</v>
      </c>
      <c r="E693">
        <v>1</v>
      </c>
      <c r="F693">
        <v>362.8</v>
      </c>
      <c r="G693">
        <v>3.4</v>
      </c>
      <c r="H693">
        <v>1925151</v>
      </c>
      <c r="I693">
        <v>269526</v>
      </c>
      <c r="J693">
        <v>52548</v>
      </c>
      <c r="K693">
        <v>860857</v>
      </c>
      <c r="L693">
        <v>17551</v>
      </c>
      <c r="M693">
        <v>3060318.3333000001</v>
      </c>
      <c r="N693">
        <v>843306</v>
      </c>
      <c r="O693">
        <v>2988312</v>
      </c>
      <c r="P693">
        <v>72006.333333000002</v>
      </c>
      <c r="Q693">
        <v>0</v>
      </c>
      <c r="R693">
        <v>24391.002850000001</v>
      </c>
      <c r="S693">
        <v>79089</v>
      </c>
      <c r="T693">
        <v>2697</v>
      </c>
      <c r="U693">
        <v>24391.002850000001</v>
      </c>
      <c r="V693">
        <v>18355</v>
      </c>
      <c r="W693">
        <v>4784</v>
      </c>
    </row>
    <row r="694" spans="1:23" x14ac:dyDescent="0.2">
      <c r="A694">
        <v>72</v>
      </c>
      <c r="B694">
        <v>576</v>
      </c>
      <c r="C694" t="s">
        <v>333</v>
      </c>
      <c r="D694">
        <v>0</v>
      </c>
      <c r="E694">
        <v>1</v>
      </c>
      <c r="F694">
        <v>554.70000000000005</v>
      </c>
      <c r="G694">
        <v>-2.9</v>
      </c>
      <c r="H694">
        <v>2954252</v>
      </c>
      <c r="I694">
        <v>380132</v>
      </c>
      <c r="J694">
        <v>67153</v>
      </c>
      <c r="K694">
        <v>1388020</v>
      </c>
      <c r="L694">
        <v>29940</v>
      </c>
      <c r="M694">
        <v>4740310.6666999999</v>
      </c>
      <c r="N694">
        <v>1358080</v>
      </c>
      <c r="O694">
        <v>4635244</v>
      </c>
      <c r="P694">
        <v>105066.66667000001</v>
      </c>
      <c r="Q694">
        <v>18491</v>
      </c>
      <c r="R694">
        <v>0</v>
      </c>
      <c r="S694">
        <v>85680</v>
      </c>
      <c r="T694">
        <v>2922</v>
      </c>
      <c r="U694">
        <v>0</v>
      </c>
      <c r="V694">
        <v>29436</v>
      </c>
      <c r="W694">
        <v>17907</v>
      </c>
    </row>
    <row r="695" spans="1:23" x14ac:dyDescent="0.2">
      <c r="A695">
        <v>72</v>
      </c>
      <c r="B695">
        <v>609</v>
      </c>
      <c r="C695" t="s">
        <v>334</v>
      </c>
      <c r="D695">
        <v>0</v>
      </c>
      <c r="E695">
        <v>1</v>
      </c>
      <c r="F695">
        <v>1492.3</v>
      </c>
      <c r="G695">
        <v>-3.7</v>
      </c>
      <c r="H695">
        <v>6885029</v>
      </c>
      <c r="I695">
        <v>1501835</v>
      </c>
      <c r="J695">
        <v>559592</v>
      </c>
      <c r="K695">
        <v>4745053</v>
      </c>
      <c r="L695">
        <v>114690</v>
      </c>
      <c r="M695">
        <v>13163863.333000001</v>
      </c>
      <c r="N695">
        <v>4630363</v>
      </c>
      <c r="O695">
        <v>12476013</v>
      </c>
      <c r="P695">
        <v>687850.33333000005</v>
      </c>
      <c r="Q695">
        <v>24495</v>
      </c>
      <c r="R695">
        <v>0</v>
      </c>
      <c r="S695">
        <v>309765</v>
      </c>
      <c r="T695">
        <v>10563</v>
      </c>
      <c r="U695">
        <v>0</v>
      </c>
      <c r="V695">
        <v>77461</v>
      </c>
      <c r="W695">
        <v>31946</v>
      </c>
    </row>
    <row r="696" spans="1:23" x14ac:dyDescent="0.2">
      <c r="A696">
        <v>72</v>
      </c>
      <c r="B696">
        <v>846</v>
      </c>
      <c r="C696" t="s">
        <v>351</v>
      </c>
      <c r="D696">
        <v>0</v>
      </c>
      <c r="E696">
        <v>1</v>
      </c>
      <c r="F696">
        <v>518.70000000000005</v>
      </c>
      <c r="G696">
        <v>-14.5</v>
      </c>
      <c r="H696">
        <v>2416873</v>
      </c>
      <c r="I696">
        <v>396015</v>
      </c>
      <c r="J696">
        <v>-69193</v>
      </c>
      <c r="K696">
        <v>1780778</v>
      </c>
      <c r="L696">
        <v>130052</v>
      </c>
      <c r="M696">
        <v>4608632.3333000001</v>
      </c>
      <c r="N696">
        <v>1650726</v>
      </c>
      <c r="O696">
        <v>4540735</v>
      </c>
      <c r="P696">
        <v>67897.333333000002</v>
      </c>
      <c r="Q696">
        <v>93351</v>
      </c>
      <c r="R696">
        <v>0</v>
      </c>
      <c r="S696">
        <v>102157</v>
      </c>
      <c r="T696">
        <v>3484</v>
      </c>
      <c r="U696">
        <v>0</v>
      </c>
      <c r="V696">
        <v>27531</v>
      </c>
      <c r="W696">
        <v>14966</v>
      </c>
    </row>
    <row r="697" spans="1:23" x14ac:dyDescent="0.2">
      <c r="A697">
        <v>72</v>
      </c>
      <c r="B697">
        <v>1350</v>
      </c>
      <c r="C697" t="s">
        <v>234</v>
      </c>
      <c r="D697">
        <v>0</v>
      </c>
      <c r="E697">
        <v>1</v>
      </c>
      <c r="F697">
        <v>492.8</v>
      </c>
      <c r="G697">
        <v>5</v>
      </c>
      <c r="H697">
        <v>2486777</v>
      </c>
      <c r="I697">
        <v>356226</v>
      </c>
      <c r="J697">
        <v>69449</v>
      </c>
      <c r="K697">
        <v>1306541</v>
      </c>
      <c r="L697">
        <v>28746</v>
      </c>
      <c r="M697">
        <v>4155573.6666999999</v>
      </c>
      <c r="N697">
        <v>1277795</v>
      </c>
      <c r="O697">
        <v>4055005</v>
      </c>
      <c r="P697">
        <v>100568.66667000001</v>
      </c>
      <c r="Q697">
        <v>0</v>
      </c>
      <c r="R697">
        <v>0</v>
      </c>
      <c r="S697">
        <v>79089</v>
      </c>
      <c r="T697">
        <v>2697</v>
      </c>
      <c r="U697">
        <v>0</v>
      </c>
      <c r="V697">
        <v>25427</v>
      </c>
      <c r="W697">
        <v>6030</v>
      </c>
    </row>
    <row r="698" spans="1:23" x14ac:dyDescent="0.2">
      <c r="A698">
        <v>72</v>
      </c>
      <c r="B698">
        <v>1359</v>
      </c>
      <c r="C698" t="s">
        <v>255</v>
      </c>
      <c r="D698">
        <v>0</v>
      </c>
      <c r="E698">
        <v>1</v>
      </c>
      <c r="F698">
        <v>516.70000000000005</v>
      </c>
      <c r="G698">
        <v>-11.3</v>
      </c>
      <c r="H698">
        <v>2036225</v>
      </c>
      <c r="I698">
        <v>557374</v>
      </c>
      <c r="J698">
        <v>109424</v>
      </c>
      <c r="K698">
        <v>1898934</v>
      </c>
      <c r="L698">
        <v>92920</v>
      </c>
      <c r="M698">
        <v>4531805</v>
      </c>
      <c r="N698">
        <v>1806014</v>
      </c>
      <c r="O698">
        <v>4309923</v>
      </c>
      <c r="P698">
        <v>221882</v>
      </c>
      <c r="Q698">
        <v>72861</v>
      </c>
      <c r="R698">
        <v>0</v>
      </c>
      <c r="S698">
        <v>79089</v>
      </c>
      <c r="T698">
        <v>2697</v>
      </c>
      <c r="U698">
        <v>0</v>
      </c>
      <c r="V698">
        <v>25772</v>
      </c>
      <c r="W698">
        <v>39272</v>
      </c>
    </row>
    <row r="699" spans="1:23" x14ac:dyDescent="0.2">
      <c r="A699">
        <v>72</v>
      </c>
      <c r="B699">
        <v>3582</v>
      </c>
      <c r="C699" t="s">
        <v>235</v>
      </c>
      <c r="D699">
        <v>0</v>
      </c>
      <c r="E699">
        <v>1</v>
      </c>
      <c r="F699">
        <v>575.70000000000005</v>
      </c>
      <c r="G699">
        <v>-33.6</v>
      </c>
      <c r="H699">
        <v>2683457</v>
      </c>
      <c r="I699">
        <v>662431</v>
      </c>
      <c r="J699">
        <v>13424</v>
      </c>
      <c r="K699">
        <v>2207751</v>
      </c>
      <c r="L699">
        <v>58552</v>
      </c>
      <c r="M699">
        <v>5574878.6666999999</v>
      </c>
      <c r="N699">
        <v>2149199</v>
      </c>
      <c r="O699">
        <v>5493052</v>
      </c>
      <c r="P699">
        <v>81826.666666999998</v>
      </c>
      <c r="Q699">
        <v>219175</v>
      </c>
      <c r="R699">
        <v>0</v>
      </c>
      <c r="S699">
        <v>168064</v>
      </c>
      <c r="T699">
        <v>5731</v>
      </c>
      <c r="U699">
        <v>0</v>
      </c>
      <c r="V699">
        <v>30109</v>
      </c>
      <c r="W699">
        <v>21240</v>
      </c>
    </row>
    <row r="700" spans="1:23" x14ac:dyDescent="0.2">
      <c r="A700">
        <v>72</v>
      </c>
      <c r="B700">
        <v>2007</v>
      </c>
      <c r="C700" t="s">
        <v>256</v>
      </c>
      <c r="D700">
        <v>0</v>
      </c>
      <c r="E700">
        <v>1</v>
      </c>
      <c r="F700">
        <v>651.70000000000005</v>
      </c>
      <c r="G700">
        <v>20.7</v>
      </c>
      <c r="H700">
        <v>3887446</v>
      </c>
      <c r="I700">
        <v>500732</v>
      </c>
      <c r="J700">
        <v>213211</v>
      </c>
      <c r="K700">
        <v>1868254</v>
      </c>
      <c r="L700">
        <v>47281</v>
      </c>
      <c r="M700">
        <v>6280386.3333000001</v>
      </c>
      <c r="N700">
        <v>1820973</v>
      </c>
      <c r="O700">
        <v>6009095</v>
      </c>
      <c r="P700">
        <v>271291.33332999999</v>
      </c>
      <c r="Q700">
        <v>0</v>
      </c>
      <c r="R700">
        <v>17888.915144999999</v>
      </c>
      <c r="S700">
        <v>158178</v>
      </c>
      <c r="T700">
        <v>5394</v>
      </c>
      <c r="U700">
        <v>17888.915144999999</v>
      </c>
      <c r="V700">
        <v>37810</v>
      </c>
      <c r="W700">
        <v>23954</v>
      </c>
    </row>
    <row r="701" spans="1:23" x14ac:dyDescent="0.2">
      <c r="A701">
        <v>72</v>
      </c>
      <c r="B701">
        <v>2682</v>
      </c>
      <c r="C701" t="s">
        <v>331</v>
      </c>
      <c r="D701">
        <v>0</v>
      </c>
      <c r="E701">
        <v>1</v>
      </c>
      <c r="F701">
        <v>300.89999999999998</v>
      </c>
      <c r="G701">
        <v>-15.1</v>
      </c>
      <c r="H701">
        <v>1419552</v>
      </c>
      <c r="I701">
        <v>266972</v>
      </c>
      <c r="J701">
        <v>-46364</v>
      </c>
      <c r="K701">
        <v>1199941</v>
      </c>
      <c r="L701">
        <v>103554</v>
      </c>
      <c r="M701">
        <v>2902098.3333000001</v>
      </c>
      <c r="N701">
        <v>1096387</v>
      </c>
      <c r="O701">
        <v>2836896</v>
      </c>
      <c r="P701">
        <v>65202.333333000002</v>
      </c>
      <c r="Q701">
        <v>96986</v>
      </c>
      <c r="R701">
        <v>0</v>
      </c>
      <c r="S701">
        <v>112043</v>
      </c>
      <c r="T701">
        <v>3821</v>
      </c>
      <c r="U701">
        <v>0</v>
      </c>
      <c r="V701">
        <v>16511</v>
      </c>
      <c r="W701">
        <v>15633</v>
      </c>
    </row>
    <row r="702" spans="1:23" x14ac:dyDescent="0.2">
      <c r="A702">
        <v>72</v>
      </c>
      <c r="B702">
        <v>2502</v>
      </c>
      <c r="C702" t="s">
        <v>262</v>
      </c>
      <c r="D702">
        <v>0</v>
      </c>
      <c r="E702">
        <v>1</v>
      </c>
      <c r="F702">
        <v>590.70000000000005</v>
      </c>
      <c r="G702">
        <v>-10.8</v>
      </c>
      <c r="H702">
        <v>2661078</v>
      </c>
      <c r="I702">
        <v>455224</v>
      </c>
      <c r="J702">
        <v>-32483</v>
      </c>
      <c r="K702">
        <v>2224021</v>
      </c>
      <c r="L702">
        <v>102535</v>
      </c>
      <c r="M702">
        <v>5359267.6666999999</v>
      </c>
      <c r="N702">
        <v>2121486</v>
      </c>
      <c r="O702">
        <v>5279962</v>
      </c>
      <c r="P702">
        <v>79305.666666999998</v>
      </c>
      <c r="Q702">
        <v>70921</v>
      </c>
      <c r="R702">
        <v>0</v>
      </c>
      <c r="S702">
        <v>0</v>
      </c>
      <c r="T702">
        <v>0</v>
      </c>
      <c r="U702">
        <v>0</v>
      </c>
      <c r="V702">
        <v>31193</v>
      </c>
      <c r="W702">
        <v>18945</v>
      </c>
    </row>
    <row r="703" spans="1:23" x14ac:dyDescent="0.2">
      <c r="A703">
        <v>72</v>
      </c>
      <c r="B703">
        <v>2709</v>
      </c>
      <c r="C703" t="s">
        <v>236</v>
      </c>
      <c r="D703">
        <v>0</v>
      </c>
      <c r="E703">
        <v>1</v>
      </c>
      <c r="F703">
        <v>1608.2</v>
      </c>
      <c r="G703">
        <v>-17.600000000000001</v>
      </c>
      <c r="H703">
        <v>7844704</v>
      </c>
      <c r="I703">
        <v>1153036</v>
      </c>
      <c r="J703">
        <v>419</v>
      </c>
      <c r="K703">
        <v>5219740</v>
      </c>
      <c r="L703">
        <v>161003</v>
      </c>
      <c r="M703">
        <v>14352998.333000001</v>
      </c>
      <c r="N703">
        <v>5058737</v>
      </c>
      <c r="O703">
        <v>14125069</v>
      </c>
      <c r="P703">
        <v>227929.33332999999</v>
      </c>
      <c r="Q703">
        <v>113394</v>
      </c>
      <c r="R703">
        <v>0</v>
      </c>
      <c r="S703">
        <v>299879</v>
      </c>
      <c r="T703">
        <v>10226</v>
      </c>
      <c r="U703">
        <v>0</v>
      </c>
      <c r="V703">
        <v>84658</v>
      </c>
      <c r="W703">
        <v>135518</v>
      </c>
    </row>
    <row r="704" spans="1:23" x14ac:dyDescent="0.2">
      <c r="A704">
        <v>72</v>
      </c>
      <c r="B704">
        <v>2727</v>
      </c>
      <c r="C704" t="s">
        <v>263</v>
      </c>
      <c r="D704">
        <v>0</v>
      </c>
      <c r="E704">
        <v>1</v>
      </c>
      <c r="F704">
        <v>659.7</v>
      </c>
      <c r="G704">
        <v>35</v>
      </c>
      <c r="H704">
        <v>3330370</v>
      </c>
      <c r="I704">
        <v>510834</v>
      </c>
      <c r="J704">
        <v>301877</v>
      </c>
      <c r="K704">
        <v>1928396</v>
      </c>
      <c r="L704">
        <v>71024</v>
      </c>
      <c r="M704">
        <v>5795793</v>
      </c>
      <c r="N704">
        <v>1857372</v>
      </c>
      <c r="O704">
        <v>5409973</v>
      </c>
      <c r="P704">
        <v>385820</v>
      </c>
      <c r="Q704">
        <v>0</v>
      </c>
      <c r="R704">
        <v>0</v>
      </c>
      <c r="S704">
        <v>0</v>
      </c>
      <c r="T704">
        <v>0</v>
      </c>
      <c r="U704">
        <v>0</v>
      </c>
      <c r="V704">
        <v>34575</v>
      </c>
      <c r="W704">
        <v>26193</v>
      </c>
    </row>
    <row r="705" spans="1:23" x14ac:dyDescent="0.2">
      <c r="A705">
        <v>72</v>
      </c>
      <c r="B705">
        <v>3042</v>
      </c>
      <c r="C705" t="s">
        <v>313</v>
      </c>
      <c r="D705">
        <v>0</v>
      </c>
      <c r="E705">
        <v>1</v>
      </c>
      <c r="F705">
        <v>676.7</v>
      </c>
      <c r="G705">
        <v>6.7</v>
      </c>
      <c r="H705">
        <v>3570356</v>
      </c>
      <c r="I705">
        <v>729883</v>
      </c>
      <c r="J705">
        <v>314497</v>
      </c>
      <c r="K705">
        <v>1961201</v>
      </c>
      <c r="L705">
        <v>24755</v>
      </c>
      <c r="M705">
        <v>6298239.3333000001</v>
      </c>
      <c r="N705">
        <v>1936446</v>
      </c>
      <c r="O705">
        <v>5940093</v>
      </c>
      <c r="P705">
        <v>358146.33332999999</v>
      </c>
      <c r="Q705">
        <v>0</v>
      </c>
      <c r="R705">
        <v>0</v>
      </c>
      <c r="S705">
        <v>0</v>
      </c>
      <c r="T705">
        <v>0</v>
      </c>
      <c r="U705">
        <v>0</v>
      </c>
      <c r="V705">
        <v>35931</v>
      </c>
      <c r="W705">
        <v>36799</v>
      </c>
    </row>
    <row r="706" spans="1:23" x14ac:dyDescent="0.2">
      <c r="A706">
        <v>72</v>
      </c>
      <c r="B706">
        <v>4104</v>
      </c>
      <c r="C706" t="s">
        <v>332</v>
      </c>
      <c r="D706">
        <v>0</v>
      </c>
      <c r="E706">
        <v>1</v>
      </c>
      <c r="F706">
        <v>5456.3</v>
      </c>
      <c r="G706">
        <v>67.8</v>
      </c>
      <c r="H706">
        <v>34995694</v>
      </c>
      <c r="I706">
        <v>5661990</v>
      </c>
      <c r="J706">
        <v>2724542</v>
      </c>
      <c r="K706">
        <v>11017383</v>
      </c>
      <c r="L706">
        <v>199237</v>
      </c>
      <c r="M706">
        <v>52018208</v>
      </c>
      <c r="N706">
        <v>10818146</v>
      </c>
      <c r="O706">
        <v>48939732</v>
      </c>
      <c r="P706">
        <v>3078476</v>
      </c>
      <c r="Q706">
        <v>0</v>
      </c>
      <c r="R706">
        <v>1725021.5685000001</v>
      </c>
      <c r="S706">
        <v>724983</v>
      </c>
      <c r="T706">
        <v>24723</v>
      </c>
      <c r="U706">
        <v>1725021.5685000001</v>
      </c>
      <c r="V706">
        <v>300446</v>
      </c>
      <c r="W706">
        <v>343141</v>
      </c>
    </row>
    <row r="707" spans="1:23" x14ac:dyDescent="0.2">
      <c r="A707">
        <v>72</v>
      </c>
      <c r="B707">
        <v>4725</v>
      </c>
      <c r="C707" t="s">
        <v>227</v>
      </c>
      <c r="D707">
        <v>0</v>
      </c>
      <c r="E707">
        <v>1</v>
      </c>
      <c r="F707">
        <v>2990.5</v>
      </c>
      <c r="G707">
        <v>-12.2</v>
      </c>
      <c r="H707">
        <v>16660859</v>
      </c>
      <c r="I707">
        <v>2103359</v>
      </c>
      <c r="J707">
        <v>172342</v>
      </c>
      <c r="K707">
        <v>7238508</v>
      </c>
      <c r="L707">
        <v>213710</v>
      </c>
      <c r="M707">
        <v>26165604.333000001</v>
      </c>
      <c r="N707">
        <v>7024798</v>
      </c>
      <c r="O707">
        <v>25702223</v>
      </c>
      <c r="P707">
        <v>463381.33332999999</v>
      </c>
      <c r="Q707">
        <v>77425</v>
      </c>
      <c r="R707">
        <v>224315.46561000001</v>
      </c>
      <c r="S707">
        <v>280107</v>
      </c>
      <c r="T707">
        <v>9552</v>
      </c>
      <c r="U707">
        <v>224315.46561000001</v>
      </c>
      <c r="V707">
        <v>158889</v>
      </c>
      <c r="W707">
        <v>162878</v>
      </c>
    </row>
    <row r="708" spans="1:23" x14ac:dyDescent="0.2">
      <c r="A708">
        <v>72</v>
      </c>
      <c r="B708">
        <v>4785</v>
      </c>
      <c r="C708" t="s">
        <v>335</v>
      </c>
      <c r="D708">
        <v>0</v>
      </c>
      <c r="E708">
        <v>1</v>
      </c>
      <c r="F708">
        <v>470.8</v>
      </c>
      <c r="G708">
        <v>-21.1</v>
      </c>
      <c r="H708">
        <v>2096680</v>
      </c>
      <c r="I708">
        <v>384863</v>
      </c>
      <c r="J708">
        <v>-117791</v>
      </c>
      <c r="K708">
        <v>1784473</v>
      </c>
      <c r="L708">
        <v>38890</v>
      </c>
      <c r="M708">
        <v>4285330.6666999999</v>
      </c>
      <c r="N708">
        <v>1745583</v>
      </c>
      <c r="O708">
        <v>4354806</v>
      </c>
      <c r="P708">
        <v>-69475.333329999994</v>
      </c>
      <c r="Q708">
        <v>135505</v>
      </c>
      <c r="R708">
        <v>0</v>
      </c>
      <c r="S708">
        <v>0</v>
      </c>
      <c r="T708">
        <v>0</v>
      </c>
      <c r="U708">
        <v>0</v>
      </c>
      <c r="V708">
        <v>24519</v>
      </c>
      <c r="W708">
        <v>19315</v>
      </c>
    </row>
    <row r="709" spans="1:23" x14ac:dyDescent="0.2">
      <c r="A709">
        <v>72</v>
      </c>
      <c r="B709">
        <v>6098</v>
      </c>
      <c r="C709" t="s">
        <v>336</v>
      </c>
      <c r="D709">
        <v>0</v>
      </c>
      <c r="E709">
        <v>1</v>
      </c>
      <c r="F709">
        <v>1459.3</v>
      </c>
      <c r="G709">
        <v>-7.2</v>
      </c>
      <c r="H709">
        <v>8825889</v>
      </c>
      <c r="I709">
        <v>1102496</v>
      </c>
      <c r="J709">
        <v>81271</v>
      </c>
      <c r="K709">
        <v>3428827</v>
      </c>
      <c r="L709">
        <v>114094</v>
      </c>
      <c r="M709">
        <v>13421491</v>
      </c>
      <c r="N709">
        <v>3314733</v>
      </c>
      <c r="O709">
        <v>13195584</v>
      </c>
      <c r="P709">
        <v>225907</v>
      </c>
      <c r="Q709">
        <v>46235</v>
      </c>
      <c r="R709">
        <v>192399.01856999999</v>
      </c>
      <c r="S709">
        <v>276812</v>
      </c>
      <c r="T709">
        <v>9440</v>
      </c>
      <c r="U709">
        <v>192399.01856999999</v>
      </c>
      <c r="V709">
        <v>81736</v>
      </c>
      <c r="W709">
        <v>64279</v>
      </c>
    </row>
    <row r="710" spans="1:23" x14ac:dyDescent="0.2">
      <c r="A710">
        <v>72</v>
      </c>
      <c r="B710">
        <v>1935</v>
      </c>
      <c r="C710" t="s">
        <v>315</v>
      </c>
      <c r="D710">
        <v>0</v>
      </c>
      <c r="E710">
        <v>1</v>
      </c>
      <c r="F710">
        <v>1207.4000000000001</v>
      </c>
      <c r="G710">
        <v>-7</v>
      </c>
      <c r="H710">
        <v>6087220</v>
      </c>
      <c r="I710">
        <v>879353</v>
      </c>
      <c r="J710">
        <v>26284</v>
      </c>
      <c r="K710">
        <v>3701743</v>
      </c>
      <c r="L710">
        <v>107978</v>
      </c>
      <c r="M710">
        <v>10696197.666999999</v>
      </c>
      <c r="N710">
        <v>3593765</v>
      </c>
      <c r="O710">
        <v>10549492</v>
      </c>
      <c r="P710">
        <v>146705.66667000001</v>
      </c>
      <c r="Q710">
        <v>46167</v>
      </c>
      <c r="R710">
        <v>0</v>
      </c>
      <c r="S710">
        <v>0</v>
      </c>
      <c r="T710">
        <v>0</v>
      </c>
      <c r="U710">
        <v>0</v>
      </c>
      <c r="V710">
        <v>63464</v>
      </c>
      <c r="W710">
        <v>27882</v>
      </c>
    </row>
    <row r="711" spans="1:23" x14ac:dyDescent="0.2">
      <c r="A711">
        <v>72</v>
      </c>
      <c r="B711">
        <v>6660</v>
      </c>
      <c r="C711" t="s">
        <v>323</v>
      </c>
      <c r="D711">
        <v>0</v>
      </c>
      <c r="E711">
        <v>1</v>
      </c>
      <c r="F711">
        <v>1557.2</v>
      </c>
      <c r="G711">
        <v>-27.2</v>
      </c>
      <c r="H711">
        <v>7965782</v>
      </c>
      <c r="I711">
        <v>1155090</v>
      </c>
      <c r="J711">
        <v>-67646</v>
      </c>
      <c r="K711">
        <v>4667898</v>
      </c>
      <c r="L711">
        <v>135185</v>
      </c>
      <c r="M711">
        <v>13848578</v>
      </c>
      <c r="N711">
        <v>4532713</v>
      </c>
      <c r="O711">
        <v>13752853</v>
      </c>
      <c r="P711">
        <v>95725</v>
      </c>
      <c r="Q711">
        <v>174357</v>
      </c>
      <c r="R711">
        <v>0</v>
      </c>
      <c r="S711">
        <v>227381</v>
      </c>
      <c r="T711">
        <v>7754</v>
      </c>
      <c r="U711">
        <v>0</v>
      </c>
      <c r="V711">
        <v>82536</v>
      </c>
      <c r="W711">
        <v>59808</v>
      </c>
    </row>
    <row r="712" spans="1:23" x14ac:dyDescent="0.2">
      <c r="A712">
        <v>72</v>
      </c>
      <c r="B712">
        <v>6795</v>
      </c>
      <c r="C712" t="s">
        <v>312</v>
      </c>
      <c r="D712">
        <v>0</v>
      </c>
      <c r="E712">
        <v>1</v>
      </c>
      <c r="F712">
        <v>11089.6</v>
      </c>
      <c r="G712">
        <v>97.3</v>
      </c>
      <c r="H712">
        <v>67273781</v>
      </c>
      <c r="I712">
        <v>11542630</v>
      </c>
      <c r="J712">
        <v>4931802</v>
      </c>
      <c r="K712">
        <v>28528504</v>
      </c>
      <c r="L712">
        <v>429703</v>
      </c>
      <c r="M712">
        <v>108374297.33</v>
      </c>
      <c r="N712">
        <v>28098801</v>
      </c>
      <c r="O712">
        <v>102475869</v>
      </c>
      <c r="P712">
        <v>5898428.3333000001</v>
      </c>
      <c r="Q712">
        <v>0</v>
      </c>
      <c r="R712">
        <v>1350985.5185</v>
      </c>
      <c r="S712">
        <v>1670755</v>
      </c>
      <c r="T712">
        <v>56974</v>
      </c>
      <c r="U712">
        <v>1350985.5185</v>
      </c>
      <c r="V712">
        <v>631908</v>
      </c>
      <c r="W712">
        <v>1029382</v>
      </c>
    </row>
    <row r="713" spans="1:23" x14ac:dyDescent="0.2">
      <c r="A713">
        <v>72</v>
      </c>
      <c r="B713">
        <v>6985</v>
      </c>
      <c r="C713" t="s">
        <v>257</v>
      </c>
      <c r="D713">
        <v>0</v>
      </c>
      <c r="E713">
        <v>1</v>
      </c>
      <c r="F713">
        <v>913.6</v>
      </c>
      <c r="G713">
        <v>50.1</v>
      </c>
      <c r="H713">
        <v>4722581</v>
      </c>
      <c r="I713">
        <v>657887</v>
      </c>
      <c r="J713">
        <v>399786</v>
      </c>
      <c r="K713">
        <v>2285402</v>
      </c>
      <c r="L713">
        <v>93076</v>
      </c>
      <c r="M713">
        <v>7679479.6666999999</v>
      </c>
      <c r="N713">
        <v>2192326</v>
      </c>
      <c r="O713">
        <v>7181022</v>
      </c>
      <c r="P713">
        <v>498457.66667000001</v>
      </c>
      <c r="Q713">
        <v>0</v>
      </c>
      <c r="R713">
        <v>0</v>
      </c>
      <c r="S713">
        <v>0</v>
      </c>
      <c r="T713">
        <v>0</v>
      </c>
      <c r="U713">
        <v>0</v>
      </c>
      <c r="V713">
        <v>46920</v>
      </c>
      <c r="W713">
        <v>13610</v>
      </c>
    </row>
    <row r="714" spans="1:23" x14ac:dyDescent="0.2">
      <c r="A714">
        <v>73</v>
      </c>
      <c r="B714">
        <v>603</v>
      </c>
      <c r="C714" t="s">
        <v>337</v>
      </c>
      <c r="D714">
        <v>0</v>
      </c>
      <c r="E714">
        <v>1</v>
      </c>
      <c r="F714">
        <v>191.4</v>
      </c>
      <c r="G714">
        <v>-2.9</v>
      </c>
      <c r="H714">
        <v>739961</v>
      </c>
      <c r="I714">
        <v>124652</v>
      </c>
      <c r="J714">
        <v>-11830</v>
      </c>
      <c r="K714">
        <v>757437</v>
      </c>
      <c r="L714">
        <v>31231</v>
      </c>
      <c r="M714">
        <v>1624763.3333000001</v>
      </c>
      <c r="N714">
        <v>726206</v>
      </c>
      <c r="O714">
        <v>1604297</v>
      </c>
      <c r="P714">
        <v>20466.333332999999</v>
      </c>
      <c r="Q714">
        <v>19215</v>
      </c>
      <c r="R714">
        <v>0</v>
      </c>
      <c r="S714">
        <v>32954</v>
      </c>
      <c r="T714">
        <v>1124</v>
      </c>
      <c r="U714">
        <v>0</v>
      </c>
      <c r="V714">
        <v>9836</v>
      </c>
      <c r="W714">
        <v>2713</v>
      </c>
    </row>
    <row r="715" spans="1:23" x14ac:dyDescent="0.2">
      <c r="A715">
        <v>73</v>
      </c>
      <c r="B715">
        <v>918</v>
      </c>
      <c r="C715" t="s">
        <v>390</v>
      </c>
      <c r="D715">
        <v>0</v>
      </c>
      <c r="E715">
        <v>1</v>
      </c>
      <c r="F715">
        <v>433.8</v>
      </c>
      <c r="G715">
        <v>-16.2</v>
      </c>
      <c r="H715">
        <v>2052013</v>
      </c>
      <c r="I715">
        <v>349877</v>
      </c>
      <c r="J715">
        <v>-65656</v>
      </c>
      <c r="K715">
        <v>1430407</v>
      </c>
      <c r="L715">
        <v>94195</v>
      </c>
      <c r="M715">
        <v>3839055</v>
      </c>
      <c r="N715">
        <v>1336212</v>
      </c>
      <c r="O715">
        <v>3808141</v>
      </c>
      <c r="P715">
        <v>30914</v>
      </c>
      <c r="Q715">
        <v>105234</v>
      </c>
      <c r="R715">
        <v>0</v>
      </c>
      <c r="S715">
        <v>92271</v>
      </c>
      <c r="T715">
        <v>3147</v>
      </c>
      <c r="U715">
        <v>0</v>
      </c>
      <c r="V715">
        <v>22668</v>
      </c>
      <c r="W715">
        <v>6758</v>
      </c>
    </row>
    <row r="716" spans="1:23" x14ac:dyDescent="0.2">
      <c r="A716">
        <v>73</v>
      </c>
      <c r="B716">
        <v>1337</v>
      </c>
      <c r="C716" t="s">
        <v>326</v>
      </c>
      <c r="D716">
        <v>0</v>
      </c>
      <c r="E716">
        <v>1</v>
      </c>
      <c r="F716">
        <v>4791.6000000000004</v>
      </c>
      <c r="G716">
        <v>106.3</v>
      </c>
      <c r="H716">
        <v>21683110</v>
      </c>
      <c r="I716">
        <v>3309208</v>
      </c>
      <c r="J716">
        <v>812065</v>
      </c>
      <c r="K716">
        <v>15250058</v>
      </c>
      <c r="L716">
        <v>326935</v>
      </c>
      <c r="M716">
        <v>40914281.667000003</v>
      </c>
      <c r="N716">
        <v>14923123</v>
      </c>
      <c r="O716">
        <v>39494086</v>
      </c>
      <c r="P716">
        <v>1420195.6666999999</v>
      </c>
      <c r="Q716">
        <v>0</v>
      </c>
      <c r="R716">
        <v>0</v>
      </c>
      <c r="S716">
        <v>863388</v>
      </c>
      <c r="T716">
        <v>29442</v>
      </c>
      <c r="U716">
        <v>0</v>
      </c>
      <c r="V716">
        <v>245383</v>
      </c>
      <c r="W716">
        <v>671906</v>
      </c>
    </row>
    <row r="717" spans="1:23" x14ac:dyDescent="0.2">
      <c r="A717">
        <v>73</v>
      </c>
      <c r="B717">
        <v>1926</v>
      </c>
      <c r="C717" t="s">
        <v>338</v>
      </c>
      <c r="D717">
        <v>0</v>
      </c>
      <c r="E717">
        <v>1</v>
      </c>
      <c r="F717">
        <v>599.70000000000005</v>
      </c>
      <c r="G717">
        <v>34.1</v>
      </c>
      <c r="H717">
        <v>2756503</v>
      </c>
      <c r="I717">
        <v>492865</v>
      </c>
      <c r="J717">
        <v>276126</v>
      </c>
      <c r="K717">
        <v>1863715</v>
      </c>
      <c r="L717">
        <v>46171</v>
      </c>
      <c r="M717">
        <v>5152195.6666999999</v>
      </c>
      <c r="N717">
        <v>1817544</v>
      </c>
      <c r="O717">
        <v>4809723</v>
      </c>
      <c r="P717">
        <v>342472.66667000001</v>
      </c>
      <c r="Q717">
        <v>0</v>
      </c>
      <c r="R717">
        <v>0</v>
      </c>
      <c r="S717">
        <v>69203</v>
      </c>
      <c r="T717">
        <v>2360</v>
      </c>
      <c r="U717">
        <v>0</v>
      </c>
      <c r="V717">
        <v>30620</v>
      </c>
      <c r="W717">
        <v>39113</v>
      </c>
    </row>
    <row r="718" spans="1:23" x14ac:dyDescent="0.2">
      <c r="A718">
        <v>73</v>
      </c>
      <c r="B718">
        <v>3141</v>
      </c>
      <c r="C718" t="s">
        <v>339</v>
      </c>
      <c r="D718">
        <v>0</v>
      </c>
      <c r="E718">
        <v>1</v>
      </c>
      <c r="F718">
        <v>13467.4</v>
      </c>
      <c r="G718">
        <v>307.5</v>
      </c>
      <c r="H718">
        <v>61420850</v>
      </c>
      <c r="I718">
        <v>9399953</v>
      </c>
      <c r="J718">
        <v>2452744</v>
      </c>
      <c r="K718">
        <v>45562562</v>
      </c>
      <c r="L718">
        <v>1003610</v>
      </c>
      <c r="M718">
        <v>117846499</v>
      </c>
      <c r="N718">
        <v>44558952</v>
      </c>
      <c r="O718">
        <v>113633667</v>
      </c>
      <c r="P718">
        <v>4212832</v>
      </c>
      <c r="Q718">
        <v>0</v>
      </c>
      <c r="R718">
        <v>0</v>
      </c>
      <c r="S718">
        <v>1133609</v>
      </c>
      <c r="T718">
        <v>38657</v>
      </c>
      <c r="U718">
        <v>0</v>
      </c>
      <c r="V718">
        <v>703856</v>
      </c>
      <c r="W718">
        <v>1463134</v>
      </c>
    </row>
    <row r="719" spans="1:23" x14ac:dyDescent="0.2">
      <c r="A719">
        <v>73</v>
      </c>
      <c r="B719">
        <v>3744</v>
      </c>
      <c r="C719" t="s">
        <v>305</v>
      </c>
      <c r="D719">
        <v>0</v>
      </c>
      <c r="E719">
        <v>1</v>
      </c>
      <c r="F719">
        <v>686.7</v>
      </c>
      <c r="G719">
        <v>-12.8</v>
      </c>
      <c r="H719">
        <v>3676582</v>
      </c>
      <c r="I719">
        <v>453114</v>
      </c>
      <c r="J719">
        <v>-20906</v>
      </c>
      <c r="K719">
        <v>1490910</v>
      </c>
      <c r="L719">
        <v>112840</v>
      </c>
      <c r="M719">
        <v>5634447.6666999999</v>
      </c>
      <c r="N719">
        <v>1378070</v>
      </c>
      <c r="O719">
        <v>5535892</v>
      </c>
      <c r="P719">
        <v>98555.666666999998</v>
      </c>
      <c r="Q719">
        <v>82066</v>
      </c>
      <c r="R719">
        <v>77336.090941000002</v>
      </c>
      <c r="S719">
        <v>171360</v>
      </c>
      <c r="T719">
        <v>5844</v>
      </c>
      <c r="U719">
        <v>77336.090941000002</v>
      </c>
      <c r="V719">
        <v>34297</v>
      </c>
      <c r="W719">
        <v>13842</v>
      </c>
    </row>
    <row r="720" spans="1:23" x14ac:dyDescent="0.2">
      <c r="A720">
        <v>73</v>
      </c>
      <c r="B720">
        <v>3816</v>
      </c>
      <c r="C720" t="s">
        <v>340</v>
      </c>
      <c r="D720">
        <v>0</v>
      </c>
      <c r="E720">
        <v>1</v>
      </c>
      <c r="F720">
        <v>409.8</v>
      </c>
      <c r="G720">
        <v>5.3</v>
      </c>
      <c r="H720">
        <v>1941931</v>
      </c>
      <c r="I720">
        <v>325957</v>
      </c>
      <c r="J720">
        <v>54456</v>
      </c>
      <c r="K720">
        <v>1160930</v>
      </c>
      <c r="L720">
        <v>-27899</v>
      </c>
      <c r="M720">
        <v>3442760.6666999999</v>
      </c>
      <c r="N720">
        <v>1188829</v>
      </c>
      <c r="O720">
        <v>3409749</v>
      </c>
      <c r="P720">
        <v>33011.666666999998</v>
      </c>
      <c r="Q720">
        <v>0</v>
      </c>
      <c r="R720">
        <v>0</v>
      </c>
      <c r="S720">
        <v>75794</v>
      </c>
      <c r="T720">
        <v>2585</v>
      </c>
      <c r="U720">
        <v>0</v>
      </c>
      <c r="V720">
        <v>20980</v>
      </c>
      <c r="W720">
        <v>13943</v>
      </c>
    </row>
    <row r="721" spans="1:23" x14ac:dyDescent="0.2">
      <c r="A721">
        <v>73</v>
      </c>
      <c r="B721">
        <v>4269</v>
      </c>
      <c r="C721" t="s">
        <v>306</v>
      </c>
      <c r="D721">
        <v>0</v>
      </c>
      <c r="E721">
        <v>1</v>
      </c>
      <c r="F721">
        <v>544.70000000000005</v>
      </c>
      <c r="G721">
        <v>-9.3000000000000007</v>
      </c>
      <c r="H721">
        <v>2473177</v>
      </c>
      <c r="I721">
        <v>414713</v>
      </c>
      <c r="J721">
        <v>-8179</v>
      </c>
      <c r="K721">
        <v>2001727</v>
      </c>
      <c r="L721">
        <v>93385</v>
      </c>
      <c r="M721">
        <v>4897915.3333000001</v>
      </c>
      <c r="N721">
        <v>1908342</v>
      </c>
      <c r="O721">
        <v>4809458</v>
      </c>
      <c r="P721">
        <v>88457.333333000002</v>
      </c>
      <c r="Q721">
        <v>60931</v>
      </c>
      <c r="R721">
        <v>0</v>
      </c>
      <c r="S721">
        <v>98861</v>
      </c>
      <c r="T721">
        <v>3371</v>
      </c>
      <c r="U721">
        <v>0</v>
      </c>
      <c r="V721">
        <v>29073</v>
      </c>
      <c r="W721">
        <v>8298</v>
      </c>
    </row>
    <row r="722" spans="1:23" x14ac:dyDescent="0.2">
      <c r="A722">
        <v>73</v>
      </c>
      <c r="B722">
        <v>4554</v>
      </c>
      <c r="C722" t="s">
        <v>308</v>
      </c>
      <c r="D722">
        <v>0</v>
      </c>
      <c r="E722">
        <v>1</v>
      </c>
      <c r="F722">
        <v>1095.5</v>
      </c>
      <c r="G722">
        <v>0.4</v>
      </c>
      <c r="H722">
        <v>5614874</v>
      </c>
      <c r="I722">
        <v>793123</v>
      </c>
      <c r="J722">
        <v>78920</v>
      </c>
      <c r="K722">
        <v>2781786</v>
      </c>
      <c r="L722">
        <v>45362</v>
      </c>
      <c r="M722">
        <v>9228801</v>
      </c>
      <c r="N722">
        <v>2736424</v>
      </c>
      <c r="O722">
        <v>9086083</v>
      </c>
      <c r="P722">
        <v>142718</v>
      </c>
      <c r="Q722">
        <v>0</v>
      </c>
      <c r="R722">
        <v>0</v>
      </c>
      <c r="S722">
        <v>174655</v>
      </c>
      <c r="T722">
        <v>5956</v>
      </c>
      <c r="U722">
        <v>0</v>
      </c>
      <c r="V722">
        <v>55607</v>
      </c>
      <c r="W722">
        <v>39018</v>
      </c>
    </row>
    <row r="723" spans="1:23" x14ac:dyDescent="0.2">
      <c r="A723">
        <v>73</v>
      </c>
      <c r="B723">
        <v>3691</v>
      </c>
      <c r="C723" t="s">
        <v>309</v>
      </c>
      <c r="D723">
        <v>0</v>
      </c>
      <c r="E723">
        <v>1</v>
      </c>
      <c r="F723">
        <v>845.6</v>
      </c>
      <c r="G723">
        <v>-14.2</v>
      </c>
      <c r="H723">
        <v>4241986</v>
      </c>
      <c r="I723">
        <v>597882</v>
      </c>
      <c r="J723">
        <v>-25559</v>
      </c>
      <c r="K723">
        <v>2761863</v>
      </c>
      <c r="L723">
        <v>134397</v>
      </c>
      <c r="M723">
        <v>7626586.3333000001</v>
      </c>
      <c r="N723">
        <v>2627466</v>
      </c>
      <c r="O723">
        <v>7505806</v>
      </c>
      <c r="P723">
        <v>120780.33332999999</v>
      </c>
      <c r="Q723">
        <v>91949</v>
      </c>
      <c r="R723">
        <v>0</v>
      </c>
      <c r="S723">
        <v>135110</v>
      </c>
      <c r="T723">
        <v>4607</v>
      </c>
      <c r="U723">
        <v>0</v>
      </c>
      <c r="V723">
        <v>45975</v>
      </c>
      <c r="W723">
        <v>24855</v>
      </c>
    </row>
    <row r="724" spans="1:23" x14ac:dyDescent="0.2">
      <c r="A724">
        <v>73</v>
      </c>
      <c r="B724">
        <v>4905</v>
      </c>
      <c r="C724" t="s">
        <v>310</v>
      </c>
      <c r="D724">
        <v>0</v>
      </c>
      <c r="E724">
        <v>1</v>
      </c>
      <c r="F724">
        <v>253.9</v>
      </c>
      <c r="G724">
        <v>18.5</v>
      </c>
      <c r="H724">
        <v>1349299</v>
      </c>
      <c r="I724">
        <v>218873</v>
      </c>
      <c r="J724">
        <v>163834</v>
      </c>
      <c r="K724">
        <v>780600</v>
      </c>
      <c r="L724">
        <v>35730</v>
      </c>
      <c r="M724">
        <v>2353367.6666999999</v>
      </c>
      <c r="N724">
        <v>744870</v>
      </c>
      <c r="O724">
        <v>2151831</v>
      </c>
      <c r="P724">
        <v>201536.66667000001</v>
      </c>
      <c r="Q724">
        <v>0</v>
      </c>
      <c r="R724">
        <v>0</v>
      </c>
      <c r="S724">
        <v>32954</v>
      </c>
      <c r="T724">
        <v>1124</v>
      </c>
      <c r="U724">
        <v>0</v>
      </c>
      <c r="V724">
        <v>14184</v>
      </c>
      <c r="W724">
        <v>4596</v>
      </c>
    </row>
    <row r="725" spans="1:23" x14ac:dyDescent="0.2">
      <c r="A725">
        <v>73</v>
      </c>
      <c r="B725">
        <v>6093</v>
      </c>
      <c r="C725" t="s">
        <v>330</v>
      </c>
      <c r="D725">
        <v>0</v>
      </c>
      <c r="E725">
        <v>1</v>
      </c>
      <c r="F725">
        <v>1214.4000000000001</v>
      </c>
      <c r="G725">
        <v>-44.3</v>
      </c>
      <c r="H725">
        <v>5717942</v>
      </c>
      <c r="I725">
        <v>826892</v>
      </c>
      <c r="J725">
        <v>-190267</v>
      </c>
      <c r="K725">
        <v>3705636</v>
      </c>
      <c r="L725">
        <v>306020</v>
      </c>
      <c r="M725">
        <v>10279695</v>
      </c>
      <c r="N725">
        <v>3399616</v>
      </c>
      <c r="O725">
        <v>10148700</v>
      </c>
      <c r="P725">
        <v>130995</v>
      </c>
      <c r="Q725">
        <v>284421</v>
      </c>
      <c r="R725">
        <v>0</v>
      </c>
      <c r="S725">
        <v>194427</v>
      </c>
      <c r="T725">
        <v>6630</v>
      </c>
      <c r="U725">
        <v>0</v>
      </c>
      <c r="V725">
        <v>60753</v>
      </c>
      <c r="W725">
        <v>29225</v>
      </c>
    </row>
    <row r="726" spans="1:23" x14ac:dyDescent="0.2">
      <c r="A726">
        <v>73</v>
      </c>
      <c r="B726">
        <v>6408</v>
      </c>
      <c r="C726" t="s">
        <v>341</v>
      </c>
      <c r="D726">
        <v>0</v>
      </c>
      <c r="E726">
        <v>1</v>
      </c>
      <c r="F726">
        <v>894.6</v>
      </c>
      <c r="G726">
        <v>7.7</v>
      </c>
      <c r="H726">
        <v>4638126</v>
      </c>
      <c r="I726">
        <v>624675</v>
      </c>
      <c r="J726">
        <v>131063</v>
      </c>
      <c r="K726">
        <v>2419211</v>
      </c>
      <c r="L726">
        <v>49460</v>
      </c>
      <c r="M726">
        <v>7718605.6666999999</v>
      </c>
      <c r="N726">
        <v>2369751</v>
      </c>
      <c r="O726">
        <v>7521095</v>
      </c>
      <c r="P726">
        <v>197510.66667000001</v>
      </c>
      <c r="Q726">
        <v>0</v>
      </c>
      <c r="R726">
        <v>0</v>
      </c>
      <c r="S726">
        <v>98861</v>
      </c>
      <c r="T726">
        <v>3371</v>
      </c>
      <c r="U726">
        <v>0</v>
      </c>
      <c r="V726">
        <v>47584</v>
      </c>
      <c r="W726">
        <v>36594</v>
      </c>
    </row>
    <row r="727" spans="1:23" x14ac:dyDescent="0.2">
      <c r="A727">
        <v>73</v>
      </c>
      <c r="B727">
        <v>6930</v>
      </c>
      <c r="C727" t="s">
        <v>342</v>
      </c>
      <c r="D727">
        <v>0</v>
      </c>
      <c r="E727">
        <v>1</v>
      </c>
      <c r="F727">
        <v>806.6</v>
      </c>
      <c r="G727">
        <v>-6.7</v>
      </c>
      <c r="H727">
        <v>3501426</v>
      </c>
      <c r="I727">
        <v>563881</v>
      </c>
      <c r="J727">
        <v>-20904</v>
      </c>
      <c r="K727">
        <v>2888033</v>
      </c>
      <c r="L727">
        <v>74657</v>
      </c>
      <c r="M727">
        <v>7051536.3333000001</v>
      </c>
      <c r="N727">
        <v>2813376</v>
      </c>
      <c r="O727">
        <v>6948338</v>
      </c>
      <c r="P727">
        <v>103198.33332999999</v>
      </c>
      <c r="Q727">
        <v>43279</v>
      </c>
      <c r="R727">
        <v>0</v>
      </c>
      <c r="S727">
        <v>171360</v>
      </c>
      <c r="T727">
        <v>5844</v>
      </c>
      <c r="U727">
        <v>0</v>
      </c>
      <c r="V727">
        <v>41765</v>
      </c>
      <c r="W727">
        <v>98196</v>
      </c>
    </row>
    <row r="728" spans="1:23" x14ac:dyDescent="0.2">
      <c r="A728">
        <v>73</v>
      </c>
      <c r="B728">
        <v>6975</v>
      </c>
      <c r="C728" t="s">
        <v>343</v>
      </c>
      <c r="D728">
        <v>0</v>
      </c>
      <c r="E728">
        <v>1</v>
      </c>
      <c r="F728">
        <v>1206.4000000000001</v>
      </c>
      <c r="G728">
        <v>2.5</v>
      </c>
      <c r="H728">
        <v>6792541</v>
      </c>
      <c r="I728">
        <v>878641</v>
      </c>
      <c r="J728">
        <v>119260</v>
      </c>
      <c r="K728">
        <v>2771942</v>
      </c>
      <c r="L728">
        <v>60532</v>
      </c>
      <c r="M728">
        <v>10476203.333000001</v>
      </c>
      <c r="N728">
        <v>2711410</v>
      </c>
      <c r="O728">
        <v>10279941</v>
      </c>
      <c r="P728">
        <v>196262.33332999999</v>
      </c>
      <c r="Q728">
        <v>0</v>
      </c>
      <c r="R728">
        <v>125954.42668999999</v>
      </c>
      <c r="S728">
        <v>309765</v>
      </c>
      <c r="T728">
        <v>10563</v>
      </c>
      <c r="U728">
        <v>125954.42668999999</v>
      </c>
      <c r="V728">
        <v>63735</v>
      </c>
      <c r="W728">
        <v>33079</v>
      </c>
    </row>
    <row r="729" spans="1:23" x14ac:dyDescent="0.2">
      <c r="A729">
        <v>73</v>
      </c>
      <c r="B729">
        <v>7038</v>
      </c>
      <c r="C729" t="s">
        <v>344</v>
      </c>
      <c r="D729">
        <v>0</v>
      </c>
      <c r="E729">
        <v>1</v>
      </c>
      <c r="F729">
        <v>747.6</v>
      </c>
      <c r="G729">
        <v>-14.4</v>
      </c>
      <c r="H729">
        <v>3734930</v>
      </c>
      <c r="I729">
        <v>550004</v>
      </c>
      <c r="J729">
        <v>-33129</v>
      </c>
      <c r="K729">
        <v>2326486</v>
      </c>
      <c r="L729">
        <v>110465</v>
      </c>
      <c r="M729">
        <v>6651777.3333000001</v>
      </c>
      <c r="N729">
        <v>2216021</v>
      </c>
      <c r="O729">
        <v>6553517</v>
      </c>
      <c r="P729">
        <v>98260.333333000002</v>
      </c>
      <c r="Q729">
        <v>92333</v>
      </c>
      <c r="R729">
        <v>0</v>
      </c>
      <c r="S729">
        <v>154883</v>
      </c>
      <c r="T729">
        <v>5282</v>
      </c>
      <c r="U729">
        <v>0</v>
      </c>
      <c r="V729">
        <v>39025</v>
      </c>
      <c r="W729">
        <v>40357</v>
      </c>
    </row>
    <row r="730" spans="1:23" x14ac:dyDescent="0.2">
      <c r="A730">
        <v>74</v>
      </c>
      <c r="B730">
        <v>1221</v>
      </c>
      <c r="C730" t="s">
        <v>345</v>
      </c>
      <c r="D730">
        <v>0</v>
      </c>
      <c r="E730">
        <v>1</v>
      </c>
      <c r="F730">
        <v>1895.1</v>
      </c>
      <c r="G730">
        <v>97.5</v>
      </c>
      <c r="H730">
        <v>9348954</v>
      </c>
      <c r="I730">
        <v>1334323</v>
      </c>
      <c r="J730">
        <v>723411</v>
      </c>
      <c r="K730">
        <v>5270302</v>
      </c>
      <c r="L730">
        <v>175624</v>
      </c>
      <c r="M730">
        <v>16095551</v>
      </c>
      <c r="N730">
        <v>5094678</v>
      </c>
      <c r="O730">
        <v>15124432</v>
      </c>
      <c r="P730">
        <v>971119</v>
      </c>
      <c r="Q730">
        <v>0</v>
      </c>
      <c r="R730">
        <v>0</v>
      </c>
      <c r="S730">
        <v>181246</v>
      </c>
      <c r="T730">
        <v>6181</v>
      </c>
      <c r="U730">
        <v>0</v>
      </c>
      <c r="V730">
        <v>99356</v>
      </c>
      <c r="W730">
        <v>141972</v>
      </c>
    </row>
    <row r="731" spans="1:23" x14ac:dyDescent="0.2">
      <c r="A731">
        <v>74</v>
      </c>
      <c r="B731">
        <v>3141</v>
      </c>
      <c r="C731" t="s">
        <v>339</v>
      </c>
      <c r="D731">
        <v>0</v>
      </c>
      <c r="E731">
        <v>1</v>
      </c>
      <c r="F731">
        <v>13467.4</v>
      </c>
      <c r="G731">
        <v>307.5</v>
      </c>
      <c r="H731">
        <v>61420850</v>
      </c>
      <c r="I731">
        <v>9399953</v>
      </c>
      <c r="J731">
        <v>2452744</v>
      </c>
      <c r="K731">
        <v>45562562</v>
      </c>
      <c r="L731">
        <v>1003610</v>
      </c>
      <c r="M731">
        <v>117846499</v>
      </c>
      <c r="N731">
        <v>44558952</v>
      </c>
      <c r="O731">
        <v>113633667</v>
      </c>
      <c r="P731">
        <v>4212832</v>
      </c>
      <c r="Q731">
        <v>0</v>
      </c>
      <c r="R731">
        <v>0</v>
      </c>
      <c r="S731">
        <v>1133609</v>
      </c>
      <c r="T731">
        <v>38657</v>
      </c>
      <c r="U731">
        <v>0</v>
      </c>
      <c r="V731">
        <v>703856</v>
      </c>
      <c r="W731">
        <v>1463134</v>
      </c>
    </row>
    <row r="732" spans="1:23" x14ac:dyDescent="0.2">
      <c r="A732">
        <v>74</v>
      </c>
      <c r="B732">
        <v>6093</v>
      </c>
      <c r="C732" t="s">
        <v>330</v>
      </c>
      <c r="D732">
        <v>0</v>
      </c>
      <c r="E732">
        <v>1</v>
      </c>
      <c r="F732">
        <v>1214.4000000000001</v>
      </c>
      <c r="G732">
        <v>-44.3</v>
      </c>
      <c r="H732">
        <v>5717942</v>
      </c>
      <c r="I732">
        <v>826892</v>
      </c>
      <c r="J732">
        <v>-190267</v>
      </c>
      <c r="K732">
        <v>3705636</v>
      </c>
      <c r="L732">
        <v>306020</v>
      </c>
      <c r="M732">
        <v>10279695</v>
      </c>
      <c r="N732">
        <v>3399616</v>
      </c>
      <c r="O732">
        <v>10148700</v>
      </c>
      <c r="P732">
        <v>130995</v>
      </c>
      <c r="Q732">
        <v>284421</v>
      </c>
      <c r="R732">
        <v>0</v>
      </c>
      <c r="S732">
        <v>194427</v>
      </c>
      <c r="T732">
        <v>6630</v>
      </c>
      <c r="U732">
        <v>0</v>
      </c>
      <c r="V732">
        <v>60753</v>
      </c>
      <c r="W732">
        <v>29225</v>
      </c>
    </row>
    <row r="733" spans="1:23" x14ac:dyDescent="0.2">
      <c r="A733">
        <v>75</v>
      </c>
      <c r="B733">
        <v>576</v>
      </c>
      <c r="C733" t="s">
        <v>333</v>
      </c>
      <c r="D733">
        <v>0</v>
      </c>
      <c r="E733">
        <v>1</v>
      </c>
      <c r="F733">
        <v>554.70000000000005</v>
      </c>
      <c r="G733">
        <v>-2.9</v>
      </c>
      <c r="H733">
        <v>2954252</v>
      </c>
      <c r="I733">
        <v>380132</v>
      </c>
      <c r="J733">
        <v>67153</v>
      </c>
      <c r="K733">
        <v>1388020</v>
      </c>
      <c r="L733">
        <v>29940</v>
      </c>
      <c r="M733">
        <v>4740310.6666999999</v>
      </c>
      <c r="N733">
        <v>1358080</v>
      </c>
      <c r="O733">
        <v>4635244</v>
      </c>
      <c r="P733">
        <v>105066.66667000001</v>
      </c>
      <c r="Q733">
        <v>18491</v>
      </c>
      <c r="R733">
        <v>0</v>
      </c>
      <c r="S733">
        <v>85680</v>
      </c>
      <c r="T733">
        <v>2922</v>
      </c>
      <c r="U733">
        <v>0</v>
      </c>
      <c r="V733">
        <v>29436</v>
      </c>
      <c r="W733">
        <v>17907</v>
      </c>
    </row>
    <row r="734" spans="1:23" x14ac:dyDescent="0.2">
      <c r="A734">
        <v>75</v>
      </c>
      <c r="B734">
        <v>609</v>
      </c>
      <c r="C734" t="s">
        <v>334</v>
      </c>
      <c r="D734">
        <v>0</v>
      </c>
      <c r="E734">
        <v>1</v>
      </c>
      <c r="F734">
        <v>1492.3</v>
      </c>
      <c r="G734">
        <v>-3.7</v>
      </c>
      <c r="H734">
        <v>6885029</v>
      </c>
      <c r="I734">
        <v>1501835</v>
      </c>
      <c r="J734">
        <v>559592</v>
      </c>
      <c r="K734">
        <v>4745053</v>
      </c>
      <c r="L734">
        <v>114690</v>
      </c>
      <c r="M734">
        <v>13163863.333000001</v>
      </c>
      <c r="N734">
        <v>4630363</v>
      </c>
      <c r="O734">
        <v>12476013</v>
      </c>
      <c r="P734">
        <v>687850.33333000005</v>
      </c>
      <c r="Q734">
        <v>24495</v>
      </c>
      <c r="R734">
        <v>0</v>
      </c>
      <c r="S734">
        <v>309765</v>
      </c>
      <c r="T734">
        <v>10563</v>
      </c>
      <c r="U734">
        <v>0</v>
      </c>
      <c r="V734">
        <v>77461</v>
      </c>
      <c r="W734">
        <v>31946</v>
      </c>
    </row>
    <row r="735" spans="1:23" x14ac:dyDescent="0.2">
      <c r="A735">
        <v>75</v>
      </c>
      <c r="B735">
        <v>1053</v>
      </c>
      <c r="C735" t="s">
        <v>325</v>
      </c>
      <c r="D735">
        <v>0</v>
      </c>
      <c r="E735">
        <v>1</v>
      </c>
      <c r="F735">
        <v>16972.7</v>
      </c>
      <c r="G735">
        <v>108</v>
      </c>
      <c r="H735">
        <v>88858988</v>
      </c>
      <c r="I735">
        <v>17365683</v>
      </c>
      <c r="J735">
        <v>6960958</v>
      </c>
      <c r="K735">
        <v>50288816</v>
      </c>
      <c r="L735">
        <v>762164</v>
      </c>
      <c r="M735">
        <v>158094366.33000001</v>
      </c>
      <c r="N735">
        <v>49526652</v>
      </c>
      <c r="O735">
        <v>149591588</v>
      </c>
      <c r="P735">
        <v>8502778.3333000001</v>
      </c>
      <c r="Q735">
        <v>0</v>
      </c>
      <c r="R735">
        <v>0</v>
      </c>
      <c r="S735">
        <v>1571894</v>
      </c>
      <c r="T735">
        <v>56664</v>
      </c>
      <c r="U735">
        <v>0</v>
      </c>
      <c r="V735">
        <v>915040</v>
      </c>
      <c r="W735">
        <v>1580879</v>
      </c>
    </row>
    <row r="736" spans="1:23" x14ac:dyDescent="0.2">
      <c r="A736">
        <v>75</v>
      </c>
      <c r="B736">
        <v>1062</v>
      </c>
      <c r="C736" t="s">
        <v>346</v>
      </c>
      <c r="D736">
        <v>0</v>
      </c>
      <c r="E736">
        <v>1</v>
      </c>
      <c r="F736">
        <v>1335.3</v>
      </c>
      <c r="G736">
        <v>16.899999999999999</v>
      </c>
      <c r="H736">
        <v>7355962</v>
      </c>
      <c r="I736">
        <v>939506</v>
      </c>
      <c r="J736">
        <v>196645</v>
      </c>
      <c r="K736">
        <v>2461087</v>
      </c>
      <c r="L736">
        <v>52582</v>
      </c>
      <c r="M736">
        <v>10792651.666999999</v>
      </c>
      <c r="N736">
        <v>2408505</v>
      </c>
      <c r="O736">
        <v>10525833</v>
      </c>
      <c r="P736">
        <v>266818.66667000001</v>
      </c>
      <c r="Q736">
        <v>0</v>
      </c>
      <c r="R736">
        <v>228740.33582000001</v>
      </c>
      <c r="S736">
        <v>286698</v>
      </c>
      <c r="T736">
        <v>9777</v>
      </c>
      <c r="U736">
        <v>228740.33582000001</v>
      </c>
      <c r="V736">
        <v>66647</v>
      </c>
      <c r="W736">
        <v>36097</v>
      </c>
    </row>
    <row r="737" spans="1:23" x14ac:dyDescent="0.2">
      <c r="A737">
        <v>75</v>
      </c>
      <c r="B737">
        <v>1221</v>
      </c>
      <c r="C737" t="s">
        <v>345</v>
      </c>
      <c r="D737">
        <v>0</v>
      </c>
      <c r="E737">
        <v>1</v>
      </c>
      <c r="F737">
        <v>1895.1</v>
      </c>
      <c r="G737">
        <v>97.5</v>
      </c>
      <c r="H737">
        <v>9348954</v>
      </c>
      <c r="I737">
        <v>1334323</v>
      </c>
      <c r="J737">
        <v>723411</v>
      </c>
      <c r="K737">
        <v>5270302</v>
      </c>
      <c r="L737">
        <v>175624</v>
      </c>
      <c r="M737">
        <v>16095551</v>
      </c>
      <c r="N737">
        <v>5094678</v>
      </c>
      <c r="O737">
        <v>15124432</v>
      </c>
      <c r="P737">
        <v>971119</v>
      </c>
      <c r="Q737">
        <v>0</v>
      </c>
      <c r="R737">
        <v>0</v>
      </c>
      <c r="S737">
        <v>181246</v>
      </c>
      <c r="T737">
        <v>6181</v>
      </c>
      <c r="U737">
        <v>0</v>
      </c>
      <c r="V737">
        <v>99356</v>
      </c>
      <c r="W737">
        <v>141972</v>
      </c>
    </row>
    <row r="738" spans="1:23" x14ac:dyDescent="0.2">
      <c r="A738">
        <v>75</v>
      </c>
      <c r="B738">
        <v>1337</v>
      </c>
      <c r="C738" t="s">
        <v>326</v>
      </c>
      <c r="D738">
        <v>0</v>
      </c>
      <c r="E738">
        <v>1</v>
      </c>
      <c r="F738">
        <v>4791.6000000000004</v>
      </c>
      <c r="G738">
        <v>106.3</v>
      </c>
      <c r="H738">
        <v>21683110</v>
      </c>
      <c r="I738">
        <v>3309208</v>
      </c>
      <c r="J738">
        <v>812065</v>
      </c>
      <c r="K738">
        <v>15250058</v>
      </c>
      <c r="L738">
        <v>326935</v>
      </c>
      <c r="M738">
        <v>40914281.667000003</v>
      </c>
      <c r="N738">
        <v>14923123</v>
      </c>
      <c r="O738">
        <v>39494086</v>
      </c>
      <c r="P738">
        <v>1420195.6666999999</v>
      </c>
      <c r="Q738">
        <v>0</v>
      </c>
      <c r="R738">
        <v>0</v>
      </c>
      <c r="S738">
        <v>863388</v>
      </c>
      <c r="T738">
        <v>29442</v>
      </c>
      <c r="U738">
        <v>0</v>
      </c>
      <c r="V738">
        <v>245383</v>
      </c>
      <c r="W738">
        <v>671906</v>
      </c>
    </row>
    <row r="739" spans="1:23" x14ac:dyDescent="0.2">
      <c r="A739">
        <v>75</v>
      </c>
      <c r="B739">
        <v>2766</v>
      </c>
      <c r="C739" t="s">
        <v>347</v>
      </c>
      <c r="D739">
        <v>0</v>
      </c>
      <c r="E739">
        <v>1</v>
      </c>
      <c r="F739">
        <v>337.8</v>
      </c>
      <c r="G739">
        <v>12.9</v>
      </c>
      <c r="H739">
        <v>1490996</v>
      </c>
      <c r="I739">
        <v>246856</v>
      </c>
      <c r="J739">
        <v>140118</v>
      </c>
      <c r="K739">
        <v>1242139</v>
      </c>
      <c r="L739">
        <v>39424</v>
      </c>
      <c r="M739">
        <v>2996041</v>
      </c>
      <c r="N739">
        <v>1202715</v>
      </c>
      <c r="O739">
        <v>2809451</v>
      </c>
      <c r="P739">
        <v>186590</v>
      </c>
      <c r="Q739">
        <v>0</v>
      </c>
      <c r="R739">
        <v>0</v>
      </c>
      <c r="S739">
        <v>79089</v>
      </c>
      <c r="T739">
        <v>2697</v>
      </c>
      <c r="U739">
        <v>0</v>
      </c>
      <c r="V739">
        <v>18167</v>
      </c>
      <c r="W739">
        <v>16050</v>
      </c>
    </row>
    <row r="740" spans="1:23" x14ac:dyDescent="0.2">
      <c r="A740">
        <v>75</v>
      </c>
      <c r="B740">
        <v>3105</v>
      </c>
      <c r="C740" t="s">
        <v>321</v>
      </c>
      <c r="D740">
        <v>0</v>
      </c>
      <c r="E740">
        <v>1</v>
      </c>
      <c r="F740">
        <v>1397.3</v>
      </c>
      <c r="G740">
        <v>6.1</v>
      </c>
      <c r="H740">
        <v>7621564</v>
      </c>
      <c r="I740">
        <v>1064418</v>
      </c>
      <c r="J740">
        <v>159270</v>
      </c>
      <c r="K740">
        <v>4105569</v>
      </c>
      <c r="L740">
        <v>71512</v>
      </c>
      <c r="M740">
        <v>12875619</v>
      </c>
      <c r="N740">
        <v>4034057</v>
      </c>
      <c r="O740">
        <v>12602648</v>
      </c>
      <c r="P740">
        <v>272971</v>
      </c>
      <c r="Q740">
        <v>0</v>
      </c>
      <c r="R740">
        <v>0</v>
      </c>
      <c r="S740">
        <v>359196</v>
      </c>
      <c r="T740">
        <v>12249</v>
      </c>
      <c r="U740">
        <v>0</v>
      </c>
      <c r="V740">
        <v>77119</v>
      </c>
      <c r="W740">
        <v>84068</v>
      </c>
    </row>
    <row r="741" spans="1:23" x14ac:dyDescent="0.2">
      <c r="A741">
        <v>75</v>
      </c>
      <c r="B741">
        <v>3154</v>
      </c>
      <c r="C741" t="s">
        <v>348</v>
      </c>
      <c r="D741">
        <v>0</v>
      </c>
      <c r="E741">
        <v>1</v>
      </c>
      <c r="F741">
        <v>516.70000000000005</v>
      </c>
      <c r="G741">
        <v>-40.9</v>
      </c>
      <c r="H741">
        <v>2738483</v>
      </c>
      <c r="I741">
        <v>370935</v>
      </c>
      <c r="J741">
        <v>-211833</v>
      </c>
      <c r="K741">
        <v>1587994</v>
      </c>
      <c r="L741">
        <v>287851</v>
      </c>
      <c r="M741">
        <v>4717376.3333000001</v>
      </c>
      <c r="N741">
        <v>1300143</v>
      </c>
      <c r="O741">
        <v>4630736</v>
      </c>
      <c r="P741">
        <v>86640.333333000002</v>
      </c>
      <c r="Q741">
        <v>262798</v>
      </c>
      <c r="R741">
        <v>0</v>
      </c>
      <c r="S741">
        <v>95566</v>
      </c>
      <c r="T741">
        <v>3259</v>
      </c>
      <c r="U741">
        <v>0</v>
      </c>
      <c r="V741">
        <v>27440</v>
      </c>
      <c r="W741">
        <v>19964</v>
      </c>
    </row>
    <row r="742" spans="1:23" x14ac:dyDescent="0.2">
      <c r="A742">
        <v>75</v>
      </c>
      <c r="B742">
        <v>4777</v>
      </c>
      <c r="C742" t="s">
        <v>349</v>
      </c>
      <c r="D742">
        <v>0</v>
      </c>
      <c r="E742">
        <v>1</v>
      </c>
      <c r="F742">
        <v>698.7</v>
      </c>
      <c r="G742">
        <v>0.5</v>
      </c>
      <c r="H742">
        <v>3480582</v>
      </c>
      <c r="I742">
        <v>481789</v>
      </c>
      <c r="J742">
        <v>75348</v>
      </c>
      <c r="K742">
        <v>1834346</v>
      </c>
      <c r="L742">
        <v>36432</v>
      </c>
      <c r="M742">
        <v>5803979.3333000001</v>
      </c>
      <c r="N742">
        <v>1797914</v>
      </c>
      <c r="O742">
        <v>5689835</v>
      </c>
      <c r="P742">
        <v>114144.33332999999</v>
      </c>
      <c r="Q742">
        <v>0</v>
      </c>
      <c r="R742">
        <v>0</v>
      </c>
      <c r="S742">
        <v>128520</v>
      </c>
      <c r="T742">
        <v>4383</v>
      </c>
      <c r="U742">
        <v>0</v>
      </c>
      <c r="V742">
        <v>35660</v>
      </c>
      <c r="W742">
        <v>7262</v>
      </c>
    </row>
    <row r="743" spans="1:23" x14ac:dyDescent="0.2">
      <c r="A743">
        <v>75</v>
      </c>
      <c r="B743">
        <v>1935</v>
      </c>
      <c r="C743" t="s">
        <v>315</v>
      </c>
      <c r="D743">
        <v>0</v>
      </c>
      <c r="E743">
        <v>1</v>
      </c>
      <c r="F743">
        <v>1207.4000000000001</v>
      </c>
      <c r="G743">
        <v>-7</v>
      </c>
      <c r="H743">
        <v>6087220</v>
      </c>
      <c r="I743">
        <v>879353</v>
      </c>
      <c r="J743">
        <v>26284</v>
      </c>
      <c r="K743">
        <v>3701743</v>
      </c>
      <c r="L743">
        <v>107978</v>
      </c>
      <c r="M743">
        <v>10696197.666999999</v>
      </c>
      <c r="N743">
        <v>3593765</v>
      </c>
      <c r="O743">
        <v>10549492</v>
      </c>
      <c r="P743">
        <v>146705.66667000001</v>
      </c>
      <c r="Q743">
        <v>46167</v>
      </c>
      <c r="R743">
        <v>0</v>
      </c>
      <c r="S743">
        <v>0</v>
      </c>
      <c r="T743">
        <v>0</v>
      </c>
      <c r="U743">
        <v>0</v>
      </c>
      <c r="V743">
        <v>63464</v>
      </c>
      <c r="W743">
        <v>27882</v>
      </c>
    </row>
    <row r="744" spans="1:23" x14ac:dyDescent="0.2">
      <c r="A744">
        <v>75</v>
      </c>
      <c r="B744">
        <v>6660</v>
      </c>
      <c r="C744" t="s">
        <v>323</v>
      </c>
      <c r="D744">
        <v>0</v>
      </c>
      <c r="E744">
        <v>1</v>
      </c>
      <c r="F744">
        <v>1557.2</v>
      </c>
      <c r="G744">
        <v>-27.2</v>
      </c>
      <c r="H744">
        <v>7965782</v>
      </c>
      <c r="I744">
        <v>1155090</v>
      </c>
      <c r="J744">
        <v>-67646</v>
      </c>
      <c r="K744">
        <v>4667898</v>
      </c>
      <c r="L744">
        <v>135185</v>
      </c>
      <c r="M744">
        <v>13848578</v>
      </c>
      <c r="N744">
        <v>4532713</v>
      </c>
      <c r="O744">
        <v>13752853</v>
      </c>
      <c r="P744">
        <v>95725</v>
      </c>
      <c r="Q744">
        <v>174357</v>
      </c>
      <c r="R744">
        <v>0</v>
      </c>
      <c r="S744">
        <v>227381</v>
      </c>
      <c r="T744">
        <v>7754</v>
      </c>
      <c r="U744">
        <v>0</v>
      </c>
      <c r="V744">
        <v>82536</v>
      </c>
      <c r="W744">
        <v>59808</v>
      </c>
    </row>
    <row r="745" spans="1:23" x14ac:dyDescent="0.2">
      <c r="A745">
        <v>75</v>
      </c>
      <c r="B745">
        <v>7029</v>
      </c>
      <c r="C745" t="s">
        <v>350</v>
      </c>
      <c r="D745">
        <v>0</v>
      </c>
      <c r="E745">
        <v>1</v>
      </c>
      <c r="F745">
        <v>1167.4000000000001</v>
      </c>
      <c r="G745">
        <v>23.8</v>
      </c>
      <c r="H745">
        <v>5753496</v>
      </c>
      <c r="I745">
        <v>816880</v>
      </c>
      <c r="J745">
        <v>244607</v>
      </c>
      <c r="K745">
        <v>3286804</v>
      </c>
      <c r="L745">
        <v>80762</v>
      </c>
      <c r="M745">
        <v>9914428</v>
      </c>
      <c r="N745">
        <v>3206042</v>
      </c>
      <c r="O745">
        <v>9561585</v>
      </c>
      <c r="P745">
        <v>352843</v>
      </c>
      <c r="Q745">
        <v>0</v>
      </c>
      <c r="R745">
        <v>0</v>
      </c>
      <c r="S745">
        <v>210904</v>
      </c>
      <c r="T745">
        <v>7192</v>
      </c>
      <c r="U745">
        <v>0</v>
      </c>
      <c r="V745">
        <v>59634</v>
      </c>
      <c r="W745">
        <v>57248</v>
      </c>
    </row>
    <row r="746" spans="1:23" x14ac:dyDescent="0.2">
      <c r="A746">
        <v>76</v>
      </c>
      <c r="B746">
        <v>576</v>
      </c>
      <c r="C746" t="s">
        <v>333</v>
      </c>
      <c r="D746">
        <v>0</v>
      </c>
      <c r="E746">
        <v>1</v>
      </c>
      <c r="F746">
        <v>554.70000000000005</v>
      </c>
      <c r="G746">
        <v>-2.9</v>
      </c>
      <c r="H746">
        <v>2954252</v>
      </c>
      <c r="I746">
        <v>380132</v>
      </c>
      <c r="J746">
        <v>67153</v>
      </c>
      <c r="K746">
        <v>1388020</v>
      </c>
      <c r="L746">
        <v>29940</v>
      </c>
      <c r="M746">
        <v>4740310.6666999999</v>
      </c>
      <c r="N746">
        <v>1358080</v>
      </c>
      <c r="O746">
        <v>4635244</v>
      </c>
      <c r="P746">
        <v>105066.66667000001</v>
      </c>
      <c r="Q746">
        <v>18491</v>
      </c>
      <c r="R746">
        <v>0</v>
      </c>
      <c r="S746">
        <v>85680</v>
      </c>
      <c r="T746">
        <v>2922</v>
      </c>
      <c r="U746">
        <v>0</v>
      </c>
      <c r="V746">
        <v>29436</v>
      </c>
      <c r="W746">
        <v>17907</v>
      </c>
    </row>
    <row r="747" spans="1:23" x14ac:dyDescent="0.2">
      <c r="A747">
        <v>76</v>
      </c>
      <c r="B747">
        <v>609</v>
      </c>
      <c r="C747" t="s">
        <v>334</v>
      </c>
      <c r="D747">
        <v>0</v>
      </c>
      <c r="E747">
        <v>1</v>
      </c>
      <c r="F747">
        <v>1492.3</v>
      </c>
      <c r="G747">
        <v>-3.7</v>
      </c>
      <c r="H747">
        <v>6885029</v>
      </c>
      <c r="I747">
        <v>1501835</v>
      </c>
      <c r="J747">
        <v>559592</v>
      </c>
      <c r="K747">
        <v>4745053</v>
      </c>
      <c r="L747">
        <v>114690</v>
      </c>
      <c r="M747">
        <v>13163863.333000001</v>
      </c>
      <c r="N747">
        <v>4630363</v>
      </c>
      <c r="O747">
        <v>12476013</v>
      </c>
      <c r="P747">
        <v>687850.33333000005</v>
      </c>
      <c r="Q747">
        <v>24495</v>
      </c>
      <c r="R747">
        <v>0</v>
      </c>
      <c r="S747">
        <v>309765</v>
      </c>
      <c r="T747">
        <v>10563</v>
      </c>
      <c r="U747">
        <v>0</v>
      </c>
      <c r="V747">
        <v>77461</v>
      </c>
      <c r="W747">
        <v>31946</v>
      </c>
    </row>
    <row r="748" spans="1:23" x14ac:dyDescent="0.2">
      <c r="A748">
        <v>76</v>
      </c>
      <c r="B748">
        <v>846</v>
      </c>
      <c r="C748" t="s">
        <v>351</v>
      </c>
      <c r="D748">
        <v>0</v>
      </c>
      <c r="E748">
        <v>1</v>
      </c>
      <c r="F748">
        <v>518.70000000000005</v>
      </c>
      <c r="G748">
        <v>-14.5</v>
      </c>
      <c r="H748">
        <v>2416873</v>
      </c>
      <c r="I748">
        <v>396015</v>
      </c>
      <c r="J748">
        <v>-69193</v>
      </c>
      <c r="K748">
        <v>1780778</v>
      </c>
      <c r="L748">
        <v>130052</v>
      </c>
      <c r="M748">
        <v>4608632.3333000001</v>
      </c>
      <c r="N748">
        <v>1650726</v>
      </c>
      <c r="O748">
        <v>4540735</v>
      </c>
      <c r="P748">
        <v>67897.333333000002</v>
      </c>
      <c r="Q748">
        <v>93351</v>
      </c>
      <c r="R748">
        <v>0</v>
      </c>
      <c r="S748">
        <v>102157</v>
      </c>
      <c r="T748">
        <v>3484</v>
      </c>
      <c r="U748">
        <v>0</v>
      </c>
      <c r="V748">
        <v>27531</v>
      </c>
      <c r="W748">
        <v>14966</v>
      </c>
    </row>
    <row r="749" spans="1:23" x14ac:dyDescent="0.2">
      <c r="A749">
        <v>76</v>
      </c>
      <c r="B749">
        <v>1221</v>
      </c>
      <c r="C749" t="s">
        <v>345</v>
      </c>
      <c r="D749">
        <v>0</v>
      </c>
      <c r="E749">
        <v>1</v>
      </c>
      <c r="F749">
        <v>1895.1</v>
      </c>
      <c r="G749">
        <v>97.5</v>
      </c>
      <c r="H749">
        <v>9348954</v>
      </c>
      <c r="I749">
        <v>1334323</v>
      </c>
      <c r="J749">
        <v>723411</v>
      </c>
      <c r="K749">
        <v>5270302</v>
      </c>
      <c r="L749">
        <v>175624</v>
      </c>
      <c r="M749">
        <v>16095551</v>
      </c>
      <c r="N749">
        <v>5094678</v>
      </c>
      <c r="O749">
        <v>15124432</v>
      </c>
      <c r="P749">
        <v>971119</v>
      </c>
      <c r="Q749">
        <v>0</v>
      </c>
      <c r="R749">
        <v>0</v>
      </c>
      <c r="S749">
        <v>181246</v>
      </c>
      <c r="T749">
        <v>6181</v>
      </c>
      <c r="U749">
        <v>0</v>
      </c>
      <c r="V749">
        <v>99356</v>
      </c>
      <c r="W749">
        <v>141972</v>
      </c>
    </row>
    <row r="750" spans="1:23" x14ac:dyDescent="0.2">
      <c r="A750">
        <v>76</v>
      </c>
      <c r="B750">
        <v>1337</v>
      </c>
      <c r="C750" t="s">
        <v>326</v>
      </c>
      <c r="D750">
        <v>0</v>
      </c>
      <c r="E750">
        <v>1</v>
      </c>
      <c r="F750">
        <v>4791.6000000000004</v>
      </c>
      <c r="G750">
        <v>106.3</v>
      </c>
      <c r="H750">
        <v>21683110</v>
      </c>
      <c r="I750">
        <v>3309208</v>
      </c>
      <c r="J750">
        <v>812065</v>
      </c>
      <c r="K750">
        <v>15250058</v>
      </c>
      <c r="L750">
        <v>326935</v>
      </c>
      <c r="M750">
        <v>40914281.667000003</v>
      </c>
      <c r="N750">
        <v>14923123</v>
      </c>
      <c r="O750">
        <v>39494086</v>
      </c>
      <c r="P750">
        <v>1420195.6666999999</v>
      </c>
      <c r="Q750">
        <v>0</v>
      </c>
      <c r="R750">
        <v>0</v>
      </c>
      <c r="S750">
        <v>863388</v>
      </c>
      <c r="T750">
        <v>29442</v>
      </c>
      <c r="U750">
        <v>0</v>
      </c>
      <c r="V750">
        <v>245383</v>
      </c>
      <c r="W750">
        <v>671906</v>
      </c>
    </row>
    <row r="751" spans="1:23" x14ac:dyDescent="0.2">
      <c r="A751">
        <v>76</v>
      </c>
      <c r="B751">
        <v>3582</v>
      </c>
      <c r="C751" t="s">
        <v>235</v>
      </c>
      <c r="D751">
        <v>0</v>
      </c>
      <c r="E751">
        <v>1</v>
      </c>
      <c r="F751">
        <v>575.70000000000005</v>
      </c>
      <c r="G751">
        <v>-33.6</v>
      </c>
      <c r="H751">
        <v>2683457</v>
      </c>
      <c r="I751">
        <v>662431</v>
      </c>
      <c r="J751">
        <v>13424</v>
      </c>
      <c r="K751">
        <v>2207751</v>
      </c>
      <c r="L751">
        <v>58552</v>
      </c>
      <c r="M751">
        <v>5574878.6666999999</v>
      </c>
      <c r="N751">
        <v>2149199</v>
      </c>
      <c r="O751">
        <v>5493052</v>
      </c>
      <c r="P751">
        <v>81826.666666999998</v>
      </c>
      <c r="Q751">
        <v>219175</v>
      </c>
      <c r="R751">
        <v>0</v>
      </c>
      <c r="S751">
        <v>168064</v>
      </c>
      <c r="T751">
        <v>5731</v>
      </c>
      <c r="U751">
        <v>0</v>
      </c>
      <c r="V751">
        <v>30109</v>
      </c>
      <c r="W751">
        <v>21240</v>
      </c>
    </row>
    <row r="752" spans="1:23" x14ac:dyDescent="0.2">
      <c r="A752">
        <v>76</v>
      </c>
      <c r="B752">
        <v>2097</v>
      </c>
      <c r="C752" t="s">
        <v>352</v>
      </c>
      <c r="D752">
        <v>0</v>
      </c>
      <c r="E752">
        <v>1</v>
      </c>
      <c r="F752">
        <v>458.8</v>
      </c>
      <c r="G752">
        <v>0</v>
      </c>
      <c r="H752">
        <v>2187089</v>
      </c>
      <c r="I752">
        <v>379058</v>
      </c>
      <c r="J752">
        <v>59791</v>
      </c>
      <c r="K752">
        <v>1641818</v>
      </c>
      <c r="L752">
        <v>33848</v>
      </c>
      <c r="M752">
        <v>4216479.6666999999</v>
      </c>
      <c r="N752">
        <v>1607970</v>
      </c>
      <c r="O752">
        <v>4119830</v>
      </c>
      <c r="P752">
        <v>96649.666666999998</v>
      </c>
      <c r="Q752">
        <v>179</v>
      </c>
      <c r="R752">
        <v>0</v>
      </c>
      <c r="S752">
        <v>95566</v>
      </c>
      <c r="T752">
        <v>3259</v>
      </c>
      <c r="U752">
        <v>0</v>
      </c>
      <c r="V752">
        <v>24559</v>
      </c>
      <c r="W752">
        <v>8515</v>
      </c>
    </row>
    <row r="753" spans="1:23" x14ac:dyDescent="0.2">
      <c r="A753">
        <v>76</v>
      </c>
      <c r="B753">
        <v>2709</v>
      </c>
      <c r="C753" t="s">
        <v>236</v>
      </c>
      <c r="D753">
        <v>0</v>
      </c>
      <c r="E753">
        <v>1</v>
      </c>
      <c r="F753">
        <v>1608.2</v>
      </c>
      <c r="G753">
        <v>-17.600000000000001</v>
      </c>
      <c r="H753">
        <v>7844704</v>
      </c>
      <c r="I753">
        <v>1153036</v>
      </c>
      <c r="J753">
        <v>419</v>
      </c>
      <c r="K753">
        <v>5219740</v>
      </c>
      <c r="L753">
        <v>161003</v>
      </c>
      <c r="M753">
        <v>14352998.333000001</v>
      </c>
      <c r="N753">
        <v>5058737</v>
      </c>
      <c r="O753">
        <v>14125069</v>
      </c>
      <c r="P753">
        <v>227929.33332999999</v>
      </c>
      <c r="Q753">
        <v>113394</v>
      </c>
      <c r="R753">
        <v>0</v>
      </c>
      <c r="S753">
        <v>299879</v>
      </c>
      <c r="T753">
        <v>10226</v>
      </c>
      <c r="U753">
        <v>0</v>
      </c>
      <c r="V753">
        <v>84658</v>
      </c>
      <c r="W753">
        <v>135518</v>
      </c>
    </row>
    <row r="754" spans="1:23" x14ac:dyDescent="0.2">
      <c r="A754">
        <v>76</v>
      </c>
      <c r="B754">
        <v>2766</v>
      </c>
      <c r="C754" t="s">
        <v>347</v>
      </c>
      <c r="D754">
        <v>0</v>
      </c>
      <c r="E754">
        <v>1</v>
      </c>
      <c r="F754">
        <v>337.8</v>
      </c>
      <c r="G754">
        <v>12.9</v>
      </c>
      <c r="H754">
        <v>1490996</v>
      </c>
      <c r="I754">
        <v>246856</v>
      </c>
      <c r="J754">
        <v>140118</v>
      </c>
      <c r="K754">
        <v>1242139</v>
      </c>
      <c r="L754">
        <v>39424</v>
      </c>
      <c r="M754">
        <v>2996041</v>
      </c>
      <c r="N754">
        <v>1202715</v>
      </c>
      <c r="O754">
        <v>2809451</v>
      </c>
      <c r="P754">
        <v>186590</v>
      </c>
      <c r="Q754">
        <v>0</v>
      </c>
      <c r="R754">
        <v>0</v>
      </c>
      <c r="S754">
        <v>79089</v>
      </c>
      <c r="T754">
        <v>2697</v>
      </c>
      <c r="U754">
        <v>0</v>
      </c>
      <c r="V754">
        <v>18167</v>
      </c>
      <c r="W754">
        <v>16050</v>
      </c>
    </row>
    <row r="755" spans="1:23" x14ac:dyDescent="0.2">
      <c r="A755">
        <v>76</v>
      </c>
      <c r="B755">
        <v>3154</v>
      </c>
      <c r="C755" t="s">
        <v>348</v>
      </c>
      <c r="D755">
        <v>0</v>
      </c>
      <c r="E755">
        <v>1</v>
      </c>
      <c r="F755">
        <v>516.70000000000005</v>
      </c>
      <c r="G755">
        <v>-40.9</v>
      </c>
      <c r="H755">
        <v>2738483</v>
      </c>
      <c r="I755">
        <v>370935</v>
      </c>
      <c r="J755">
        <v>-211833</v>
      </c>
      <c r="K755">
        <v>1587994</v>
      </c>
      <c r="L755">
        <v>287851</v>
      </c>
      <c r="M755">
        <v>4717376.3333000001</v>
      </c>
      <c r="N755">
        <v>1300143</v>
      </c>
      <c r="O755">
        <v>4630736</v>
      </c>
      <c r="P755">
        <v>86640.333333000002</v>
      </c>
      <c r="Q755">
        <v>262798</v>
      </c>
      <c r="R755">
        <v>0</v>
      </c>
      <c r="S755">
        <v>95566</v>
      </c>
      <c r="T755">
        <v>3259</v>
      </c>
      <c r="U755">
        <v>0</v>
      </c>
      <c r="V755">
        <v>27440</v>
      </c>
      <c r="W755">
        <v>19964</v>
      </c>
    </row>
    <row r="756" spans="1:23" x14ac:dyDescent="0.2">
      <c r="A756">
        <v>76</v>
      </c>
      <c r="B756">
        <v>3906</v>
      </c>
      <c r="C756" t="s">
        <v>225</v>
      </c>
      <c r="D756">
        <v>0</v>
      </c>
      <c r="E756">
        <v>1</v>
      </c>
      <c r="F756">
        <v>443.8</v>
      </c>
      <c r="G756">
        <v>11</v>
      </c>
      <c r="H756">
        <v>1932992</v>
      </c>
      <c r="I756">
        <v>313793</v>
      </c>
      <c r="J756">
        <v>98583</v>
      </c>
      <c r="K756">
        <v>1476191</v>
      </c>
      <c r="L756">
        <v>41543</v>
      </c>
      <c r="M756">
        <v>3738204</v>
      </c>
      <c r="N756">
        <v>1434648</v>
      </c>
      <c r="O756">
        <v>3591305</v>
      </c>
      <c r="P756">
        <v>146899</v>
      </c>
      <c r="Q756">
        <v>0</v>
      </c>
      <c r="R756">
        <v>0</v>
      </c>
      <c r="S756">
        <v>115338</v>
      </c>
      <c r="T756">
        <v>3933</v>
      </c>
      <c r="U756">
        <v>0</v>
      </c>
      <c r="V756">
        <v>22587</v>
      </c>
      <c r="W756">
        <v>15228</v>
      </c>
    </row>
    <row r="757" spans="1:23" x14ac:dyDescent="0.2">
      <c r="A757">
        <v>76</v>
      </c>
      <c r="B757">
        <v>4271</v>
      </c>
      <c r="C757" t="s">
        <v>353</v>
      </c>
      <c r="D757">
        <v>0</v>
      </c>
      <c r="E757">
        <v>1</v>
      </c>
      <c r="F757">
        <v>1268.4000000000001</v>
      </c>
      <c r="G757">
        <v>22.4</v>
      </c>
      <c r="H757">
        <v>6322640</v>
      </c>
      <c r="I757">
        <v>925288</v>
      </c>
      <c r="J757">
        <v>254758</v>
      </c>
      <c r="K757">
        <v>3648801</v>
      </c>
      <c r="L757">
        <v>91994</v>
      </c>
      <c r="M757">
        <v>10940178.333000001</v>
      </c>
      <c r="N757">
        <v>3556807</v>
      </c>
      <c r="O757">
        <v>10572316</v>
      </c>
      <c r="P757">
        <v>367862.33332999999</v>
      </c>
      <c r="Q757">
        <v>0</v>
      </c>
      <c r="R757">
        <v>0</v>
      </c>
      <c r="S757">
        <v>257039</v>
      </c>
      <c r="T757">
        <v>8765</v>
      </c>
      <c r="U757">
        <v>0</v>
      </c>
      <c r="V757">
        <v>66473</v>
      </c>
      <c r="W757">
        <v>43449</v>
      </c>
    </row>
    <row r="758" spans="1:23" x14ac:dyDescent="0.2">
      <c r="A758">
        <v>76</v>
      </c>
      <c r="B758">
        <v>4437</v>
      </c>
      <c r="C758" t="s">
        <v>354</v>
      </c>
      <c r="D758">
        <v>0</v>
      </c>
      <c r="E758">
        <v>1</v>
      </c>
      <c r="F758">
        <v>540.70000000000005</v>
      </c>
      <c r="G758">
        <v>-10.199999999999999</v>
      </c>
      <c r="H758">
        <v>2079455</v>
      </c>
      <c r="I758">
        <v>374102</v>
      </c>
      <c r="J758">
        <v>-46314</v>
      </c>
      <c r="K758">
        <v>2214475</v>
      </c>
      <c r="L758">
        <v>101358</v>
      </c>
      <c r="M758">
        <v>4684343</v>
      </c>
      <c r="N758">
        <v>2113117</v>
      </c>
      <c r="O758">
        <v>4620558</v>
      </c>
      <c r="P758">
        <v>63785</v>
      </c>
      <c r="Q758">
        <v>65398</v>
      </c>
      <c r="R758">
        <v>0</v>
      </c>
      <c r="S758">
        <v>85680</v>
      </c>
      <c r="T758">
        <v>2922</v>
      </c>
      <c r="U758">
        <v>0</v>
      </c>
      <c r="V758">
        <v>27603</v>
      </c>
      <c r="W758">
        <v>16311</v>
      </c>
    </row>
    <row r="759" spans="1:23" x14ac:dyDescent="0.2">
      <c r="A759">
        <v>76</v>
      </c>
      <c r="B759">
        <v>4776</v>
      </c>
      <c r="C759" t="s">
        <v>355</v>
      </c>
      <c r="D759">
        <v>0</v>
      </c>
      <c r="E759">
        <v>1</v>
      </c>
      <c r="F759">
        <v>492.8</v>
      </c>
      <c r="G759">
        <v>0.2</v>
      </c>
      <c r="H759">
        <v>2131357</v>
      </c>
      <c r="I759">
        <v>371780</v>
      </c>
      <c r="J759">
        <v>16870</v>
      </c>
      <c r="K759">
        <v>1870266</v>
      </c>
      <c r="L759">
        <v>-147643</v>
      </c>
      <c r="M759">
        <v>4386074.3333000001</v>
      </c>
      <c r="N759">
        <v>2017909</v>
      </c>
      <c r="O759">
        <v>4510627</v>
      </c>
      <c r="P759">
        <v>-124552.6667</v>
      </c>
      <c r="Q759">
        <v>0</v>
      </c>
      <c r="R759">
        <v>0</v>
      </c>
      <c r="S759">
        <v>92271</v>
      </c>
      <c r="T759">
        <v>3147</v>
      </c>
      <c r="U759">
        <v>0</v>
      </c>
      <c r="V759">
        <v>25791</v>
      </c>
      <c r="W759">
        <v>12671</v>
      </c>
    </row>
    <row r="760" spans="1:23" x14ac:dyDescent="0.2">
      <c r="A760">
        <v>76</v>
      </c>
      <c r="B760">
        <v>6098</v>
      </c>
      <c r="C760" t="s">
        <v>336</v>
      </c>
      <c r="D760">
        <v>0</v>
      </c>
      <c r="E760">
        <v>1</v>
      </c>
      <c r="F760">
        <v>1459.3</v>
      </c>
      <c r="G760">
        <v>-7.2</v>
      </c>
      <c r="H760">
        <v>8825889</v>
      </c>
      <c r="I760">
        <v>1102496</v>
      </c>
      <c r="J760">
        <v>81271</v>
      </c>
      <c r="K760">
        <v>3428827</v>
      </c>
      <c r="L760">
        <v>114094</v>
      </c>
      <c r="M760">
        <v>13421491</v>
      </c>
      <c r="N760">
        <v>3314733</v>
      </c>
      <c r="O760">
        <v>13195584</v>
      </c>
      <c r="P760">
        <v>225907</v>
      </c>
      <c r="Q760">
        <v>46235</v>
      </c>
      <c r="R760">
        <v>192399.01856999999</v>
      </c>
      <c r="S760">
        <v>276812</v>
      </c>
      <c r="T760">
        <v>9440</v>
      </c>
      <c r="U760">
        <v>192399.01856999999</v>
      </c>
      <c r="V760">
        <v>81736</v>
      </c>
      <c r="W760">
        <v>64279</v>
      </c>
    </row>
    <row r="761" spans="1:23" x14ac:dyDescent="0.2">
      <c r="A761">
        <v>76</v>
      </c>
      <c r="B761">
        <v>6462</v>
      </c>
      <c r="C761" t="s">
        <v>356</v>
      </c>
      <c r="D761">
        <v>0</v>
      </c>
      <c r="E761">
        <v>1</v>
      </c>
      <c r="F761">
        <v>228.9</v>
      </c>
      <c r="G761">
        <v>-31.1</v>
      </c>
      <c r="H761">
        <v>1150323</v>
      </c>
      <c r="I761">
        <v>210166</v>
      </c>
      <c r="J761">
        <v>-136576</v>
      </c>
      <c r="K761">
        <v>1097581</v>
      </c>
      <c r="L761">
        <v>173431</v>
      </c>
      <c r="M761">
        <v>2463193</v>
      </c>
      <c r="N761">
        <v>924150</v>
      </c>
      <c r="O761">
        <v>2424043</v>
      </c>
      <c r="P761">
        <v>39150</v>
      </c>
      <c r="Q761">
        <v>199885</v>
      </c>
      <c r="R761">
        <v>0</v>
      </c>
      <c r="S761">
        <v>46135</v>
      </c>
      <c r="T761">
        <v>1573</v>
      </c>
      <c r="U761">
        <v>0</v>
      </c>
      <c r="V761">
        <v>13493</v>
      </c>
      <c r="W761">
        <v>5123</v>
      </c>
    </row>
    <row r="762" spans="1:23" x14ac:dyDescent="0.2">
      <c r="A762">
        <v>76</v>
      </c>
      <c r="B762">
        <v>7029</v>
      </c>
      <c r="C762" t="s">
        <v>350</v>
      </c>
      <c r="D762">
        <v>0</v>
      </c>
      <c r="E762">
        <v>1</v>
      </c>
      <c r="F762">
        <v>1167.4000000000001</v>
      </c>
      <c r="G762">
        <v>23.8</v>
      </c>
      <c r="H762">
        <v>5753496</v>
      </c>
      <c r="I762">
        <v>816880</v>
      </c>
      <c r="J762">
        <v>244607</v>
      </c>
      <c r="K762">
        <v>3286804</v>
      </c>
      <c r="L762">
        <v>80762</v>
      </c>
      <c r="M762">
        <v>9914428</v>
      </c>
      <c r="N762">
        <v>3206042</v>
      </c>
      <c r="O762">
        <v>9561585</v>
      </c>
      <c r="P762">
        <v>352843</v>
      </c>
      <c r="Q762">
        <v>0</v>
      </c>
      <c r="R762">
        <v>0</v>
      </c>
      <c r="S762">
        <v>210904</v>
      </c>
      <c r="T762">
        <v>7192</v>
      </c>
      <c r="U762">
        <v>0</v>
      </c>
      <c r="V762">
        <v>59634</v>
      </c>
      <c r="W762">
        <v>57248</v>
      </c>
    </row>
    <row r="763" spans="1:23" x14ac:dyDescent="0.2">
      <c r="A763">
        <v>77</v>
      </c>
      <c r="B763">
        <v>609</v>
      </c>
      <c r="C763" t="s">
        <v>334</v>
      </c>
      <c r="D763">
        <v>0</v>
      </c>
      <c r="E763">
        <v>1</v>
      </c>
      <c r="F763">
        <v>1492.3</v>
      </c>
      <c r="G763">
        <v>-3.7</v>
      </c>
      <c r="H763">
        <v>6885029</v>
      </c>
      <c r="I763">
        <v>1501835</v>
      </c>
      <c r="J763">
        <v>559592</v>
      </c>
      <c r="K763">
        <v>4745053</v>
      </c>
      <c r="L763">
        <v>114690</v>
      </c>
      <c r="M763">
        <v>13163863.333000001</v>
      </c>
      <c r="N763">
        <v>4630363</v>
      </c>
      <c r="O763">
        <v>12476013</v>
      </c>
      <c r="P763">
        <v>687850.33333000005</v>
      </c>
      <c r="Q763">
        <v>24495</v>
      </c>
      <c r="R763">
        <v>0</v>
      </c>
      <c r="S763">
        <v>309765</v>
      </c>
      <c r="T763">
        <v>10563</v>
      </c>
      <c r="U763">
        <v>0</v>
      </c>
      <c r="V763">
        <v>77461</v>
      </c>
      <c r="W763">
        <v>31946</v>
      </c>
    </row>
    <row r="764" spans="1:23" x14ac:dyDescent="0.2">
      <c r="A764">
        <v>77</v>
      </c>
      <c r="B764">
        <v>1221</v>
      </c>
      <c r="C764" t="s">
        <v>345</v>
      </c>
      <c r="D764">
        <v>0</v>
      </c>
      <c r="E764">
        <v>1</v>
      </c>
      <c r="F764">
        <v>1895.1</v>
      </c>
      <c r="G764">
        <v>97.5</v>
      </c>
      <c r="H764">
        <v>9348954</v>
      </c>
      <c r="I764">
        <v>1334323</v>
      </c>
      <c r="J764">
        <v>723411</v>
      </c>
      <c r="K764">
        <v>5270302</v>
      </c>
      <c r="L764">
        <v>175624</v>
      </c>
      <c r="M764">
        <v>16095551</v>
      </c>
      <c r="N764">
        <v>5094678</v>
      </c>
      <c r="O764">
        <v>15124432</v>
      </c>
      <c r="P764">
        <v>971119</v>
      </c>
      <c r="Q764">
        <v>0</v>
      </c>
      <c r="R764">
        <v>0</v>
      </c>
      <c r="S764">
        <v>181246</v>
      </c>
      <c r="T764">
        <v>6181</v>
      </c>
      <c r="U764">
        <v>0</v>
      </c>
      <c r="V764">
        <v>99356</v>
      </c>
      <c r="W764">
        <v>141972</v>
      </c>
    </row>
    <row r="765" spans="1:23" x14ac:dyDescent="0.2">
      <c r="A765">
        <v>77</v>
      </c>
      <c r="B765">
        <v>1337</v>
      </c>
      <c r="C765" t="s">
        <v>326</v>
      </c>
      <c r="D765">
        <v>0</v>
      </c>
      <c r="E765">
        <v>1</v>
      </c>
      <c r="F765">
        <v>4791.6000000000004</v>
      </c>
      <c r="G765">
        <v>106.3</v>
      </c>
      <c r="H765">
        <v>21683110</v>
      </c>
      <c r="I765">
        <v>3309208</v>
      </c>
      <c r="J765">
        <v>812065</v>
      </c>
      <c r="K765">
        <v>15250058</v>
      </c>
      <c r="L765">
        <v>326935</v>
      </c>
      <c r="M765">
        <v>40914281.667000003</v>
      </c>
      <c r="N765">
        <v>14923123</v>
      </c>
      <c r="O765">
        <v>39494086</v>
      </c>
      <c r="P765">
        <v>1420195.6666999999</v>
      </c>
      <c r="Q765">
        <v>0</v>
      </c>
      <c r="R765">
        <v>0</v>
      </c>
      <c r="S765">
        <v>863388</v>
      </c>
      <c r="T765">
        <v>29442</v>
      </c>
      <c r="U765">
        <v>0</v>
      </c>
      <c r="V765">
        <v>245383</v>
      </c>
      <c r="W765">
        <v>671906</v>
      </c>
    </row>
    <row r="766" spans="1:23" x14ac:dyDescent="0.2">
      <c r="A766">
        <v>77</v>
      </c>
      <c r="B766">
        <v>1368</v>
      </c>
      <c r="C766" t="s">
        <v>384</v>
      </c>
      <c r="D766">
        <v>0</v>
      </c>
      <c r="E766">
        <v>1</v>
      </c>
      <c r="F766">
        <v>762.6</v>
      </c>
      <c r="G766">
        <v>-53</v>
      </c>
      <c r="H766">
        <v>4310881</v>
      </c>
      <c r="I766">
        <v>618328</v>
      </c>
      <c r="J766">
        <v>-231706</v>
      </c>
      <c r="K766">
        <v>2458730</v>
      </c>
      <c r="L766">
        <v>339772</v>
      </c>
      <c r="M766">
        <v>7414669.3333000001</v>
      </c>
      <c r="N766">
        <v>2118958</v>
      </c>
      <c r="O766">
        <v>7292767</v>
      </c>
      <c r="P766">
        <v>121902.33332999999</v>
      </c>
      <c r="Q766">
        <v>340513</v>
      </c>
      <c r="R766">
        <v>0</v>
      </c>
      <c r="S766">
        <v>138406</v>
      </c>
      <c r="T766">
        <v>4720</v>
      </c>
      <c r="U766">
        <v>0</v>
      </c>
      <c r="V766">
        <v>43246</v>
      </c>
      <c r="W766">
        <v>26730</v>
      </c>
    </row>
    <row r="767" spans="1:23" x14ac:dyDescent="0.2">
      <c r="A767">
        <v>77</v>
      </c>
      <c r="B767">
        <v>2977</v>
      </c>
      <c r="C767" t="s">
        <v>357</v>
      </c>
      <c r="D767">
        <v>0</v>
      </c>
      <c r="E767">
        <v>1</v>
      </c>
      <c r="F767">
        <v>651.70000000000005</v>
      </c>
      <c r="G767">
        <v>2.2000000000000002</v>
      </c>
      <c r="H767">
        <v>3204182</v>
      </c>
      <c r="I767">
        <v>488959</v>
      </c>
      <c r="J767">
        <v>87260</v>
      </c>
      <c r="K767">
        <v>2035050</v>
      </c>
      <c r="L767">
        <v>40165</v>
      </c>
      <c r="M767">
        <v>5768781.3333000001</v>
      </c>
      <c r="N767">
        <v>1994885</v>
      </c>
      <c r="O767">
        <v>5619904</v>
      </c>
      <c r="P767">
        <v>148877.33332999999</v>
      </c>
      <c r="Q767">
        <v>0</v>
      </c>
      <c r="R767">
        <v>0</v>
      </c>
      <c r="S767">
        <v>128520</v>
      </c>
      <c r="T767">
        <v>4383</v>
      </c>
      <c r="U767">
        <v>0</v>
      </c>
      <c r="V767">
        <v>35194</v>
      </c>
      <c r="W767">
        <v>40590</v>
      </c>
    </row>
    <row r="768" spans="1:23" x14ac:dyDescent="0.2">
      <c r="A768">
        <v>77</v>
      </c>
      <c r="B768">
        <v>3141</v>
      </c>
      <c r="C768" t="s">
        <v>339</v>
      </c>
      <c r="D768">
        <v>0</v>
      </c>
      <c r="E768">
        <v>1</v>
      </c>
      <c r="F768">
        <v>13467.4</v>
      </c>
      <c r="G768">
        <v>307.5</v>
      </c>
      <c r="H768">
        <v>61420850</v>
      </c>
      <c r="I768">
        <v>9399953</v>
      </c>
      <c r="J768">
        <v>2452744</v>
      </c>
      <c r="K768">
        <v>45562562</v>
      </c>
      <c r="L768">
        <v>1003610</v>
      </c>
      <c r="M768">
        <v>117846499</v>
      </c>
      <c r="N768">
        <v>44558952</v>
      </c>
      <c r="O768">
        <v>113633667</v>
      </c>
      <c r="P768">
        <v>4212832</v>
      </c>
      <c r="Q768">
        <v>0</v>
      </c>
      <c r="R768">
        <v>0</v>
      </c>
      <c r="S768">
        <v>1133609</v>
      </c>
      <c r="T768">
        <v>38657</v>
      </c>
      <c r="U768">
        <v>0</v>
      </c>
      <c r="V768">
        <v>703856</v>
      </c>
      <c r="W768">
        <v>1463134</v>
      </c>
    </row>
    <row r="769" spans="1:23" x14ac:dyDescent="0.2">
      <c r="A769">
        <v>77</v>
      </c>
      <c r="B769">
        <v>3816</v>
      </c>
      <c r="C769" t="s">
        <v>340</v>
      </c>
      <c r="D769">
        <v>0</v>
      </c>
      <c r="E769">
        <v>1</v>
      </c>
      <c r="F769">
        <v>409.8</v>
      </c>
      <c r="G769">
        <v>5.3</v>
      </c>
      <c r="H769">
        <v>1941931</v>
      </c>
      <c r="I769">
        <v>325957</v>
      </c>
      <c r="J769">
        <v>54456</v>
      </c>
      <c r="K769">
        <v>1160930</v>
      </c>
      <c r="L769">
        <v>-27899</v>
      </c>
      <c r="M769">
        <v>3442760.6666999999</v>
      </c>
      <c r="N769">
        <v>1188829</v>
      </c>
      <c r="O769">
        <v>3409749</v>
      </c>
      <c r="P769">
        <v>33011.666666999998</v>
      </c>
      <c r="Q769">
        <v>0</v>
      </c>
      <c r="R769">
        <v>0</v>
      </c>
      <c r="S769">
        <v>75794</v>
      </c>
      <c r="T769">
        <v>2585</v>
      </c>
      <c r="U769">
        <v>0</v>
      </c>
      <c r="V769">
        <v>20980</v>
      </c>
      <c r="W769">
        <v>13943</v>
      </c>
    </row>
    <row r="770" spans="1:23" x14ac:dyDescent="0.2">
      <c r="A770">
        <v>77</v>
      </c>
      <c r="B770">
        <v>4271</v>
      </c>
      <c r="C770" t="s">
        <v>353</v>
      </c>
      <c r="D770">
        <v>0</v>
      </c>
      <c r="E770">
        <v>1</v>
      </c>
      <c r="F770">
        <v>1268.4000000000001</v>
      </c>
      <c r="G770">
        <v>22.4</v>
      </c>
      <c r="H770">
        <v>6322640</v>
      </c>
      <c r="I770">
        <v>925288</v>
      </c>
      <c r="J770">
        <v>254758</v>
      </c>
      <c r="K770">
        <v>3648801</v>
      </c>
      <c r="L770">
        <v>91994</v>
      </c>
      <c r="M770">
        <v>10940178.333000001</v>
      </c>
      <c r="N770">
        <v>3556807</v>
      </c>
      <c r="O770">
        <v>10572316</v>
      </c>
      <c r="P770">
        <v>367862.33332999999</v>
      </c>
      <c r="Q770">
        <v>0</v>
      </c>
      <c r="R770">
        <v>0</v>
      </c>
      <c r="S770">
        <v>257039</v>
      </c>
      <c r="T770">
        <v>8765</v>
      </c>
      <c r="U770">
        <v>0</v>
      </c>
      <c r="V770">
        <v>66473</v>
      </c>
      <c r="W770">
        <v>43449</v>
      </c>
    </row>
    <row r="771" spans="1:23" x14ac:dyDescent="0.2">
      <c r="A771">
        <v>77</v>
      </c>
      <c r="B771">
        <v>6093</v>
      </c>
      <c r="C771" t="s">
        <v>330</v>
      </c>
      <c r="D771">
        <v>0</v>
      </c>
      <c r="E771">
        <v>1</v>
      </c>
      <c r="F771">
        <v>1214.4000000000001</v>
      </c>
      <c r="G771">
        <v>-44.3</v>
      </c>
      <c r="H771">
        <v>5717942</v>
      </c>
      <c r="I771">
        <v>826892</v>
      </c>
      <c r="J771">
        <v>-190267</v>
      </c>
      <c r="K771">
        <v>3705636</v>
      </c>
      <c r="L771">
        <v>306020</v>
      </c>
      <c r="M771">
        <v>10279695</v>
      </c>
      <c r="N771">
        <v>3399616</v>
      </c>
      <c r="O771">
        <v>10148700</v>
      </c>
      <c r="P771">
        <v>130995</v>
      </c>
      <c r="Q771">
        <v>284421</v>
      </c>
      <c r="R771">
        <v>0</v>
      </c>
      <c r="S771">
        <v>194427</v>
      </c>
      <c r="T771">
        <v>6630</v>
      </c>
      <c r="U771">
        <v>0</v>
      </c>
      <c r="V771">
        <v>60753</v>
      </c>
      <c r="W771">
        <v>29225</v>
      </c>
    </row>
    <row r="772" spans="1:23" x14ac:dyDescent="0.2">
      <c r="A772">
        <v>77</v>
      </c>
      <c r="B772">
        <v>6975</v>
      </c>
      <c r="C772" t="s">
        <v>343</v>
      </c>
      <c r="D772">
        <v>0</v>
      </c>
      <c r="E772">
        <v>1</v>
      </c>
      <c r="F772">
        <v>1206.4000000000001</v>
      </c>
      <c r="G772">
        <v>2.5</v>
      </c>
      <c r="H772">
        <v>6792541</v>
      </c>
      <c r="I772">
        <v>878641</v>
      </c>
      <c r="J772">
        <v>119260</v>
      </c>
      <c r="K772">
        <v>2771942</v>
      </c>
      <c r="L772">
        <v>60532</v>
      </c>
      <c r="M772">
        <v>10476203.333000001</v>
      </c>
      <c r="N772">
        <v>2711410</v>
      </c>
      <c r="O772">
        <v>10279941</v>
      </c>
      <c r="P772">
        <v>196262.33332999999</v>
      </c>
      <c r="Q772">
        <v>0</v>
      </c>
      <c r="R772">
        <v>125954.42668999999</v>
      </c>
      <c r="S772">
        <v>309765</v>
      </c>
      <c r="T772">
        <v>10563</v>
      </c>
      <c r="U772">
        <v>125954.42668999999</v>
      </c>
      <c r="V772">
        <v>63735</v>
      </c>
      <c r="W772">
        <v>33079</v>
      </c>
    </row>
    <row r="773" spans="1:23" x14ac:dyDescent="0.2">
      <c r="A773">
        <v>77</v>
      </c>
      <c r="B773">
        <v>7029</v>
      </c>
      <c r="C773" t="s">
        <v>350</v>
      </c>
      <c r="D773">
        <v>0</v>
      </c>
      <c r="E773">
        <v>1</v>
      </c>
      <c r="F773">
        <v>1167.4000000000001</v>
      </c>
      <c r="G773">
        <v>23.8</v>
      </c>
      <c r="H773">
        <v>5753496</v>
      </c>
      <c r="I773">
        <v>816880</v>
      </c>
      <c r="J773">
        <v>244607</v>
      </c>
      <c r="K773">
        <v>3286804</v>
      </c>
      <c r="L773">
        <v>80762</v>
      </c>
      <c r="M773">
        <v>9914428</v>
      </c>
      <c r="N773">
        <v>3206042</v>
      </c>
      <c r="O773">
        <v>9561585</v>
      </c>
      <c r="P773">
        <v>352843</v>
      </c>
      <c r="Q773">
        <v>0</v>
      </c>
      <c r="R773">
        <v>0</v>
      </c>
      <c r="S773">
        <v>210904</v>
      </c>
      <c r="T773">
        <v>7192</v>
      </c>
      <c r="U773">
        <v>0</v>
      </c>
      <c r="V773">
        <v>59634</v>
      </c>
      <c r="W773">
        <v>57248</v>
      </c>
    </row>
    <row r="774" spans="1:23" x14ac:dyDescent="0.2">
      <c r="A774">
        <v>78</v>
      </c>
      <c r="B774">
        <v>1368</v>
      </c>
      <c r="C774" t="s">
        <v>384</v>
      </c>
      <c r="D774">
        <v>0</v>
      </c>
      <c r="E774">
        <v>1</v>
      </c>
      <c r="F774">
        <v>762.6</v>
      </c>
      <c r="G774">
        <v>-53</v>
      </c>
      <c r="H774">
        <v>4310881</v>
      </c>
      <c r="I774">
        <v>618328</v>
      </c>
      <c r="J774">
        <v>-231706</v>
      </c>
      <c r="K774">
        <v>2458730</v>
      </c>
      <c r="L774">
        <v>339772</v>
      </c>
      <c r="M774">
        <v>7414669.3333000001</v>
      </c>
      <c r="N774">
        <v>2118958</v>
      </c>
      <c r="O774">
        <v>7292767</v>
      </c>
      <c r="P774">
        <v>121902.33332999999</v>
      </c>
      <c r="Q774">
        <v>340513</v>
      </c>
      <c r="R774">
        <v>0</v>
      </c>
      <c r="S774">
        <v>138406</v>
      </c>
      <c r="T774">
        <v>4720</v>
      </c>
      <c r="U774">
        <v>0</v>
      </c>
      <c r="V774">
        <v>43246</v>
      </c>
      <c r="W774">
        <v>26730</v>
      </c>
    </row>
    <row r="775" spans="1:23" x14ac:dyDescent="0.2">
      <c r="A775">
        <v>78</v>
      </c>
      <c r="B775">
        <v>657</v>
      </c>
      <c r="C775" t="s">
        <v>363</v>
      </c>
      <c r="D775">
        <v>0</v>
      </c>
      <c r="E775">
        <v>1</v>
      </c>
      <c r="F775">
        <v>878.6</v>
      </c>
      <c r="G775">
        <v>21.5</v>
      </c>
      <c r="H775">
        <v>3450536</v>
      </c>
      <c r="I775">
        <v>646868</v>
      </c>
      <c r="J775">
        <v>128676</v>
      </c>
      <c r="K775">
        <v>3519497</v>
      </c>
      <c r="L775">
        <v>93297</v>
      </c>
      <c r="M775">
        <v>7740122</v>
      </c>
      <c r="N775">
        <v>3426200</v>
      </c>
      <c r="O775">
        <v>7455471</v>
      </c>
      <c r="P775">
        <v>284651</v>
      </c>
      <c r="Q775">
        <v>0</v>
      </c>
      <c r="R775">
        <v>0</v>
      </c>
      <c r="S775">
        <v>217495</v>
      </c>
      <c r="T775">
        <v>7417</v>
      </c>
      <c r="U775">
        <v>0</v>
      </c>
      <c r="V775">
        <v>46161</v>
      </c>
      <c r="W775">
        <v>123221</v>
      </c>
    </row>
    <row r="776" spans="1:23" x14ac:dyDescent="0.2">
      <c r="A776">
        <v>78</v>
      </c>
      <c r="B776">
        <v>2097</v>
      </c>
      <c r="C776" t="s">
        <v>352</v>
      </c>
      <c r="D776">
        <v>0</v>
      </c>
      <c r="E776">
        <v>1</v>
      </c>
      <c r="F776">
        <v>458.8</v>
      </c>
      <c r="G776">
        <v>0</v>
      </c>
      <c r="H776">
        <v>2187089</v>
      </c>
      <c r="I776">
        <v>379058</v>
      </c>
      <c r="J776">
        <v>59791</v>
      </c>
      <c r="K776">
        <v>1641818</v>
      </c>
      <c r="L776">
        <v>33848</v>
      </c>
      <c r="M776">
        <v>4216479.6666999999</v>
      </c>
      <c r="N776">
        <v>1607970</v>
      </c>
      <c r="O776">
        <v>4119830</v>
      </c>
      <c r="P776">
        <v>96649.666666999998</v>
      </c>
      <c r="Q776">
        <v>179</v>
      </c>
      <c r="R776">
        <v>0</v>
      </c>
      <c r="S776">
        <v>95566</v>
      </c>
      <c r="T776">
        <v>3259</v>
      </c>
      <c r="U776">
        <v>0</v>
      </c>
      <c r="V776">
        <v>24559</v>
      </c>
      <c r="W776">
        <v>8515</v>
      </c>
    </row>
    <row r="777" spans="1:23" x14ac:dyDescent="0.2">
      <c r="A777">
        <v>78</v>
      </c>
      <c r="B777">
        <v>2169</v>
      </c>
      <c r="C777" t="s">
        <v>358</v>
      </c>
      <c r="D777">
        <v>0</v>
      </c>
      <c r="E777">
        <v>1</v>
      </c>
      <c r="F777">
        <v>1641.2</v>
      </c>
      <c r="G777">
        <v>-19</v>
      </c>
      <c r="H777">
        <v>7875517</v>
      </c>
      <c r="I777">
        <v>1203014</v>
      </c>
      <c r="J777">
        <v>-1432</v>
      </c>
      <c r="K777">
        <v>5433885</v>
      </c>
      <c r="L777">
        <v>197719</v>
      </c>
      <c r="M777">
        <v>14629228</v>
      </c>
      <c r="N777">
        <v>5236166</v>
      </c>
      <c r="O777">
        <v>14375158</v>
      </c>
      <c r="P777">
        <v>254070</v>
      </c>
      <c r="Q777">
        <v>121605</v>
      </c>
      <c r="R777">
        <v>0</v>
      </c>
      <c r="S777">
        <v>105452</v>
      </c>
      <c r="T777">
        <v>3596</v>
      </c>
      <c r="U777">
        <v>0</v>
      </c>
      <c r="V777">
        <v>89407</v>
      </c>
      <c r="W777">
        <v>116812</v>
      </c>
    </row>
    <row r="778" spans="1:23" x14ac:dyDescent="0.2">
      <c r="A778">
        <v>78</v>
      </c>
      <c r="B778">
        <v>2977</v>
      </c>
      <c r="C778" t="s">
        <v>357</v>
      </c>
      <c r="D778">
        <v>0</v>
      </c>
      <c r="E778">
        <v>1</v>
      </c>
      <c r="F778">
        <v>651.70000000000005</v>
      </c>
      <c r="G778">
        <v>2.2000000000000002</v>
      </c>
      <c r="H778">
        <v>3204182</v>
      </c>
      <c r="I778">
        <v>488959</v>
      </c>
      <c r="J778">
        <v>87260</v>
      </c>
      <c r="K778">
        <v>2035050</v>
      </c>
      <c r="L778">
        <v>40165</v>
      </c>
      <c r="M778">
        <v>5768781.3333000001</v>
      </c>
      <c r="N778">
        <v>1994885</v>
      </c>
      <c r="O778">
        <v>5619904</v>
      </c>
      <c r="P778">
        <v>148877.33332999999</v>
      </c>
      <c r="Q778">
        <v>0</v>
      </c>
      <c r="R778">
        <v>0</v>
      </c>
      <c r="S778">
        <v>128520</v>
      </c>
      <c r="T778">
        <v>4383</v>
      </c>
      <c r="U778">
        <v>0</v>
      </c>
      <c r="V778">
        <v>35194</v>
      </c>
      <c r="W778">
        <v>40590</v>
      </c>
    </row>
    <row r="779" spans="1:23" x14ac:dyDescent="0.2">
      <c r="A779">
        <v>78</v>
      </c>
      <c r="B779">
        <v>3330</v>
      </c>
      <c r="C779" t="s">
        <v>359</v>
      </c>
      <c r="D779">
        <v>0</v>
      </c>
      <c r="E779">
        <v>1</v>
      </c>
      <c r="F779">
        <v>372.8</v>
      </c>
      <c r="G779">
        <v>27</v>
      </c>
      <c r="H779">
        <v>1656621</v>
      </c>
      <c r="I779">
        <v>279352</v>
      </c>
      <c r="J779">
        <v>228493</v>
      </c>
      <c r="K779">
        <v>1336113</v>
      </c>
      <c r="L779">
        <v>61179</v>
      </c>
      <c r="M779">
        <v>3280534</v>
      </c>
      <c r="N779">
        <v>1274934</v>
      </c>
      <c r="O779">
        <v>2987549</v>
      </c>
      <c r="P779">
        <v>292985</v>
      </c>
      <c r="Q779">
        <v>0</v>
      </c>
      <c r="R779">
        <v>0</v>
      </c>
      <c r="S779">
        <v>79089</v>
      </c>
      <c r="T779">
        <v>2697</v>
      </c>
      <c r="U779">
        <v>0</v>
      </c>
      <c r="V779">
        <v>19782</v>
      </c>
      <c r="W779">
        <v>8448</v>
      </c>
    </row>
    <row r="780" spans="1:23" x14ac:dyDescent="0.2">
      <c r="A780">
        <v>78</v>
      </c>
      <c r="B780">
        <v>3816</v>
      </c>
      <c r="C780" t="s">
        <v>340</v>
      </c>
      <c r="D780">
        <v>0</v>
      </c>
      <c r="E780">
        <v>1</v>
      </c>
      <c r="F780">
        <v>409.8</v>
      </c>
      <c r="G780">
        <v>5.3</v>
      </c>
      <c r="H780">
        <v>1941931</v>
      </c>
      <c r="I780">
        <v>325957</v>
      </c>
      <c r="J780">
        <v>54456</v>
      </c>
      <c r="K780">
        <v>1160930</v>
      </c>
      <c r="L780">
        <v>-27899</v>
      </c>
      <c r="M780">
        <v>3442760.6666999999</v>
      </c>
      <c r="N780">
        <v>1188829</v>
      </c>
      <c r="O780">
        <v>3409749</v>
      </c>
      <c r="P780">
        <v>33011.666666999998</v>
      </c>
      <c r="Q780">
        <v>0</v>
      </c>
      <c r="R780">
        <v>0</v>
      </c>
      <c r="S780">
        <v>75794</v>
      </c>
      <c r="T780">
        <v>2585</v>
      </c>
      <c r="U780">
        <v>0</v>
      </c>
      <c r="V780">
        <v>20980</v>
      </c>
      <c r="W780">
        <v>13943</v>
      </c>
    </row>
    <row r="781" spans="1:23" x14ac:dyDescent="0.2">
      <c r="A781">
        <v>78</v>
      </c>
      <c r="B781">
        <v>4271</v>
      </c>
      <c r="C781" t="s">
        <v>353</v>
      </c>
      <c r="D781">
        <v>0</v>
      </c>
      <c r="E781">
        <v>1</v>
      </c>
      <c r="F781">
        <v>1268.4000000000001</v>
      </c>
      <c r="G781">
        <v>22.4</v>
      </c>
      <c r="H781">
        <v>6322640</v>
      </c>
      <c r="I781">
        <v>925288</v>
      </c>
      <c r="J781">
        <v>254758</v>
      </c>
      <c r="K781">
        <v>3648801</v>
      </c>
      <c r="L781">
        <v>91994</v>
      </c>
      <c r="M781">
        <v>10940178.333000001</v>
      </c>
      <c r="N781">
        <v>3556807</v>
      </c>
      <c r="O781">
        <v>10572316</v>
      </c>
      <c r="P781">
        <v>367862.33332999999</v>
      </c>
      <c r="Q781">
        <v>0</v>
      </c>
      <c r="R781">
        <v>0</v>
      </c>
      <c r="S781">
        <v>257039</v>
      </c>
      <c r="T781">
        <v>8765</v>
      </c>
      <c r="U781">
        <v>0</v>
      </c>
      <c r="V781">
        <v>66473</v>
      </c>
      <c r="W781">
        <v>43449</v>
      </c>
    </row>
    <row r="782" spans="1:23" x14ac:dyDescent="0.2">
      <c r="A782">
        <v>78</v>
      </c>
      <c r="B782">
        <v>4437</v>
      </c>
      <c r="C782" t="s">
        <v>354</v>
      </c>
      <c r="D782">
        <v>0</v>
      </c>
      <c r="E782">
        <v>1</v>
      </c>
      <c r="F782">
        <v>540.70000000000005</v>
      </c>
      <c r="G782">
        <v>-10.199999999999999</v>
      </c>
      <c r="H782">
        <v>2079455</v>
      </c>
      <c r="I782">
        <v>374102</v>
      </c>
      <c r="J782">
        <v>-46314</v>
      </c>
      <c r="K782">
        <v>2214475</v>
      </c>
      <c r="L782">
        <v>101358</v>
      </c>
      <c r="M782">
        <v>4684343</v>
      </c>
      <c r="N782">
        <v>2113117</v>
      </c>
      <c r="O782">
        <v>4620558</v>
      </c>
      <c r="P782">
        <v>63785</v>
      </c>
      <c r="Q782">
        <v>65398</v>
      </c>
      <c r="R782">
        <v>0</v>
      </c>
      <c r="S782">
        <v>85680</v>
      </c>
      <c r="T782">
        <v>2922</v>
      </c>
      <c r="U782">
        <v>0</v>
      </c>
      <c r="V782">
        <v>27603</v>
      </c>
      <c r="W782">
        <v>16311</v>
      </c>
    </row>
    <row r="783" spans="1:23" x14ac:dyDescent="0.2">
      <c r="A783">
        <v>78</v>
      </c>
      <c r="B783">
        <v>4776</v>
      </c>
      <c r="C783" t="s">
        <v>355</v>
      </c>
      <c r="D783">
        <v>0</v>
      </c>
      <c r="E783">
        <v>1</v>
      </c>
      <c r="F783">
        <v>492.8</v>
      </c>
      <c r="G783">
        <v>0.2</v>
      </c>
      <c r="H783">
        <v>2131357</v>
      </c>
      <c r="I783">
        <v>371780</v>
      </c>
      <c r="J783">
        <v>16870</v>
      </c>
      <c r="K783">
        <v>1870266</v>
      </c>
      <c r="L783">
        <v>-147643</v>
      </c>
      <c r="M783">
        <v>4386074.3333000001</v>
      </c>
      <c r="N783">
        <v>2017909</v>
      </c>
      <c r="O783">
        <v>4510627</v>
      </c>
      <c r="P783">
        <v>-124552.6667</v>
      </c>
      <c r="Q783">
        <v>0</v>
      </c>
      <c r="R783">
        <v>0</v>
      </c>
      <c r="S783">
        <v>92271</v>
      </c>
      <c r="T783">
        <v>3147</v>
      </c>
      <c r="U783">
        <v>0</v>
      </c>
      <c r="V783">
        <v>25791</v>
      </c>
      <c r="W783">
        <v>12671</v>
      </c>
    </row>
    <row r="784" spans="1:23" x14ac:dyDescent="0.2">
      <c r="A784">
        <v>78</v>
      </c>
      <c r="B784">
        <v>5013</v>
      </c>
      <c r="C784" t="s">
        <v>364</v>
      </c>
      <c r="D784">
        <v>0</v>
      </c>
      <c r="E784">
        <v>1</v>
      </c>
      <c r="F784">
        <v>2404.8000000000002</v>
      </c>
      <c r="G784">
        <v>-18.3</v>
      </c>
      <c r="H784">
        <v>12903868</v>
      </c>
      <c r="I784">
        <v>1709053</v>
      </c>
      <c r="J784">
        <v>55427</v>
      </c>
      <c r="K784">
        <v>6237382</v>
      </c>
      <c r="L784">
        <v>211746</v>
      </c>
      <c r="M784">
        <v>21013021.666999999</v>
      </c>
      <c r="N784">
        <v>6025636</v>
      </c>
      <c r="O784">
        <v>20659147</v>
      </c>
      <c r="P784">
        <v>353874.66667000001</v>
      </c>
      <c r="Q784">
        <v>116846</v>
      </c>
      <c r="R784">
        <v>27192.093970000002</v>
      </c>
      <c r="S784">
        <v>454762</v>
      </c>
      <c r="T784">
        <v>15508</v>
      </c>
      <c r="U784">
        <v>27192.093970000002</v>
      </c>
      <c r="V784">
        <v>126885</v>
      </c>
      <c r="W784">
        <v>162719</v>
      </c>
    </row>
    <row r="785" spans="1:23" x14ac:dyDescent="0.2">
      <c r="A785">
        <v>78</v>
      </c>
      <c r="B785">
        <v>5163</v>
      </c>
      <c r="C785" t="s">
        <v>360</v>
      </c>
      <c r="D785">
        <v>0</v>
      </c>
      <c r="E785">
        <v>1</v>
      </c>
      <c r="F785">
        <v>623.70000000000005</v>
      </c>
      <c r="G785">
        <v>-0.3</v>
      </c>
      <c r="H785">
        <v>2881402</v>
      </c>
      <c r="I785">
        <v>444140</v>
      </c>
      <c r="J785">
        <v>46177</v>
      </c>
      <c r="K785">
        <v>1887861</v>
      </c>
      <c r="L785">
        <v>43590</v>
      </c>
      <c r="M785">
        <v>5227979</v>
      </c>
      <c r="N785">
        <v>1844271</v>
      </c>
      <c r="O785">
        <v>5132051</v>
      </c>
      <c r="P785">
        <v>95928</v>
      </c>
      <c r="Q785">
        <v>1717</v>
      </c>
      <c r="R785">
        <v>0</v>
      </c>
      <c r="S785">
        <v>131815</v>
      </c>
      <c r="T785">
        <v>4495</v>
      </c>
      <c r="U785">
        <v>0</v>
      </c>
      <c r="V785">
        <v>32359</v>
      </c>
      <c r="W785">
        <v>14576</v>
      </c>
    </row>
    <row r="786" spans="1:23" x14ac:dyDescent="0.2">
      <c r="A786">
        <v>78</v>
      </c>
      <c r="B786">
        <v>6012</v>
      </c>
      <c r="C786" t="s">
        <v>361</v>
      </c>
      <c r="D786">
        <v>0</v>
      </c>
      <c r="E786">
        <v>1</v>
      </c>
      <c r="F786">
        <v>527.70000000000005</v>
      </c>
      <c r="G786">
        <v>-5.2</v>
      </c>
      <c r="H786">
        <v>2680394</v>
      </c>
      <c r="I786">
        <v>400281</v>
      </c>
      <c r="J786">
        <v>30513</v>
      </c>
      <c r="K786">
        <v>1535492</v>
      </c>
      <c r="L786">
        <v>56311</v>
      </c>
      <c r="M786">
        <v>4637613</v>
      </c>
      <c r="N786">
        <v>1479181</v>
      </c>
      <c r="O786">
        <v>4541219</v>
      </c>
      <c r="P786">
        <v>96394</v>
      </c>
      <c r="Q786">
        <v>33339</v>
      </c>
      <c r="R786">
        <v>0</v>
      </c>
      <c r="S786">
        <v>98861</v>
      </c>
      <c r="T786">
        <v>3371</v>
      </c>
      <c r="U786">
        <v>0</v>
      </c>
      <c r="V786">
        <v>27942</v>
      </c>
      <c r="W786">
        <v>21446</v>
      </c>
    </row>
    <row r="787" spans="1:23" x14ac:dyDescent="0.2">
      <c r="A787">
        <v>78</v>
      </c>
      <c r="B787">
        <v>6462</v>
      </c>
      <c r="C787" t="s">
        <v>356</v>
      </c>
      <c r="D787">
        <v>0</v>
      </c>
      <c r="E787">
        <v>1</v>
      </c>
      <c r="F787">
        <v>228.9</v>
      </c>
      <c r="G787">
        <v>-31.1</v>
      </c>
      <c r="H787">
        <v>1150323</v>
      </c>
      <c r="I787">
        <v>210166</v>
      </c>
      <c r="J787">
        <v>-136576</v>
      </c>
      <c r="K787">
        <v>1097581</v>
      </c>
      <c r="L787">
        <v>173431</v>
      </c>
      <c r="M787">
        <v>2463193</v>
      </c>
      <c r="N787">
        <v>924150</v>
      </c>
      <c r="O787">
        <v>2424043</v>
      </c>
      <c r="P787">
        <v>39150</v>
      </c>
      <c r="Q787">
        <v>199885</v>
      </c>
      <c r="R787">
        <v>0</v>
      </c>
      <c r="S787">
        <v>46135</v>
      </c>
      <c r="T787">
        <v>1573</v>
      </c>
      <c r="U787">
        <v>0</v>
      </c>
      <c r="V787">
        <v>13493</v>
      </c>
      <c r="W787">
        <v>5123</v>
      </c>
    </row>
    <row r="788" spans="1:23" x14ac:dyDescent="0.2">
      <c r="A788">
        <v>78</v>
      </c>
      <c r="B788">
        <v>6700</v>
      </c>
      <c r="C788" t="s">
        <v>380</v>
      </c>
      <c r="D788">
        <v>0</v>
      </c>
      <c r="E788">
        <v>1</v>
      </c>
      <c r="F788">
        <v>469.8</v>
      </c>
      <c r="G788">
        <v>-11.7</v>
      </c>
      <c r="H788">
        <v>2578402</v>
      </c>
      <c r="I788">
        <v>380374</v>
      </c>
      <c r="J788">
        <v>-8763</v>
      </c>
      <c r="K788">
        <v>1421558</v>
      </c>
      <c r="L788">
        <v>76482</v>
      </c>
      <c r="M788">
        <v>4396350.6666999999</v>
      </c>
      <c r="N788">
        <v>1345076</v>
      </c>
      <c r="O788">
        <v>4320771</v>
      </c>
      <c r="P788">
        <v>75579.666666999998</v>
      </c>
      <c r="Q788">
        <v>77115</v>
      </c>
      <c r="R788">
        <v>0</v>
      </c>
      <c r="S788">
        <v>108747</v>
      </c>
      <c r="T788">
        <v>3708</v>
      </c>
      <c r="U788">
        <v>0</v>
      </c>
      <c r="V788">
        <v>26230</v>
      </c>
      <c r="W788">
        <v>16017</v>
      </c>
    </row>
    <row r="789" spans="1:23" x14ac:dyDescent="0.2">
      <c r="A789">
        <v>78</v>
      </c>
      <c r="B789">
        <v>6768</v>
      </c>
      <c r="C789" t="s">
        <v>362</v>
      </c>
      <c r="D789">
        <v>0</v>
      </c>
      <c r="E789">
        <v>1</v>
      </c>
      <c r="F789">
        <v>1766.1</v>
      </c>
      <c r="G789">
        <v>-18.5</v>
      </c>
      <c r="H789">
        <v>10530842</v>
      </c>
      <c r="I789">
        <v>1273504</v>
      </c>
      <c r="J789">
        <v>67693</v>
      </c>
      <c r="K789">
        <v>4337310</v>
      </c>
      <c r="L789">
        <v>195377</v>
      </c>
      <c r="M789">
        <v>16226509.666999999</v>
      </c>
      <c r="N789">
        <v>4141933</v>
      </c>
      <c r="O789">
        <v>15921481</v>
      </c>
      <c r="P789">
        <v>305028.66667000001</v>
      </c>
      <c r="Q789">
        <v>118349</v>
      </c>
      <c r="R789">
        <v>212851.72020000001</v>
      </c>
      <c r="S789">
        <v>316356</v>
      </c>
      <c r="T789">
        <v>10788</v>
      </c>
      <c r="U789">
        <v>212851.72020000001</v>
      </c>
      <c r="V789">
        <v>98493</v>
      </c>
      <c r="W789">
        <v>84854</v>
      </c>
    </row>
    <row r="790" spans="1:23" x14ac:dyDescent="0.2">
      <c r="A790">
        <v>79</v>
      </c>
      <c r="B790">
        <v>81</v>
      </c>
      <c r="C790" t="s">
        <v>365</v>
      </c>
      <c r="D790">
        <v>0</v>
      </c>
      <c r="E790">
        <v>1</v>
      </c>
      <c r="F790">
        <v>1168.4000000000001</v>
      </c>
      <c r="G790">
        <v>-14.2</v>
      </c>
      <c r="H790">
        <v>6389822</v>
      </c>
      <c r="I790">
        <v>815885</v>
      </c>
      <c r="J790">
        <v>-7459</v>
      </c>
      <c r="K790">
        <v>2772190</v>
      </c>
      <c r="L790">
        <v>135764</v>
      </c>
      <c r="M790">
        <v>10023038.666999999</v>
      </c>
      <c r="N790">
        <v>2636426</v>
      </c>
      <c r="O790">
        <v>9871130</v>
      </c>
      <c r="P790">
        <v>151908.66667000001</v>
      </c>
      <c r="Q790">
        <v>90904</v>
      </c>
      <c r="R790">
        <v>126434.65087</v>
      </c>
      <c r="S790">
        <v>187836</v>
      </c>
      <c r="T790">
        <v>6405</v>
      </c>
      <c r="U790">
        <v>126434.65087</v>
      </c>
      <c r="V790">
        <v>59662</v>
      </c>
      <c r="W790">
        <v>45142</v>
      </c>
    </row>
    <row r="791" spans="1:23" x14ac:dyDescent="0.2">
      <c r="A791">
        <v>79</v>
      </c>
      <c r="B791">
        <v>657</v>
      </c>
      <c r="C791" t="s">
        <v>363</v>
      </c>
      <c r="D791">
        <v>0</v>
      </c>
      <c r="E791">
        <v>1</v>
      </c>
      <c r="F791">
        <v>878.6</v>
      </c>
      <c r="G791">
        <v>21.5</v>
      </c>
      <c r="H791">
        <v>3450536</v>
      </c>
      <c r="I791">
        <v>646868</v>
      </c>
      <c r="J791">
        <v>128676</v>
      </c>
      <c r="K791">
        <v>3519497</v>
      </c>
      <c r="L791">
        <v>93297</v>
      </c>
      <c r="M791">
        <v>7740122</v>
      </c>
      <c r="N791">
        <v>3426200</v>
      </c>
      <c r="O791">
        <v>7455471</v>
      </c>
      <c r="P791">
        <v>284651</v>
      </c>
      <c r="Q791">
        <v>0</v>
      </c>
      <c r="R791">
        <v>0</v>
      </c>
      <c r="S791">
        <v>217495</v>
      </c>
      <c r="T791">
        <v>7417</v>
      </c>
      <c r="U791">
        <v>0</v>
      </c>
      <c r="V791">
        <v>46161</v>
      </c>
      <c r="W791">
        <v>123221</v>
      </c>
    </row>
    <row r="792" spans="1:23" x14ac:dyDescent="0.2">
      <c r="A792">
        <v>79</v>
      </c>
      <c r="B792">
        <v>3375</v>
      </c>
      <c r="C792" t="s">
        <v>224</v>
      </c>
      <c r="D792">
        <v>0</v>
      </c>
      <c r="E792">
        <v>1</v>
      </c>
      <c r="F792">
        <v>1770.1</v>
      </c>
      <c r="G792">
        <v>-27.1</v>
      </c>
      <c r="H792">
        <v>10100600</v>
      </c>
      <c r="I792">
        <v>1265078</v>
      </c>
      <c r="J792">
        <v>-35529</v>
      </c>
      <c r="K792">
        <v>4160294</v>
      </c>
      <c r="L792">
        <v>228292</v>
      </c>
      <c r="M792">
        <v>15621997.666999999</v>
      </c>
      <c r="N792">
        <v>3932002</v>
      </c>
      <c r="O792">
        <v>15377840</v>
      </c>
      <c r="P792">
        <v>244157.66667000001</v>
      </c>
      <c r="Q792">
        <v>173642</v>
      </c>
      <c r="R792">
        <v>239918.20611</v>
      </c>
      <c r="S792">
        <v>260335</v>
      </c>
      <c r="T792">
        <v>8878</v>
      </c>
      <c r="U792">
        <v>239918.20611</v>
      </c>
      <c r="V792">
        <v>93792</v>
      </c>
      <c r="W792">
        <v>96026</v>
      </c>
    </row>
    <row r="793" spans="1:23" x14ac:dyDescent="0.2">
      <c r="A793">
        <v>79</v>
      </c>
      <c r="B793">
        <v>3906</v>
      </c>
      <c r="C793" t="s">
        <v>225</v>
      </c>
      <c r="D793">
        <v>0</v>
      </c>
      <c r="E793">
        <v>1</v>
      </c>
      <c r="F793">
        <v>443.8</v>
      </c>
      <c r="G793">
        <v>11</v>
      </c>
      <c r="H793">
        <v>1932992</v>
      </c>
      <c r="I793">
        <v>313793</v>
      </c>
      <c r="J793">
        <v>98583</v>
      </c>
      <c r="K793">
        <v>1476191</v>
      </c>
      <c r="L793">
        <v>41543</v>
      </c>
      <c r="M793">
        <v>3738204</v>
      </c>
      <c r="N793">
        <v>1434648</v>
      </c>
      <c r="O793">
        <v>3591305</v>
      </c>
      <c r="P793">
        <v>146899</v>
      </c>
      <c r="Q793">
        <v>0</v>
      </c>
      <c r="R793">
        <v>0</v>
      </c>
      <c r="S793">
        <v>115338</v>
      </c>
      <c r="T793">
        <v>3933</v>
      </c>
      <c r="U793">
        <v>0</v>
      </c>
      <c r="V793">
        <v>22587</v>
      </c>
      <c r="W793">
        <v>15228</v>
      </c>
    </row>
    <row r="794" spans="1:23" x14ac:dyDescent="0.2">
      <c r="A794">
        <v>79</v>
      </c>
      <c r="B794">
        <v>4776</v>
      </c>
      <c r="C794" t="s">
        <v>355</v>
      </c>
      <c r="D794">
        <v>0</v>
      </c>
      <c r="E794">
        <v>1</v>
      </c>
      <c r="F794">
        <v>492.8</v>
      </c>
      <c r="G794">
        <v>0.2</v>
      </c>
      <c r="H794">
        <v>2131357</v>
      </c>
      <c r="I794">
        <v>371780</v>
      </c>
      <c r="J794">
        <v>16870</v>
      </c>
      <c r="K794">
        <v>1870266</v>
      </c>
      <c r="L794">
        <v>-147643</v>
      </c>
      <c r="M794">
        <v>4386074.3333000001</v>
      </c>
      <c r="N794">
        <v>2017909</v>
      </c>
      <c r="O794">
        <v>4510627</v>
      </c>
      <c r="P794">
        <v>-124552.6667</v>
      </c>
      <c r="Q794">
        <v>0</v>
      </c>
      <c r="R794">
        <v>0</v>
      </c>
      <c r="S794">
        <v>92271</v>
      </c>
      <c r="T794">
        <v>3147</v>
      </c>
      <c r="U794">
        <v>0</v>
      </c>
      <c r="V794">
        <v>25791</v>
      </c>
      <c r="W794">
        <v>12671</v>
      </c>
    </row>
    <row r="795" spans="1:23" x14ac:dyDescent="0.2">
      <c r="A795">
        <v>79</v>
      </c>
      <c r="B795">
        <v>5013</v>
      </c>
      <c r="C795" t="s">
        <v>364</v>
      </c>
      <c r="D795">
        <v>0</v>
      </c>
      <c r="E795">
        <v>1</v>
      </c>
      <c r="F795">
        <v>2404.8000000000002</v>
      </c>
      <c r="G795">
        <v>-18.3</v>
      </c>
      <c r="H795">
        <v>12903868</v>
      </c>
      <c r="I795">
        <v>1709053</v>
      </c>
      <c r="J795">
        <v>55427</v>
      </c>
      <c r="K795">
        <v>6237382</v>
      </c>
      <c r="L795">
        <v>211746</v>
      </c>
      <c r="M795">
        <v>21013021.666999999</v>
      </c>
      <c r="N795">
        <v>6025636</v>
      </c>
      <c r="O795">
        <v>20659147</v>
      </c>
      <c r="P795">
        <v>353874.66667000001</v>
      </c>
      <c r="Q795">
        <v>116846</v>
      </c>
      <c r="R795">
        <v>27192.093970000002</v>
      </c>
      <c r="S795">
        <v>454762</v>
      </c>
      <c r="T795">
        <v>15508</v>
      </c>
      <c r="U795">
        <v>27192.093970000002</v>
      </c>
      <c r="V795">
        <v>126885</v>
      </c>
      <c r="W795">
        <v>162719</v>
      </c>
    </row>
    <row r="796" spans="1:23" x14ac:dyDescent="0.2">
      <c r="A796">
        <v>79</v>
      </c>
      <c r="B796">
        <v>5319</v>
      </c>
      <c r="C796" t="s">
        <v>228</v>
      </c>
      <c r="D796">
        <v>0</v>
      </c>
      <c r="E796">
        <v>1</v>
      </c>
      <c r="F796">
        <v>1121.4000000000001</v>
      </c>
      <c r="G796">
        <v>52.2</v>
      </c>
      <c r="H796">
        <v>6030172</v>
      </c>
      <c r="I796">
        <v>767892</v>
      </c>
      <c r="J796">
        <v>443878</v>
      </c>
      <c r="K796">
        <v>2519423</v>
      </c>
      <c r="L796">
        <v>64267</v>
      </c>
      <c r="M796">
        <v>9342673.6666999999</v>
      </c>
      <c r="N796">
        <v>2455156</v>
      </c>
      <c r="O796">
        <v>8820589</v>
      </c>
      <c r="P796">
        <v>522084.66667000001</v>
      </c>
      <c r="Q796">
        <v>0</v>
      </c>
      <c r="R796">
        <v>80258.229976999995</v>
      </c>
      <c r="S796">
        <v>230676</v>
      </c>
      <c r="T796">
        <v>10927</v>
      </c>
      <c r="U796">
        <v>80258.229976999995</v>
      </c>
      <c r="V796">
        <v>57443</v>
      </c>
      <c r="W796">
        <v>25187</v>
      </c>
    </row>
    <row r="797" spans="1:23" x14ac:dyDescent="0.2">
      <c r="A797">
        <v>79</v>
      </c>
      <c r="B797">
        <v>5166</v>
      </c>
      <c r="C797" t="s">
        <v>229</v>
      </c>
      <c r="D797">
        <v>0</v>
      </c>
      <c r="E797">
        <v>1</v>
      </c>
      <c r="F797">
        <v>2124</v>
      </c>
      <c r="G797">
        <v>-7.9</v>
      </c>
      <c r="H797">
        <v>9767466</v>
      </c>
      <c r="I797">
        <v>2085965</v>
      </c>
      <c r="J797">
        <v>762577</v>
      </c>
      <c r="K797">
        <v>6623838</v>
      </c>
      <c r="L797">
        <v>151043</v>
      </c>
      <c r="M797">
        <v>18656036.666999999</v>
      </c>
      <c r="N797">
        <v>6472795</v>
      </c>
      <c r="O797">
        <v>17651046</v>
      </c>
      <c r="P797">
        <v>1004990.6666999999</v>
      </c>
      <c r="Q797">
        <v>50072</v>
      </c>
      <c r="R797">
        <v>0</v>
      </c>
      <c r="S797">
        <v>385559</v>
      </c>
      <c r="T797">
        <v>13148</v>
      </c>
      <c r="U797">
        <v>0</v>
      </c>
      <c r="V797">
        <v>109308</v>
      </c>
      <c r="W797">
        <v>178768</v>
      </c>
    </row>
    <row r="798" spans="1:23" x14ac:dyDescent="0.2">
      <c r="A798">
        <v>79</v>
      </c>
      <c r="B798">
        <v>6512</v>
      </c>
      <c r="C798" t="s">
        <v>230</v>
      </c>
      <c r="D798">
        <v>0</v>
      </c>
      <c r="E798">
        <v>1</v>
      </c>
      <c r="F798">
        <v>372.8</v>
      </c>
      <c r="G798">
        <v>-1.9</v>
      </c>
      <c r="H798">
        <v>1914641</v>
      </c>
      <c r="I798">
        <v>289271</v>
      </c>
      <c r="J798">
        <v>12175</v>
      </c>
      <c r="K798">
        <v>1080694</v>
      </c>
      <c r="L798">
        <v>34328</v>
      </c>
      <c r="M798">
        <v>3290751.6666999999</v>
      </c>
      <c r="N798">
        <v>1046366</v>
      </c>
      <c r="O798">
        <v>3240384</v>
      </c>
      <c r="P798">
        <v>50367.666666999998</v>
      </c>
      <c r="Q798">
        <v>12372</v>
      </c>
      <c r="R798">
        <v>0</v>
      </c>
      <c r="S798">
        <v>56021</v>
      </c>
      <c r="T798">
        <v>1910</v>
      </c>
      <c r="U798">
        <v>0</v>
      </c>
      <c r="V798">
        <v>19474</v>
      </c>
      <c r="W798">
        <v>6146</v>
      </c>
    </row>
    <row r="799" spans="1:23" x14ac:dyDescent="0.2">
      <c r="A799">
        <v>80</v>
      </c>
      <c r="B799">
        <v>81</v>
      </c>
      <c r="C799" t="s">
        <v>365</v>
      </c>
      <c r="D799">
        <v>0</v>
      </c>
      <c r="E799">
        <v>1</v>
      </c>
      <c r="F799">
        <v>1168.4000000000001</v>
      </c>
      <c r="G799">
        <v>-14.2</v>
      </c>
      <c r="H799">
        <v>6389822</v>
      </c>
      <c r="I799">
        <v>815885</v>
      </c>
      <c r="J799">
        <v>-7459</v>
      </c>
      <c r="K799">
        <v>2772190</v>
      </c>
      <c r="L799">
        <v>135764</v>
      </c>
      <c r="M799">
        <v>10023038.666999999</v>
      </c>
      <c r="N799">
        <v>2636426</v>
      </c>
      <c r="O799">
        <v>9871130</v>
      </c>
      <c r="P799">
        <v>151908.66667000001</v>
      </c>
      <c r="Q799">
        <v>90904</v>
      </c>
      <c r="R799">
        <v>126434.65087</v>
      </c>
      <c r="S799">
        <v>187836</v>
      </c>
      <c r="T799">
        <v>6405</v>
      </c>
      <c r="U799">
        <v>126434.65087</v>
      </c>
      <c r="V799">
        <v>59662</v>
      </c>
      <c r="W799">
        <v>45142</v>
      </c>
    </row>
    <row r="800" spans="1:23" x14ac:dyDescent="0.2">
      <c r="A800">
        <v>80</v>
      </c>
      <c r="B800">
        <v>1071</v>
      </c>
      <c r="C800" t="s">
        <v>366</v>
      </c>
      <c r="D800">
        <v>0</v>
      </c>
      <c r="E800">
        <v>1</v>
      </c>
      <c r="F800">
        <v>1349.3</v>
      </c>
      <c r="G800">
        <v>-20.7</v>
      </c>
      <c r="H800">
        <v>8097876</v>
      </c>
      <c r="I800">
        <v>976634</v>
      </c>
      <c r="J800">
        <v>-20455</v>
      </c>
      <c r="K800">
        <v>2891900</v>
      </c>
      <c r="L800">
        <v>167927</v>
      </c>
      <c r="M800">
        <v>12051423</v>
      </c>
      <c r="N800">
        <v>2723973</v>
      </c>
      <c r="O800">
        <v>11864470</v>
      </c>
      <c r="P800">
        <v>186953</v>
      </c>
      <c r="Q800">
        <v>134665</v>
      </c>
      <c r="R800">
        <v>332239.27565999998</v>
      </c>
      <c r="S800">
        <v>293288</v>
      </c>
      <c r="T800">
        <v>10001</v>
      </c>
      <c r="U800">
        <v>332239.27565999998</v>
      </c>
      <c r="V800">
        <v>70960</v>
      </c>
      <c r="W800">
        <v>85013</v>
      </c>
    </row>
    <row r="801" spans="1:23" x14ac:dyDescent="0.2">
      <c r="A801">
        <v>80</v>
      </c>
      <c r="B801">
        <v>1107</v>
      </c>
      <c r="C801" t="s">
        <v>218</v>
      </c>
      <c r="D801">
        <v>0</v>
      </c>
      <c r="E801">
        <v>1</v>
      </c>
      <c r="F801">
        <v>1312.4</v>
      </c>
      <c r="G801">
        <v>-31.2</v>
      </c>
      <c r="H801">
        <v>7580609</v>
      </c>
      <c r="I801">
        <v>948376</v>
      </c>
      <c r="J801">
        <v>-100923</v>
      </c>
      <c r="K801">
        <v>3074599</v>
      </c>
      <c r="L801">
        <v>246099</v>
      </c>
      <c r="M801">
        <v>11659587</v>
      </c>
      <c r="N801">
        <v>2828500</v>
      </c>
      <c r="O801">
        <v>11486428</v>
      </c>
      <c r="P801">
        <v>173159</v>
      </c>
      <c r="Q801">
        <v>200160</v>
      </c>
      <c r="R801">
        <v>190343.18064999999</v>
      </c>
      <c r="S801">
        <v>207609</v>
      </c>
      <c r="T801">
        <v>7080</v>
      </c>
      <c r="U801">
        <v>190343.18064999999</v>
      </c>
      <c r="V801">
        <v>69658</v>
      </c>
      <c r="W801">
        <v>56003</v>
      </c>
    </row>
    <row r="802" spans="1:23" x14ac:dyDescent="0.2">
      <c r="A802">
        <v>80</v>
      </c>
      <c r="B802">
        <v>1619</v>
      </c>
      <c r="C802" t="s">
        <v>370</v>
      </c>
      <c r="D802">
        <v>0</v>
      </c>
      <c r="E802">
        <v>1</v>
      </c>
      <c r="F802">
        <v>1203.4000000000001</v>
      </c>
      <c r="G802">
        <v>21.4</v>
      </c>
      <c r="H802">
        <v>6073123</v>
      </c>
      <c r="I802">
        <v>860187</v>
      </c>
      <c r="J802">
        <v>242137</v>
      </c>
      <c r="K802">
        <v>3174099</v>
      </c>
      <c r="L802">
        <v>80767</v>
      </c>
      <c r="M802">
        <v>10140606.666999999</v>
      </c>
      <c r="N802">
        <v>3093332</v>
      </c>
      <c r="O802">
        <v>9800583</v>
      </c>
      <c r="P802">
        <v>340023.66667000001</v>
      </c>
      <c r="Q802">
        <v>0</v>
      </c>
      <c r="R802">
        <v>0</v>
      </c>
      <c r="S802">
        <v>161473</v>
      </c>
      <c r="T802">
        <v>5506</v>
      </c>
      <c r="U802">
        <v>0</v>
      </c>
      <c r="V802">
        <v>60271</v>
      </c>
      <c r="W802">
        <v>33198</v>
      </c>
    </row>
    <row r="803" spans="1:23" x14ac:dyDescent="0.2">
      <c r="A803">
        <v>80</v>
      </c>
      <c r="B803">
        <v>657</v>
      </c>
      <c r="C803" t="s">
        <v>363</v>
      </c>
      <c r="D803">
        <v>0</v>
      </c>
      <c r="E803">
        <v>1</v>
      </c>
      <c r="F803">
        <v>878.6</v>
      </c>
      <c r="G803">
        <v>21.5</v>
      </c>
      <c r="H803">
        <v>3450536</v>
      </c>
      <c r="I803">
        <v>646868</v>
      </c>
      <c r="J803">
        <v>128676</v>
      </c>
      <c r="K803">
        <v>3519497</v>
      </c>
      <c r="L803">
        <v>93297</v>
      </c>
      <c r="M803">
        <v>7740122</v>
      </c>
      <c r="N803">
        <v>3426200</v>
      </c>
      <c r="O803">
        <v>7455471</v>
      </c>
      <c r="P803">
        <v>284651</v>
      </c>
      <c r="Q803">
        <v>0</v>
      </c>
      <c r="R803">
        <v>0</v>
      </c>
      <c r="S803">
        <v>217495</v>
      </c>
      <c r="T803">
        <v>7417</v>
      </c>
      <c r="U803">
        <v>0</v>
      </c>
      <c r="V803">
        <v>46161</v>
      </c>
      <c r="W803">
        <v>123221</v>
      </c>
    </row>
    <row r="804" spans="1:23" x14ac:dyDescent="0.2">
      <c r="A804">
        <v>80</v>
      </c>
      <c r="B804">
        <v>4437</v>
      </c>
      <c r="C804" t="s">
        <v>354</v>
      </c>
      <c r="D804">
        <v>0</v>
      </c>
      <c r="E804">
        <v>1</v>
      </c>
      <c r="F804">
        <v>540.70000000000005</v>
      </c>
      <c r="G804">
        <v>-10.199999999999999</v>
      </c>
      <c r="H804">
        <v>2079455</v>
      </c>
      <c r="I804">
        <v>374102</v>
      </c>
      <c r="J804">
        <v>-46314</v>
      </c>
      <c r="K804">
        <v>2214475</v>
      </c>
      <c r="L804">
        <v>101358</v>
      </c>
      <c r="M804">
        <v>4684343</v>
      </c>
      <c r="N804">
        <v>2113117</v>
      </c>
      <c r="O804">
        <v>4620558</v>
      </c>
      <c r="P804">
        <v>63785</v>
      </c>
      <c r="Q804">
        <v>65398</v>
      </c>
      <c r="R804">
        <v>0</v>
      </c>
      <c r="S804">
        <v>85680</v>
      </c>
      <c r="T804">
        <v>2922</v>
      </c>
      <c r="U804">
        <v>0</v>
      </c>
      <c r="V804">
        <v>27603</v>
      </c>
      <c r="W804">
        <v>16311</v>
      </c>
    </row>
    <row r="805" spans="1:23" x14ac:dyDescent="0.2">
      <c r="A805">
        <v>80</v>
      </c>
      <c r="B805">
        <v>4491</v>
      </c>
      <c r="C805" t="s">
        <v>220</v>
      </c>
      <c r="D805">
        <v>0</v>
      </c>
      <c r="E805">
        <v>1</v>
      </c>
      <c r="F805">
        <v>348.8</v>
      </c>
      <c r="G805">
        <v>-4.0999999999999996</v>
      </c>
      <c r="H805">
        <v>1911842</v>
      </c>
      <c r="I805">
        <v>290783</v>
      </c>
      <c r="J805">
        <v>23173</v>
      </c>
      <c r="K805">
        <v>996606</v>
      </c>
      <c r="L805">
        <v>47027</v>
      </c>
      <c r="M805">
        <v>3210400</v>
      </c>
      <c r="N805">
        <v>949579</v>
      </c>
      <c r="O805">
        <v>3134626</v>
      </c>
      <c r="P805">
        <v>75774</v>
      </c>
      <c r="Q805">
        <v>26243</v>
      </c>
      <c r="R805">
        <v>0</v>
      </c>
      <c r="S805">
        <v>65908</v>
      </c>
      <c r="T805">
        <v>2248</v>
      </c>
      <c r="U805">
        <v>0</v>
      </c>
      <c r="V805">
        <v>18925</v>
      </c>
      <c r="W805">
        <v>11169</v>
      </c>
    </row>
    <row r="806" spans="1:23" x14ac:dyDescent="0.2">
      <c r="A806">
        <v>80</v>
      </c>
      <c r="B806">
        <v>4518</v>
      </c>
      <c r="C806" t="s">
        <v>367</v>
      </c>
      <c r="D806">
        <v>0</v>
      </c>
      <c r="E806">
        <v>1</v>
      </c>
      <c r="F806">
        <v>239.9</v>
      </c>
      <c r="G806">
        <v>8</v>
      </c>
      <c r="H806">
        <v>1339667</v>
      </c>
      <c r="I806">
        <v>189855</v>
      </c>
      <c r="J806">
        <v>108151</v>
      </c>
      <c r="K806">
        <v>592775</v>
      </c>
      <c r="L806">
        <v>17673</v>
      </c>
      <c r="M806">
        <v>2123979</v>
      </c>
      <c r="N806">
        <v>575102</v>
      </c>
      <c r="O806">
        <v>1997642</v>
      </c>
      <c r="P806">
        <v>126337</v>
      </c>
      <c r="Q806">
        <v>0</v>
      </c>
      <c r="R806">
        <v>9083.4290583000002</v>
      </c>
      <c r="S806">
        <v>42840</v>
      </c>
      <c r="T806">
        <v>1461</v>
      </c>
      <c r="U806">
        <v>9083.4290583000002</v>
      </c>
      <c r="V806">
        <v>12956</v>
      </c>
      <c r="W806">
        <v>1682</v>
      </c>
    </row>
    <row r="807" spans="1:23" x14ac:dyDescent="0.2">
      <c r="A807">
        <v>80</v>
      </c>
      <c r="B807">
        <v>4776</v>
      </c>
      <c r="C807" t="s">
        <v>355</v>
      </c>
      <c r="D807">
        <v>0</v>
      </c>
      <c r="E807">
        <v>1</v>
      </c>
      <c r="F807">
        <v>492.8</v>
      </c>
      <c r="G807">
        <v>0.2</v>
      </c>
      <c r="H807">
        <v>2131357</v>
      </c>
      <c r="I807">
        <v>371780</v>
      </c>
      <c r="J807">
        <v>16870</v>
      </c>
      <c r="K807">
        <v>1870266</v>
      </c>
      <c r="L807">
        <v>-147643</v>
      </c>
      <c r="M807">
        <v>4386074.3333000001</v>
      </c>
      <c r="N807">
        <v>2017909</v>
      </c>
      <c r="O807">
        <v>4510627</v>
      </c>
      <c r="P807">
        <v>-124552.6667</v>
      </c>
      <c r="Q807">
        <v>0</v>
      </c>
      <c r="R807">
        <v>0</v>
      </c>
      <c r="S807">
        <v>92271</v>
      </c>
      <c r="T807">
        <v>3147</v>
      </c>
      <c r="U807">
        <v>0</v>
      </c>
      <c r="V807">
        <v>25791</v>
      </c>
      <c r="W807">
        <v>12671</v>
      </c>
    </row>
    <row r="808" spans="1:23" x14ac:dyDescent="0.2">
      <c r="A808">
        <v>80</v>
      </c>
      <c r="B808">
        <v>5013</v>
      </c>
      <c r="C808" t="s">
        <v>364</v>
      </c>
      <c r="D808">
        <v>0</v>
      </c>
      <c r="E808">
        <v>1</v>
      </c>
      <c r="F808">
        <v>2404.8000000000002</v>
      </c>
      <c r="G808">
        <v>-18.3</v>
      </c>
      <c r="H808">
        <v>12903868</v>
      </c>
      <c r="I808">
        <v>1709053</v>
      </c>
      <c r="J808">
        <v>55427</v>
      </c>
      <c r="K808">
        <v>6237382</v>
      </c>
      <c r="L808">
        <v>211746</v>
      </c>
      <c r="M808">
        <v>21013021.666999999</v>
      </c>
      <c r="N808">
        <v>6025636</v>
      </c>
      <c r="O808">
        <v>20659147</v>
      </c>
      <c r="P808">
        <v>353874.66667000001</v>
      </c>
      <c r="Q808">
        <v>116846</v>
      </c>
      <c r="R808">
        <v>27192.093970000002</v>
      </c>
      <c r="S808">
        <v>454762</v>
      </c>
      <c r="T808">
        <v>15508</v>
      </c>
      <c r="U808">
        <v>27192.093970000002</v>
      </c>
      <c r="V808">
        <v>126885</v>
      </c>
      <c r="W808">
        <v>162719</v>
      </c>
    </row>
    <row r="809" spans="1:23" x14ac:dyDescent="0.2">
      <c r="A809">
        <v>80</v>
      </c>
      <c r="B809">
        <v>5049</v>
      </c>
      <c r="C809" t="s">
        <v>368</v>
      </c>
      <c r="D809">
        <v>0</v>
      </c>
      <c r="E809">
        <v>1</v>
      </c>
      <c r="F809">
        <v>4551.8</v>
      </c>
      <c r="G809">
        <v>-25.6</v>
      </c>
      <c r="H809">
        <v>27132693</v>
      </c>
      <c r="I809">
        <v>4635474</v>
      </c>
      <c r="J809">
        <v>1614876</v>
      </c>
      <c r="K809">
        <v>7888998</v>
      </c>
      <c r="L809">
        <v>281811</v>
      </c>
      <c r="M809">
        <v>39940728</v>
      </c>
      <c r="N809">
        <v>7607187</v>
      </c>
      <c r="O809">
        <v>37899805</v>
      </c>
      <c r="P809">
        <v>2040923</v>
      </c>
      <c r="Q809">
        <v>163051</v>
      </c>
      <c r="R809">
        <v>1182284.6103000001</v>
      </c>
      <c r="S809">
        <v>734869</v>
      </c>
      <c r="T809">
        <v>21999</v>
      </c>
      <c r="U809">
        <v>1182284.6103000001</v>
      </c>
      <c r="V809">
        <v>238122</v>
      </c>
      <c r="W809">
        <v>283563</v>
      </c>
    </row>
    <row r="810" spans="1:23" x14ac:dyDescent="0.2">
      <c r="A810">
        <v>80</v>
      </c>
      <c r="B810">
        <v>5163</v>
      </c>
      <c r="C810" t="s">
        <v>360</v>
      </c>
      <c r="D810">
        <v>0</v>
      </c>
      <c r="E810">
        <v>1</v>
      </c>
      <c r="F810">
        <v>623.70000000000005</v>
      </c>
      <c r="G810">
        <v>-0.3</v>
      </c>
      <c r="H810">
        <v>2881402</v>
      </c>
      <c r="I810">
        <v>444140</v>
      </c>
      <c r="J810">
        <v>46177</v>
      </c>
      <c r="K810">
        <v>1887861</v>
      </c>
      <c r="L810">
        <v>43590</v>
      </c>
      <c r="M810">
        <v>5227979</v>
      </c>
      <c r="N810">
        <v>1844271</v>
      </c>
      <c r="O810">
        <v>5132051</v>
      </c>
      <c r="P810">
        <v>95928</v>
      </c>
      <c r="Q810">
        <v>1717</v>
      </c>
      <c r="R810">
        <v>0</v>
      </c>
      <c r="S810">
        <v>131815</v>
      </c>
      <c r="T810">
        <v>4495</v>
      </c>
      <c r="U810">
        <v>0</v>
      </c>
      <c r="V810">
        <v>32359</v>
      </c>
      <c r="W810">
        <v>14576</v>
      </c>
    </row>
    <row r="811" spans="1:23" x14ac:dyDescent="0.2">
      <c r="A811">
        <v>80</v>
      </c>
      <c r="B811">
        <v>5895</v>
      </c>
      <c r="C811" t="s">
        <v>222</v>
      </c>
      <c r="D811">
        <v>0</v>
      </c>
      <c r="E811">
        <v>1</v>
      </c>
      <c r="F811">
        <v>275.89999999999998</v>
      </c>
      <c r="G811">
        <v>12.1</v>
      </c>
      <c r="H811">
        <v>1409512</v>
      </c>
      <c r="I811">
        <v>241694</v>
      </c>
      <c r="J811">
        <v>137417</v>
      </c>
      <c r="K811">
        <v>797625</v>
      </c>
      <c r="L811">
        <v>29402</v>
      </c>
      <c r="M811">
        <v>2451470.3333000001</v>
      </c>
      <c r="N811">
        <v>768223</v>
      </c>
      <c r="O811">
        <v>2283729</v>
      </c>
      <c r="P811">
        <v>167741.33332999999</v>
      </c>
      <c r="Q811">
        <v>0</v>
      </c>
      <c r="R811">
        <v>0</v>
      </c>
      <c r="S811">
        <v>65908</v>
      </c>
      <c r="T811">
        <v>2248</v>
      </c>
      <c r="U811">
        <v>0</v>
      </c>
      <c r="V811">
        <v>14720</v>
      </c>
      <c r="W811">
        <v>2639</v>
      </c>
    </row>
    <row r="812" spans="1:23" x14ac:dyDescent="0.2">
      <c r="A812">
        <v>80</v>
      </c>
      <c r="B812">
        <v>6012</v>
      </c>
      <c r="C812" t="s">
        <v>361</v>
      </c>
      <c r="D812">
        <v>0</v>
      </c>
      <c r="E812">
        <v>1</v>
      </c>
      <c r="F812">
        <v>527.70000000000005</v>
      </c>
      <c r="G812">
        <v>-5.2</v>
      </c>
      <c r="H812">
        <v>2680394</v>
      </c>
      <c r="I812">
        <v>400281</v>
      </c>
      <c r="J812">
        <v>30513</v>
      </c>
      <c r="K812">
        <v>1535492</v>
      </c>
      <c r="L812">
        <v>56311</v>
      </c>
      <c r="M812">
        <v>4637613</v>
      </c>
      <c r="N812">
        <v>1479181</v>
      </c>
      <c r="O812">
        <v>4541219</v>
      </c>
      <c r="P812">
        <v>96394</v>
      </c>
      <c r="Q812">
        <v>33339</v>
      </c>
      <c r="R812">
        <v>0</v>
      </c>
      <c r="S812">
        <v>98861</v>
      </c>
      <c r="T812">
        <v>3371</v>
      </c>
      <c r="U812">
        <v>0</v>
      </c>
      <c r="V812">
        <v>27942</v>
      </c>
      <c r="W812">
        <v>21446</v>
      </c>
    </row>
    <row r="813" spans="1:23" x14ac:dyDescent="0.2">
      <c r="A813">
        <v>80</v>
      </c>
      <c r="B813">
        <v>6462</v>
      </c>
      <c r="C813" t="s">
        <v>356</v>
      </c>
      <c r="D813">
        <v>0</v>
      </c>
      <c r="E813">
        <v>1</v>
      </c>
      <c r="F813">
        <v>228.9</v>
      </c>
      <c r="G813">
        <v>-31.1</v>
      </c>
      <c r="H813">
        <v>1150323</v>
      </c>
      <c r="I813">
        <v>210166</v>
      </c>
      <c r="J813">
        <v>-136576</v>
      </c>
      <c r="K813">
        <v>1097581</v>
      </c>
      <c r="L813">
        <v>173431</v>
      </c>
      <c r="M813">
        <v>2463193</v>
      </c>
      <c r="N813">
        <v>924150</v>
      </c>
      <c r="O813">
        <v>2424043</v>
      </c>
      <c r="P813">
        <v>39150</v>
      </c>
      <c r="Q813">
        <v>199885</v>
      </c>
      <c r="R813">
        <v>0</v>
      </c>
      <c r="S813">
        <v>46135</v>
      </c>
      <c r="T813">
        <v>1573</v>
      </c>
      <c r="U813">
        <v>0</v>
      </c>
      <c r="V813">
        <v>13493</v>
      </c>
      <c r="W813">
        <v>5123</v>
      </c>
    </row>
    <row r="814" spans="1:23" x14ac:dyDescent="0.2">
      <c r="A814">
        <v>80</v>
      </c>
      <c r="B814">
        <v>6512</v>
      </c>
      <c r="C814" t="s">
        <v>230</v>
      </c>
      <c r="D814">
        <v>0</v>
      </c>
      <c r="E814">
        <v>1</v>
      </c>
      <c r="F814">
        <v>372.8</v>
      </c>
      <c r="G814">
        <v>-1.9</v>
      </c>
      <c r="H814">
        <v>1914641</v>
      </c>
      <c r="I814">
        <v>289271</v>
      </c>
      <c r="J814">
        <v>12175</v>
      </c>
      <c r="K814">
        <v>1080694</v>
      </c>
      <c r="L814">
        <v>34328</v>
      </c>
      <c r="M814">
        <v>3290751.6666999999</v>
      </c>
      <c r="N814">
        <v>1046366</v>
      </c>
      <c r="O814">
        <v>3240384</v>
      </c>
      <c r="P814">
        <v>50367.666666999998</v>
      </c>
      <c r="Q814">
        <v>12372</v>
      </c>
      <c r="R814">
        <v>0</v>
      </c>
      <c r="S814">
        <v>56021</v>
      </c>
      <c r="T814">
        <v>1910</v>
      </c>
      <c r="U814">
        <v>0</v>
      </c>
      <c r="V814">
        <v>19474</v>
      </c>
      <c r="W814">
        <v>6146</v>
      </c>
    </row>
    <row r="815" spans="1:23" x14ac:dyDescent="0.2">
      <c r="A815">
        <v>80</v>
      </c>
      <c r="B815">
        <v>6854</v>
      </c>
      <c r="C815" t="s">
        <v>223</v>
      </c>
      <c r="D815">
        <v>0</v>
      </c>
      <c r="E815">
        <v>1</v>
      </c>
      <c r="F815">
        <v>515.70000000000005</v>
      </c>
      <c r="G815">
        <v>-19.2</v>
      </c>
      <c r="H815">
        <v>2444570</v>
      </c>
      <c r="I815">
        <v>444386</v>
      </c>
      <c r="J815">
        <v>-74521</v>
      </c>
      <c r="K815">
        <v>1870367</v>
      </c>
      <c r="L815">
        <v>85813</v>
      </c>
      <c r="M815">
        <v>4775963</v>
      </c>
      <c r="N815">
        <v>1784554</v>
      </c>
      <c r="O815">
        <v>4756863</v>
      </c>
      <c r="P815">
        <v>19100</v>
      </c>
      <c r="Q815">
        <v>123839</v>
      </c>
      <c r="R815">
        <v>0</v>
      </c>
      <c r="S815">
        <v>118634</v>
      </c>
      <c r="T815">
        <v>4046</v>
      </c>
      <c r="U815">
        <v>0</v>
      </c>
      <c r="V815">
        <v>27243</v>
      </c>
      <c r="W815">
        <v>16640</v>
      </c>
    </row>
    <row r="816" spans="1:23" x14ac:dyDescent="0.2">
      <c r="A816">
        <v>81</v>
      </c>
      <c r="B816">
        <v>977</v>
      </c>
      <c r="C816" t="s">
        <v>369</v>
      </c>
      <c r="D816">
        <v>0</v>
      </c>
      <c r="E816">
        <v>1</v>
      </c>
      <c r="F816">
        <v>600.70000000000005</v>
      </c>
      <c r="G816">
        <v>-0.3</v>
      </c>
      <c r="H816">
        <v>3347190</v>
      </c>
      <c r="I816">
        <v>447105</v>
      </c>
      <c r="J816">
        <v>56873</v>
      </c>
      <c r="K816">
        <v>1454242</v>
      </c>
      <c r="L816">
        <v>33876</v>
      </c>
      <c r="M816">
        <v>5256738</v>
      </c>
      <c r="N816">
        <v>1420366</v>
      </c>
      <c r="O816">
        <v>5162870</v>
      </c>
      <c r="P816">
        <v>93868</v>
      </c>
      <c r="Q816">
        <v>1725</v>
      </c>
      <c r="R816">
        <v>51104.987480999996</v>
      </c>
      <c r="S816">
        <v>131815</v>
      </c>
      <c r="T816">
        <v>4495</v>
      </c>
      <c r="U816">
        <v>51104.987480999996</v>
      </c>
      <c r="V816">
        <v>31591</v>
      </c>
      <c r="W816">
        <v>8201</v>
      </c>
    </row>
    <row r="817" spans="1:23" x14ac:dyDescent="0.2">
      <c r="A817">
        <v>81</v>
      </c>
      <c r="B817">
        <v>1619</v>
      </c>
      <c r="C817" t="s">
        <v>370</v>
      </c>
      <c r="D817">
        <v>0</v>
      </c>
      <c r="E817">
        <v>1</v>
      </c>
      <c r="F817">
        <v>1203.4000000000001</v>
      </c>
      <c r="G817">
        <v>21.4</v>
      </c>
      <c r="H817">
        <v>6073123</v>
      </c>
      <c r="I817">
        <v>860187</v>
      </c>
      <c r="J817">
        <v>242137</v>
      </c>
      <c r="K817">
        <v>3174099</v>
      </c>
      <c r="L817">
        <v>80767</v>
      </c>
      <c r="M817">
        <v>10140606.666999999</v>
      </c>
      <c r="N817">
        <v>3093332</v>
      </c>
      <c r="O817">
        <v>9800583</v>
      </c>
      <c r="P817">
        <v>340023.66667000001</v>
      </c>
      <c r="Q817">
        <v>0</v>
      </c>
      <c r="R817">
        <v>0</v>
      </c>
      <c r="S817">
        <v>161473</v>
      </c>
      <c r="T817">
        <v>5506</v>
      </c>
      <c r="U817">
        <v>0</v>
      </c>
      <c r="V817">
        <v>60271</v>
      </c>
      <c r="W817">
        <v>33198</v>
      </c>
    </row>
    <row r="818" spans="1:23" x14ac:dyDescent="0.2">
      <c r="A818">
        <v>81</v>
      </c>
      <c r="B818">
        <v>2169</v>
      </c>
      <c r="C818" t="s">
        <v>358</v>
      </c>
      <c r="D818">
        <v>0</v>
      </c>
      <c r="E818">
        <v>1</v>
      </c>
      <c r="F818">
        <v>1641.2</v>
      </c>
      <c r="G818">
        <v>-19</v>
      </c>
      <c r="H818">
        <v>7875517</v>
      </c>
      <c r="I818">
        <v>1203014</v>
      </c>
      <c r="J818">
        <v>-1432</v>
      </c>
      <c r="K818">
        <v>5433885</v>
      </c>
      <c r="L818">
        <v>197719</v>
      </c>
      <c r="M818">
        <v>14629228</v>
      </c>
      <c r="N818">
        <v>5236166</v>
      </c>
      <c r="O818">
        <v>14375158</v>
      </c>
      <c r="P818">
        <v>254070</v>
      </c>
      <c r="Q818">
        <v>121605</v>
      </c>
      <c r="R818">
        <v>0</v>
      </c>
      <c r="S818">
        <v>105452</v>
      </c>
      <c r="T818">
        <v>3596</v>
      </c>
      <c r="U818">
        <v>0</v>
      </c>
      <c r="V818">
        <v>89407</v>
      </c>
      <c r="W818">
        <v>116812</v>
      </c>
    </row>
    <row r="819" spans="1:23" x14ac:dyDescent="0.2">
      <c r="A819">
        <v>81</v>
      </c>
      <c r="B819">
        <v>5049</v>
      </c>
      <c r="C819" t="s">
        <v>368</v>
      </c>
      <c r="D819">
        <v>0</v>
      </c>
      <c r="E819">
        <v>1</v>
      </c>
      <c r="F819">
        <v>4551.8</v>
      </c>
      <c r="G819">
        <v>-25.6</v>
      </c>
      <c r="H819">
        <v>27132693</v>
      </c>
      <c r="I819">
        <v>4635474</v>
      </c>
      <c r="J819">
        <v>1614876</v>
      </c>
      <c r="K819">
        <v>7888998</v>
      </c>
      <c r="L819">
        <v>281811</v>
      </c>
      <c r="M819">
        <v>39940728</v>
      </c>
      <c r="N819">
        <v>7607187</v>
      </c>
      <c r="O819">
        <v>37899805</v>
      </c>
      <c r="P819">
        <v>2040923</v>
      </c>
      <c r="Q819">
        <v>163051</v>
      </c>
      <c r="R819">
        <v>1182284.6103000001</v>
      </c>
      <c r="S819">
        <v>734869</v>
      </c>
      <c r="T819">
        <v>21999</v>
      </c>
      <c r="U819">
        <v>1182284.6103000001</v>
      </c>
      <c r="V819">
        <v>238122</v>
      </c>
      <c r="W819">
        <v>283563</v>
      </c>
    </row>
    <row r="820" spans="1:23" x14ac:dyDescent="0.2">
      <c r="A820">
        <v>81</v>
      </c>
      <c r="B820">
        <v>5163</v>
      </c>
      <c r="C820" t="s">
        <v>360</v>
      </c>
      <c r="D820">
        <v>0</v>
      </c>
      <c r="E820">
        <v>1</v>
      </c>
      <c r="F820">
        <v>623.70000000000005</v>
      </c>
      <c r="G820">
        <v>-0.3</v>
      </c>
      <c r="H820">
        <v>2881402</v>
      </c>
      <c r="I820">
        <v>444140</v>
      </c>
      <c r="J820">
        <v>46177</v>
      </c>
      <c r="K820">
        <v>1887861</v>
      </c>
      <c r="L820">
        <v>43590</v>
      </c>
      <c r="M820">
        <v>5227979</v>
      </c>
      <c r="N820">
        <v>1844271</v>
      </c>
      <c r="O820">
        <v>5132051</v>
      </c>
      <c r="P820">
        <v>95928</v>
      </c>
      <c r="Q820">
        <v>1717</v>
      </c>
      <c r="R820">
        <v>0</v>
      </c>
      <c r="S820">
        <v>131815</v>
      </c>
      <c r="T820">
        <v>4495</v>
      </c>
      <c r="U820">
        <v>0</v>
      </c>
      <c r="V820">
        <v>32359</v>
      </c>
      <c r="W820">
        <v>14576</v>
      </c>
    </row>
    <row r="821" spans="1:23" x14ac:dyDescent="0.2">
      <c r="A821">
        <v>82</v>
      </c>
      <c r="B821">
        <v>977</v>
      </c>
      <c r="C821" t="s">
        <v>369</v>
      </c>
      <c r="D821">
        <v>0</v>
      </c>
      <c r="E821">
        <v>1</v>
      </c>
      <c r="F821">
        <v>600.70000000000005</v>
      </c>
      <c r="G821">
        <v>-0.3</v>
      </c>
      <c r="H821">
        <v>3347190</v>
      </c>
      <c r="I821">
        <v>447105</v>
      </c>
      <c r="J821">
        <v>56873</v>
      </c>
      <c r="K821">
        <v>1454242</v>
      </c>
      <c r="L821">
        <v>33876</v>
      </c>
      <c r="M821">
        <v>5256738</v>
      </c>
      <c r="N821">
        <v>1420366</v>
      </c>
      <c r="O821">
        <v>5162870</v>
      </c>
      <c r="P821">
        <v>93868</v>
      </c>
      <c r="Q821">
        <v>1725</v>
      </c>
      <c r="R821">
        <v>51104.987480999996</v>
      </c>
      <c r="S821">
        <v>131815</v>
      </c>
      <c r="T821">
        <v>4495</v>
      </c>
      <c r="U821">
        <v>51104.987480999996</v>
      </c>
      <c r="V821">
        <v>31591</v>
      </c>
      <c r="W821">
        <v>8201</v>
      </c>
    </row>
    <row r="822" spans="1:23" x14ac:dyDescent="0.2">
      <c r="A822">
        <v>82</v>
      </c>
      <c r="B822">
        <v>1619</v>
      </c>
      <c r="C822" t="s">
        <v>370</v>
      </c>
      <c r="D822">
        <v>0</v>
      </c>
      <c r="E822">
        <v>1</v>
      </c>
      <c r="F822">
        <v>1203.4000000000001</v>
      </c>
      <c r="G822">
        <v>21.4</v>
      </c>
      <c r="H822">
        <v>6073123</v>
      </c>
      <c r="I822">
        <v>860187</v>
      </c>
      <c r="J822">
        <v>242137</v>
      </c>
      <c r="K822">
        <v>3174099</v>
      </c>
      <c r="L822">
        <v>80767</v>
      </c>
      <c r="M822">
        <v>10140606.666999999</v>
      </c>
      <c r="N822">
        <v>3093332</v>
      </c>
      <c r="O822">
        <v>9800583</v>
      </c>
      <c r="P822">
        <v>340023.66667000001</v>
      </c>
      <c r="Q822">
        <v>0</v>
      </c>
      <c r="R822">
        <v>0</v>
      </c>
      <c r="S822">
        <v>161473</v>
      </c>
      <c r="T822">
        <v>5506</v>
      </c>
      <c r="U822">
        <v>0</v>
      </c>
      <c r="V822">
        <v>60271</v>
      </c>
      <c r="W822">
        <v>33198</v>
      </c>
    </row>
    <row r="823" spans="1:23" x14ac:dyDescent="0.2">
      <c r="A823">
        <v>82</v>
      </c>
      <c r="B823">
        <v>657</v>
      </c>
      <c r="C823" t="s">
        <v>363</v>
      </c>
      <c r="D823">
        <v>0</v>
      </c>
      <c r="E823">
        <v>1</v>
      </c>
      <c r="F823">
        <v>878.6</v>
      </c>
      <c r="G823">
        <v>21.5</v>
      </c>
      <c r="H823">
        <v>3450536</v>
      </c>
      <c r="I823">
        <v>646868</v>
      </c>
      <c r="J823">
        <v>128676</v>
      </c>
      <c r="K823">
        <v>3519497</v>
      </c>
      <c r="L823">
        <v>93297</v>
      </c>
      <c r="M823">
        <v>7740122</v>
      </c>
      <c r="N823">
        <v>3426200</v>
      </c>
      <c r="O823">
        <v>7455471</v>
      </c>
      <c r="P823">
        <v>284651</v>
      </c>
      <c r="Q823">
        <v>0</v>
      </c>
      <c r="R823">
        <v>0</v>
      </c>
      <c r="S823">
        <v>217495</v>
      </c>
      <c r="T823">
        <v>7417</v>
      </c>
      <c r="U823">
        <v>0</v>
      </c>
      <c r="V823">
        <v>46161</v>
      </c>
      <c r="W823">
        <v>123221</v>
      </c>
    </row>
    <row r="824" spans="1:23" x14ac:dyDescent="0.2">
      <c r="A824">
        <v>82</v>
      </c>
      <c r="B824">
        <v>2169</v>
      </c>
      <c r="C824" t="s">
        <v>358</v>
      </c>
      <c r="D824">
        <v>0</v>
      </c>
      <c r="E824">
        <v>1</v>
      </c>
      <c r="F824">
        <v>1641.2</v>
      </c>
      <c r="G824">
        <v>-19</v>
      </c>
      <c r="H824">
        <v>7875517</v>
      </c>
      <c r="I824">
        <v>1203014</v>
      </c>
      <c r="J824">
        <v>-1432</v>
      </c>
      <c r="K824">
        <v>5433885</v>
      </c>
      <c r="L824">
        <v>197719</v>
      </c>
      <c r="M824">
        <v>14629228</v>
      </c>
      <c r="N824">
        <v>5236166</v>
      </c>
      <c r="O824">
        <v>14375158</v>
      </c>
      <c r="P824">
        <v>254070</v>
      </c>
      <c r="Q824">
        <v>121605</v>
      </c>
      <c r="R824">
        <v>0</v>
      </c>
      <c r="S824">
        <v>105452</v>
      </c>
      <c r="T824">
        <v>3596</v>
      </c>
      <c r="U824">
        <v>0</v>
      </c>
      <c r="V824">
        <v>89407</v>
      </c>
      <c r="W824">
        <v>116812</v>
      </c>
    </row>
    <row r="825" spans="1:23" x14ac:dyDescent="0.2">
      <c r="A825">
        <v>82</v>
      </c>
      <c r="B825">
        <v>2834</v>
      </c>
      <c r="C825" t="s">
        <v>371</v>
      </c>
      <c r="D825">
        <v>0</v>
      </c>
      <c r="E825">
        <v>1</v>
      </c>
      <c r="F825">
        <v>335.8</v>
      </c>
      <c r="G825">
        <v>-12.7</v>
      </c>
      <c r="H825">
        <v>1826757</v>
      </c>
      <c r="I825">
        <v>241063</v>
      </c>
      <c r="J825">
        <v>-31955</v>
      </c>
      <c r="K825">
        <v>983769</v>
      </c>
      <c r="L825">
        <v>82778</v>
      </c>
      <c r="M825">
        <v>3059778.6666999999</v>
      </c>
      <c r="N825">
        <v>900991</v>
      </c>
      <c r="O825">
        <v>3004988</v>
      </c>
      <c r="P825">
        <v>54790.666666999998</v>
      </c>
      <c r="Q825">
        <v>81543</v>
      </c>
      <c r="R825">
        <v>0</v>
      </c>
      <c r="S825">
        <v>49431</v>
      </c>
      <c r="T825">
        <v>1686</v>
      </c>
      <c r="U825">
        <v>0</v>
      </c>
      <c r="V825">
        <v>18349</v>
      </c>
      <c r="W825">
        <v>8190</v>
      </c>
    </row>
    <row r="826" spans="1:23" x14ac:dyDescent="0.2">
      <c r="A826">
        <v>82</v>
      </c>
      <c r="B826">
        <v>4491</v>
      </c>
      <c r="C826" t="s">
        <v>220</v>
      </c>
      <c r="D826">
        <v>0</v>
      </c>
      <c r="E826">
        <v>1</v>
      </c>
      <c r="F826">
        <v>348.8</v>
      </c>
      <c r="G826">
        <v>-4.0999999999999996</v>
      </c>
      <c r="H826">
        <v>1911842</v>
      </c>
      <c r="I826">
        <v>290783</v>
      </c>
      <c r="J826">
        <v>23173</v>
      </c>
      <c r="K826">
        <v>996606</v>
      </c>
      <c r="L826">
        <v>47027</v>
      </c>
      <c r="M826">
        <v>3210400</v>
      </c>
      <c r="N826">
        <v>949579</v>
      </c>
      <c r="O826">
        <v>3134626</v>
      </c>
      <c r="P826">
        <v>75774</v>
      </c>
      <c r="Q826">
        <v>26243</v>
      </c>
      <c r="R826">
        <v>0</v>
      </c>
      <c r="S826">
        <v>65908</v>
      </c>
      <c r="T826">
        <v>2248</v>
      </c>
      <c r="U826">
        <v>0</v>
      </c>
      <c r="V826">
        <v>18925</v>
      </c>
      <c r="W826">
        <v>11169</v>
      </c>
    </row>
    <row r="827" spans="1:23" x14ac:dyDescent="0.2">
      <c r="A827">
        <v>82</v>
      </c>
      <c r="B827">
        <v>4518</v>
      </c>
      <c r="C827" t="s">
        <v>367</v>
      </c>
      <c r="D827">
        <v>0</v>
      </c>
      <c r="E827">
        <v>1</v>
      </c>
      <c r="F827">
        <v>239.9</v>
      </c>
      <c r="G827">
        <v>8</v>
      </c>
      <c r="H827">
        <v>1339667</v>
      </c>
      <c r="I827">
        <v>189855</v>
      </c>
      <c r="J827">
        <v>108151</v>
      </c>
      <c r="K827">
        <v>592775</v>
      </c>
      <c r="L827">
        <v>17673</v>
      </c>
      <c r="M827">
        <v>2123979</v>
      </c>
      <c r="N827">
        <v>575102</v>
      </c>
      <c r="O827">
        <v>1997642</v>
      </c>
      <c r="P827">
        <v>126337</v>
      </c>
      <c r="Q827">
        <v>0</v>
      </c>
      <c r="R827">
        <v>9083.4290583000002</v>
      </c>
      <c r="S827">
        <v>42840</v>
      </c>
      <c r="T827">
        <v>1461</v>
      </c>
      <c r="U827">
        <v>9083.4290583000002</v>
      </c>
      <c r="V827">
        <v>12956</v>
      </c>
      <c r="W827">
        <v>1682</v>
      </c>
    </row>
    <row r="828" spans="1:23" x14ac:dyDescent="0.2">
      <c r="A828">
        <v>82</v>
      </c>
      <c r="B828">
        <v>4536</v>
      </c>
      <c r="C828" t="s">
        <v>372</v>
      </c>
      <c r="D828">
        <v>0</v>
      </c>
      <c r="E828">
        <v>1</v>
      </c>
      <c r="F828">
        <v>1950</v>
      </c>
      <c r="G828">
        <v>-14.9</v>
      </c>
      <c r="H828">
        <v>10520426</v>
      </c>
      <c r="I828">
        <v>2007950</v>
      </c>
      <c r="J828">
        <v>615255</v>
      </c>
      <c r="K828">
        <v>4728303</v>
      </c>
      <c r="L828">
        <v>135060</v>
      </c>
      <c r="M828">
        <v>17423632</v>
      </c>
      <c r="N828">
        <v>4593243</v>
      </c>
      <c r="O828">
        <v>16586932</v>
      </c>
      <c r="P828">
        <v>836700</v>
      </c>
      <c r="Q828">
        <v>95139</v>
      </c>
      <c r="R828">
        <v>26392.985758999999</v>
      </c>
      <c r="S828">
        <v>263630</v>
      </c>
      <c r="T828">
        <v>8990</v>
      </c>
      <c r="U828">
        <v>26392.985758999999</v>
      </c>
      <c r="V828">
        <v>103832</v>
      </c>
      <c r="W828">
        <v>166953</v>
      </c>
    </row>
    <row r="829" spans="1:23" x14ac:dyDescent="0.2">
      <c r="A829">
        <v>82</v>
      </c>
      <c r="B829">
        <v>5049</v>
      </c>
      <c r="C829" t="s">
        <v>368</v>
      </c>
      <c r="D829">
        <v>0</v>
      </c>
      <c r="E829">
        <v>1</v>
      </c>
      <c r="F829">
        <v>4551.8</v>
      </c>
      <c r="G829">
        <v>-25.6</v>
      </c>
      <c r="H829">
        <v>27132693</v>
      </c>
      <c r="I829">
        <v>4635474</v>
      </c>
      <c r="J829">
        <v>1614876</v>
      </c>
      <c r="K829">
        <v>7888998</v>
      </c>
      <c r="L829">
        <v>281811</v>
      </c>
      <c r="M829">
        <v>39940728</v>
      </c>
      <c r="N829">
        <v>7607187</v>
      </c>
      <c r="O829">
        <v>37899805</v>
      </c>
      <c r="P829">
        <v>2040923</v>
      </c>
      <c r="Q829">
        <v>163051</v>
      </c>
      <c r="R829">
        <v>1182284.6103000001</v>
      </c>
      <c r="S829">
        <v>734869</v>
      </c>
      <c r="T829">
        <v>21999</v>
      </c>
      <c r="U829">
        <v>1182284.6103000001</v>
      </c>
      <c r="V829">
        <v>238122</v>
      </c>
      <c r="W829">
        <v>283563</v>
      </c>
    </row>
    <row r="830" spans="1:23" x14ac:dyDescent="0.2">
      <c r="A830">
        <v>82</v>
      </c>
      <c r="B830">
        <v>5163</v>
      </c>
      <c r="C830" t="s">
        <v>360</v>
      </c>
      <c r="D830">
        <v>0</v>
      </c>
      <c r="E830">
        <v>1</v>
      </c>
      <c r="F830">
        <v>623.70000000000005</v>
      </c>
      <c r="G830">
        <v>-0.3</v>
      </c>
      <c r="H830">
        <v>2881402</v>
      </c>
      <c r="I830">
        <v>444140</v>
      </c>
      <c r="J830">
        <v>46177</v>
      </c>
      <c r="K830">
        <v>1887861</v>
      </c>
      <c r="L830">
        <v>43590</v>
      </c>
      <c r="M830">
        <v>5227979</v>
      </c>
      <c r="N830">
        <v>1844271</v>
      </c>
      <c r="O830">
        <v>5132051</v>
      </c>
      <c r="P830">
        <v>95928</v>
      </c>
      <c r="Q830">
        <v>1717</v>
      </c>
      <c r="R830">
        <v>0</v>
      </c>
      <c r="S830">
        <v>131815</v>
      </c>
      <c r="T830">
        <v>4495</v>
      </c>
      <c r="U830">
        <v>0</v>
      </c>
      <c r="V830">
        <v>32359</v>
      </c>
      <c r="W830">
        <v>14576</v>
      </c>
    </row>
    <row r="831" spans="1:23" x14ac:dyDescent="0.2">
      <c r="A831">
        <v>82</v>
      </c>
      <c r="B831">
        <v>6592</v>
      </c>
      <c r="C831" t="s">
        <v>373</v>
      </c>
      <c r="D831">
        <v>0</v>
      </c>
      <c r="E831">
        <v>1</v>
      </c>
      <c r="F831">
        <v>613.70000000000005</v>
      </c>
      <c r="G831">
        <v>-18.100000000000001</v>
      </c>
      <c r="H831">
        <v>3047657</v>
      </c>
      <c r="I831">
        <v>447878</v>
      </c>
      <c r="J831">
        <v>-45169</v>
      </c>
      <c r="K831">
        <v>2006358</v>
      </c>
      <c r="L831">
        <v>137468</v>
      </c>
      <c r="M831">
        <v>5521198.3333000001</v>
      </c>
      <c r="N831">
        <v>1868890</v>
      </c>
      <c r="O831">
        <v>5419299</v>
      </c>
      <c r="P831">
        <v>101899.33332999999</v>
      </c>
      <c r="Q831">
        <v>116193</v>
      </c>
      <c r="R831">
        <v>0</v>
      </c>
      <c r="S831">
        <v>92271</v>
      </c>
      <c r="T831">
        <v>3147</v>
      </c>
      <c r="U831">
        <v>0</v>
      </c>
      <c r="V831">
        <v>32776</v>
      </c>
      <c r="W831">
        <v>19305</v>
      </c>
    </row>
    <row r="832" spans="1:23" x14ac:dyDescent="0.2">
      <c r="A832">
        <v>82</v>
      </c>
      <c r="B832">
        <v>6768</v>
      </c>
      <c r="C832" t="s">
        <v>362</v>
      </c>
      <c r="D832">
        <v>0</v>
      </c>
      <c r="E832">
        <v>1</v>
      </c>
      <c r="F832">
        <v>1766.1</v>
      </c>
      <c r="G832">
        <v>-18.5</v>
      </c>
      <c r="H832">
        <v>10530842</v>
      </c>
      <c r="I832">
        <v>1273504</v>
      </c>
      <c r="J832">
        <v>67693</v>
      </c>
      <c r="K832">
        <v>4337310</v>
      </c>
      <c r="L832">
        <v>195377</v>
      </c>
      <c r="M832">
        <v>16226509.666999999</v>
      </c>
      <c r="N832">
        <v>4141933</v>
      </c>
      <c r="O832">
        <v>15921481</v>
      </c>
      <c r="P832">
        <v>305028.66667000001</v>
      </c>
      <c r="Q832">
        <v>118349</v>
      </c>
      <c r="R832">
        <v>212851.72020000001</v>
      </c>
      <c r="S832">
        <v>316356</v>
      </c>
      <c r="T832">
        <v>10788</v>
      </c>
      <c r="U832">
        <v>212851.72020000001</v>
      </c>
      <c r="V832">
        <v>98493</v>
      </c>
      <c r="W832">
        <v>84854</v>
      </c>
    </row>
    <row r="833" spans="1:23" x14ac:dyDescent="0.2">
      <c r="A833">
        <v>83</v>
      </c>
      <c r="B833">
        <v>882</v>
      </c>
      <c r="C833" t="s">
        <v>374</v>
      </c>
      <c r="D833">
        <v>0</v>
      </c>
      <c r="E833">
        <v>1</v>
      </c>
      <c r="F833">
        <v>4647.7</v>
      </c>
      <c r="G833">
        <v>11.2</v>
      </c>
      <c r="H833">
        <v>28869262</v>
      </c>
      <c r="I833">
        <v>4776502</v>
      </c>
      <c r="J833">
        <v>1900934</v>
      </c>
      <c r="K833">
        <v>9461191</v>
      </c>
      <c r="L833">
        <v>160313</v>
      </c>
      <c r="M833">
        <v>43402157.332999997</v>
      </c>
      <c r="N833">
        <v>9300878</v>
      </c>
      <c r="O833">
        <v>41206365</v>
      </c>
      <c r="P833">
        <v>2195792.3333000001</v>
      </c>
      <c r="Q833">
        <v>0</v>
      </c>
      <c r="R833">
        <v>1176921.4616</v>
      </c>
      <c r="S833">
        <v>655780</v>
      </c>
      <c r="T833">
        <v>22363</v>
      </c>
      <c r="U833">
        <v>1176921.4616</v>
      </c>
      <c r="V833">
        <v>255658</v>
      </c>
      <c r="W833">
        <v>295202</v>
      </c>
    </row>
    <row r="834" spans="1:23" x14ac:dyDescent="0.2">
      <c r="A834">
        <v>83</v>
      </c>
      <c r="B834">
        <v>1079</v>
      </c>
      <c r="C834" t="s">
        <v>375</v>
      </c>
      <c r="D834">
        <v>0</v>
      </c>
      <c r="E834">
        <v>1</v>
      </c>
      <c r="F834">
        <v>806.6</v>
      </c>
      <c r="G834">
        <v>3.8</v>
      </c>
      <c r="H834">
        <v>4053323</v>
      </c>
      <c r="I834">
        <v>607772</v>
      </c>
      <c r="J834">
        <v>89040</v>
      </c>
      <c r="K834">
        <v>2117995</v>
      </c>
      <c r="L834">
        <v>-886</v>
      </c>
      <c r="M834">
        <v>6812649</v>
      </c>
      <c r="N834">
        <v>2118881</v>
      </c>
      <c r="O834">
        <v>6709253</v>
      </c>
      <c r="P834">
        <v>103396</v>
      </c>
      <c r="Q834">
        <v>0</v>
      </c>
      <c r="R834">
        <v>0</v>
      </c>
      <c r="S834">
        <v>0</v>
      </c>
      <c r="T834">
        <v>0</v>
      </c>
      <c r="U834">
        <v>0</v>
      </c>
      <c r="V834">
        <v>41293</v>
      </c>
      <c r="W834">
        <v>33559</v>
      </c>
    </row>
    <row r="835" spans="1:23" x14ac:dyDescent="0.2">
      <c r="A835">
        <v>83</v>
      </c>
      <c r="B835">
        <v>2322</v>
      </c>
      <c r="C835" t="s">
        <v>376</v>
      </c>
      <c r="D835">
        <v>0</v>
      </c>
      <c r="E835">
        <v>1</v>
      </c>
      <c r="F835">
        <v>2225.9</v>
      </c>
      <c r="G835">
        <v>-0.4</v>
      </c>
      <c r="H835">
        <v>11825175</v>
      </c>
      <c r="I835">
        <v>1531483</v>
      </c>
      <c r="J835">
        <v>151897</v>
      </c>
      <c r="K835">
        <v>5879691</v>
      </c>
      <c r="L835">
        <v>107000</v>
      </c>
      <c r="M835">
        <v>19367522.333000001</v>
      </c>
      <c r="N835">
        <v>5772691</v>
      </c>
      <c r="O835">
        <v>19045372</v>
      </c>
      <c r="P835">
        <v>322150.33332999999</v>
      </c>
      <c r="Q835">
        <v>1815</v>
      </c>
      <c r="R835">
        <v>0</v>
      </c>
      <c r="S835">
        <v>0</v>
      </c>
      <c r="T835">
        <v>0</v>
      </c>
      <c r="U835">
        <v>0</v>
      </c>
      <c r="V835">
        <v>116908</v>
      </c>
      <c r="W835">
        <v>131173</v>
      </c>
    </row>
    <row r="836" spans="1:23" x14ac:dyDescent="0.2">
      <c r="A836">
        <v>83</v>
      </c>
      <c r="B836">
        <v>2834</v>
      </c>
      <c r="C836" t="s">
        <v>371</v>
      </c>
      <c r="D836">
        <v>0</v>
      </c>
      <c r="E836">
        <v>1</v>
      </c>
      <c r="F836">
        <v>335.8</v>
      </c>
      <c r="G836">
        <v>-12.7</v>
      </c>
      <c r="H836">
        <v>1826757</v>
      </c>
      <c r="I836">
        <v>241063</v>
      </c>
      <c r="J836">
        <v>-31955</v>
      </c>
      <c r="K836">
        <v>983769</v>
      </c>
      <c r="L836">
        <v>82778</v>
      </c>
      <c r="M836">
        <v>3059778.6666999999</v>
      </c>
      <c r="N836">
        <v>900991</v>
      </c>
      <c r="O836">
        <v>3004988</v>
      </c>
      <c r="P836">
        <v>54790.666666999998</v>
      </c>
      <c r="Q836">
        <v>81543</v>
      </c>
      <c r="R836">
        <v>0</v>
      </c>
      <c r="S836">
        <v>49431</v>
      </c>
      <c r="T836">
        <v>1686</v>
      </c>
      <c r="U836">
        <v>0</v>
      </c>
      <c r="V836">
        <v>18349</v>
      </c>
      <c r="W836">
        <v>8190</v>
      </c>
    </row>
    <row r="837" spans="1:23" x14ac:dyDescent="0.2">
      <c r="A837">
        <v>83</v>
      </c>
      <c r="B837">
        <v>3312</v>
      </c>
      <c r="C837" t="s">
        <v>377</v>
      </c>
      <c r="D837">
        <v>0</v>
      </c>
      <c r="E837">
        <v>1</v>
      </c>
      <c r="F837">
        <v>1966</v>
      </c>
      <c r="G837">
        <v>-3.4</v>
      </c>
      <c r="H837">
        <v>12192157</v>
      </c>
      <c r="I837">
        <v>1405568</v>
      </c>
      <c r="J837">
        <v>157648</v>
      </c>
      <c r="K837">
        <v>4205356</v>
      </c>
      <c r="L837">
        <v>68918</v>
      </c>
      <c r="M837">
        <v>17953709.333000001</v>
      </c>
      <c r="N837">
        <v>4136438</v>
      </c>
      <c r="O837">
        <v>17655086</v>
      </c>
      <c r="P837">
        <v>298623.33332999999</v>
      </c>
      <c r="Q837">
        <v>21192</v>
      </c>
      <c r="R837">
        <v>498203.00229999999</v>
      </c>
      <c r="S837">
        <v>276812</v>
      </c>
      <c r="T837">
        <v>9440</v>
      </c>
      <c r="U837">
        <v>498203.00229999999</v>
      </c>
      <c r="V837">
        <v>108087</v>
      </c>
      <c r="W837">
        <v>150628</v>
      </c>
    </row>
    <row r="838" spans="1:23" x14ac:dyDescent="0.2">
      <c r="A838">
        <v>84</v>
      </c>
      <c r="B838">
        <v>1079</v>
      </c>
      <c r="C838" t="s">
        <v>375</v>
      </c>
      <c r="D838">
        <v>0</v>
      </c>
      <c r="E838">
        <v>1</v>
      </c>
      <c r="F838">
        <v>806.6</v>
      </c>
      <c r="G838">
        <v>3.8</v>
      </c>
      <c r="H838">
        <v>4053323</v>
      </c>
      <c r="I838">
        <v>607772</v>
      </c>
      <c r="J838">
        <v>89040</v>
      </c>
      <c r="K838">
        <v>2117995</v>
      </c>
      <c r="L838">
        <v>-886</v>
      </c>
      <c r="M838">
        <v>6812649</v>
      </c>
      <c r="N838">
        <v>2118881</v>
      </c>
      <c r="O838">
        <v>6709253</v>
      </c>
      <c r="P838">
        <v>103396</v>
      </c>
      <c r="Q838">
        <v>0</v>
      </c>
      <c r="R838">
        <v>0</v>
      </c>
      <c r="S838">
        <v>0</v>
      </c>
      <c r="T838">
        <v>0</v>
      </c>
      <c r="U838">
        <v>0</v>
      </c>
      <c r="V838">
        <v>41293</v>
      </c>
      <c r="W838">
        <v>33559</v>
      </c>
    </row>
    <row r="839" spans="1:23" x14ac:dyDescent="0.2">
      <c r="A839">
        <v>84</v>
      </c>
      <c r="B839">
        <v>1602</v>
      </c>
      <c r="C839" t="s">
        <v>378</v>
      </c>
      <c r="D839">
        <v>0</v>
      </c>
      <c r="E839">
        <v>1</v>
      </c>
      <c r="F839">
        <v>504.8</v>
      </c>
      <c r="G839">
        <v>19.600000000000001</v>
      </c>
      <c r="H839">
        <v>2604909</v>
      </c>
      <c r="I839">
        <v>370042</v>
      </c>
      <c r="J839">
        <v>179543</v>
      </c>
      <c r="K839">
        <v>1239003</v>
      </c>
      <c r="L839">
        <v>34729</v>
      </c>
      <c r="M839">
        <v>4221530.3333000001</v>
      </c>
      <c r="N839">
        <v>1204274</v>
      </c>
      <c r="O839">
        <v>4003791</v>
      </c>
      <c r="P839">
        <v>217739.33332999999</v>
      </c>
      <c r="Q839">
        <v>0</v>
      </c>
      <c r="R839">
        <v>17699.493473999999</v>
      </c>
      <c r="S839">
        <v>95566</v>
      </c>
      <c r="T839">
        <v>3259</v>
      </c>
      <c r="U839">
        <v>17699.493473999999</v>
      </c>
      <c r="V839">
        <v>25224</v>
      </c>
      <c r="W839">
        <v>7576</v>
      </c>
    </row>
    <row r="840" spans="1:23" x14ac:dyDescent="0.2">
      <c r="A840">
        <v>84</v>
      </c>
      <c r="B840">
        <v>2169</v>
      </c>
      <c r="C840" t="s">
        <v>358</v>
      </c>
      <c r="D840">
        <v>0</v>
      </c>
      <c r="E840">
        <v>1</v>
      </c>
      <c r="F840">
        <v>1641.2</v>
      </c>
      <c r="G840">
        <v>-19</v>
      </c>
      <c r="H840">
        <v>7875517</v>
      </c>
      <c r="I840">
        <v>1203014</v>
      </c>
      <c r="J840">
        <v>-1432</v>
      </c>
      <c r="K840">
        <v>5433885</v>
      </c>
      <c r="L840">
        <v>197719</v>
      </c>
      <c r="M840">
        <v>14629228</v>
      </c>
      <c r="N840">
        <v>5236166</v>
      </c>
      <c r="O840">
        <v>14375158</v>
      </c>
      <c r="P840">
        <v>254070</v>
      </c>
      <c r="Q840">
        <v>121605</v>
      </c>
      <c r="R840">
        <v>0</v>
      </c>
      <c r="S840">
        <v>105452</v>
      </c>
      <c r="T840">
        <v>3596</v>
      </c>
      <c r="U840">
        <v>0</v>
      </c>
      <c r="V840">
        <v>89407</v>
      </c>
      <c r="W840">
        <v>116812</v>
      </c>
    </row>
    <row r="841" spans="1:23" x14ac:dyDescent="0.2">
      <c r="A841">
        <v>84</v>
      </c>
      <c r="B841">
        <v>2322</v>
      </c>
      <c r="C841" t="s">
        <v>376</v>
      </c>
      <c r="D841">
        <v>0</v>
      </c>
      <c r="E841">
        <v>1</v>
      </c>
      <c r="F841">
        <v>2225.9</v>
      </c>
      <c r="G841">
        <v>-0.4</v>
      </c>
      <c r="H841">
        <v>11825175</v>
      </c>
      <c r="I841">
        <v>1531483</v>
      </c>
      <c r="J841">
        <v>151897</v>
      </c>
      <c r="K841">
        <v>5879691</v>
      </c>
      <c r="L841">
        <v>107000</v>
      </c>
      <c r="M841">
        <v>19367522.333000001</v>
      </c>
      <c r="N841">
        <v>5772691</v>
      </c>
      <c r="O841">
        <v>19045372</v>
      </c>
      <c r="P841">
        <v>322150.33332999999</v>
      </c>
      <c r="Q841">
        <v>1815</v>
      </c>
      <c r="R841">
        <v>0</v>
      </c>
      <c r="S841">
        <v>0</v>
      </c>
      <c r="T841">
        <v>0</v>
      </c>
      <c r="U841">
        <v>0</v>
      </c>
      <c r="V841">
        <v>116908</v>
      </c>
      <c r="W841">
        <v>131173</v>
      </c>
    </row>
    <row r="842" spans="1:23" x14ac:dyDescent="0.2">
      <c r="A842">
        <v>84</v>
      </c>
      <c r="B842">
        <v>2834</v>
      </c>
      <c r="C842" t="s">
        <v>371</v>
      </c>
      <c r="D842">
        <v>0</v>
      </c>
      <c r="E842">
        <v>1</v>
      </c>
      <c r="F842">
        <v>335.8</v>
      </c>
      <c r="G842">
        <v>-12.7</v>
      </c>
      <c r="H842">
        <v>1826757</v>
      </c>
      <c r="I842">
        <v>241063</v>
      </c>
      <c r="J842">
        <v>-31955</v>
      </c>
      <c r="K842">
        <v>983769</v>
      </c>
      <c r="L842">
        <v>82778</v>
      </c>
      <c r="M842">
        <v>3059778.6666999999</v>
      </c>
      <c r="N842">
        <v>900991</v>
      </c>
      <c r="O842">
        <v>3004988</v>
      </c>
      <c r="P842">
        <v>54790.666666999998</v>
      </c>
      <c r="Q842">
        <v>81543</v>
      </c>
      <c r="R842">
        <v>0</v>
      </c>
      <c r="S842">
        <v>49431</v>
      </c>
      <c r="T842">
        <v>1686</v>
      </c>
      <c r="U842">
        <v>0</v>
      </c>
      <c r="V842">
        <v>18349</v>
      </c>
      <c r="W842">
        <v>8190</v>
      </c>
    </row>
    <row r="843" spans="1:23" x14ac:dyDescent="0.2">
      <c r="A843">
        <v>84</v>
      </c>
      <c r="B843">
        <v>2977</v>
      </c>
      <c r="C843" t="s">
        <v>357</v>
      </c>
      <c r="D843">
        <v>0</v>
      </c>
      <c r="E843">
        <v>1</v>
      </c>
      <c r="F843">
        <v>651.70000000000005</v>
      </c>
      <c r="G843">
        <v>2.2000000000000002</v>
      </c>
      <c r="H843">
        <v>3204182</v>
      </c>
      <c r="I843">
        <v>488959</v>
      </c>
      <c r="J843">
        <v>87260</v>
      </c>
      <c r="K843">
        <v>2035050</v>
      </c>
      <c r="L843">
        <v>40165</v>
      </c>
      <c r="M843">
        <v>5768781.3333000001</v>
      </c>
      <c r="N843">
        <v>1994885</v>
      </c>
      <c r="O843">
        <v>5619904</v>
      </c>
      <c r="P843">
        <v>148877.33332999999</v>
      </c>
      <c r="Q843">
        <v>0</v>
      </c>
      <c r="R843">
        <v>0</v>
      </c>
      <c r="S843">
        <v>128520</v>
      </c>
      <c r="T843">
        <v>4383</v>
      </c>
      <c r="U843">
        <v>0</v>
      </c>
      <c r="V843">
        <v>35194</v>
      </c>
      <c r="W843">
        <v>40590</v>
      </c>
    </row>
    <row r="844" spans="1:23" x14ac:dyDescent="0.2">
      <c r="A844">
        <v>84</v>
      </c>
      <c r="B844">
        <v>4203</v>
      </c>
      <c r="C844" t="s">
        <v>382</v>
      </c>
      <c r="D844">
        <v>0</v>
      </c>
      <c r="E844">
        <v>1</v>
      </c>
      <c r="F844">
        <v>758.6</v>
      </c>
      <c r="G844">
        <v>21.6</v>
      </c>
      <c r="H844">
        <v>3592946</v>
      </c>
      <c r="I844">
        <v>538463</v>
      </c>
      <c r="J844">
        <v>213985</v>
      </c>
      <c r="K844">
        <v>2438384</v>
      </c>
      <c r="L844">
        <v>57701</v>
      </c>
      <c r="M844">
        <v>6594468.6666999999</v>
      </c>
      <c r="N844">
        <v>2380683</v>
      </c>
      <c r="O844">
        <v>6311065</v>
      </c>
      <c r="P844">
        <v>283403.66667000001</v>
      </c>
      <c r="Q844">
        <v>0</v>
      </c>
      <c r="R844">
        <v>0</v>
      </c>
      <c r="S844">
        <v>0</v>
      </c>
      <c r="T844">
        <v>0</v>
      </c>
      <c r="U844">
        <v>0</v>
      </c>
      <c r="V844">
        <v>39945</v>
      </c>
      <c r="W844">
        <v>24676</v>
      </c>
    </row>
    <row r="845" spans="1:23" x14ac:dyDescent="0.2">
      <c r="A845">
        <v>84</v>
      </c>
      <c r="B845">
        <v>4536</v>
      </c>
      <c r="C845" t="s">
        <v>372</v>
      </c>
      <c r="D845">
        <v>0</v>
      </c>
      <c r="E845">
        <v>1</v>
      </c>
      <c r="F845">
        <v>1950</v>
      </c>
      <c r="G845">
        <v>-14.9</v>
      </c>
      <c r="H845">
        <v>10520426</v>
      </c>
      <c r="I845">
        <v>2007950</v>
      </c>
      <c r="J845">
        <v>615255</v>
      </c>
      <c r="K845">
        <v>4728303</v>
      </c>
      <c r="L845">
        <v>135060</v>
      </c>
      <c r="M845">
        <v>17423632</v>
      </c>
      <c r="N845">
        <v>4593243</v>
      </c>
      <c r="O845">
        <v>16586932</v>
      </c>
      <c r="P845">
        <v>836700</v>
      </c>
      <c r="Q845">
        <v>95139</v>
      </c>
      <c r="R845">
        <v>26392.985758999999</v>
      </c>
      <c r="S845">
        <v>263630</v>
      </c>
      <c r="T845">
        <v>8990</v>
      </c>
      <c r="U845">
        <v>26392.985758999999</v>
      </c>
      <c r="V845">
        <v>103832</v>
      </c>
      <c r="W845">
        <v>166953</v>
      </c>
    </row>
    <row r="846" spans="1:23" x14ac:dyDescent="0.2">
      <c r="A846">
        <v>84</v>
      </c>
      <c r="B846">
        <v>4689</v>
      </c>
      <c r="C846" t="s">
        <v>379</v>
      </c>
      <c r="D846">
        <v>0</v>
      </c>
      <c r="E846">
        <v>1</v>
      </c>
      <c r="F846">
        <v>517.70000000000005</v>
      </c>
      <c r="G846">
        <v>-8</v>
      </c>
      <c r="H846">
        <v>3117280</v>
      </c>
      <c r="I846">
        <v>385077</v>
      </c>
      <c r="J846">
        <v>3184</v>
      </c>
      <c r="K846">
        <v>1166353</v>
      </c>
      <c r="L846">
        <v>70415</v>
      </c>
      <c r="M846">
        <v>4679164.6666999999</v>
      </c>
      <c r="N846">
        <v>1095938</v>
      </c>
      <c r="O846">
        <v>4600329</v>
      </c>
      <c r="P846">
        <v>78835.666666999998</v>
      </c>
      <c r="Q846">
        <v>51261</v>
      </c>
      <c r="R846">
        <v>104728.40371</v>
      </c>
      <c r="S846">
        <v>0</v>
      </c>
      <c r="T846">
        <v>0</v>
      </c>
      <c r="U846">
        <v>104728.40371</v>
      </c>
      <c r="V846">
        <v>28087</v>
      </c>
      <c r="W846">
        <v>10455</v>
      </c>
    </row>
    <row r="847" spans="1:23" x14ac:dyDescent="0.2">
      <c r="A847">
        <v>84</v>
      </c>
      <c r="B847">
        <v>6592</v>
      </c>
      <c r="C847" t="s">
        <v>373</v>
      </c>
      <c r="D847">
        <v>0</v>
      </c>
      <c r="E847">
        <v>1</v>
      </c>
      <c r="F847">
        <v>613.70000000000005</v>
      </c>
      <c r="G847">
        <v>-18.100000000000001</v>
      </c>
      <c r="H847">
        <v>3047657</v>
      </c>
      <c r="I847">
        <v>447878</v>
      </c>
      <c r="J847">
        <v>-45169</v>
      </c>
      <c r="K847">
        <v>2006358</v>
      </c>
      <c r="L847">
        <v>137468</v>
      </c>
      <c r="M847">
        <v>5521198.3333000001</v>
      </c>
      <c r="N847">
        <v>1868890</v>
      </c>
      <c r="O847">
        <v>5419299</v>
      </c>
      <c r="P847">
        <v>101899.33332999999</v>
      </c>
      <c r="Q847">
        <v>116193</v>
      </c>
      <c r="R847">
        <v>0</v>
      </c>
      <c r="S847">
        <v>92271</v>
      </c>
      <c r="T847">
        <v>3147</v>
      </c>
      <c r="U847">
        <v>0</v>
      </c>
      <c r="V847">
        <v>32776</v>
      </c>
      <c r="W847">
        <v>19305</v>
      </c>
    </row>
    <row r="848" spans="1:23" x14ac:dyDescent="0.2">
      <c r="A848">
        <v>84</v>
      </c>
      <c r="B848">
        <v>6700</v>
      </c>
      <c r="C848" t="s">
        <v>380</v>
      </c>
      <c r="D848">
        <v>0</v>
      </c>
      <c r="E848">
        <v>1</v>
      </c>
      <c r="F848">
        <v>469.8</v>
      </c>
      <c r="G848">
        <v>-11.7</v>
      </c>
      <c r="H848">
        <v>2578402</v>
      </c>
      <c r="I848">
        <v>380374</v>
      </c>
      <c r="J848">
        <v>-8763</v>
      </c>
      <c r="K848">
        <v>1421558</v>
      </c>
      <c r="L848">
        <v>76482</v>
      </c>
      <c r="M848">
        <v>4396350.6666999999</v>
      </c>
      <c r="N848">
        <v>1345076</v>
      </c>
      <c r="O848">
        <v>4320771</v>
      </c>
      <c r="P848">
        <v>75579.666666999998</v>
      </c>
      <c r="Q848">
        <v>77115</v>
      </c>
      <c r="R848">
        <v>0</v>
      </c>
      <c r="S848">
        <v>108747</v>
      </c>
      <c r="T848">
        <v>3708</v>
      </c>
      <c r="U848">
        <v>0</v>
      </c>
      <c r="V848">
        <v>26230</v>
      </c>
      <c r="W848">
        <v>16017</v>
      </c>
    </row>
    <row r="849" spans="1:23" x14ac:dyDescent="0.2">
      <c r="A849">
        <v>84</v>
      </c>
      <c r="B849">
        <v>6768</v>
      </c>
      <c r="C849" t="s">
        <v>362</v>
      </c>
      <c r="D849">
        <v>0</v>
      </c>
      <c r="E849">
        <v>1</v>
      </c>
      <c r="F849">
        <v>1766.1</v>
      </c>
      <c r="G849">
        <v>-18.5</v>
      </c>
      <c r="H849">
        <v>10530842</v>
      </c>
      <c r="I849">
        <v>1273504</v>
      </c>
      <c r="J849">
        <v>67693</v>
      </c>
      <c r="K849">
        <v>4337310</v>
      </c>
      <c r="L849">
        <v>195377</v>
      </c>
      <c r="M849">
        <v>16226509.666999999</v>
      </c>
      <c r="N849">
        <v>4141933</v>
      </c>
      <c r="O849">
        <v>15921481</v>
      </c>
      <c r="P849">
        <v>305028.66667000001</v>
      </c>
      <c r="Q849">
        <v>118349</v>
      </c>
      <c r="R849">
        <v>212851.72020000001</v>
      </c>
      <c r="S849">
        <v>316356</v>
      </c>
      <c r="T849">
        <v>10788</v>
      </c>
      <c r="U849">
        <v>212851.72020000001</v>
      </c>
      <c r="V849">
        <v>98493</v>
      </c>
      <c r="W849">
        <v>84854</v>
      </c>
    </row>
    <row r="850" spans="1:23" x14ac:dyDescent="0.2">
      <c r="A850">
        <v>84</v>
      </c>
      <c r="B850">
        <v>7047</v>
      </c>
      <c r="C850" t="s">
        <v>381</v>
      </c>
      <c r="D850">
        <v>0</v>
      </c>
      <c r="E850">
        <v>1</v>
      </c>
      <c r="F850">
        <v>362.8</v>
      </c>
      <c r="G850">
        <v>-14.9</v>
      </c>
      <c r="H850">
        <v>1784182</v>
      </c>
      <c r="I850">
        <v>281036</v>
      </c>
      <c r="J850">
        <v>-62123</v>
      </c>
      <c r="K850">
        <v>1178378</v>
      </c>
      <c r="L850">
        <v>99077</v>
      </c>
      <c r="M850">
        <v>3255450</v>
      </c>
      <c r="N850">
        <v>1079301</v>
      </c>
      <c r="O850">
        <v>3212632</v>
      </c>
      <c r="P850">
        <v>42818</v>
      </c>
      <c r="Q850">
        <v>96239</v>
      </c>
      <c r="R850">
        <v>0</v>
      </c>
      <c r="S850">
        <v>52726</v>
      </c>
      <c r="T850">
        <v>1798</v>
      </c>
      <c r="U850">
        <v>0</v>
      </c>
      <c r="V850">
        <v>18792</v>
      </c>
      <c r="W850">
        <v>11854</v>
      </c>
    </row>
    <row r="851" spans="1:23" x14ac:dyDescent="0.2">
      <c r="A851">
        <v>85</v>
      </c>
      <c r="B851">
        <v>3141</v>
      </c>
      <c r="C851" t="s">
        <v>339</v>
      </c>
      <c r="D851">
        <v>0</v>
      </c>
      <c r="E851">
        <v>1</v>
      </c>
      <c r="F851">
        <v>13467.4</v>
      </c>
      <c r="G851">
        <v>307.5</v>
      </c>
      <c r="H851">
        <v>61420850</v>
      </c>
      <c r="I851">
        <v>9399953</v>
      </c>
      <c r="J851">
        <v>2452744</v>
      </c>
      <c r="K851">
        <v>45562562</v>
      </c>
      <c r="L851">
        <v>1003610</v>
      </c>
      <c r="M851">
        <v>117846499</v>
      </c>
      <c r="N851">
        <v>44558952</v>
      </c>
      <c r="O851">
        <v>113633667</v>
      </c>
      <c r="P851">
        <v>4212832</v>
      </c>
      <c r="Q851">
        <v>0</v>
      </c>
      <c r="R851">
        <v>0</v>
      </c>
      <c r="S851">
        <v>1133609</v>
      </c>
      <c r="T851">
        <v>38657</v>
      </c>
      <c r="U851">
        <v>0</v>
      </c>
      <c r="V851">
        <v>703856</v>
      </c>
      <c r="W851">
        <v>1463134</v>
      </c>
    </row>
    <row r="852" spans="1:23" x14ac:dyDescent="0.2">
      <c r="A852">
        <v>85</v>
      </c>
      <c r="B852">
        <v>6930</v>
      </c>
      <c r="C852" t="s">
        <v>342</v>
      </c>
      <c r="D852">
        <v>0</v>
      </c>
      <c r="E852">
        <v>1</v>
      </c>
      <c r="F852">
        <v>806.6</v>
      </c>
      <c r="G852">
        <v>-6.7</v>
      </c>
      <c r="H852">
        <v>3501426</v>
      </c>
      <c r="I852">
        <v>563881</v>
      </c>
      <c r="J852">
        <v>-20904</v>
      </c>
      <c r="K852">
        <v>2888033</v>
      </c>
      <c r="L852">
        <v>74657</v>
      </c>
      <c r="M852">
        <v>7051536.3333000001</v>
      </c>
      <c r="N852">
        <v>2813376</v>
      </c>
      <c r="O852">
        <v>6948338</v>
      </c>
      <c r="P852">
        <v>103198.33332999999</v>
      </c>
      <c r="Q852">
        <v>43279</v>
      </c>
      <c r="R852">
        <v>0</v>
      </c>
      <c r="S852">
        <v>171360</v>
      </c>
      <c r="T852">
        <v>5844</v>
      </c>
      <c r="U852">
        <v>0</v>
      </c>
      <c r="V852">
        <v>41765</v>
      </c>
      <c r="W852">
        <v>98196</v>
      </c>
    </row>
    <row r="853" spans="1:23" x14ac:dyDescent="0.2">
      <c r="A853">
        <v>86</v>
      </c>
      <c r="B853">
        <v>3141</v>
      </c>
      <c r="C853" t="s">
        <v>339</v>
      </c>
      <c r="D853">
        <v>0</v>
      </c>
      <c r="E853">
        <v>1</v>
      </c>
      <c r="F853">
        <v>13467.4</v>
      </c>
      <c r="G853">
        <v>307.5</v>
      </c>
      <c r="H853">
        <v>61420850</v>
      </c>
      <c r="I853">
        <v>9399953</v>
      </c>
      <c r="J853">
        <v>2452744</v>
      </c>
      <c r="K853">
        <v>45562562</v>
      </c>
      <c r="L853">
        <v>1003610</v>
      </c>
      <c r="M853">
        <v>117846499</v>
      </c>
      <c r="N853">
        <v>44558952</v>
      </c>
      <c r="O853">
        <v>113633667</v>
      </c>
      <c r="P853">
        <v>4212832</v>
      </c>
      <c r="Q853">
        <v>0</v>
      </c>
      <c r="R853">
        <v>0</v>
      </c>
      <c r="S853">
        <v>1133609</v>
      </c>
      <c r="T853">
        <v>38657</v>
      </c>
      <c r="U853">
        <v>0</v>
      </c>
      <c r="V853">
        <v>703856</v>
      </c>
      <c r="W853">
        <v>1463134</v>
      </c>
    </row>
    <row r="854" spans="1:23" x14ac:dyDescent="0.2">
      <c r="A854">
        <v>86</v>
      </c>
      <c r="B854">
        <v>3816</v>
      </c>
      <c r="C854" t="s">
        <v>340</v>
      </c>
      <c r="D854">
        <v>0</v>
      </c>
      <c r="E854">
        <v>1</v>
      </c>
      <c r="F854">
        <v>409.8</v>
      </c>
      <c r="G854">
        <v>5.3</v>
      </c>
      <c r="H854">
        <v>1941931</v>
      </c>
      <c r="I854">
        <v>325957</v>
      </c>
      <c r="J854">
        <v>54456</v>
      </c>
      <c r="K854">
        <v>1160930</v>
      </c>
      <c r="L854">
        <v>-27899</v>
      </c>
      <c r="M854">
        <v>3442760.6666999999</v>
      </c>
      <c r="N854">
        <v>1188829</v>
      </c>
      <c r="O854">
        <v>3409749</v>
      </c>
      <c r="P854">
        <v>33011.666666999998</v>
      </c>
      <c r="Q854">
        <v>0</v>
      </c>
      <c r="R854">
        <v>0</v>
      </c>
      <c r="S854">
        <v>75794</v>
      </c>
      <c r="T854">
        <v>2585</v>
      </c>
      <c r="U854">
        <v>0</v>
      </c>
      <c r="V854">
        <v>20980</v>
      </c>
      <c r="W854">
        <v>13943</v>
      </c>
    </row>
    <row r="855" spans="1:23" x14ac:dyDescent="0.2">
      <c r="A855">
        <v>87</v>
      </c>
      <c r="B855">
        <v>882</v>
      </c>
      <c r="C855" t="s">
        <v>374</v>
      </c>
      <c r="D855">
        <v>0</v>
      </c>
      <c r="E855">
        <v>1</v>
      </c>
      <c r="F855">
        <v>4647.7</v>
      </c>
      <c r="G855">
        <v>11.2</v>
      </c>
      <c r="H855">
        <v>28869262</v>
      </c>
      <c r="I855">
        <v>4776502</v>
      </c>
      <c r="J855">
        <v>1900934</v>
      </c>
      <c r="K855">
        <v>9461191</v>
      </c>
      <c r="L855">
        <v>160313</v>
      </c>
      <c r="M855">
        <v>43402157.332999997</v>
      </c>
      <c r="N855">
        <v>9300878</v>
      </c>
      <c r="O855">
        <v>41206365</v>
      </c>
      <c r="P855">
        <v>2195792.3333000001</v>
      </c>
      <c r="Q855">
        <v>0</v>
      </c>
      <c r="R855">
        <v>1176921.4616</v>
      </c>
      <c r="S855">
        <v>655780</v>
      </c>
      <c r="T855">
        <v>22363</v>
      </c>
      <c r="U855">
        <v>1176921.4616</v>
      </c>
      <c r="V855">
        <v>255658</v>
      </c>
      <c r="W855">
        <v>295202</v>
      </c>
    </row>
    <row r="856" spans="1:23" x14ac:dyDescent="0.2">
      <c r="A856">
        <v>87</v>
      </c>
      <c r="B856">
        <v>2322</v>
      </c>
      <c r="C856" t="s">
        <v>376</v>
      </c>
      <c r="D856">
        <v>0</v>
      </c>
      <c r="E856">
        <v>1</v>
      </c>
      <c r="F856">
        <v>2225.9</v>
      </c>
      <c r="G856">
        <v>-0.4</v>
      </c>
      <c r="H856">
        <v>11825175</v>
      </c>
      <c r="I856">
        <v>1531483</v>
      </c>
      <c r="J856">
        <v>151897</v>
      </c>
      <c r="K856">
        <v>5879691</v>
      </c>
      <c r="L856">
        <v>107000</v>
      </c>
      <c r="M856">
        <v>19367522.333000001</v>
      </c>
      <c r="N856">
        <v>5772691</v>
      </c>
      <c r="O856">
        <v>19045372</v>
      </c>
      <c r="P856">
        <v>322150.33332999999</v>
      </c>
      <c r="Q856">
        <v>1815</v>
      </c>
      <c r="R856">
        <v>0</v>
      </c>
      <c r="S856">
        <v>0</v>
      </c>
      <c r="T856">
        <v>0</v>
      </c>
      <c r="U856">
        <v>0</v>
      </c>
      <c r="V856">
        <v>116908</v>
      </c>
      <c r="W856">
        <v>131173</v>
      </c>
    </row>
    <row r="857" spans="1:23" x14ac:dyDescent="0.2">
      <c r="A857">
        <v>87</v>
      </c>
      <c r="B857">
        <v>4203</v>
      </c>
      <c r="C857" t="s">
        <v>382</v>
      </c>
      <c r="D857">
        <v>0</v>
      </c>
      <c r="E857">
        <v>1</v>
      </c>
      <c r="F857">
        <v>758.6</v>
      </c>
      <c r="G857">
        <v>21.6</v>
      </c>
      <c r="H857">
        <v>3592946</v>
      </c>
      <c r="I857">
        <v>538463</v>
      </c>
      <c r="J857">
        <v>213985</v>
      </c>
      <c r="K857">
        <v>2438384</v>
      </c>
      <c r="L857">
        <v>57701</v>
      </c>
      <c r="M857">
        <v>6594468.6666999999</v>
      </c>
      <c r="N857">
        <v>2380683</v>
      </c>
      <c r="O857">
        <v>6311065</v>
      </c>
      <c r="P857">
        <v>283403.66667000001</v>
      </c>
      <c r="Q857">
        <v>0</v>
      </c>
      <c r="R857">
        <v>0</v>
      </c>
      <c r="S857">
        <v>0</v>
      </c>
      <c r="T857">
        <v>0</v>
      </c>
      <c r="U857">
        <v>0</v>
      </c>
      <c r="V857">
        <v>39945</v>
      </c>
      <c r="W857">
        <v>24676</v>
      </c>
    </row>
    <row r="858" spans="1:23" x14ac:dyDescent="0.2">
      <c r="A858">
        <v>87</v>
      </c>
      <c r="B858">
        <v>6937</v>
      </c>
      <c r="C858" t="s">
        <v>383</v>
      </c>
      <c r="D858">
        <v>0</v>
      </c>
      <c r="E858">
        <v>1</v>
      </c>
      <c r="F858">
        <v>518.70000000000005</v>
      </c>
      <c r="G858">
        <v>37.6</v>
      </c>
      <c r="H858">
        <v>2704616</v>
      </c>
      <c r="I858">
        <v>476474</v>
      </c>
      <c r="J858">
        <v>280933</v>
      </c>
      <c r="K858">
        <v>1284425</v>
      </c>
      <c r="L858">
        <v>43563</v>
      </c>
      <c r="M858">
        <v>4546415.6666999999</v>
      </c>
      <c r="N858">
        <v>1240862</v>
      </c>
      <c r="O858">
        <v>4180957</v>
      </c>
      <c r="P858">
        <v>365458.66667000001</v>
      </c>
      <c r="Q858">
        <v>0</v>
      </c>
      <c r="R858">
        <v>6754.3696448999999</v>
      </c>
      <c r="S858">
        <v>174655</v>
      </c>
      <c r="T858">
        <v>5956</v>
      </c>
      <c r="U858">
        <v>6754.3696448999999</v>
      </c>
      <c r="V858">
        <v>26696</v>
      </c>
      <c r="W858">
        <v>80901</v>
      </c>
    </row>
    <row r="859" spans="1:23" x14ac:dyDescent="0.2">
      <c r="A859">
        <v>88</v>
      </c>
      <c r="B859">
        <v>882</v>
      </c>
      <c r="C859" t="s">
        <v>374</v>
      </c>
      <c r="D859">
        <v>0</v>
      </c>
      <c r="E859">
        <v>1</v>
      </c>
      <c r="F859">
        <v>4647.7</v>
      </c>
      <c r="G859">
        <v>11.2</v>
      </c>
      <c r="H859">
        <v>28869262</v>
      </c>
      <c r="I859">
        <v>4776502</v>
      </c>
      <c r="J859">
        <v>1900934</v>
      </c>
      <c r="K859">
        <v>9461191</v>
      </c>
      <c r="L859">
        <v>160313</v>
      </c>
      <c r="M859">
        <v>43402157.332999997</v>
      </c>
      <c r="N859">
        <v>9300878</v>
      </c>
      <c r="O859">
        <v>41206365</v>
      </c>
      <c r="P859">
        <v>2195792.3333000001</v>
      </c>
      <c r="Q859">
        <v>0</v>
      </c>
      <c r="R859">
        <v>1176921.4616</v>
      </c>
      <c r="S859">
        <v>655780</v>
      </c>
      <c r="T859">
        <v>22363</v>
      </c>
      <c r="U859">
        <v>1176921.4616</v>
      </c>
      <c r="V859">
        <v>255658</v>
      </c>
      <c r="W859">
        <v>295202</v>
      </c>
    </row>
    <row r="860" spans="1:23" x14ac:dyDescent="0.2">
      <c r="A860">
        <v>88</v>
      </c>
      <c r="B860">
        <v>1368</v>
      </c>
      <c r="C860" t="s">
        <v>384</v>
      </c>
      <c r="D860">
        <v>0</v>
      </c>
      <c r="E860">
        <v>1</v>
      </c>
      <c r="F860">
        <v>762.6</v>
      </c>
      <c r="G860">
        <v>-53</v>
      </c>
      <c r="H860">
        <v>4310881</v>
      </c>
      <c r="I860">
        <v>618328</v>
      </c>
      <c r="J860">
        <v>-231706</v>
      </c>
      <c r="K860">
        <v>2458730</v>
      </c>
      <c r="L860">
        <v>339772</v>
      </c>
      <c r="M860">
        <v>7414669.3333000001</v>
      </c>
      <c r="N860">
        <v>2118958</v>
      </c>
      <c r="O860">
        <v>7292767</v>
      </c>
      <c r="P860">
        <v>121902.33332999999</v>
      </c>
      <c r="Q860">
        <v>340513</v>
      </c>
      <c r="R860">
        <v>0</v>
      </c>
      <c r="S860">
        <v>138406</v>
      </c>
      <c r="T860">
        <v>4720</v>
      </c>
      <c r="U860">
        <v>0</v>
      </c>
      <c r="V860">
        <v>43246</v>
      </c>
      <c r="W860">
        <v>26730</v>
      </c>
    </row>
    <row r="861" spans="1:23" x14ac:dyDescent="0.2">
      <c r="A861">
        <v>88</v>
      </c>
      <c r="B861">
        <v>1602</v>
      </c>
      <c r="C861" t="s">
        <v>378</v>
      </c>
      <c r="D861">
        <v>0</v>
      </c>
      <c r="E861">
        <v>1</v>
      </c>
      <c r="F861">
        <v>504.8</v>
      </c>
      <c r="G861">
        <v>19.600000000000001</v>
      </c>
      <c r="H861">
        <v>2604909</v>
      </c>
      <c r="I861">
        <v>370042</v>
      </c>
      <c r="J861">
        <v>179543</v>
      </c>
      <c r="K861">
        <v>1239003</v>
      </c>
      <c r="L861">
        <v>34729</v>
      </c>
      <c r="M861">
        <v>4221530.3333000001</v>
      </c>
      <c r="N861">
        <v>1204274</v>
      </c>
      <c r="O861">
        <v>4003791</v>
      </c>
      <c r="P861">
        <v>217739.33332999999</v>
      </c>
      <c r="Q861">
        <v>0</v>
      </c>
      <c r="R861">
        <v>17699.493473999999</v>
      </c>
      <c r="S861">
        <v>95566</v>
      </c>
      <c r="T861">
        <v>3259</v>
      </c>
      <c r="U861">
        <v>17699.493473999999</v>
      </c>
      <c r="V861">
        <v>25224</v>
      </c>
      <c r="W861">
        <v>7576</v>
      </c>
    </row>
    <row r="862" spans="1:23" x14ac:dyDescent="0.2">
      <c r="A862">
        <v>88</v>
      </c>
      <c r="B862">
        <v>1926</v>
      </c>
      <c r="C862" t="s">
        <v>338</v>
      </c>
      <c r="D862">
        <v>0</v>
      </c>
      <c r="E862">
        <v>1</v>
      </c>
      <c r="F862">
        <v>599.70000000000005</v>
      </c>
      <c r="G862">
        <v>34.1</v>
      </c>
      <c r="H862">
        <v>2756503</v>
      </c>
      <c r="I862">
        <v>492865</v>
      </c>
      <c r="J862">
        <v>276126</v>
      </c>
      <c r="K862">
        <v>1863715</v>
      </c>
      <c r="L862">
        <v>46171</v>
      </c>
      <c r="M862">
        <v>5152195.6666999999</v>
      </c>
      <c r="N862">
        <v>1817544</v>
      </c>
      <c r="O862">
        <v>4809723</v>
      </c>
      <c r="P862">
        <v>342472.66667000001</v>
      </c>
      <c r="Q862">
        <v>0</v>
      </c>
      <c r="R862">
        <v>0</v>
      </c>
      <c r="S862">
        <v>69203</v>
      </c>
      <c r="T862">
        <v>2360</v>
      </c>
      <c r="U862">
        <v>0</v>
      </c>
      <c r="V862">
        <v>30620</v>
      </c>
      <c r="W862">
        <v>39113</v>
      </c>
    </row>
    <row r="863" spans="1:23" x14ac:dyDescent="0.2">
      <c r="A863">
        <v>88</v>
      </c>
      <c r="B863">
        <v>2322</v>
      </c>
      <c r="C863" t="s">
        <v>376</v>
      </c>
      <c r="D863">
        <v>0</v>
      </c>
      <c r="E863">
        <v>1</v>
      </c>
      <c r="F863">
        <v>2225.9</v>
      </c>
      <c r="G863">
        <v>-0.4</v>
      </c>
      <c r="H863">
        <v>11825175</v>
      </c>
      <c r="I863">
        <v>1531483</v>
      </c>
      <c r="J863">
        <v>151897</v>
      </c>
      <c r="K863">
        <v>5879691</v>
      </c>
      <c r="L863">
        <v>107000</v>
      </c>
      <c r="M863">
        <v>19367522.333000001</v>
      </c>
      <c r="N863">
        <v>5772691</v>
      </c>
      <c r="O863">
        <v>19045372</v>
      </c>
      <c r="P863">
        <v>322150.33332999999</v>
      </c>
      <c r="Q863">
        <v>1815</v>
      </c>
      <c r="R863">
        <v>0</v>
      </c>
      <c r="S863">
        <v>0</v>
      </c>
      <c r="T863">
        <v>0</v>
      </c>
      <c r="U863">
        <v>0</v>
      </c>
      <c r="V863">
        <v>116908</v>
      </c>
      <c r="W863">
        <v>131173</v>
      </c>
    </row>
    <row r="864" spans="1:23" x14ac:dyDescent="0.2">
      <c r="A864">
        <v>88</v>
      </c>
      <c r="B864">
        <v>2977</v>
      </c>
      <c r="C864" t="s">
        <v>357</v>
      </c>
      <c r="D864">
        <v>0</v>
      </c>
      <c r="E864">
        <v>1</v>
      </c>
      <c r="F864">
        <v>651.70000000000005</v>
      </c>
      <c r="G864">
        <v>2.2000000000000002</v>
      </c>
      <c r="H864">
        <v>3204182</v>
      </c>
      <c r="I864">
        <v>488959</v>
      </c>
      <c r="J864">
        <v>87260</v>
      </c>
      <c r="K864">
        <v>2035050</v>
      </c>
      <c r="L864">
        <v>40165</v>
      </c>
      <c r="M864">
        <v>5768781.3333000001</v>
      </c>
      <c r="N864">
        <v>1994885</v>
      </c>
      <c r="O864">
        <v>5619904</v>
      </c>
      <c r="P864">
        <v>148877.33332999999</v>
      </c>
      <c r="Q864">
        <v>0</v>
      </c>
      <c r="R864">
        <v>0</v>
      </c>
      <c r="S864">
        <v>128520</v>
      </c>
      <c r="T864">
        <v>4383</v>
      </c>
      <c r="U864">
        <v>0</v>
      </c>
      <c r="V864">
        <v>35194</v>
      </c>
      <c r="W864">
        <v>40590</v>
      </c>
    </row>
    <row r="865" spans="1:23" x14ac:dyDescent="0.2">
      <c r="A865">
        <v>88</v>
      </c>
      <c r="B865">
        <v>3816</v>
      </c>
      <c r="C865" t="s">
        <v>340</v>
      </c>
      <c r="D865">
        <v>0</v>
      </c>
      <c r="E865">
        <v>1</v>
      </c>
      <c r="F865">
        <v>409.8</v>
      </c>
      <c r="G865">
        <v>5.3</v>
      </c>
      <c r="H865">
        <v>1941931</v>
      </c>
      <c r="I865">
        <v>325957</v>
      </c>
      <c r="J865">
        <v>54456</v>
      </c>
      <c r="K865">
        <v>1160930</v>
      </c>
      <c r="L865">
        <v>-27899</v>
      </c>
      <c r="M865">
        <v>3442760.6666999999</v>
      </c>
      <c r="N865">
        <v>1188829</v>
      </c>
      <c r="O865">
        <v>3409749</v>
      </c>
      <c r="P865">
        <v>33011.666666999998</v>
      </c>
      <c r="Q865">
        <v>0</v>
      </c>
      <c r="R865">
        <v>0</v>
      </c>
      <c r="S865">
        <v>75794</v>
      </c>
      <c r="T865">
        <v>2585</v>
      </c>
      <c r="U865">
        <v>0</v>
      </c>
      <c r="V865">
        <v>20980</v>
      </c>
      <c r="W865">
        <v>13943</v>
      </c>
    </row>
    <row r="866" spans="1:23" x14ac:dyDescent="0.2">
      <c r="A866">
        <v>88</v>
      </c>
      <c r="B866">
        <v>3841</v>
      </c>
      <c r="C866" t="s">
        <v>385</v>
      </c>
      <c r="D866">
        <v>0</v>
      </c>
      <c r="E866">
        <v>1</v>
      </c>
      <c r="F866">
        <v>769.6</v>
      </c>
      <c r="G866">
        <v>-1.3</v>
      </c>
      <c r="H866">
        <v>3712650</v>
      </c>
      <c r="I866">
        <v>591521</v>
      </c>
      <c r="J866">
        <v>11771</v>
      </c>
      <c r="K866">
        <v>2319623</v>
      </c>
      <c r="L866">
        <v>68847</v>
      </c>
      <c r="M866">
        <v>6666754.3333000001</v>
      </c>
      <c r="N866">
        <v>2250776</v>
      </c>
      <c r="O866">
        <v>6564922</v>
      </c>
      <c r="P866">
        <v>101832.33332999999</v>
      </c>
      <c r="Q866">
        <v>8096</v>
      </c>
      <c r="R866">
        <v>0</v>
      </c>
      <c r="S866">
        <v>131815</v>
      </c>
      <c r="T866">
        <v>4495</v>
      </c>
      <c r="U866">
        <v>0</v>
      </c>
      <c r="V866">
        <v>40135</v>
      </c>
      <c r="W866">
        <v>42960</v>
      </c>
    </row>
    <row r="867" spans="1:23" x14ac:dyDescent="0.2">
      <c r="A867">
        <v>88</v>
      </c>
      <c r="B867">
        <v>4203</v>
      </c>
      <c r="C867" t="s">
        <v>382</v>
      </c>
      <c r="D867">
        <v>0</v>
      </c>
      <c r="E867">
        <v>1</v>
      </c>
      <c r="F867">
        <v>758.6</v>
      </c>
      <c r="G867">
        <v>21.6</v>
      </c>
      <c r="H867">
        <v>3592946</v>
      </c>
      <c r="I867">
        <v>538463</v>
      </c>
      <c r="J867">
        <v>213985</v>
      </c>
      <c r="K867">
        <v>2438384</v>
      </c>
      <c r="L867">
        <v>57701</v>
      </c>
      <c r="M867">
        <v>6594468.6666999999</v>
      </c>
      <c r="N867">
        <v>2380683</v>
      </c>
      <c r="O867">
        <v>6311065</v>
      </c>
      <c r="P867">
        <v>283403.66667000001</v>
      </c>
      <c r="Q867">
        <v>0</v>
      </c>
      <c r="R867">
        <v>0</v>
      </c>
      <c r="S867">
        <v>0</v>
      </c>
      <c r="T867">
        <v>0</v>
      </c>
      <c r="U867">
        <v>0</v>
      </c>
      <c r="V867">
        <v>39945</v>
      </c>
      <c r="W867">
        <v>24676</v>
      </c>
    </row>
    <row r="868" spans="1:23" x14ac:dyDescent="0.2">
      <c r="A868">
        <v>88</v>
      </c>
      <c r="B868">
        <v>4509</v>
      </c>
      <c r="C868" t="s">
        <v>386</v>
      </c>
      <c r="D868">
        <v>0</v>
      </c>
      <c r="E868">
        <v>1</v>
      </c>
      <c r="F868">
        <v>203.9</v>
      </c>
      <c r="G868">
        <v>-17.100000000000001</v>
      </c>
      <c r="H868">
        <v>1098720</v>
      </c>
      <c r="I868">
        <v>164708</v>
      </c>
      <c r="J868">
        <v>-73323</v>
      </c>
      <c r="K868">
        <v>641039</v>
      </c>
      <c r="L868">
        <v>109055</v>
      </c>
      <c r="M868">
        <v>1910648.3333000001</v>
      </c>
      <c r="N868">
        <v>531984</v>
      </c>
      <c r="O868">
        <v>1871577</v>
      </c>
      <c r="P868">
        <v>39071.333333000002</v>
      </c>
      <c r="Q868">
        <v>109878</v>
      </c>
      <c r="R868">
        <v>0</v>
      </c>
      <c r="S868">
        <v>65908</v>
      </c>
      <c r="T868">
        <v>2248</v>
      </c>
      <c r="U868">
        <v>0</v>
      </c>
      <c r="V868">
        <v>11078</v>
      </c>
      <c r="W868">
        <v>6181</v>
      </c>
    </row>
    <row r="869" spans="1:23" x14ac:dyDescent="0.2">
      <c r="A869">
        <v>88</v>
      </c>
      <c r="B869">
        <v>4581</v>
      </c>
      <c r="C869" t="s">
        <v>387</v>
      </c>
      <c r="D869">
        <v>0</v>
      </c>
      <c r="E869">
        <v>1</v>
      </c>
      <c r="F869">
        <v>5370.4</v>
      </c>
      <c r="G869">
        <v>26</v>
      </c>
      <c r="H869">
        <v>30460396</v>
      </c>
      <c r="I869">
        <v>5466533</v>
      </c>
      <c r="J869">
        <v>2268420</v>
      </c>
      <c r="K869">
        <v>12353501</v>
      </c>
      <c r="L869">
        <v>193481</v>
      </c>
      <c r="M869">
        <v>48737282.667000003</v>
      </c>
      <c r="N869">
        <v>12160020</v>
      </c>
      <c r="O869">
        <v>46046602</v>
      </c>
      <c r="P869">
        <v>2690680.6666999999</v>
      </c>
      <c r="Q869">
        <v>0</v>
      </c>
      <c r="R869">
        <v>583863.38968000002</v>
      </c>
      <c r="S869">
        <v>1018271</v>
      </c>
      <c r="T869">
        <v>43906</v>
      </c>
      <c r="U869">
        <v>583863.38968000002</v>
      </c>
      <c r="V869">
        <v>286851</v>
      </c>
      <c r="W869">
        <v>456853</v>
      </c>
    </row>
    <row r="870" spans="1:23" x14ac:dyDescent="0.2">
      <c r="A870">
        <v>88</v>
      </c>
      <c r="B870">
        <v>4689</v>
      </c>
      <c r="C870" t="s">
        <v>379</v>
      </c>
      <c r="D870">
        <v>0</v>
      </c>
      <c r="E870">
        <v>1</v>
      </c>
      <c r="F870">
        <v>517.70000000000005</v>
      </c>
      <c r="G870">
        <v>-8</v>
      </c>
      <c r="H870">
        <v>3117280</v>
      </c>
      <c r="I870">
        <v>385077</v>
      </c>
      <c r="J870">
        <v>3184</v>
      </c>
      <c r="K870">
        <v>1166353</v>
      </c>
      <c r="L870">
        <v>70415</v>
      </c>
      <c r="M870">
        <v>4679164.6666999999</v>
      </c>
      <c r="N870">
        <v>1095938</v>
      </c>
      <c r="O870">
        <v>4600329</v>
      </c>
      <c r="P870">
        <v>78835.666666999998</v>
      </c>
      <c r="Q870">
        <v>51261</v>
      </c>
      <c r="R870">
        <v>104728.40371</v>
      </c>
      <c r="S870">
        <v>0</v>
      </c>
      <c r="T870">
        <v>0</v>
      </c>
      <c r="U870">
        <v>104728.40371</v>
      </c>
      <c r="V870">
        <v>28087</v>
      </c>
      <c r="W870">
        <v>10455</v>
      </c>
    </row>
    <row r="871" spans="1:23" x14ac:dyDescent="0.2">
      <c r="A871">
        <v>88</v>
      </c>
      <c r="B871">
        <v>6700</v>
      </c>
      <c r="C871" t="s">
        <v>380</v>
      </c>
      <c r="D871">
        <v>0</v>
      </c>
      <c r="E871">
        <v>1</v>
      </c>
      <c r="F871">
        <v>469.8</v>
      </c>
      <c r="G871">
        <v>-11.7</v>
      </c>
      <c r="H871">
        <v>2578402</v>
      </c>
      <c r="I871">
        <v>380374</v>
      </c>
      <c r="J871">
        <v>-8763</v>
      </c>
      <c r="K871">
        <v>1421558</v>
      </c>
      <c r="L871">
        <v>76482</v>
      </c>
      <c r="M871">
        <v>4396350.6666999999</v>
      </c>
      <c r="N871">
        <v>1345076</v>
      </c>
      <c r="O871">
        <v>4320771</v>
      </c>
      <c r="P871">
        <v>75579.666666999998</v>
      </c>
      <c r="Q871">
        <v>77115</v>
      </c>
      <c r="R871">
        <v>0</v>
      </c>
      <c r="S871">
        <v>108747</v>
      </c>
      <c r="T871">
        <v>3708</v>
      </c>
      <c r="U871">
        <v>0</v>
      </c>
      <c r="V871">
        <v>26230</v>
      </c>
      <c r="W871">
        <v>16017</v>
      </c>
    </row>
    <row r="872" spans="1:23" x14ac:dyDescent="0.2">
      <c r="A872">
        <v>88</v>
      </c>
      <c r="B872">
        <v>6759</v>
      </c>
      <c r="C872" t="s">
        <v>388</v>
      </c>
      <c r="D872">
        <v>0</v>
      </c>
      <c r="E872">
        <v>1</v>
      </c>
      <c r="F872">
        <v>628.70000000000005</v>
      </c>
      <c r="G872">
        <v>-58.3</v>
      </c>
      <c r="H872">
        <v>3532677</v>
      </c>
      <c r="I872">
        <v>517059</v>
      </c>
      <c r="J872">
        <v>-295310</v>
      </c>
      <c r="K872">
        <v>2152965</v>
      </c>
      <c r="L872">
        <v>251449</v>
      </c>
      <c r="M872">
        <v>6223223.3333000001</v>
      </c>
      <c r="N872">
        <v>1901516</v>
      </c>
      <c r="O872">
        <v>6256121</v>
      </c>
      <c r="P872">
        <v>-32897.666669999999</v>
      </c>
      <c r="Q872">
        <v>376134</v>
      </c>
      <c r="R872">
        <v>0</v>
      </c>
      <c r="S872">
        <v>49431</v>
      </c>
      <c r="T872">
        <v>1686</v>
      </c>
      <c r="U872">
        <v>0</v>
      </c>
      <c r="V872">
        <v>35541</v>
      </c>
      <c r="W872">
        <v>20522</v>
      </c>
    </row>
    <row r="873" spans="1:23" x14ac:dyDescent="0.2">
      <c r="A873">
        <v>88</v>
      </c>
      <c r="B873">
        <v>6930</v>
      </c>
      <c r="C873" t="s">
        <v>342</v>
      </c>
      <c r="D873">
        <v>0</v>
      </c>
      <c r="E873">
        <v>1</v>
      </c>
      <c r="F873">
        <v>806.6</v>
      </c>
      <c r="G873">
        <v>-6.7</v>
      </c>
      <c r="H873">
        <v>3501426</v>
      </c>
      <c r="I873">
        <v>563881</v>
      </c>
      <c r="J873">
        <v>-20904</v>
      </c>
      <c r="K873">
        <v>2888033</v>
      </c>
      <c r="L873">
        <v>74657</v>
      </c>
      <c r="M873">
        <v>7051536.3333000001</v>
      </c>
      <c r="N873">
        <v>2813376</v>
      </c>
      <c r="O873">
        <v>6948338</v>
      </c>
      <c r="P873">
        <v>103198.33332999999</v>
      </c>
      <c r="Q873">
        <v>43279</v>
      </c>
      <c r="R873">
        <v>0</v>
      </c>
      <c r="S873">
        <v>171360</v>
      </c>
      <c r="T873">
        <v>5844</v>
      </c>
      <c r="U873">
        <v>0</v>
      </c>
      <c r="V873">
        <v>41765</v>
      </c>
      <c r="W873">
        <v>98196</v>
      </c>
    </row>
    <row r="874" spans="1:23" x14ac:dyDescent="0.2">
      <c r="A874">
        <v>88</v>
      </c>
      <c r="B874">
        <v>6937</v>
      </c>
      <c r="C874" t="s">
        <v>383</v>
      </c>
      <c r="D874">
        <v>0</v>
      </c>
      <c r="E874">
        <v>1</v>
      </c>
      <c r="F874">
        <v>518.70000000000005</v>
      </c>
      <c r="G874">
        <v>37.6</v>
      </c>
      <c r="H874">
        <v>2704616</v>
      </c>
      <c r="I874">
        <v>476474</v>
      </c>
      <c r="J874">
        <v>280933</v>
      </c>
      <c r="K874">
        <v>1284425</v>
      </c>
      <c r="L874">
        <v>43563</v>
      </c>
      <c r="M874">
        <v>4546415.6666999999</v>
      </c>
      <c r="N874">
        <v>1240862</v>
      </c>
      <c r="O874">
        <v>4180957</v>
      </c>
      <c r="P874">
        <v>365458.66667000001</v>
      </c>
      <c r="Q874">
        <v>0</v>
      </c>
      <c r="R874">
        <v>6754.3696448999999</v>
      </c>
      <c r="S874">
        <v>174655</v>
      </c>
      <c r="T874">
        <v>5956</v>
      </c>
      <c r="U874">
        <v>6754.3696448999999</v>
      </c>
      <c r="V874">
        <v>26696</v>
      </c>
      <c r="W874">
        <v>80901</v>
      </c>
    </row>
    <row r="875" spans="1:23" x14ac:dyDescent="0.2">
      <c r="A875">
        <v>88</v>
      </c>
      <c r="B875">
        <v>6975</v>
      </c>
      <c r="C875" t="s">
        <v>343</v>
      </c>
      <c r="D875">
        <v>0</v>
      </c>
      <c r="E875">
        <v>1</v>
      </c>
      <c r="F875">
        <v>1206.4000000000001</v>
      </c>
      <c r="G875">
        <v>2.5</v>
      </c>
      <c r="H875">
        <v>6792541</v>
      </c>
      <c r="I875">
        <v>878641</v>
      </c>
      <c r="J875">
        <v>119260</v>
      </c>
      <c r="K875">
        <v>2771942</v>
      </c>
      <c r="L875">
        <v>60532</v>
      </c>
      <c r="M875">
        <v>10476203.333000001</v>
      </c>
      <c r="N875">
        <v>2711410</v>
      </c>
      <c r="O875">
        <v>10279941</v>
      </c>
      <c r="P875">
        <v>196262.33332999999</v>
      </c>
      <c r="Q875">
        <v>0</v>
      </c>
      <c r="R875">
        <v>125954.42668999999</v>
      </c>
      <c r="S875">
        <v>309765</v>
      </c>
      <c r="T875">
        <v>10563</v>
      </c>
      <c r="U875">
        <v>125954.42668999999</v>
      </c>
      <c r="V875">
        <v>63735</v>
      </c>
      <c r="W875">
        <v>33079</v>
      </c>
    </row>
    <row r="876" spans="1:23" x14ac:dyDescent="0.2">
      <c r="A876">
        <v>88</v>
      </c>
      <c r="B876">
        <v>7038</v>
      </c>
      <c r="C876" t="s">
        <v>344</v>
      </c>
      <c r="D876">
        <v>0</v>
      </c>
      <c r="E876">
        <v>1</v>
      </c>
      <c r="F876">
        <v>747.6</v>
      </c>
      <c r="G876">
        <v>-14.4</v>
      </c>
      <c r="H876">
        <v>3734930</v>
      </c>
      <c r="I876">
        <v>550004</v>
      </c>
      <c r="J876">
        <v>-33129</v>
      </c>
      <c r="K876">
        <v>2326486</v>
      </c>
      <c r="L876">
        <v>110465</v>
      </c>
      <c r="M876">
        <v>6651777.3333000001</v>
      </c>
      <c r="N876">
        <v>2216021</v>
      </c>
      <c r="O876">
        <v>6553517</v>
      </c>
      <c r="P876">
        <v>98260.333333000002</v>
      </c>
      <c r="Q876">
        <v>92333</v>
      </c>
      <c r="R876">
        <v>0</v>
      </c>
      <c r="S876">
        <v>154883</v>
      </c>
      <c r="T876">
        <v>5282</v>
      </c>
      <c r="U876">
        <v>0</v>
      </c>
      <c r="V876">
        <v>39025</v>
      </c>
      <c r="W876">
        <v>40357</v>
      </c>
    </row>
    <row r="877" spans="1:23" x14ac:dyDescent="0.2">
      <c r="A877">
        <v>88</v>
      </c>
      <c r="B877">
        <v>7047</v>
      </c>
      <c r="C877" t="s">
        <v>381</v>
      </c>
      <c r="D877">
        <v>0</v>
      </c>
      <c r="E877">
        <v>1</v>
      </c>
      <c r="F877">
        <v>362.8</v>
      </c>
      <c r="G877">
        <v>-14.9</v>
      </c>
      <c r="H877">
        <v>1784182</v>
      </c>
      <c r="I877">
        <v>281036</v>
      </c>
      <c r="J877">
        <v>-62123</v>
      </c>
      <c r="K877">
        <v>1178378</v>
      </c>
      <c r="L877">
        <v>99077</v>
      </c>
      <c r="M877">
        <v>3255450</v>
      </c>
      <c r="N877">
        <v>1079301</v>
      </c>
      <c r="O877">
        <v>3212632</v>
      </c>
      <c r="P877">
        <v>42818</v>
      </c>
      <c r="Q877">
        <v>96239</v>
      </c>
      <c r="R877">
        <v>0</v>
      </c>
      <c r="S877">
        <v>52726</v>
      </c>
      <c r="T877">
        <v>1798</v>
      </c>
      <c r="U877">
        <v>0</v>
      </c>
      <c r="V877">
        <v>18792</v>
      </c>
      <c r="W877">
        <v>11854</v>
      </c>
    </row>
    <row r="878" spans="1:23" x14ac:dyDescent="0.2">
      <c r="A878">
        <v>89</v>
      </c>
      <c r="B878">
        <v>1611</v>
      </c>
      <c r="C878" t="s">
        <v>389</v>
      </c>
      <c r="D878">
        <v>0</v>
      </c>
      <c r="E878">
        <v>1</v>
      </c>
      <c r="F878">
        <v>15911.2</v>
      </c>
      <c r="G878">
        <v>-69.900000000000006</v>
      </c>
      <c r="H878">
        <v>85691445</v>
      </c>
      <c r="I878">
        <v>16429698</v>
      </c>
      <c r="J878">
        <v>5775711</v>
      </c>
      <c r="K878">
        <v>44511805</v>
      </c>
      <c r="L878">
        <v>515918</v>
      </c>
      <c r="M878">
        <v>148276050</v>
      </c>
      <c r="N878">
        <v>43995887</v>
      </c>
      <c r="O878">
        <v>141130682</v>
      </c>
      <c r="P878">
        <v>7145368</v>
      </c>
      <c r="Q878">
        <v>444024</v>
      </c>
      <c r="R878">
        <v>0</v>
      </c>
      <c r="S878">
        <v>2860386</v>
      </c>
      <c r="T878">
        <v>100603</v>
      </c>
      <c r="U878">
        <v>0</v>
      </c>
      <c r="V878">
        <v>854201</v>
      </c>
      <c r="W878">
        <v>1643102</v>
      </c>
    </row>
    <row r="879" spans="1:23" x14ac:dyDescent="0.2">
      <c r="A879">
        <v>90</v>
      </c>
      <c r="B879">
        <v>1611</v>
      </c>
      <c r="C879" t="s">
        <v>389</v>
      </c>
      <c r="D879">
        <v>0</v>
      </c>
      <c r="E879">
        <v>1</v>
      </c>
      <c r="F879">
        <v>15911.2</v>
      </c>
      <c r="G879">
        <v>-69.900000000000006</v>
      </c>
      <c r="H879">
        <v>85691445</v>
      </c>
      <c r="I879">
        <v>16429698</v>
      </c>
      <c r="J879">
        <v>5775711</v>
      </c>
      <c r="K879">
        <v>44511805</v>
      </c>
      <c r="L879">
        <v>515918</v>
      </c>
      <c r="M879">
        <v>148276050</v>
      </c>
      <c r="N879">
        <v>43995887</v>
      </c>
      <c r="O879">
        <v>141130682</v>
      </c>
      <c r="P879">
        <v>7145368</v>
      </c>
      <c r="Q879">
        <v>444024</v>
      </c>
      <c r="R879">
        <v>0</v>
      </c>
      <c r="S879">
        <v>2860386</v>
      </c>
      <c r="T879">
        <v>100603</v>
      </c>
      <c r="U879">
        <v>0</v>
      </c>
      <c r="V879">
        <v>854201</v>
      </c>
      <c r="W879">
        <v>1643102</v>
      </c>
    </row>
    <row r="880" spans="1:23" x14ac:dyDescent="0.2">
      <c r="A880">
        <v>90</v>
      </c>
      <c r="B880">
        <v>4581</v>
      </c>
      <c r="C880" t="s">
        <v>387</v>
      </c>
      <c r="D880">
        <v>0</v>
      </c>
      <c r="E880">
        <v>1</v>
      </c>
      <c r="F880">
        <v>5370.4</v>
      </c>
      <c r="G880">
        <v>26</v>
      </c>
      <c r="H880">
        <v>30460396</v>
      </c>
      <c r="I880">
        <v>5466533</v>
      </c>
      <c r="J880">
        <v>2268420</v>
      </c>
      <c r="K880">
        <v>12353501</v>
      </c>
      <c r="L880">
        <v>193481</v>
      </c>
      <c r="M880">
        <v>48737282.667000003</v>
      </c>
      <c r="N880">
        <v>12160020</v>
      </c>
      <c r="O880">
        <v>46046602</v>
      </c>
      <c r="P880">
        <v>2690680.6666999999</v>
      </c>
      <c r="Q880">
        <v>0</v>
      </c>
      <c r="R880">
        <v>583863.38968000002</v>
      </c>
      <c r="S880">
        <v>1018271</v>
      </c>
      <c r="T880">
        <v>43906</v>
      </c>
      <c r="U880">
        <v>583863.38968000002</v>
      </c>
      <c r="V880">
        <v>286851</v>
      </c>
      <c r="W880">
        <v>456853</v>
      </c>
    </row>
    <row r="881" spans="1:23" x14ac:dyDescent="0.2">
      <c r="A881">
        <v>91</v>
      </c>
      <c r="B881">
        <v>1611</v>
      </c>
      <c r="C881" t="s">
        <v>389</v>
      </c>
      <c r="D881">
        <v>0</v>
      </c>
      <c r="E881">
        <v>1</v>
      </c>
      <c r="F881">
        <v>15911.2</v>
      </c>
      <c r="G881">
        <v>-69.900000000000006</v>
      </c>
      <c r="H881">
        <v>85691445</v>
      </c>
      <c r="I881">
        <v>16429698</v>
      </c>
      <c r="J881">
        <v>5775711</v>
      </c>
      <c r="K881">
        <v>44511805</v>
      </c>
      <c r="L881">
        <v>515918</v>
      </c>
      <c r="M881">
        <v>148276050</v>
      </c>
      <c r="N881">
        <v>43995887</v>
      </c>
      <c r="O881">
        <v>141130682</v>
      </c>
      <c r="P881">
        <v>7145368</v>
      </c>
      <c r="Q881">
        <v>444024</v>
      </c>
      <c r="R881">
        <v>0</v>
      </c>
      <c r="S881">
        <v>2860386</v>
      </c>
      <c r="T881">
        <v>100603</v>
      </c>
      <c r="U881">
        <v>0</v>
      </c>
      <c r="V881">
        <v>854201</v>
      </c>
      <c r="W881">
        <v>1643102</v>
      </c>
    </row>
    <row r="882" spans="1:23" x14ac:dyDescent="0.2">
      <c r="A882">
        <v>91</v>
      </c>
      <c r="B882">
        <v>1926</v>
      </c>
      <c r="C882" t="s">
        <v>338</v>
      </c>
      <c r="D882">
        <v>0</v>
      </c>
      <c r="E882">
        <v>1</v>
      </c>
      <c r="F882">
        <v>599.70000000000005</v>
      </c>
      <c r="G882">
        <v>34.1</v>
      </c>
      <c r="H882">
        <v>2756503</v>
      </c>
      <c r="I882">
        <v>492865</v>
      </c>
      <c r="J882">
        <v>276126</v>
      </c>
      <c r="K882">
        <v>1863715</v>
      </c>
      <c r="L882">
        <v>46171</v>
      </c>
      <c r="M882">
        <v>5152195.6666999999</v>
      </c>
      <c r="N882">
        <v>1817544</v>
      </c>
      <c r="O882">
        <v>4809723</v>
      </c>
      <c r="P882">
        <v>342472.66667000001</v>
      </c>
      <c r="Q882">
        <v>0</v>
      </c>
      <c r="R882">
        <v>0</v>
      </c>
      <c r="S882">
        <v>69203</v>
      </c>
      <c r="T882">
        <v>2360</v>
      </c>
      <c r="U882">
        <v>0</v>
      </c>
      <c r="V882">
        <v>30620</v>
      </c>
      <c r="W882">
        <v>39113</v>
      </c>
    </row>
    <row r="883" spans="1:23" x14ac:dyDescent="0.2">
      <c r="A883">
        <v>91</v>
      </c>
      <c r="B883">
        <v>3841</v>
      </c>
      <c r="C883" t="s">
        <v>385</v>
      </c>
      <c r="D883">
        <v>0</v>
      </c>
      <c r="E883">
        <v>1</v>
      </c>
      <c r="F883">
        <v>769.6</v>
      </c>
      <c r="G883">
        <v>-1.3</v>
      </c>
      <c r="H883">
        <v>3712650</v>
      </c>
      <c r="I883">
        <v>591521</v>
      </c>
      <c r="J883">
        <v>11771</v>
      </c>
      <c r="K883">
        <v>2319623</v>
      </c>
      <c r="L883">
        <v>68847</v>
      </c>
      <c r="M883">
        <v>6666754.3333000001</v>
      </c>
      <c r="N883">
        <v>2250776</v>
      </c>
      <c r="O883">
        <v>6564922</v>
      </c>
      <c r="P883">
        <v>101832.33332999999</v>
      </c>
      <c r="Q883">
        <v>8096</v>
      </c>
      <c r="R883">
        <v>0</v>
      </c>
      <c r="S883">
        <v>131815</v>
      </c>
      <c r="T883">
        <v>4495</v>
      </c>
      <c r="U883">
        <v>0</v>
      </c>
      <c r="V883">
        <v>40135</v>
      </c>
      <c r="W883">
        <v>42960</v>
      </c>
    </row>
    <row r="884" spans="1:23" x14ac:dyDescent="0.2">
      <c r="A884">
        <v>91</v>
      </c>
      <c r="B884">
        <v>4581</v>
      </c>
      <c r="C884" t="s">
        <v>387</v>
      </c>
      <c r="D884">
        <v>0</v>
      </c>
      <c r="E884">
        <v>1</v>
      </c>
      <c r="F884">
        <v>5370.4</v>
      </c>
      <c r="G884">
        <v>26</v>
      </c>
      <c r="H884">
        <v>30460396</v>
      </c>
      <c r="I884">
        <v>5466533</v>
      </c>
      <c r="J884">
        <v>2268420</v>
      </c>
      <c r="K884">
        <v>12353501</v>
      </c>
      <c r="L884">
        <v>193481</v>
      </c>
      <c r="M884">
        <v>48737282.667000003</v>
      </c>
      <c r="N884">
        <v>12160020</v>
      </c>
      <c r="O884">
        <v>46046602</v>
      </c>
      <c r="P884">
        <v>2690680.6666999999</v>
      </c>
      <c r="Q884">
        <v>0</v>
      </c>
      <c r="R884">
        <v>583863.38968000002</v>
      </c>
      <c r="S884">
        <v>1018271</v>
      </c>
      <c r="T884">
        <v>43906</v>
      </c>
      <c r="U884">
        <v>583863.38968000002</v>
      </c>
      <c r="V884">
        <v>286851</v>
      </c>
      <c r="W884">
        <v>456853</v>
      </c>
    </row>
    <row r="885" spans="1:23" x14ac:dyDescent="0.2">
      <c r="A885">
        <v>91</v>
      </c>
      <c r="B885">
        <v>7038</v>
      </c>
      <c r="C885" t="s">
        <v>344</v>
      </c>
      <c r="D885">
        <v>0</v>
      </c>
      <c r="E885">
        <v>1</v>
      </c>
      <c r="F885">
        <v>747.6</v>
      </c>
      <c r="G885">
        <v>-14.4</v>
      </c>
      <c r="H885">
        <v>3734930</v>
      </c>
      <c r="I885">
        <v>550004</v>
      </c>
      <c r="J885">
        <v>-33129</v>
      </c>
      <c r="K885">
        <v>2326486</v>
      </c>
      <c r="L885">
        <v>110465</v>
      </c>
      <c r="M885">
        <v>6651777.3333000001</v>
      </c>
      <c r="N885">
        <v>2216021</v>
      </c>
      <c r="O885">
        <v>6553517</v>
      </c>
      <c r="P885">
        <v>98260.333333000002</v>
      </c>
      <c r="Q885">
        <v>92333</v>
      </c>
      <c r="R885">
        <v>0</v>
      </c>
      <c r="S885">
        <v>154883</v>
      </c>
      <c r="T885">
        <v>5282</v>
      </c>
      <c r="U885">
        <v>0</v>
      </c>
      <c r="V885">
        <v>39025</v>
      </c>
      <c r="W885">
        <v>40357</v>
      </c>
    </row>
    <row r="886" spans="1:23" x14ac:dyDescent="0.2">
      <c r="A886">
        <v>92</v>
      </c>
      <c r="B886">
        <v>603</v>
      </c>
      <c r="C886" t="s">
        <v>337</v>
      </c>
      <c r="D886">
        <v>0</v>
      </c>
      <c r="E886">
        <v>1</v>
      </c>
      <c r="F886">
        <v>191.4</v>
      </c>
      <c r="G886">
        <v>-2.9</v>
      </c>
      <c r="H886">
        <v>739961</v>
      </c>
      <c r="I886">
        <v>124652</v>
      </c>
      <c r="J886">
        <v>-11830</v>
      </c>
      <c r="K886">
        <v>757437</v>
      </c>
      <c r="L886">
        <v>31231</v>
      </c>
      <c r="M886">
        <v>1624763.3333000001</v>
      </c>
      <c r="N886">
        <v>726206</v>
      </c>
      <c r="O886">
        <v>1604297</v>
      </c>
      <c r="P886">
        <v>20466.333332999999</v>
      </c>
      <c r="Q886">
        <v>19215</v>
      </c>
      <c r="R886">
        <v>0</v>
      </c>
      <c r="S886">
        <v>32954</v>
      </c>
      <c r="T886">
        <v>1124</v>
      </c>
      <c r="U886">
        <v>0</v>
      </c>
      <c r="V886">
        <v>9836</v>
      </c>
      <c r="W886">
        <v>2713</v>
      </c>
    </row>
    <row r="887" spans="1:23" x14ac:dyDescent="0.2">
      <c r="A887">
        <v>92</v>
      </c>
      <c r="B887">
        <v>918</v>
      </c>
      <c r="C887" t="s">
        <v>390</v>
      </c>
      <c r="D887">
        <v>0</v>
      </c>
      <c r="E887">
        <v>1</v>
      </c>
      <c r="F887">
        <v>433.8</v>
      </c>
      <c r="G887">
        <v>-16.2</v>
      </c>
      <c r="H887">
        <v>2052013</v>
      </c>
      <c r="I887">
        <v>349877</v>
      </c>
      <c r="J887">
        <v>-65656</v>
      </c>
      <c r="K887">
        <v>1430407</v>
      </c>
      <c r="L887">
        <v>94195</v>
      </c>
      <c r="M887">
        <v>3839055</v>
      </c>
      <c r="N887">
        <v>1336212</v>
      </c>
      <c r="O887">
        <v>3808141</v>
      </c>
      <c r="P887">
        <v>30914</v>
      </c>
      <c r="Q887">
        <v>105234</v>
      </c>
      <c r="R887">
        <v>0</v>
      </c>
      <c r="S887">
        <v>92271</v>
      </c>
      <c r="T887">
        <v>3147</v>
      </c>
      <c r="U887">
        <v>0</v>
      </c>
      <c r="V887">
        <v>22668</v>
      </c>
      <c r="W887">
        <v>6758</v>
      </c>
    </row>
    <row r="888" spans="1:23" x14ac:dyDescent="0.2">
      <c r="A888">
        <v>92</v>
      </c>
      <c r="B888">
        <v>1611</v>
      </c>
      <c r="C888" t="s">
        <v>389</v>
      </c>
      <c r="D888">
        <v>0</v>
      </c>
      <c r="E888">
        <v>1</v>
      </c>
      <c r="F888">
        <v>15911.2</v>
      </c>
      <c r="G888">
        <v>-69.900000000000006</v>
      </c>
      <c r="H888">
        <v>85691445</v>
      </c>
      <c r="I888">
        <v>16429698</v>
      </c>
      <c r="J888">
        <v>5775711</v>
      </c>
      <c r="K888">
        <v>44511805</v>
      </c>
      <c r="L888">
        <v>515918</v>
      </c>
      <c r="M888">
        <v>148276050</v>
      </c>
      <c r="N888">
        <v>43995887</v>
      </c>
      <c r="O888">
        <v>141130682</v>
      </c>
      <c r="P888">
        <v>7145368</v>
      </c>
      <c r="Q888">
        <v>444024</v>
      </c>
      <c r="R888">
        <v>0</v>
      </c>
      <c r="S888">
        <v>2860386</v>
      </c>
      <c r="T888">
        <v>100603</v>
      </c>
      <c r="U888">
        <v>0</v>
      </c>
      <c r="V888">
        <v>854201</v>
      </c>
      <c r="W888">
        <v>1643102</v>
      </c>
    </row>
    <row r="889" spans="1:23" x14ac:dyDescent="0.2">
      <c r="A889">
        <v>92</v>
      </c>
      <c r="B889">
        <v>1926</v>
      </c>
      <c r="C889" t="s">
        <v>338</v>
      </c>
      <c r="D889">
        <v>0</v>
      </c>
      <c r="E889">
        <v>1</v>
      </c>
      <c r="F889">
        <v>599.70000000000005</v>
      </c>
      <c r="G889">
        <v>34.1</v>
      </c>
      <c r="H889">
        <v>2756503</v>
      </c>
      <c r="I889">
        <v>492865</v>
      </c>
      <c r="J889">
        <v>276126</v>
      </c>
      <c r="K889">
        <v>1863715</v>
      </c>
      <c r="L889">
        <v>46171</v>
      </c>
      <c r="M889">
        <v>5152195.6666999999</v>
      </c>
      <c r="N889">
        <v>1817544</v>
      </c>
      <c r="O889">
        <v>4809723</v>
      </c>
      <c r="P889">
        <v>342472.66667000001</v>
      </c>
      <c r="Q889">
        <v>0</v>
      </c>
      <c r="R889">
        <v>0</v>
      </c>
      <c r="S889">
        <v>69203</v>
      </c>
      <c r="T889">
        <v>2360</v>
      </c>
      <c r="U889">
        <v>0</v>
      </c>
      <c r="V889">
        <v>30620</v>
      </c>
      <c r="W889">
        <v>39113</v>
      </c>
    </row>
    <row r="890" spans="1:23" x14ac:dyDescent="0.2">
      <c r="A890">
        <v>92</v>
      </c>
      <c r="B890">
        <v>4784</v>
      </c>
      <c r="C890" t="s">
        <v>391</v>
      </c>
      <c r="D890">
        <v>0</v>
      </c>
      <c r="E890">
        <v>1</v>
      </c>
      <c r="F890">
        <v>2960.5</v>
      </c>
      <c r="G890">
        <v>11.6</v>
      </c>
      <c r="H890">
        <v>14438638</v>
      </c>
      <c r="I890">
        <v>2059567</v>
      </c>
      <c r="J890">
        <v>262747</v>
      </c>
      <c r="K890">
        <v>8692265</v>
      </c>
      <c r="L890">
        <v>143313</v>
      </c>
      <c r="M890">
        <v>25425226</v>
      </c>
      <c r="N890">
        <v>8548952</v>
      </c>
      <c r="O890">
        <v>24900236</v>
      </c>
      <c r="P890">
        <v>524990</v>
      </c>
      <c r="Q890">
        <v>0</v>
      </c>
      <c r="R890">
        <v>0</v>
      </c>
      <c r="S890">
        <v>553623</v>
      </c>
      <c r="T890">
        <v>18879</v>
      </c>
      <c r="U890">
        <v>0</v>
      </c>
      <c r="V890">
        <v>152120</v>
      </c>
      <c r="W890">
        <v>234756</v>
      </c>
    </row>
    <row r="891" spans="1:23" x14ac:dyDescent="0.2">
      <c r="A891">
        <v>93</v>
      </c>
      <c r="B891">
        <v>621</v>
      </c>
      <c r="C891" t="s">
        <v>392</v>
      </c>
      <c r="D891">
        <v>0</v>
      </c>
      <c r="E891">
        <v>1</v>
      </c>
      <c r="F891">
        <v>3982</v>
      </c>
      <c r="G891">
        <v>-28.9</v>
      </c>
      <c r="H891">
        <v>18605257</v>
      </c>
      <c r="I891">
        <v>4002513</v>
      </c>
      <c r="J891">
        <v>1188423</v>
      </c>
      <c r="K891">
        <v>12622148</v>
      </c>
      <c r="L891">
        <v>290784</v>
      </c>
      <c r="M891">
        <v>35734935</v>
      </c>
      <c r="N891">
        <v>12331364</v>
      </c>
      <c r="O891">
        <v>33993019</v>
      </c>
      <c r="P891">
        <v>1741916</v>
      </c>
      <c r="Q891">
        <v>189570</v>
      </c>
      <c r="R891">
        <v>0</v>
      </c>
      <c r="S891">
        <v>830435</v>
      </c>
      <c r="T891">
        <v>28319</v>
      </c>
      <c r="U891">
        <v>0</v>
      </c>
      <c r="V891">
        <v>204914</v>
      </c>
      <c r="W891">
        <v>505017</v>
      </c>
    </row>
    <row r="892" spans="1:23" x14ac:dyDescent="0.2">
      <c r="A892">
        <v>93</v>
      </c>
      <c r="B892">
        <v>1611</v>
      </c>
      <c r="C892" t="s">
        <v>389</v>
      </c>
      <c r="D892">
        <v>0</v>
      </c>
      <c r="E892">
        <v>1</v>
      </c>
      <c r="F892">
        <v>15911.2</v>
      </c>
      <c r="G892">
        <v>-69.900000000000006</v>
      </c>
      <c r="H892">
        <v>85691445</v>
      </c>
      <c r="I892">
        <v>16429698</v>
      </c>
      <c r="J892">
        <v>5775711</v>
      </c>
      <c r="K892">
        <v>44511805</v>
      </c>
      <c r="L892">
        <v>515918</v>
      </c>
      <c r="M892">
        <v>148276050</v>
      </c>
      <c r="N892">
        <v>43995887</v>
      </c>
      <c r="O892">
        <v>141130682</v>
      </c>
      <c r="P892">
        <v>7145368</v>
      </c>
      <c r="Q892">
        <v>444024</v>
      </c>
      <c r="R892">
        <v>0</v>
      </c>
      <c r="S892">
        <v>2860386</v>
      </c>
      <c r="T892">
        <v>100603</v>
      </c>
      <c r="U892">
        <v>0</v>
      </c>
      <c r="V892">
        <v>854201</v>
      </c>
      <c r="W892">
        <v>1643102</v>
      </c>
    </row>
    <row r="893" spans="1:23" x14ac:dyDescent="0.2">
      <c r="A893">
        <v>94</v>
      </c>
      <c r="B893">
        <v>621</v>
      </c>
      <c r="C893" t="s">
        <v>392</v>
      </c>
      <c r="D893">
        <v>0</v>
      </c>
      <c r="E893">
        <v>1</v>
      </c>
      <c r="F893">
        <v>3982</v>
      </c>
      <c r="G893">
        <v>-28.9</v>
      </c>
      <c r="H893">
        <v>18605257</v>
      </c>
      <c r="I893">
        <v>4002513</v>
      </c>
      <c r="J893">
        <v>1188423</v>
      </c>
      <c r="K893">
        <v>12622148</v>
      </c>
      <c r="L893">
        <v>290784</v>
      </c>
      <c r="M893">
        <v>35734935</v>
      </c>
      <c r="N893">
        <v>12331364</v>
      </c>
      <c r="O893">
        <v>33993019</v>
      </c>
      <c r="P893">
        <v>1741916</v>
      </c>
      <c r="Q893">
        <v>189570</v>
      </c>
      <c r="R893">
        <v>0</v>
      </c>
      <c r="S893">
        <v>830435</v>
      </c>
      <c r="T893">
        <v>28319</v>
      </c>
      <c r="U893">
        <v>0</v>
      </c>
      <c r="V893">
        <v>204914</v>
      </c>
      <c r="W893">
        <v>505017</v>
      </c>
    </row>
    <row r="894" spans="1:23" x14ac:dyDescent="0.2">
      <c r="A894">
        <v>94</v>
      </c>
      <c r="B894">
        <v>1611</v>
      </c>
      <c r="C894" t="s">
        <v>389</v>
      </c>
      <c r="D894">
        <v>0</v>
      </c>
      <c r="E894">
        <v>1</v>
      </c>
      <c r="F894">
        <v>15911.2</v>
      </c>
      <c r="G894">
        <v>-69.900000000000006</v>
      </c>
      <c r="H894">
        <v>85691445</v>
      </c>
      <c r="I894">
        <v>16429698</v>
      </c>
      <c r="J894">
        <v>5775711</v>
      </c>
      <c r="K894">
        <v>44511805</v>
      </c>
      <c r="L894">
        <v>515918</v>
      </c>
      <c r="M894">
        <v>148276050</v>
      </c>
      <c r="N894">
        <v>43995887</v>
      </c>
      <c r="O894">
        <v>141130682</v>
      </c>
      <c r="P894">
        <v>7145368</v>
      </c>
      <c r="Q894">
        <v>444024</v>
      </c>
      <c r="R894">
        <v>0</v>
      </c>
      <c r="S894">
        <v>2860386</v>
      </c>
      <c r="T894">
        <v>100603</v>
      </c>
      <c r="U894">
        <v>0</v>
      </c>
      <c r="V894">
        <v>854201</v>
      </c>
      <c r="W894">
        <v>1643102</v>
      </c>
    </row>
    <row r="895" spans="1:23" x14ac:dyDescent="0.2">
      <c r="A895">
        <v>94</v>
      </c>
      <c r="B895">
        <v>4784</v>
      </c>
      <c r="C895" t="s">
        <v>391</v>
      </c>
      <c r="D895">
        <v>0</v>
      </c>
      <c r="E895">
        <v>1</v>
      </c>
      <c r="F895">
        <v>2960.5</v>
      </c>
      <c r="G895">
        <v>11.6</v>
      </c>
      <c r="H895">
        <v>14438638</v>
      </c>
      <c r="I895">
        <v>2059567</v>
      </c>
      <c r="J895">
        <v>262747</v>
      </c>
      <c r="K895">
        <v>8692265</v>
      </c>
      <c r="L895">
        <v>143313</v>
      </c>
      <c r="M895">
        <v>25425226</v>
      </c>
      <c r="N895">
        <v>8548952</v>
      </c>
      <c r="O895">
        <v>24900236</v>
      </c>
      <c r="P895">
        <v>524990</v>
      </c>
      <c r="Q895">
        <v>0</v>
      </c>
      <c r="R895">
        <v>0</v>
      </c>
      <c r="S895">
        <v>553623</v>
      </c>
      <c r="T895">
        <v>18879</v>
      </c>
      <c r="U895">
        <v>0</v>
      </c>
      <c r="V895">
        <v>152120</v>
      </c>
      <c r="W895">
        <v>234756</v>
      </c>
    </row>
    <row r="896" spans="1:23" x14ac:dyDescent="0.2">
      <c r="A896">
        <v>94</v>
      </c>
      <c r="B896">
        <v>5250</v>
      </c>
      <c r="C896" t="s">
        <v>393</v>
      </c>
      <c r="D896">
        <v>0</v>
      </c>
      <c r="E896">
        <v>1</v>
      </c>
      <c r="F896">
        <v>4449.8</v>
      </c>
      <c r="G896">
        <v>161.19999999999999</v>
      </c>
      <c r="H896">
        <v>20608970</v>
      </c>
      <c r="I896">
        <v>2926966</v>
      </c>
      <c r="J896">
        <v>1228773</v>
      </c>
      <c r="K896">
        <v>12802760</v>
      </c>
      <c r="L896">
        <v>380685</v>
      </c>
      <c r="M896">
        <v>36580241.332999997</v>
      </c>
      <c r="N896">
        <v>12422075</v>
      </c>
      <c r="O896">
        <v>34841542</v>
      </c>
      <c r="P896">
        <v>1738699.3333000001</v>
      </c>
      <c r="Q896">
        <v>0</v>
      </c>
      <c r="R896">
        <v>0</v>
      </c>
      <c r="S896">
        <v>405331</v>
      </c>
      <c r="T896">
        <v>13822</v>
      </c>
      <c r="U896">
        <v>0</v>
      </c>
      <c r="V896">
        <v>218015</v>
      </c>
      <c r="W896">
        <v>241545</v>
      </c>
    </row>
    <row r="897" spans="1:23" x14ac:dyDescent="0.2">
      <c r="A897">
        <v>95</v>
      </c>
      <c r="B897">
        <v>99</v>
      </c>
      <c r="C897" t="s">
        <v>329</v>
      </c>
      <c r="D897">
        <v>0</v>
      </c>
      <c r="E897">
        <v>1</v>
      </c>
      <c r="F897">
        <v>528.70000000000005</v>
      </c>
      <c r="G897">
        <v>-15.8</v>
      </c>
      <c r="H897">
        <v>2468224</v>
      </c>
      <c r="I897">
        <v>383762</v>
      </c>
      <c r="J897">
        <v>-60585</v>
      </c>
      <c r="K897">
        <v>1626589</v>
      </c>
      <c r="L897">
        <v>120088</v>
      </c>
      <c r="M897">
        <v>4484059</v>
      </c>
      <c r="N897">
        <v>1506501</v>
      </c>
      <c r="O897">
        <v>4422309</v>
      </c>
      <c r="P897">
        <v>61750</v>
      </c>
      <c r="Q897">
        <v>101409</v>
      </c>
      <c r="R897">
        <v>0</v>
      </c>
      <c r="S897">
        <v>0</v>
      </c>
      <c r="T897">
        <v>0</v>
      </c>
      <c r="U897">
        <v>0</v>
      </c>
      <c r="V897">
        <v>27036</v>
      </c>
      <c r="W897">
        <v>5484</v>
      </c>
    </row>
    <row r="898" spans="1:23" x14ac:dyDescent="0.2">
      <c r="A898">
        <v>95</v>
      </c>
      <c r="B898">
        <v>234</v>
      </c>
      <c r="C898" t="s">
        <v>300</v>
      </c>
      <c r="D898">
        <v>0</v>
      </c>
      <c r="E898">
        <v>1</v>
      </c>
      <c r="F898">
        <v>1214.4000000000001</v>
      </c>
      <c r="G898">
        <v>-32.6</v>
      </c>
      <c r="H898">
        <v>6326913</v>
      </c>
      <c r="I898">
        <v>919804</v>
      </c>
      <c r="J898">
        <v>-93872</v>
      </c>
      <c r="K898">
        <v>3468427</v>
      </c>
      <c r="L898">
        <v>230158</v>
      </c>
      <c r="M898">
        <v>10766155.666999999</v>
      </c>
      <c r="N898">
        <v>3238269</v>
      </c>
      <c r="O898">
        <v>10604293</v>
      </c>
      <c r="P898">
        <v>161862.66667000001</v>
      </c>
      <c r="Q898">
        <v>209960</v>
      </c>
      <c r="R898">
        <v>0</v>
      </c>
      <c r="S898">
        <v>224086</v>
      </c>
      <c r="T898">
        <v>-44387</v>
      </c>
      <c r="U898">
        <v>0</v>
      </c>
      <c r="V898">
        <v>63676</v>
      </c>
      <c r="W898">
        <v>51012</v>
      </c>
    </row>
    <row r="899" spans="1:23" x14ac:dyDescent="0.2">
      <c r="A899">
        <v>95</v>
      </c>
      <c r="B899">
        <v>1053</v>
      </c>
      <c r="C899" t="s">
        <v>325</v>
      </c>
      <c r="D899">
        <v>0</v>
      </c>
      <c r="E899">
        <v>1</v>
      </c>
      <c r="F899">
        <v>16972.7</v>
      </c>
      <c r="G899">
        <v>108</v>
      </c>
      <c r="H899">
        <v>88858988</v>
      </c>
      <c r="I899">
        <v>17365683</v>
      </c>
      <c r="J899">
        <v>6960958</v>
      </c>
      <c r="K899">
        <v>50288816</v>
      </c>
      <c r="L899">
        <v>762164</v>
      </c>
      <c r="M899">
        <v>158094366.33000001</v>
      </c>
      <c r="N899">
        <v>49526652</v>
      </c>
      <c r="O899">
        <v>149591588</v>
      </c>
      <c r="P899">
        <v>8502778.3333000001</v>
      </c>
      <c r="Q899">
        <v>0</v>
      </c>
      <c r="R899">
        <v>0</v>
      </c>
      <c r="S899">
        <v>1571894</v>
      </c>
      <c r="T899">
        <v>56664</v>
      </c>
      <c r="U899">
        <v>0</v>
      </c>
      <c r="V899">
        <v>915040</v>
      </c>
      <c r="W899">
        <v>1580879</v>
      </c>
    </row>
    <row r="900" spans="1:23" x14ac:dyDescent="0.2">
      <c r="A900">
        <v>95</v>
      </c>
      <c r="B900">
        <v>1062</v>
      </c>
      <c r="C900" t="s">
        <v>346</v>
      </c>
      <c r="D900">
        <v>0</v>
      </c>
      <c r="E900">
        <v>1</v>
      </c>
      <c r="F900">
        <v>1335.3</v>
      </c>
      <c r="G900">
        <v>16.899999999999999</v>
      </c>
      <c r="H900">
        <v>7355962</v>
      </c>
      <c r="I900">
        <v>939506</v>
      </c>
      <c r="J900">
        <v>196645</v>
      </c>
      <c r="K900">
        <v>2461087</v>
      </c>
      <c r="L900">
        <v>52582</v>
      </c>
      <c r="M900">
        <v>10792651.666999999</v>
      </c>
      <c r="N900">
        <v>2408505</v>
      </c>
      <c r="O900">
        <v>10525833</v>
      </c>
      <c r="P900">
        <v>266818.66667000001</v>
      </c>
      <c r="Q900">
        <v>0</v>
      </c>
      <c r="R900">
        <v>228740.33582000001</v>
      </c>
      <c r="S900">
        <v>286698</v>
      </c>
      <c r="T900">
        <v>9777</v>
      </c>
      <c r="U900">
        <v>228740.33582000001</v>
      </c>
      <c r="V900">
        <v>66647</v>
      </c>
      <c r="W900">
        <v>36097</v>
      </c>
    </row>
    <row r="901" spans="1:23" x14ac:dyDescent="0.2">
      <c r="A901">
        <v>95</v>
      </c>
      <c r="B901">
        <v>1089</v>
      </c>
      <c r="C901" t="s">
        <v>394</v>
      </c>
      <c r="D901">
        <v>0</v>
      </c>
      <c r="E901">
        <v>1</v>
      </c>
      <c r="F901">
        <v>491.8</v>
      </c>
      <c r="G901">
        <v>12.5</v>
      </c>
      <c r="H901">
        <v>2653644</v>
      </c>
      <c r="I901">
        <v>371685</v>
      </c>
      <c r="J901">
        <v>158088</v>
      </c>
      <c r="K901">
        <v>1247066</v>
      </c>
      <c r="L901">
        <v>40468</v>
      </c>
      <c r="M901">
        <v>4284322</v>
      </c>
      <c r="N901">
        <v>1206598</v>
      </c>
      <c r="O901">
        <v>4080303</v>
      </c>
      <c r="P901">
        <v>204019</v>
      </c>
      <c r="Q901">
        <v>0</v>
      </c>
      <c r="R901">
        <v>0</v>
      </c>
      <c r="S901">
        <v>85680</v>
      </c>
      <c r="T901">
        <v>2922</v>
      </c>
      <c r="U901">
        <v>0</v>
      </c>
      <c r="V901">
        <v>26053</v>
      </c>
      <c r="W901">
        <v>11927</v>
      </c>
    </row>
    <row r="902" spans="1:23" x14ac:dyDescent="0.2">
      <c r="A902">
        <v>95</v>
      </c>
      <c r="B902">
        <v>1963</v>
      </c>
      <c r="C902" t="s">
        <v>320</v>
      </c>
      <c r="D902">
        <v>0</v>
      </c>
      <c r="E902">
        <v>1</v>
      </c>
      <c r="F902">
        <v>564.70000000000005</v>
      </c>
      <c r="G902">
        <v>4.4000000000000004</v>
      </c>
      <c r="H902">
        <v>3033080</v>
      </c>
      <c r="I902">
        <v>444104</v>
      </c>
      <c r="J902">
        <v>71639</v>
      </c>
      <c r="K902">
        <v>1716886</v>
      </c>
      <c r="L902">
        <v>42948</v>
      </c>
      <c r="M902">
        <v>5206831.6666999999</v>
      </c>
      <c r="N902">
        <v>1673938</v>
      </c>
      <c r="O902">
        <v>5086562</v>
      </c>
      <c r="P902">
        <v>120269.66667000001</v>
      </c>
      <c r="Q902">
        <v>0</v>
      </c>
      <c r="R902">
        <v>0</v>
      </c>
      <c r="S902">
        <v>98861</v>
      </c>
      <c r="T902">
        <v>3371</v>
      </c>
      <c r="U902">
        <v>0</v>
      </c>
      <c r="V902">
        <v>31454</v>
      </c>
      <c r="W902">
        <v>12762</v>
      </c>
    </row>
    <row r="903" spans="1:23" x14ac:dyDescent="0.2">
      <c r="A903">
        <v>95</v>
      </c>
      <c r="B903">
        <v>3105</v>
      </c>
      <c r="C903" t="s">
        <v>321</v>
      </c>
      <c r="D903">
        <v>0</v>
      </c>
      <c r="E903">
        <v>1</v>
      </c>
      <c r="F903">
        <v>1397.3</v>
      </c>
      <c r="G903">
        <v>6.1</v>
      </c>
      <c r="H903">
        <v>7621564</v>
      </c>
      <c r="I903">
        <v>1064418</v>
      </c>
      <c r="J903">
        <v>159270</v>
      </c>
      <c r="K903">
        <v>4105569</v>
      </c>
      <c r="L903">
        <v>71512</v>
      </c>
      <c r="M903">
        <v>12875619</v>
      </c>
      <c r="N903">
        <v>4034057</v>
      </c>
      <c r="O903">
        <v>12602648</v>
      </c>
      <c r="P903">
        <v>272971</v>
      </c>
      <c r="Q903">
        <v>0</v>
      </c>
      <c r="R903">
        <v>0</v>
      </c>
      <c r="S903">
        <v>359196</v>
      </c>
      <c r="T903">
        <v>12249</v>
      </c>
      <c r="U903">
        <v>0</v>
      </c>
      <c r="V903">
        <v>77119</v>
      </c>
      <c r="W903">
        <v>84068</v>
      </c>
    </row>
    <row r="904" spans="1:23" x14ac:dyDescent="0.2">
      <c r="A904">
        <v>95</v>
      </c>
      <c r="B904">
        <v>3204</v>
      </c>
      <c r="C904" t="s">
        <v>314</v>
      </c>
      <c r="D904">
        <v>0</v>
      </c>
      <c r="E904">
        <v>1</v>
      </c>
      <c r="F904">
        <v>868.6</v>
      </c>
      <c r="G904">
        <v>-13</v>
      </c>
      <c r="H904">
        <v>4523874</v>
      </c>
      <c r="I904">
        <v>582356</v>
      </c>
      <c r="J904">
        <v>-4255</v>
      </c>
      <c r="K904">
        <v>2509121</v>
      </c>
      <c r="L904">
        <v>115715</v>
      </c>
      <c r="M904">
        <v>7638409</v>
      </c>
      <c r="N904">
        <v>2393406</v>
      </c>
      <c r="O904">
        <v>7514515</v>
      </c>
      <c r="P904">
        <v>123894</v>
      </c>
      <c r="Q904">
        <v>83291</v>
      </c>
      <c r="R904">
        <v>0</v>
      </c>
      <c r="S904">
        <v>0</v>
      </c>
      <c r="T904">
        <v>0</v>
      </c>
      <c r="U904">
        <v>0</v>
      </c>
      <c r="V904">
        <v>46570</v>
      </c>
      <c r="W904">
        <v>23058</v>
      </c>
    </row>
    <row r="905" spans="1:23" x14ac:dyDescent="0.2">
      <c r="A905">
        <v>95</v>
      </c>
      <c r="B905">
        <v>3715</v>
      </c>
      <c r="C905" t="s">
        <v>327</v>
      </c>
      <c r="D905">
        <v>0</v>
      </c>
      <c r="E905">
        <v>1</v>
      </c>
      <c r="F905">
        <v>7041.5</v>
      </c>
      <c r="G905">
        <v>98.5</v>
      </c>
      <c r="H905">
        <v>35600855</v>
      </c>
      <c r="I905">
        <v>6866927</v>
      </c>
      <c r="J905">
        <v>3192137</v>
      </c>
      <c r="K905">
        <v>17895045</v>
      </c>
      <c r="L905">
        <v>338058</v>
      </c>
      <c r="M905">
        <v>60938957.332999997</v>
      </c>
      <c r="N905">
        <v>17556987</v>
      </c>
      <c r="O905">
        <v>57114545</v>
      </c>
      <c r="P905">
        <v>3824412.3333000001</v>
      </c>
      <c r="Q905">
        <v>0</v>
      </c>
      <c r="R905">
        <v>0</v>
      </c>
      <c r="S905">
        <v>593168</v>
      </c>
      <c r="T905">
        <v>20228</v>
      </c>
      <c r="U905">
        <v>0</v>
      </c>
      <c r="V905">
        <v>359381</v>
      </c>
      <c r="W905">
        <v>576130</v>
      </c>
    </row>
    <row r="906" spans="1:23" x14ac:dyDescent="0.2">
      <c r="A906">
        <v>95</v>
      </c>
      <c r="B906">
        <v>3744</v>
      </c>
      <c r="C906" t="s">
        <v>305</v>
      </c>
      <c r="D906">
        <v>0</v>
      </c>
      <c r="E906">
        <v>1</v>
      </c>
      <c r="F906">
        <v>686.7</v>
      </c>
      <c r="G906">
        <v>-12.8</v>
      </c>
      <c r="H906">
        <v>3676582</v>
      </c>
      <c r="I906">
        <v>453114</v>
      </c>
      <c r="J906">
        <v>-20906</v>
      </c>
      <c r="K906">
        <v>1490910</v>
      </c>
      <c r="L906">
        <v>112840</v>
      </c>
      <c r="M906">
        <v>5634447.6666999999</v>
      </c>
      <c r="N906">
        <v>1378070</v>
      </c>
      <c r="O906">
        <v>5535892</v>
      </c>
      <c r="P906">
        <v>98555.666666999998</v>
      </c>
      <c r="Q906">
        <v>82066</v>
      </c>
      <c r="R906">
        <v>77336.090941000002</v>
      </c>
      <c r="S906">
        <v>171360</v>
      </c>
      <c r="T906">
        <v>5844</v>
      </c>
      <c r="U906">
        <v>77336.090941000002</v>
      </c>
      <c r="V906">
        <v>34297</v>
      </c>
      <c r="W906">
        <v>13842</v>
      </c>
    </row>
    <row r="907" spans="1:23" x14ac:dyDescent="0.2">
      <c r="A907">
        <v>95</v>
      </c>
      <c r="B907">
        <v>4043</v>
      </c>
      <c r="C907" t="s">
        <v>396</v>
      </c>
      <c r="D907">
        <v>0</v>
      </c>
      <c r="E907">
        <v>1</v>
      </c>
      <c r="F907">
        <v>685.7</v>
      </c>
      <c r="G907">
        <v>-5.4</v>
      </c>
      <c r="H907">
        <v>3020197</v>
      </c>
      <c r="I907">
        <v>497549</v>
      </c>
      <c r="J907">
        <v>18454</v>
      </c>
      <c r="K907">
        <v>2410393</v>
      </c>
      <c r="L907">
        <v>25345</v>
      </c>
      <c r="M907">
        <v>5944118.3333000001</v>
      </c>
      <c r="N907">
        <v>2385048</v>
      </c>
      <c r="O907">
        <v>5893481</v>
      </c>
      <c r="P907">
        <v>50637.333333000002</v>
      </c>
      <c r="Q907">
        <v>34881</v>
      </c>
      <c r="R907">
        <v>0</v>
      </c>
      <c r="S907">
        <v>151587</v>
      </c>
      <c r="T907">
        <v>5169</v>
      </c>
      <c r="U907">
        <v>0</v>
      </c>
      <c r="V907">
        <v>35506</v>
      </c>
      <c r="W907">
        <v>15979</v>
      </c>
    </row>
    <row r="908" spans="1:23" x14ac:dyDescent="0.2">
      <c r="A908">
        <v>95</v>
      </c>
      <c r="B908">
        <v>4446</v>
      </c>
      <c r="C908" t="s">
        <v>307</v>
      </c>
      <c r="D908">
        <v>0</v>
      </c>
      <c r="E908">
        <v>1</v>
      </c>
      <c r="F908">
        <v>1025.5</v>
      </c>
      <c r="G908">
        <v>4.9000000000000004</v>
      </c>
      <c r="H908">
        <v>5346944</v>
      </c>
      <c r="I908">
        <v>725114</v>
      </c>
      <c r="J908">
        <v>115931</v>
      </c>
      <c r="K908">
        <v>3049919</v>
      </c>
      <c r="L908">
        <v>55967</v>
      </c>
      <c r="M908">
        <v>9170358.3333000001</v>
      </c>
      <c r="N908">
        <v>2993952</v>
      </c>
      <c r="O908">
        <v>8975802</v>
      </c>
      <c r="P908">
        <v>194556.33332999999</v>
      </c>
      <c r="Q908">
        <v>0</v>
      </c>
      <c r="R908">
        <v>0</v>
      </c>
      <c r="S908">
        <v>184541</v>
      </c>
      <c r="T908">
        <v>6293</v>
      </c>
      <c r="U908">
        <v>0</v>
      </c>
      <c r="V908">
        <v>55519</v>
      </c>
      <c r="W908">
        <v>48381</v>
      </c>
    </row>
    <row r="909" spans="1:23" x14ac:dyDescent="0.2">
      <c r="A909">
        <v>95</v>
      </c>
      <c r="B909">
        <v>4554</v>
      </c>
      <c r="C909" t="s">
        <v>308</v>
      </c>
      <c r="D909">
        <v>0</v>
      </c>
      <c r="E909">
        <v>1</v>
      </c>
      <c r="F909">
        <v>1095.5</v>
      </c>
      <c r="G909">
        <v>0.4</v>
      </c>
      <c r="H909">
        <v>5614874</v>
      </c>
      <c r="I909">
        <v>793123</v>
      </c>
      <c r="J909">
        <v>78920</v>
      </c>
      <c r="K909">
        <v>2781786</v>
      </c>
      <c r="L909">
        <v>45362</v>
      </c>
      <c r="M909">
        <v>9228801</v>
      </c>
      <c r="N909">
        <v>2736424</v>
      </c>
      <c r="O909">
        <v>9086083</v>
      </c>
      <c r="P909">
        <v>142718</v>
      </c>
      <c r="Q909">
        <v>0</v>
      </c>
      <c r="R909">
        <v>0</v>
      </c>
      <c r="S909">
        <v>174655</v>
      </c>
      <c r="T909">
        <v>5956</v>
      </c>
      <c r="U909">
        <v>0</v>
      </c>
      <c r="V909">
        <v>55607</v>
      </c>
      <c r="W909">
        <v>39018</v>
      </c>
    </row>
    <row r="910" spans="1:23" x14ac:dyDescent="0.2">
      <c r="A910">
        <v>95</v>
      </c>
      <c r="B910">
        <v>4777</v>
      </c>
      <c r="C910" t="s">
        <v>349</v>
      </c>
      <c r="D910">
        <v>0</v>
      </c>
      <c r="E910">
        <v>1</v>
      </c>
      <c r="F910">
        <v>698.7</v>
      </c>
      <c r="G910">
        <v>0.5</v>
      </c>
      <c r="H910">
        <v>3480582</v>
      </c>
      <c r="I910">
        <v>481789</v>
      </c>
      <c r="J910">
        <v>75348</v>
      </c>
      <c r="K910">
        <v>1834346</v>
      </c>
      <c r="L910">
        <v>36432</v>
      </c>
      <c r="M910">
        <v>5803979.3333000001</v>
      </c>
      <c r="N910">
        <v>1797914</v>
      </c>
      <c r="O910">
        <v>5689835</v>
      </c>
      <c r="P910">
        <v>114144.33332999999</v>
      </c>
      <c r="Q910">
        <v>0</v>
      </c>
      <c r="R910">
        <v>0</v>
      </c>
      <c r="S910">
        <v>128520</v>
      </c>
      <c r="T910">
        <v>4383</v>
      </c>
      <c r="U910">
        <v>0</v>
      </c>
      <c r="V910">
        <v>35660</v>
      </c>
      <c r="W910">
        <v>7262</v>
      </c>
    </row>
    <row r="911" spans="1:23" x14ac:dyDescent="0.2">
      <c r="A911">
        <v>95</v>
      </c>
      <c r="B911">
        <v>6138</v>
      </c>
      <c r="C911" t="s">
        <v>395</v>
      </c>
      <c r="D911">
        <v>0</v>
      </c>
      <c r="E911">
        <v>1</v>
      </c>
      <c r="F911">
        <v>360.8</v>
      </c>
      <c r="G911">
        <v>-12.3</v>
      </c>
      <c r="H911">
        <v>1750604</v>
      </c>
      <c r="I911">
        <v>274622</v>
      </c>
      <c r="J911">
        <v>-44021</v>
      </c>
      <c r="K911">
        <v>1169915</v>
      </c>
      <c r="L911">
        <v>96039</v>
      </c>
      <c r="M911">
        <v>3202695.6666999999</v>
      </c>
      <c r="N911">
        <v>1073876</v>
      </c>
      <c r="O911">
        <v>3147114</v>
      </c>
      <c r="P911">
        <v>55581.666666999998</v>
      </c>
      <c r="Q911">
        <v>79636</v>
      </c>
      <c r="R911">
        <v>0</v>
      </c>
      <c r="S911">
        <v>65908</v>
      </c>
      <c r="T911">
        <v>2248</v>
      </c>
      <c r="U911">
        <v>0</v>
      </c>
      <c r="V911">
        <v>18991</v>
      </c>
      <c r="W911">
        <v>7555</v>
      </c>
    </row>
    <row r="912" spans="1:23" x14ac:dyDescent="0.2">
      <c r="A912">
        <v>95</v>
      </c>
      <c r="B912">
        <v>6660</v>
      </c>
      <c r="C912" t="s">
        <v>323</v>
      </c>
      <c r="D912">
        <v>0</v>
      </c>
      <c r="E912">
        <v>1</v>
      </c>
      <c r="F912">
        <v>1557.2</v>
      </c>
      <c r="G912">
        <v>-27.2</v>
      </c>
      <c r="H912">
        <v>7965782</v>
      </c>
      <c r="I912">
        <v>1155090</v>
      </c>
      <c r="J912">
        <v>-67646</v>
      </c>
      <c r="K912">
        <v>4667898</v>
      </c>
      <c r="L912">
        <v>135185</v>
      </c>
      <c r="M912">
        <v>13848578</v>
      </c>
      <c r="N912">
        <v>4532713</v>
      </c>
      <c r="O912">
        <v>13752853</v>
      </c>
      <c r="P912">
        <v>95725</v>
      </c>
      <c r="Q912">
        <v>174357</v>
      </c>
      <c r="R912">
        <v>0</v>
      </c>
      <c r="S912">
        <v>227381</v>
      </c>
      <c r="T912">
        <v>7754</v>
      </c>
      <c r="U912">
        <v>0</v>
      </c>
      <c r="V912">
        <v>82536</v>
      </c>
      <c r="W912">
        <v>59808</v>
      </c>
    </row>
    <row r="913" spans="1:23" x14ac:dyDescent="0.2">
      <c r="A913">
        <v>95</v>
      </c>
      <c r="B913">
        <v>6950</v>
      </c>
      <c r="C913" t="s">
        <v>324</v>
      </c>
      <c r="D913">
        <v>0</v>
      </c>
      <c r="E913">
        <v>1</v>
      </c>
      <c r="F913">
        <v>1540.2</v>
      </c>
      <c r="G913">
        <v>-5.2</v>
      </c>
      <c r="H913">
        <v>7681875</v>
      </c>
      <c r="I913">
        <v>1096169</v>
      </c>
      <c r="J913">
        <v>118313</v>
      </c>
      <c r="K913">
        <v>4475566</v>
      </c>
      <c r="L913">
        <v>106529</v>
      </c>
      <c r="M913">
        <v>13314820.666999999</v>
      </c>
      <c r="N913">
        <v>4369037</v>
      </c>
      <c r="O913">
        <v>13061600</v>
      </c>
      <c r="P913">
        <v>253220.66667000001</v>
      </c>
      <c r="Q913">
        <v>32973</v>
      </c>
      <c r="R913">
        <v>0</v>
      </c>
      <c r="S913">
        <v>0</v>
      </c>
      <c r="T913">
        <v>0</v>
      </c>
      <c r="U913">
        <v>0</v>
      </c>
      <c r="V913">
        <v>80819</v>
      </c>
      <c r="W913">
        <v>61211</v>
      </c>
    </row>
    <row r="914" spans="1:23" x14ac:dyDescent="0.2">
      <c r="A914">
        <v>96</v>
      </c>
      <c r="B914">
        <v>234</v>
      </c>
      <c r="C914" t="s">
        <v>300</v>
      </c>
      <c r="D914">
        <v>0</v>
      </c>
      <c r="E914">
        <v>1</v>
      </c>
      <c r="F914">
        <v>1214.4000000000001</v>
      </c>
      <c r="G914">
        <v>-32.6</v>
      </c>
      <c r="H914">
        <v>6326913</v>
      </c>
      <c r="I914">
        <v>919804</v>
      </c>
      <c r="J914">
        <v>-93872</v>
      </c>
      <c r="K914">
        <v>3468427</v>
      </c>
      <c r="L914">
        <v>230158</v>
      </c>
      <c r="M914">
        <v>10766155.666999999</v>
      </c>
      <c r="N914">
        <v>3238269</v>
      </c>
      <c r="O914">
        <v>10604293</v>
      </c>
      <c r="P914">
        <v>161862.66667000001</v>
      </c>
      <c r="Q914">
        <v>209960</v>
      </c>
      <c r="R914">
        <v>0</v>
      </c>
      <c r="S914">
        <v>224086</v>
      </c>
      <c r="T914">
        <v>-44387</v>
      </c>
      <c r="U914">
        <v>0</v>
      </c>
      <c r="V914">
        <v>63676</v>
      </c>
      <c r="W914">
        <v>51012</v>
      </c>
    </row>
    <row r="915" spans="1:23" x14ac:dyDescent="0.2">
      <c r="A915">
        <v>96</v>
      </c>
      <c r="B915">
        <v>1089</v>
      </c>
      <c r="C915" t="s">
        <v>394</v>
      </c>
      <c r="D915">
        <v>0</v>
      </c>
      <c r="E915">
        <v>1</v>
      </c>
      <c r="F915">
        <v>491.8</v>
      </c>
      <c r="G915">
        <v>12.5</v>
      </c>
      <c r="H915">
        <v>2653644</v>
      </c>
      <c r="I915">
        <v>371685</v>
      </c>
      <c r="J915">
        <v>158088</v>
      </c>
      <c r="K915">
        <v>1247066</v>
      </c>
      <c r="L915">
        <v>40468</v>
      </c>
      <c r="M915">
        <v>4284322</v>
      </c>
      <c r="N915">
        <v>1206598</v>
      </c>
      <c r="O915">
        <v>4080303</v>
      </c>
      <c r="P915">
        <v>204019</v>
      </c>
      <c r="Q915">
        <v>0</v>
      </c>
      <c r="R915">
        <v>0</v>
      </c>
      <c r="S915">
        <v>85680</v>
      </c>
      <c r="T915">
        <v>2922</v>
      </c>
      <c r="U915">
        <v>0</v>
      </c>
      <c r="V915">
        <v>26053</v>
      </c>
      <c r="W915">
        <v>11927</v>
      </c>
    </row>
    <row r="916" spans="1:23" x14ac:dyDescent="0.2">
      <c r="A916">
        <v>96</v>
      </c>
      <c r="B916">
        <v>1963</v>
      </c>
      <c r="C916" t="s">
        <v>320</v>
      </c>
      <c r="D916">
        <v>0</v>
      </c>
      <c r="E916">
        <v>1</v>
      </c>
      <c r="F916">
        <v>564.70000000000005</v>
      </c>
      <c r="G916">
        <v>4.4000000000000004</v>
      </c>
      <c r="H916">
        <v>3033080</v>
      </c>
      <c r="I916">
        <v>444104</v>
      </c>
      <c r="J916">
        <v>71639</v>
      </c>
      <c r="K916">
        <v>1716886</v>
      </c>
      <c r="L916">
        <v>42948</v>
      </c>
      <c r="M916">
        <v>5206831.6666999999</v>
      </c>
      <c r="N916">
        <v>1673938</v>
      </c>
      <c r="O916">
        <v>5086562</v>
      </c>
      <c r="P916">
        <v>120269.66667000001</v>
      </c>
      <c r="Q916">
        <v>0</v>
      </c>
      <c r="R916">
        <v>0</v>
      </c>
      <c r="S916">
        <v>98861</v>
      </c>
      <c r="T916">
        <v>3371</v>
      </c>
      <c r="U916">
        <v>0</v>
      </c>
      <c r="V916">
        <v>31454</v>
      </c>
      <c r="W916">
        <v>12762</v>
      </c>
    </row>
    <row r="917" spans="1:23" x14ac:dyDescent="0.2">
      <c r="A917">
        <v>96</v>
      </c>
      <c r="B917">
        <v>1989</v>
      </c>
      <c r="C917" t="s">
        <v>294</v>
      </c>
      <c r="D917">
        <v>0</v>
      </c>
      <c r="E917">
        <v>1</v>
      </c>
      <c r="F917">
        <v>419.8</v>
      </c>
      <c r="G917">
        <v>5.8</v>
      </c>
      <c r="H917">
        <v>1936047</v>
      </c>
      <c r="I917">
        <v>330017</v>
      </c>
      <c r="J917">
        <v>75156</v>
      </c>
      <c r="K917">
        <v>1194492</v>
      </c>
      <c r="L917">
        <v>2989</v>
      </c>
      <c r="M917">
        <v>3476381.3333000001</v>
      </c>
      <c r="N917">
        <v>1191503</v>
      </c>
      <c r="O917">
        <v>3390919</v>
      </c>
      <c r="P917">
        <v>85462.333333000002</v>
      </c>
      <c r="Q917">
        <v>0</v>
      </c>
      <c r="R917">
        <v>0</v>
      </c>
      <c r="S917">
        <v>88975</v>
      </c>
      <c r="T917">
        <v>3034</v>
      </c>
      <c r="U917">
        <v>0</v>
      </c>
      <c r="V917">
        <v>21194</v>
      </c>
      <c r="W917">
        <v>15825</v>
      </c>
    </row>
    <row r="918" spans="1:23" x14ac:dyDescent="0.2">
      <c r="A918">
        <v>96</v>
      </c>
      <c r="B918">
        <v>4043</v>
      </c>
      <c r="C918" t="s">
        <v>396</v>
      </c>
      <c r="D918">
        <v>0</v>
      </c>
      <c r="E918">
        <v>1</v>
      </c>
      <c r="F918">
        <v>685.7</v>
      </c>
      <c r="G918">
        <v>-5.4</v>
      </c>
      <c r="H918">
        <v>3020197</v>
      </c>
      <c r="I918">
        <v>497549</v>
      </c>
      <c r="J918">
        <v>18454</v>
      </c>
      <c r="K918">
        <v>2410393</v>
      </c>
      <c r="L918">
        <v>25345</v>
      </c>
      <c r="M918">
        <v>5944118.3333000001</v>
      </c>
      <c r="N918">
        <v>2385048</v>
      </c>
      <c r="O918">
        <v>5893481</v>
      </c>
      <c r="P918">
        <v>50637.333333000002</v>
      </c>
      <c r="Q918">
        <v>34881</v>
      </c>
      <c r="R918">
        <v>0</v>
      </c>
      <c r="S918">
        <v>151587</v>
      </c>
      <c r="T918">
        <v>5169</v>
      </c>
      <c r="U918">
        <v>0</v>
      </c>
      <c r="V918">
        <v>35506</v>
      </c>
      <c r="W918">
        <v>15979</v>
      </c>
    </row>
    <row r="919" spans="1:23" x14ac:dyDescent="0.2">
      <c r="A919">
        <v>96</v>
      </c>
      <c r="B919">
        <v>4269</v>
      </c>
      <c r="C919" t="s">
        <v>306</v>
      </c>
      <c r="D919">
        <v>0</v>
      </c>
      <c r="E919">
        <v>1</v>
      </c>
      <c r="F919">
        <v>544.70000000000005</v>
      </c>
      <c r="G919">
        <v>-9.3000000000000007</v>
      </c>
      <c r="H919">
        <v>2473177</v>
      </c>
      <c r="I919">
        <v>414713</v>
      </c>
      <c r="J919">
        <v>-8179</v>
      </c>
      <c r="K919">
        <v>2001727</v>
      </c>
      <c r="L919">
        <v>93385</v>
      </c>
      <c r="M919">
        <v>4897915.3333000001</v>
      </c>
      <c r="N919">
        <v>1908342</v>
      </c>
      <c r="O919">
        <v>4809458</v>
      </c>
      <c r="P919">
        <v>88457.333333000002</v>
      </c>
      <c r="Q919">
        <v>60931</v>
      </c>
      <c r="R919">
        <v>0</v>
      </c>
      <c r="S919">
        <v>98861</v>
      </c>
      <c r="T919">
        <v>3371</v>
      </c>
      <c r="U919">
        <v>0</v>
      </c>
      <c r="V919">
        <v>29073</v>
      </c>
      <c r="W919">
        <v>8298</v>
      </c>
    </row>
    <row r="920" spans="1:23" x14ac:dyDescent="0.2">
      <c r="A920">
        <v>96</v>
      </c>
      <c r="B920">
        <v>4446</v>
      </c>
      <c r="C920" t="s">
        <v>307</v>
      </c>
      <c r="D920">
        <v>0</v>
      </c>
      <c r="E920">
        <v>1</v>
      </c>
      <c r="F920">
        <v>1025.5</v>
      </c>
      <c r="G920">
        <v>4.9000000000000004</v>
      </c>
      <c r="H920">
        <v>5346944</v>
      </c>
      <c r="I920">
        <v>725114</v>
      </c>
      <c r="J920">
        <v>115931</v>
      </c>
      <c r="K920">
        <v>3049919</v>
      </c>
      <c r="L920">
        <v>55967</v>
      </c>
      <c r="M920">
        <v>9170358.3333000001</v>
      </c>
      <c r="N920">
        <v>2993952</v>
      </c>
      <c r="O920">
        <v>8975802</v>
      </c>
      <c r="P920">
        <v>194556.33332999999</v>
      </c>
      <c r="Q920">
        <v>0</v>
      </c>
      <c r="R920">
        <v>0</v>
      </c>
      <c r="S920">
        <v>184541</v>
      </c>
      <c r="T920">
        <v>6293</v>
      </c>
      <c r="U920">
        <v>0</v>
      </c>
      <c r="V920">
        <v>55519</v>
      </c>
      <c r="W920">
        <v>48381</v>
      </c>
    </row>
    <row r="921" spans="1:23" x14ac:dyDescent="0.2">
      <c r="A921">
        <v>96</v>
      </c>
      <c r="B921">
        <v>4777</v>
      </c>
      <c r="C921" t="s">
        <v>349</v>
      </c>
      <c r="D921">
        <v>0</v>
      </c>
      <c r="E921">
        <v>1</v>
      </c>
      <c r="F921">
        <v>698.7</v>
      </c>
      <c r="G921">
        <v>0.5</v>
      </c>
      <c r="H921">
        <v>3480582</v>
      </c>
      <c r="I921">
        <v>481789</v>
      </c>
      <c r="J921">
        <v>75348</v>
      </c>
      <c r="K921">
        <v>1834346</v>
      </c>
      <c r="L921">
        <v>36432</v>
      </c>
      <c r="M921">
        <v>5803979.3333000001</v>
      </c>
      <c r="N921">
        <v>1797914</v>
      </c>
      <c r="O921">
        <v>5689835</v>
      </c>
      <c r="P921">
        <v>114144.33332999999</v>
      </c>
      <c r="Q921">
        <v>0</v>
      </c>
      <c r="R921">
        <v>0</v>
      </c>
      <c r="S921">
        <v>128520</v>
      </c>
      <c r="T921">
        <v>4383</v>
      </c>
      <c r="U921">
        <v>0</v>
      </c>
      <c r="V921">
        <v>35660</v>
      </c>
      <c r="W921">
        <v>7262</v>
      </c>
    </row>
    <row r="922" spans="1:23" x14ac:dyDescent="0.2">
      <c r="A922">
        <v>96</v>
      </c>
      <c r="B922">
        <v>4905</v>
      </c>
      <c r="C922" t="s">
        <v>310</v>
      </c>
      <c r="D922">
        <v>0</v>
      </c>
      <c r="E922">
        <v>1</v>
      </c>
      <c r="F922">
        <v>253.9</v>
      </c>
      <c r="G922">
        <v>18.5</v>
      </c>
      <c r="H922">
        <v>1349299</v>
      </c>
      <c r="I922">
        <v>218873</v>
      </c>
      <c r="J922">
        <v>163834</v>
      </c>
      <c r="K922">
        <v>780600</v>
      </c>
      <c r="L922">
        <v>35730</v>
      </c>
      <c r="M922">
        <v>2353367.6666999999</v>
      </c>
      <c r="N922">
        <v>744870</v>
      </c>
      <c r="O922">
        <v>2151831</v>
      </c>
      <c r="P922">
        <v>201536.66667000001</v>
      </c>
      <c r="Q922">
        <v>0</v>
      </c>
      <c r="R922">
        <v>0</v>
      </c>
      <c r="S922">
        <v>32954</v>
      </c>
      <c r="T922">
        <v>1124</v>
      </c>
      <c r="U922">
        <v>0</v>
      </c>
      <c r="V922">
        <v>14184</v>
      </c>
      <c r="W922">
        <v>4596</v>
      </c>
    </row>
    <row r="923" spans="1:23" x14ac:dyDescent="0.2">
      <c r="A923">
        <v>96</v>
      </c>
      <c r="B923">
        <v>6175</v>
      </c>
      <c r="C923" t="s">
        <v>296</v>
      </c>
      <c r="D923">
        <v>0</v>
      </c>
      <c r="E923">
        <v>1</v>
      </c>
      <c r="F923">
        <v>626.70000000000005</v>
      </c>
      <c r="G923">
        <v>9.8000000000000007</v>
      </c>
      <c r="H923">
        <v>3151861</v>
      </c>
      <c r="I923">
        <v>494647</v>
      </c>
      <c r="J923">
        <v>124581</v>
      </c>
      <c r="K923">
        <v>1883711</v>
      </c>
      <c r="L923">
        <v>46307</v>
      </c>
      <c r="M923">
        <v>5543906.6666999999</v>
      </c>
      <c r="N923">
        <v>1837404</v>
      </c>
      <c r="O923">
        <v>5367193</v>
      </c>
      <c r="P923">
        <v>176713.66667000001</v>
      </c>
      <c r="Q923">
        <v>0</v>
      </c>
      <c r="R923">
        <v>0</v>
      </c>
      <c r="S923">
        <v>112043</v>
      </c>
      <c r="T923">
        <v>3821</v>
      </c>
      <c r="U923">
        <v>0</v>
      </c>
      <c r="V923">
        <v>33544</v>
      </c>
      <c r="W923">
        <v>13688</v>
      </c>
    </row>
    <row r="924" spans="1:23" x14ac:dyDescent="0.2">
      <c r="A924">
        <v>96</v>
      </c>
      <c r="B924">
        <v>6950</v>
      </c>
      <c r="C924" t="s">
        <v>324</v>
      </c>
      <c r="D924">
        <v>0</v>
      </c>
      <c r="E924">
        <v>1</v>
      </c>
      <c r="F924">
        <v>1540.2</v>
      </c>
      <c r="G924">
        <v>-5.2</v>
      </c>
      <c r="H924">
        <v>7681875</v>
      </c>
      <c r="I924">
        <v>1096169</v>
      </c>
      <c r="J924">
        <v>118313</v>
      </c>
      <c r="K924">
        <v>4475566</v>
      </c>
      <c r="L924">
        <v>106529</v>
      </c>
      <c r="M924">
        <v>13314820.666999999</v>
      </c>
      <c r="N924">
        <v>4369037</v>
      </c>
      <c r="O924">
        <v>13061600</v>
      </c>
      <c r="P924">
        <v>253220.66667000001</v>
      </c>
      <c r="Q924">
        <v>32973</v>
      </c>
      <c r="R924">
        <v>0</v>
      </c>
      <c r="S924">
        <v>0</v>
      </c>
      <c r="T924">
        <v>0</v>
      </c>
      <c r="U924">
        <v>0</v>
      </c>
      <c r="V924">
        <v>80819</v>
      </c>
      <c r="W924">
        <v>61211</v>
      </c>
    </row>
    <row r="925" spans="1:23" x14ac:dyDescent="0.2">
      <c r="A925">
        <v>96</v>
      </c>
      <c r="B925">
        <v>6961</v>
      </c>
      <c r="C925" t="s">
        <v>297</v>
      </c>
      <c r="D925">
        <v>0</v>
      </c>
      <c r="E925">
        <v>1</v>
      </c>
      <c r="F925">
        <v>2973.5</v>
      </c>
      <c r="G925">
        <v>23.9</v>
      </c>
      <c r="H925">
        <v>13852787</v>
      </c>
      <c r="I925">
        <v>3038754</v>
      </c>
      <c r="J925">
        <v>1267164</v>
      </c>
      <c r="K925">
        <v>10633890</v>
      </c>
      <c r="L925">
        <v>210278</v>
      </c>
      <c r="M925">
        <v>27753826.333000001</v>
      </c>
      <c r="N925">
        <v>10423612</v>
      </c>
      <c r="O925">
        <v>26164185</v>
      </c>
      <c r="P925">
        <v>1589641.3333000001</v>
      </c>
      <c r="Q925">
        <v>0</v>
      </c>
      <c r="R925">
        <v>0</v>
      </c>
      <c r="S925">
        <v>922705</v>
      </c>
      <c r="T925">
        <v>31465</v>
      </c>
      <c r="U925">
        <v>0</v>
      </c>
      <c r="V925">
        <v>159402</v>
      </c>
      <c r="W925">
        <v>228395</v>
      </c>
    </row>
    <row r="926" spans="1:23" x14ac:dyDescent="0.2">
      <c r="A926">
        <v>97</v>
      </c>
      <c r="B926">
        <v>603</v>
      </c>
      <c r="C926" t="s">
        <v>337</v>
      </c>
      <c r="D926">
        <v>0</v>
      </c>
      <c r="E926">
        <v>1</v>
      </c>
      <c r="F926">
        <v>191.4</v>
      </c>
      <c r="G926">
        <v>-2.9</v>
      </c>
      <c r="H926">
        <v>739961</v>
      </c>
      <c r="I926">
        <v>124652</v>
      </c>
      <c r="J926">
        <v>-11830</v>
      </c>
      <c r="K926">
        <v>757437</v>
      </c>
      <c r="L926">
        <v>31231</v>
      </c>
      <c r="M926">
        <v>1624763.3333000001</v>
      </c>
      <c r="N926">
        <v>726206</v>
      </c>
      <c r="O926">
        <v>1604297</v>
      </c>
      <c r="P926">
        <v>20466.333332999999</v>
      </c>
      <c r="Q926">
        <v>19215</v>
      </c>
      <c r="R926">
        <v>0</v>
      </c>
      <c r="S926">
        <v>32954</v>
      </c>
      <c r="T926">
        <v>1124</v>
      </c>
      <c r="U926">
        <v>0</v>
      </c>
      <c r="V926">
        <v>9836</v>
      </c>
      <c r="W926">
        <v>2713</v>
      </c>
    </row>
    <row r="927" spans="1:23" x14ac:dyDescent="0.2">
      <c r="A927">
        <v>97</v>
      </c>
      <c r="B927">
        <v>918</v>
      </c>
      <c r="C927" t="s">
        <v>390</v>
      </c>
      <c r="D927">
        <v>0</v>
      </c>
      <c r="E927">
        <v>1</v>
      </c>
      <c r="F927">
        <v>433.8</v>
      </c>
      <c r="G927">
        <v>-16.2</v>
      </c>
      <c r="H927">
        <v>2052013</v>
      </c>
      <c r="I927">
        <v>349877</v>
      </c>
      <c r="J927">
        <v>-65656</v>
      </c>
      <c r="K927">
        <v>1430407</v>
      </c>
      <c r="L927">
        <v>94195</v>
      </c>
      <c r="M927">
        <v>3839055</v>
      </c>
      <c r="N927">
        <v>1336212</v>
      </c>
      <c r="O927">
        <v>3808141</v>
      </c>
      <c r="P927">
        <v>30914</v>
      </c>
      <c r="Q927">
        <v>105234</v>
      </c>
      <c r="R927">
        <v>0</v>
      </c>
      <c r="S927">
        <v>92271</v>
      </c>
      <c r="T927">
        <v>3147</v>
      </c>
      <c r="U927">
        <v>0</v>
      </c>
      <c r="V927">
        <v>22668</v>
      </c>
      <c r="W927">
        <v>6758</v>
      </c>
    </row>
    <row r="928" spans="1:23" x14ac:dyDescent="0.2">
      <c r="A928">
        <v>97</v>
      </c>
      <c r="B928">
        <v>936</v>
      </c>
      <c r="C928" t="s">
        <v>397</v>
      </c>
      <c r="D928">
        <v>0</v>
      </c>
      <c r="E928">
        <v>1</v>
      </c>
      <c r="F928">
        <v>892.6</v>
      </c>
      <c r="G928">
        <v>1.6</v>
      </c>
      <c r="H928">
        <v>4307570</v>
      </c>
      <c r="I928">
        <v>650213</v>
      </c>
      <c r="J928">
        <v>60253</v>
      </c>
      <c r="K928">
        <v>2620053</v>
      </c>
      <c r="L928">
        <v>30498</v>
      </c>
      <c r="M928">
        <v>7659358</v>
      </c>
      <c r="N928">
        <v>2589555</v>
      </c>
      <c r="O928">
        <v>7534602</v>
      </c>
      <c r="P928">
        <v>124756</v>
      </c>
      <c r="Q928">
        <v>0</v>
      </c>
      <c r="R928">
        <v>0</v>
      </c>
      <c r="S928">
        <v>227381</v>
      </c>
      <c r="T928">
        <v>7754</v>
      </c>
      <c r="U928">
        <v>0</v>
      </c>
      <c r="V928">
        <v>46501</v>
      </c>
      <c r="W928">
        <v>81522</v>
      </c>
    </row>
    <row r="929" spans="1:23" x14ac:dyDescent="0.2">
      <c r="A929">
        <v>97</v>
      </c>
      <c r="B929">
        <v>1082</v>
      </c>
      <c r="C929" t="s">
        <v>398</v>
      </c>
      <c r="D929">
        <v>0</v>
      </c>
      <c r="E929">
        <v>1</v>
      </c>
      <c r="F929">
        <v>1459.3</v>
      </c>
      <c r="G929">
        <v>-18.3</v>
      </c>
      <c r="H929">
        <v>7243357</v>
      </c>
      <c r="I929">
        <v>1053070</v>
      </c>
      <c r="J929">
        <v>-8883</v>
      </c>
      <c r="K929">
        <v>4222739</v>
      </c>
      <c r="L929">
        <v>168693</v>
      </c>
      <c r="M929">
        <v>12595141</v>
      </c>
      <c r="N929">
        <v>4054046</v>
      </c>
      <c r="O929">
        <v>12397950</v>
      </c>
      <c r="P929">
        <v>197191</v>
      </c>
      <c r="Q929">
        <v>117167</v>
      </c>
      <c r="R929">
        <v>0</v>
      </c>
      <c r="S929">
        <v>306470</v>
      </c>
      <c r="T929">
        <v>10451</v>
      </c>
      <c r="U929">
        <v>0</v>
      </c>
      <c r="V929">
        <v>75926</v>
      </c>
      <c r="W929">
        <v>75975</v>
      </c>
    </row>
    <row r="930" spans="1:23" x14ac:dyDescent="0.2">
      <c r="A930">
        <v>97</v>
      </c>
      <c r="B930">
        <v>1278</v>
      </c>
      <c r="C930" t="s">
        <v>400</v>
      </c>
      <c r="D930">
        <v>0</v>
      </c>
      <c r="E930">
        <v>1</v>
      </c>
      <c r="F930">
        <v>3822.1</v>
      </c>
      <c r="G930">
        <v>-37.4</v>
      </c>
      <c r="H930">
        <v>22636843</v>
      </c>
      <c r="I930">
        <v>2784246</v>
      </c>
      <c r="J930">
        <v>-554214</v>
      </c>
      <c r="K930">
        <v>9730579</v>
      </c>
      <c r="L930">
        <v>323359</v>
      </c>
      <c r="M930">
        <v>35584141</v>
      </c>
      <c r="N930">
        <v>9407220</v>
      </c>
      <c r="O930">
        <v>35021357</v>
      </c>
      <c r="P930">
        <v>562784</v>
      </c>
      <c r="Q930">
        <v>242666</v>
      </c>
      <c r="R930">
        <v>447912.14360000001</v>
      </c>
      <c r="S930">
        <v>807367</v>
      </c>
      <c r="T930">
        <v>27532</v>
      </c>
      <c r="U930">
        <v>447912.14360000001</v>
      </c>
      <c r="V930">
        <v>212532</v>
      </c>
      <c r="W930">
        <v>432473</v>
      </c>
    </row>
    <row r="931" spans="1:23" x14ac:dyDescent="0.2">
      <c r="A931">
        <v>97</v>
      </c>
      <c r="B931">
        <v>1675</v>
      </c>
      <c r="C931" t="s">
        <v>303</v>
      </c>
      <c r="D931">
        <v>0</v>
      </c>
      <c r="E931">
        <v>1</v>
      </c>
      <c r="F931">
        <v>192.9</v>
      </c>
      <c r="G931">
        <v>-19.100000000000001</v>
      </c>
      <c r="H931">
        <v>945087</v>
      </c>
      <c r="I931">
        <v>196362</v>
      </c>
      <c r="J931">
        <v>-35142</v>
      </c>
      <c r="K931">
        <v>742843</v>
      </c>
      <c r="L931">
        <v>130240</v>
      </c>
      <c r="M931">
        <v>1886895.6666999999</v>
      </c>
      <c r="N931">
        <v>612603</v>
      </c>
      <c r="O931">
        <v>1790452</v>
      </c>
      <c r="P931">
        <v>96443.666666999998</v>
      </c>
      <c r="Q931">
        <v>126454</v>
      </c>
      <c r="R931">
        <v>0</v>
      </c>
      <c r="S931">
        <v>49431</v>
      </c>
      <c r="T931">
        <v>1686</v>
      </c>
      <c r="U931">
        <v>0</v>
      </c>
      <c r="V931">
        <v>10254</v>
      </c>
      <c r="W931">
        <v>2604</v>
      </c>
    </row>
    <row r="932" spans="1:23" x14ac:dyDescent="0.2">
      <c r="A932">
        <v>97</v>
      </c>
      <c r="B932">
        <v>4041</v>
      </c>
      <c r="C932" t="s">
        <v>299</v>
      </c>
      <c r="D932">
        <v>0</v>
      </c>
      <c r="E932">
        <v>1</v>
      </c>
      <c r="F932">
        <v>1351.3</v>
      </c>
      <c r="G932">
        <v>-1.3</v>
      </c>
      <c r="H932">
        <v>7661811</v>
      </c>
      <c r="I932">
        <v>1024014</v>
      </c>
      <c r="J932">
        <v>118349</v>
      </c>
      <c r="K932">
        <v>3530251</v>
      </c>
      <c r="L932">
        <v>63091</v>
      </c>
      <c r="M932">
        <v>12305662.666999999</v>
      </c>
      <c r="N932">
        <v>3467160</v>
      </c>
      <c r="O932">
        <v>12079840</v>
      </c>
      <c r="P932">
        <v>225822.66667000001</v>
      </c>
      <c r="Q932">
        <v>7900</v>
      </c>
      <c r="R932">
        <v>22124.166483000001</v>
      </c>
      <c r="S932">
        <v>266925</v>
      </c>
      <c r="T932">
        <v>9102</v>
      </c>
      <c r="U932">
        <v>22124.166483000001</v>
      </c>
      <c r="V932">
        <v>75296</v>
      </c>
      <c r="W932">
        <v>89587</v>
      </c>
    </row>
    <row r="933" spans="1:23" x14ac:dyDescent="0.2">
      <c r="A933">
        <v>97</v>
      </c>
      <c r="B933">
        <v>4269</v>
      </c>
      <c r="C933" t="s">
        <v>306</v>
      </c>
      <c r="D933">
        <v>0</v>
      </c>
      <c r="E933">
        <v>1</v>
      </c>
      <c r="F933">
        <v>544.70000000000005</v>
      </c>
      <c r="G933">
        <v>-9.3000000000000007</v>
      </c>
      <c r="H933">
        <v>2473177</v>
      </c>
      <c r="I933">
        <v>414713</v>
      </c>
      <c r="J933">
        <v>-8179</v>
      </c>
      <c r="K933">
        <v>2001727</v>
      </c>
      <c r="L933">
        <v>93385</v>
      </c>
      <c r="M933">
        <v>4897915.3333000001</v>
      </c>
      <c r="N933">
        <v>1908342</v>
      </c>
      <c r="O933">
        <v>4809458</v>
      </c>
      <c r="P933">
        <v>88457.333333000002</v>
      </c>
      <c r="Q933">
        <v>60931</v>
      </c>
      <c r="R933">
        <v>0</v>
      </c>
      <c r="S933">
        <v>98861</v>
      </c>
      <c r="T933">
        <v>3371</v>
      </c>
      <c r="U933">
        <v>0</v>
      </c>
      <c r="V933">
        <v>29073</v>
      </c>
      <c r="W933">
        <v>8298</v>
      </c>
    </row>
    <row r="934" spans="1:23" x14ac:dyDescent="0.2">
      <c r="A934">
        <v>97</v>
      </c>
      <c r="B934">
        <v>3691</v>
      </c>
      <c r="C934" t="s">
        <v>309</v>
      </c>
      <c r="D934">
        <v>0</v>
      </c>
      <c r="E934">
        <v>1</v>
      </c>
      <c r="F934">
        <v>845.6</v>
      </c>
      <c r="G934">
        <v>-14.2</v>
      </c>
      <c r="H934">
        <v>4241986</v>
      </c>
      <c r="I934">
        <v>597882</v>
      </c>
      <c r="J934">
        <v>-25559</v>
      </c>
      <c r="K934">
        <v>2761863</v>
      </c>
      <c r="L934">
        <v>134397</v>
      </c>
      <c r="M934">
        <v>7626586.3333000001</v>
      </c>
      <c r="N934">
        <v>2627466</v>
      </c>
      <c r="O934">
        <v>7505806</v>
      </c>
      <c r="P934">
        <v>120780.33332999999</v>
      </c>
      <c r="Q934">
        <v>91949</v>
      </c>
      <c r="R934">
        <v>0</v>
      </c>
      <c r="S934">
        <v>135110</v>
      </c>
      <c r="T934">
        <v>4607</v>
      </c>
      <c r="U934">
        <v>0</v>
      </c>
      <c r="V934">
        <v>45975</v>
      </c>
      <c r="W934">
        <v>24855</v>
      </c>
    </row>
    <row r="935" spans="1:23" x14ac:dyDescent="0.2">
      <c r="A935">
        <v>97</v>
      </c>
      <c r="B935">
        <v>4784</v>
      </c>
      <c r="C935" t="s">
        <v>391</v>
      </c>
      <c r="D935">
        <v>0</v>
      </c>
      <c r="E935">
        <v>1</v>
      </c>
      <c r="F935">
        <v>2960.5</v>
      </c>
      <c r="G935">
        <v>11.6</v>
      </c>
      <c r="H935">
        <v>14438638</v>
      </c>
      <c r="I935">
        <v>2059567</v>
      </c>
      <c r="J935">
        <v>262747</v>
      </c>
      <c r="K935">
        <v>8692265</v>
      </c>
      <c r="L935">
        <v>143313</v>
      </c>
      <c r="M935">
        <v>25425226</v>
      </c>
      <c r="N935">
        <v>8548952</v>
      </c>
      <c r="O935">
        <v>24900236</v>
      </c>
      <c r="P935">
        <v>524990</v>
      </c>
      <c r="Q935">
        <v>0</v>
      </c>
      <c r="R935">
        <v>0</v>
      </c>
      <c r="S935">
        <v>553623</v>
      </c>
      <c r="T935">
        <v>18879</v>
      </c>
      <c r="U935">
        <v>0</v>
      </c>
      <c r="V935">
        <v>152120</v>
      </c>
      <c r="W935">
        <v>234756</v>
      </c>
    </row>
    <row r="936" spans="1:23" x14ac:dyDescent="0.2">
      <c r="A936">
        <v>97</v>
      </c>
      <c r="B936">
        <v>4773</v>
      </c>
      <c r="C936" t="s">
        <v>399</v>
      </c>
      <c r="D936">
        <v>0</v>
      </c>
      <c r="E936">
        <v>1</v>
      </c>
      <c r="F936">
        <v>541.70000000000005</v>
      </c>
      <c r="G936">
        <v>-2.4</v>
      </c>
      <c r="H936">
        <v>2577203</v>
      </c>
      <c r="I936">
        <v>419737</v>
      </c>
      <c r="J936">
        <v>28874</v>
      </c>
      <c r="K936">
        <v>1753083</v>
      </c>
      <c r="L936">
        <v>48338</v>
      </c>
      <c r="M936">
        <v>4755672</v>
      </c>
      <c r="N936">
        <v>1704745</v>
      </c>
      <c r="O936">
        <v>4676123</v>
      </c>
      <c r="P936">
        <v>79549</v>
      </c>
      <c r="Q936">
        <v>16188</v>
      </c>
      <c r="R936">
        <v>0</v>
      </c>
      <c r="S936">
        <v>125224</v>
      </c>
      <c r="T936">
        <v>4270</v>
      </c>
      <c r="U936">
        <v>0</v>
      </c>
      <c r="V936">
        <v>27925</v>
      </c>
      <c r="W936">
        <v>5649</v>
      </c>
    </row>
    <row r="937" spans="1:23" x14ac:dyDescent="0.2">
      <c r="A937">
        <v>97</v>
      </c>
      <c r="B937">
        <v>5250</v>
      </c>
      <c r="C937" t="s">
        <v>393</v>
      </c>
      <c r="D937">
        <v>0</v>
      </c>
      <c r="E937">
        <v>1</v>
      </c>
      <c r="F937">
        <v>4449.8</v>
      </c>
      <c r="G937">
        <v>161.19999999999999</v>
      </c>
      <c r="H937">
        <v>20608970</v>
      </c>
      <c r="I937">
        <v>2926966</v>
      </c>
      <c r="J937">
        <v>1228773</v>
      </c>
      <c r="K937">
        <v>12802760</v>
      </c>
      <c r="L937">
        <v>380685</v>
      </c>
      <c r="M937">
        <v>36580241.332999997</v>
      </c>
      <c r="N937">
        <v>12422075</v>
      </c>
      <c r="O937">
        <v>34841542</v>
      </c>
      <c r="P937">
        <v>1738699.3333000001</v>
      </c>
      <c r="Q937">
        <v>0</v>
      </c>
      <c r="R937">
        <v>0</v>
      </c>
      <c r="S937">
        <v>405331</v>
      </c>
      <c r="T937">
        <v>13822</v>
      </c>
      <c r="U937">
        <v>0</v>
      </c>
      <c r="V937">
        <v>218015</v>
      </c>
      <c r="W937">
        <v>241545</v>
      </c>
    </row>
    <row r="938" spans="1:23" x14ac:dyDescent="0.2">
      <c r="A938">
        <v>98</v>
      </c>
      <c r="B938">
        <v>936</v>
      </c>
      <c r="C938" t="s">
        <v>397</v>
      </c>
      <c r="D938">
        <v>0</v>
      </c>
      <c r="E938">
        <v>1</v>
      </c>
      <c r="F938">
        <v>892.6</v>
      </c>
      <c r="G938">
        <v>1.6</v>
      </c>
      <c r="H938">
        <v>4307570</v>
      </c>
      <c r="I938">
        <v>650213</v>
      </c>
      <c r="J938">
        <v>60253</v>
      </c>
      <c r="K938">
        <v>2620053</v>
      </c>
      <c r="L938">
        <v>30498</v>
      </c>
      <c r="M938">
        <v>7659358</v>
      </c>
      <c r="N938">
        <v>2589555</v>
      </c>
      <c r="O938">
        <v>7534602</v>
      </c>
      <c r="P938">
        <v>124756</v>
      </c>
      <c r="Q938">
        <v>0</v>
      </c>
      <c r="R938">
        <v>0</v>
      </c>
      <c r="S938">
        <v>227381</v>
      </c>
      <c r="T938">
        <v>7754</v>
      </c>
      <c r="U938">
        <v>0</v>
      </c>
      <c r="V938">
        <v>46501</v>
      </c>
      <c r="W938">
        <v>81522</v>
      </c>
    </row>
    <row r="939" spans="1:23" x14ac:dyDescent="0.2">
      <c r="A939">
        <v>98</v>
      </c>
      <c r="B939">
        <v>1082</v>
      </c>
      <c r="C939" t="s">
        <v>398</v>
      </c>
      <c r="D939">
        <v>0</v>
      </c>
      <c r="E939">
        <v>1</v>
      </c>
      <c r="F939">
        <v>1459.3</v>
      </c>
      <c r="G939">
        <v>-18.3</v>
      </c>
      <c r="H939">
        <v>7243357</v>
      </c>
      <c r="I939">
        <v>1053070</v>
      </c>
      <c r="J939">
        <v>-8883</v>
      </c>
      <c r="K939">
        <v>4222739</v>
      </c>
      <c r="L939">
        <v>168693</v>
      </c>
      <c r="M939">
        <v>12595141</v>
      </c>
      <c r="N939">
        <v>4054046</v>
      </c>
      <c r="O939">
        <v>12397950</v>
      </c>
      <c r="P939">
        <v>197191</v>
      </c>
      <c r="Q939">
        <v>117167</v>
      </c>
      <c r="R939">
        <v>0</v>
      </c>
      <c r="S939">
        <v>306470</v>
      </c>
      <c r="T939">
        <v>10451</v>
      </c>
      <c r="U939">
        <v>0</v>
      </c>
      <c r="V939">
        <v>75926</v>
      </c>
      <c r="W939">
        <v>75975</v>
      </c>
    </row>
    <row r="940" spans="1:23" x14ac:dyDescent="0.2">
      <c r="A940">
        <v>98</v>
      </c>
      <c r="B940">
        <v>1278</v>
      </c>
      <c r="C940" t="s">
        <v>400</v>
      </c>
      <c r="D940">
        <v>0</v>
      </c>
      <c r="E940">
        <v>1</v>
      </c>
      <c r="F940">
        <v>3822.1</v>
      </c>
      <c r="G940">
        <v>-37.4</v>
      </c>
      <c r="H940">
        <v>22636843</v>
      </c>
      <c r="I940">
        <v>2784246</v>
      </c>
      <c r="J940">
        <v>-554214</v>
      </c>
      <c r="K940">
        <v>9730579</v>
      </c>
      <c r="L940">
        <v>323359</v>
      </c>
      <c r="M940">
        <v>35584141</v>
      </c>
      <c r="N940">
        <v>9407220</v>
      </c>
      <c r="O940">
        <v>35021357</v>
      </c>
      <c r="P940">
        <v>562784</v>
      </c>
      <c r="Q940">
        <v>242666</v>
      </c>
      <c r="R940">
        <v>447912.14360000001</v>
      </c>
      <c r="S940">
        <v>807367</v>
      </c>
      <c r="T940">
        <v>27532</v>
      </c>
      <c r="U940">
        <v>447912.14360000001</v>
      </c>
      <c r="V940">
        <v>212532</v>
      </c>
      <c r="W940">
        <v>432473</v>
      </c>
    </row>
    <row r="941" spans="1:23" x14ac:dyDescent="0.2">
      <c r="A941">
        <v>98</v>
      </c>
      <c r="B941">
        <v>1675</v>
      </c>
      <c r="C941" t="s">
        <v>303</v>
      </c>
      <c r="D941">
        <v>0</v>
      </c>
      <c r="E941">
        <v>1</v>
      </c>
      <c r="F941">
        <v>192.9</v>
      </c>
      <c r="G941">
        <v>-19.100000000000001</v>
      </c>
      <c r="H941">
        <v>945087</v>
      </c>
      <c r="I941">
        <v>196362</v>
      </c>
      <c r="J941">
        <v>-35142</v>
      </c>
      <c r="K941">
        <v>742843</v>
      </c>
      <c r="L941">
        <v>130240</v>
      </c>
      <c r="M941">
        <v>1886895.6666999999</v>
      </c>
      <c r="N941">
        <v>612603</v>
      </c>
      <c r="O941">
        <v>1790452</v>
      </c>
      <c r="P941">
        <v>96443.666666999998</v>
      </c>
      <c r="Q941">
        <v>126454</v>
      </c>
      <c r="R941">
        <v>0</v>
      </c>
      <c r="S941">
        <v>49431</v>
      </c>
      <c r="T941">
        <v>1686</v>
      </c>
      <c r="U941">
        <v>0</v>
      </c>
      <c r="V941">
        <v>10254</v>
      </c>
      <c r="W941">
        <v>2604</v>
      </c>
    </row>
    <row r="942" spans="1:23" x14ac:dyDescent="0.2">
      <c r="A942">
        <v>98</v>
      </c>
      <c r="B942">
        <v>1965</v>
      </c>
      <c r="C942" t="s">
        <v>304</v>
      </c>
      <c r="D942">
        <v>0</v>
      </c>
      <c r="E942">
        <v>1</v>
      </c>
      <c r="F942">
        <v>652.70000000000005</v>
      </c>
      <c r="G942">
        <v>-2.2999999999999998</v>
      </c>
      <c r="H942">
        <v>3471939</v>
      </c>
      <c r="I942">
        <v>468311</v>
      </c>
      <c r="J942">
        <v>35652</v>
      </c>
      <c r="K942">
        <v>1814076</v>
      </c>
      <c r="L942">
        <v>75300</v>
      </c>
      <c r="M942">
        <v>5771138.3333000001</v>
      </c>
      <c r="N942">
        <v>1738776</v>
      </c>
      <c r="O942">
        <v>5652149</v>
      </c>
      <c r="P942">
        <v>118989.33332999999</v>
      </c>
      <c r="Q942">
        <v>14566</v>
      </c>
      <c r="R942">
        <v>0</v>
      </c>
      <c r="S942">
        <v>98861</v>
      </c>
      <c r="T942">
        <v>3371</v>
      </c>
      <c r="U942">
        <v>0</v>
      </c>
      <c r="V942">
        <v>35833</v>
      </c>
      <c r="W942">
        <v>16812</v>
      </c>
    </row>
    <row r="943" spans="1:23" x14ac:dyDescent="0.2">
      <c r="A943">
        <v>98</v>
      </c>
      <c r="B943">
        <v>4773</v>
      </c>
      <c r="C943" t="s">
        <v>399</v>
      </c>
      <c r="D943">
        <v>0</v>
      </c>
      <c r="E943">
        <v>1</v>
      </c>
      <c r="F943">
        <v>541.70000000000005</v>
      </c>
      <c r="G943">
        <v>-2.4</v>
      </c>
      <c r="H943">
        <v>2577203</v>
      </c>
      <c r="I943">
        <v>419737</v>
      </c>
      <c r="J943">
        <v>28874</v>
      </c>
      <c r="K943">
        <v>1753083</v>
      </c>
      <c r="L943">
        <v>48338</v>
      </c>
      <c r="M943">
        <v>4755672</v>
      </c>
      <c r="N943">
        <v>1704745</v>
      </c>
      <c r="O943">
        <v>4676123</v>
      </c>
      <c r="P943">
        <v>79549</v>
      </c>
      <c r="Q943">
        <v>16188</v>
      </c>
      <c r="R943">
        <v>0</v>
      </c>
      <c r="S943">
        <v>125224</v>
      </c>
      <c r="T943">
        <v>4270</v>
      </c>
      <c r="U943">
        <v>0</v>
      </c>
      <c r="V943">
        <v>27925</v>
      </c>
      <c r="W943">
        <v>5649</v>
      </c>
    </row>
    <row r="944" spans="1:23" x14ac:dyDescent="0.2">
      <c r="A944">
        <v>99</v>
      </c>
      <c r="B944">
        <v>1863</v>
      </c>
      <c r="C944" t="s">
        <v>298</v>
      </c>
      <c r="D944">
        <v>0</v>
      </c>
      <c r="E944">
        <v>1</v>
      </c>
      <c r="F944">
        <v>10608.8</v>
      </c>
      <c r="G944">
        <v>30.2</v>
      </c>
      <c r="H944">
        <v>56772165</v>
      </c>
      <c r="I944">
        <v>11257195</v>
      </c>
      <c r="J944">
        <v>4113393</v>
      </c>
      <c r="K944">
        <v>32090335</v>
      </c>
      <c r="L944">
        <v>436237</v>
      </c>
      <c r="M944">
        <v>101185541.67</v>
      </c>
      <c r="N944">
        <v>31654098</v>
      </c>
      <c r="O944">
        <v>96132560</v>
      </c>
      <c r="P944">
        <v>5052981.6666999999</v>
      </c>
      <c r="Q944">
        <v>0</v>
      </c>
      <c r="R944">
        <v>0</v>
      </c>
      <c r="S944">
        <v>2431987</v>
      </c>
      <c r="T944">
        <v>85994</v>
      </c>
      <c r="U944">
        <v>0</v>
      </c>
      <c r="V944">
        <v>582957</v>
      </c>
      <c r="W944">
        <v>1065847</v>
      </c>
    </row>
    <row r="945" spans="1:23" x14ac:dyDescent="0.2">
      <c r="A945">
        <v>99</v>
      </c>
      <c r="B945">
        <v>6961</v>
      </c>
      <c r="C945" t="s">
        <v>297</v>
      </c>
      <c r="D945">
        <v>0</v>
      </c>
      <c r="E945">
        <v>1</v>
      </c>
      <c r="F945">
        <v>2973.5</v>
      </c>
      <c r="G945">
        <v>23.9</v>
      </c>
      <c r="H945">
        <v>13852787</v>
      </c>
      <c r="I945">
        <v>3038754</v>
      </c>
      <c r="J945">
        <v>1267164</v>
      </c>
      <c r="K945">
        <v>10633890</v>
      </c>
      <c r="L945">
        <v>210278</v>
      </c>
      <c r="M945">
        <v>27753826.333000001</v>
      </c>
      <c r="N945">
        <v>10423612</v>
      </c>
      <c r="O945">
        <v>26164185</v>
      </c>
      <c r="P945">
        <v>1589641.3333000001</v>
      </c>
      <c r="Q945">
        <v>0</v>
      </c>
      <c r="R945">
        <v>0</v>
      </c>
      <c r="S945">
        <v>922705</v>
      </c>
      <c r="T945">
        <v>31465</v>
      </c>
      <c r="U945">
        <v>0</v>
      </c>
      <c r="V945">
        <v>159402</v>
      </c>
      <c r="W945">
        <v>228395</v>
      </c>
    </row>
    <row r="946" spans="1:23" x14ac:dyDescent="0.2">
      <c r="A946">
        <v>100</v>
      </c>
      <c r="B946">
        <v>1863</v>
      </c>
      <c r="C946" t="s">
        <v>298</v>
      </c>
      <c r="D946">
        <v>0</v>
      </c>
      <c r="E946">
        <v>1</v>
      </c>
      <c r="F946">
        <v>10608.8</v>
      </c>
      <c r="G946">
        <v>30.2</v>
      </c>
      <c r="H946">
        <v>56772165</v>
      </c>
      <c r="I946">
        <v>11257195</v>
      </c>
      <c r="J946">
        <v>4113393</v>
      </c>
      <c r="K946">
        <v>32090335</v>
      </c>
      <c r="L946">
        <v>436237</v>
      </c>
      <c r="M946">
        <v>101185541.67</v>
      </c>
      <c r="N946">
        <v>31654098</v>
      </c>
      <c r="O946">
        <v>96132560</v>
      </c>
      <c r="P946">
        <v>5052981.6666999999</v>
      </c>
      <c r="Q946">
        <v>0</v>
      </c>
      <c r="R946">
        <v>0</v>
      </c>
      <c r="S946">
        <v>2431987</v>
      </c>
      <c r="T946">
        <v>85994</v>
      </c>
      <c r="U946">
        <v>0</v>
      </c>
      <c r="V946">
        <v>582957</v>
      </c>
      <c r="W946">
        <v>1065847</v>
      </c>
    </row>
  </sheetData>
  <phoneticPr fontId="10"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6"/>
  <sheetViews>
    <sheetView workbookViewId="0">
      <selection sqref="A1:XFD1048576"/>
    </sheetView>
  </sheetViews>
  <sheetFormatPr defaultRowHeight="12.75" x14ac:dyDescent="0.2"/>
  <sheetData>
    <row r="1" spans="1:23" x14ac:dyDescent="0.2">
      <c r="A1" t="s">
        <v>401</v>
      </c>
      <c r="B1" t="s">
        <v>41</v>
      </c>
      <c r="C1" t="s">
        <v>42</v>
      </c>
      <c r="D1" t="s">
        <v>43</v>
      </c>
      <c r="E1" t="s">
        <v>44</v>
      </c>
      <c r="F1" t="s">
        <v>45</v>
      </c>
      <c r="G1" t="s">
        <v>46</v>
      </c>
      <c r="H1" t="s">
        <v>47</v>
      </c>
      <c r="I1" t="s">
        <v>48</v>
      </c>
      <c r="J1" t="s">
        <v>49</v>
      </c>
      <c r="K1" t="s">
        <v>50</v>
      </c>
      <c r="L1" t="s">
        <v>51</v>
      </c>
      <c r="M1" t="s">
        <v>52</v>
      </c>
      <c r="N1" t="s">
        <v>53</v>
      </c>
      <c r="O1" t="s">
        <v>54</v>
      </c>
      <c r="P1" t="s">
        <v>55</v>
      </c>
      <c r="Q1" t="s">
        <v>56</v>
      </c>
      <c r="R1" t="s">
        <v>57</v>
      </c>
      <c r="S1" t="s">
        <v>58</v>
      </c>
      <c r="T1" t="s">
        <v>59</v>
      </c>
      <c r="U1" t="s">
        <v>60</v>
      </c>
      <c r="V1" t="s">
        <v>61</v>
      </c>
      <c r="W1" t="s">
        <v>62</v>
      </c>
    </row>
    <row r="2" spans="1:23" x14ac:dyDescent="0.2">
      <c r="A2">
        <v>1</v>
      </c>
      <c r="B2">
        <v>747</v>
      </c>
      <c r="C2" t="s">
        <v>64</v>
      </c>
      <c r="D2">
        <v>0</v>
      </c>
      <c r="E2">
        <v>1</v>
      </c>
      <c r="F2">
        <v>625.70000000000005</v>
      </c>
      <c r="G2">
        <v>17.2</v>
      </c>
      <c r="H2">
        <v>3094165</v>
      </c>
      <c r="I2">
        <v>444908</v>
      </c>
      <c r="J2">
        <v>114074</v>
      </c>
      <c r="K2">
        <v>1828464</v>
      </c>
      <c r="L2">
        <v>29525</v>
      </c>
      <c r="M2">
        <v>5387515</v>
      </c>
      <c r="N2">
        <v>1798939</v>
      </c>
      <c r="O2">
        <v>5233530</v>
      </c>
      <c r="P2">
        <v>153985</v>
      </c>
      <c r="Q2">
        <v>0</v>
      </c>
      <c r="R2">
        <v>0</v>
      </c>
      <c r="S2">
        <v>0</v>
      </c>
      <c r="T2">
        <v>0</v>
      </c>
      <c r="U2">
        <v>0</v>
      </c>
      <c r="V2">
        <v>32832</v>
      </c>
      <c r="W2">
        <v>19978</v>
      </c>
    </row>
    <row r="3" spans="1:23" x14ac:dyDescent="0.2">
      <c r="A3">
        <v>1</v>
      </c>
      <c r="B3">
        <v>1095</v>
      </c>
      <c r="C3" t="s">
        <v>65</v>
      </c>
      <c r="D3">
        <v>0</v>
      </c>
      <c r="E3">
        <v>1</v>
      </c>
      <c r="F3">
        <v>724.6</v>
      </c>
      <c r="G3">
        <v>35.799999999999997</v>
      </c>
      <c r="H3">
        <v>3296041</v>
      </c>
      <c r="I3">
        <v>496705</v>
      </c>
      <c r="J3">
        <v>222130</v>
      </c>
      <c r="K3">
        <v>2272155</v>
      </c>
      <c r="L3">
        <v>75445</v>
      </c>
      <c r="M3">
        <v>6091468.6666999999</v>
      </c>
      <c r="N3">
        <v>2196710</v>
      </c>
      <c r="O3">
        <v>5780474</v>
      </c>
      <c r="P3">
        <v>310994.66667000001</v>
      </c>
      <c r="Q3">
        <v>0</v>
      </c>
      <c r="R3">
        <v>0</v>
      </c>
      <c r="S3">
        <v>182704</v>
      </c>
      <c r="T3">
        <v>4456</v>
      </c>
      <c r="U3">
        <v>0</v>
      </c>
      <c r="V3">
        <v>36734</v>
      </c>
      <c r="W3">
        <v>26568</v>
      </c>
    </row>
    <row r="4" spans="1:23" x14ac:dyDescent="0.2">
      <c r="A4">
        <v>1</v>
      </c>
      <c r="B4">
        <v>1218</v>
      </c>
      <c r="C4" t="s">
        <v>77</v>
      </c>
      <c r="D4">
        <v>0</v>
      </c>
      <c r="E4">
        <v>1</v>
      </c>
      <c r="F4">
        <v>362.8</v>
      </c>
      <c r="G4">
        <v>-8.1999999999999993</v>
      </c>
      <c r="H4">
        <v>1181873</v>
      </c>
      <c r="I4">
        <v>285717</v>
      </c>
      <c r="J4">
        <v>-59115</v>
      </c>
      <c r="K4">
        <v>1748246</v>
      </c>
      <c r="L4">
        <v>101509</v>
      </c>
      <c r="M4">
        <v>3228137.6666999999</v>
      </c>
      <c r="N4">
        <v>1646737</v>
      </c>
      <c r="O4">
        <v>3179238</v>
      </c>
      <c r="P4">
        <v>48899.666666999998</v>
      </c>
      <c r="Q4">
        <v>77344</v>
      </c>
      <c r="R4">
        <v>0</v>
      </c>
      <c r="S4">
        <v>48939</v>
      </c>
      <c r="T4">
        <v>1194</v>
      </c>
      <c r="U4">
        <v>0</v>
      </c>
      <c r="V4">
        <v>18721</v>
      </c>
      <c r="W4">
        <v>12302</v>
      </c>
    </row>
    <row r="5" spans="1:23" x14ac:dyDescent="0.2">
      <c r="A5">
        <v>1</v>
      </c>
      <c r="B5">
        <v>2124</v>
      </c>
      <c r="C5" t="s">
        <v>66</v>
      </c>
      <c r="D5">
        <v>0</v>
      </c>
      <c r="E5">
        <v>1</v>
      </c>
      <c r="F5">
        <v>1381.3</v>
      </c>
      <c r="G5">
        <v>4.5</v>
      </c>
      <c r="H5">
        <v>7438083</v>
      </c>
      <c r="I5">
        <v>1004228</v>
      </c>
      <c r="J5">
        <v>25932</v>
      </c>
      <c r="K5">
        <v>3565683</v>
      </c>
      <c r="L5">
        <v>102925</v>
      </c>
      <c r="M5">
        <v>12085931.333000001</v>
      </c>
      <c r="N5">
        <v>3462758</v>
      </c>
      <c r="O5">
        <v>11917825</v>
      </c>
      <c r="P5">
        <v>168106.33332999999</v>
      </c>
      <c r="Q5">
        <v>59167</v>
      </c>
      <c r="R5">
        <v>52020.408501999998</v>
      </c>
      <c r="S5">
        <v>238168</v>
      </c>
      <c r="T5">
        <v>5809</v>
      </c>
      <c r="U5">
        <v>52020.408501999998</v>
      </c>
      <c r="V5">
        <v>72806</v>
      </c>
      <c r="W5">
        <v>77937</v>
      </c>
    </row>
    <row r="6" spans="1:23" x14ac:dyDescent="0.2">
      <c r="A6">
        <v>1</v>
      </c>
      <c r="B6">
        <v>2457</v>
      </c>
      <c r="C6" t="s">
        <v>67</v>
      </c>
      <c r="D6">
        <v>0</v>
      </c>
      <c r="E6">
        <v>1</v>
      </c>
      <c r="F6">
        <v>431.8</v>
      </c>
      <c r="G6">
        <v>-10.3</v>
      </c>
      <c r="H6">
        <v>1676577</v>
      </c>
      <c r="I6">
        <v>325677</v>
      </c>
      <c r="J6">
        <v>-67930</v>
      </c>
      <c r="K6">
        <v>1792263</v>
      </c>
      <c r="L6">
        <v>108016</v>
      </c>
      <c r="M6">
        <v>3802554</v>
      </c>
      <c r="N6">
        <v>1684247</v>
      </c>
      <c r="O6">
        <v>3759168</v>
      </c>
      <c r="P6">
        <v>43386</v>
      </c>
      <c r="Q6">
        <v>93714</v>
      </c>
      <c r="R6">
        <v>0</v>
      </c>
      <c r="S6">
        <v>94615</v>
      </c>
      <c r="T6">
        <v>2308</v>
      </c>
      <c r="U6">
        <v>0</v>
      </c>
      <c r="V6">
        <v>22102</v>
      </c>
      <c r="W6">
        <v>8037</v>
      </c>
    </row>
    <row r="7" spans="1:23" x14ac:dyDescent="0.2">
      <c r="A7">
        <v>1</v>
      </c>
      <c r="B7">
        <v>2556</v>
      </c>
      <c r="C7" t="s">
        <v>68</v>
      </c>
      <c r="D7">
        <v>0</v>
      </c>
      <c r="E7">
        <v>1</v>
      </c>
      <c r="F7">
        <v>326.8</v>
      </c>
      <c r="G7">
        <v>-27.2</v>
      </c>
      <c r="H7">
        <v>1100511</v>
      </c>
      <c r="I7">
        <v>263457</v>
      </c>
      <c r="J7">
        <v>-120264</v>
      </c>
      <c r="K7">
        <v>1724908</v>
      </c>
      <c r="L7">
        <v>208663</v>
      </c>
      <c r="M7">
        <v>3099067.3333000001</v>
      </c>
      <c r="N7">
        <v>1516245</v>
      </c>
      <c r="O7">
        <v>3005165</v>
      </c>
      <c r="P7">
        <v>93902.333333000002</v>
      </c>
      <c r="Q7">
        <v>196152</v>
      </c>
      <c r="R7">
        <v>0</v>
      </c>
      <c r="S7">
        <v>91352</v>
      </c>
      <c r="T7">
        <v>2228</v>
      </c>
      <c r="U7">
        <v>0</v>
      </c>
      <c r="V7">
        <v>17624</v>
      </c>
      <c r="W7">
        <v>10191</v>
      </c>
    </row>
    <row r="8" spans="1:23" x14ac:dyDescent="0.2">
      <c r="A8">
        <v>1</v>
      </c>
      <c r="B8">
        <v>2846</v>
      </c>
      <c r="C8" t="s">
        <v>69</v>
      </c>
      <c r="D8">
        <v>0</v>
      </c>
      <c r="E8">
        <v>1</v>
      </c>
      <c r="F8">
        <v>336.8</v>
      </c>
      <c r="G8">
        <v>8.8000000000000007</v>
      </c>
      <c r="H8">
        <v>1009997</v>
      </c>
      <c r="I8">
        <v>252885</v>
      </c>
      <c r="J8">
        <v>39183</v>
      </c>
      <c r="K8">
        <v>1526584</v>
      </c>
      <c r="L8">
        <v>34859</v>
      </c>
      <c r="M8">
        <v>2842791</v>
      </c>
      <c r="N8">
        <v>1491725</v>
      </c>
      <c r="O8">
        <v>2741500</v>
      </c>
      <c r="P8">
        <v>101291</v>
      </c>
      <c r="Q8">
        <v>0</v>
      </c>
      <c r="R8">
        <v>0</v>
      </c>
      <c r="S8">
        <v>71777</v>
      </c>
      <c r="T8">
        <v>1751</v>
      </c>
      <c r="U8">
        <v>0</v>
      </c>
      <c r="V8">
        <v>17126</v>
      </c>
      <c r="W8">
        <v>53325</v>
      </c>
    </row>
    <row r="9" spans="1:23" x14ac:dyDescent="0.2">
      <c r="A9">
        <v>1</v>
      </c>
      <c r="B9">
        <v>2862</v>
      </c>
      <c r="C9" t="s">
        <v>70</v>
      </c>
      <c r="D9">
        <v>0</v>
      </c>
      <c r="E9">
        <v>1</v>
      </c>
      <c r="F9">
        <v>607.70000000000005</v>
      </c>
      <c r="G9">
        <v>-11.8</v>
      </c>
      <c r="H9">
        <v>2723179</v>
      </c>
      <c r="I9">
        <v>459183</v>
      </c>
      <c r="J9">
        <v>-75343</v>
      </c>
      <c r="K9">
        <v>2505493</v>
      </c>
      <c r="L9">
        <v>137378</v>
      </c>
      <c r="M9">
        <v>5721154.6666999999</v>
      </c>
      <c r="N9">
        <v>2368115</v>
      </c>
      <c r="O9">
        <v>5641651</v>
      </c>
      <c r="P9">
        <v>79503.666666999998</v>
      </c>
      <c r="Q9">
        <v>115402</v>
      </c>
      <c r="R9">
        <v>0</v>
      </c>
      <c r="S9">
        <v>91352</v>
      </c>
      <c r="T9">
        <v>2228</v>
      </c>
      <c r="U9">
        <v>0</v>
      </c>
      <c r="V9">
        <v>33595</v>
      </c>
      <c r="W9">
        <v>33300</v>
      </c>
    </row>
    <row r="10" spans="1:23" x14ac:dyDescent="0.2">
      <c r="A10">
        <v>1</v>
      </c>
      <c r="B10">
        <v>4890</v>
      </c>
      <c r="C10" t="s">
        <v>71</v>
      </c>
      <c r="D10">
        <v>0</v>
      </c>
      <c r="E10">
        <v>1</v>
      </c>
      <c r="F10">
        <v>931.5</v>
      </c>
      <c r="G10">
        <v>11.9</v>
      </c>
      <c r="H10">
        <v>36361</v>
      </c>
      <c r="I10">
        <v>674212</v>
      </c>
      <c r="J10">
        <v>-86359</v>
      </c>
      <c r="K10">
        <v>7214039</v>
      </c>
      <c r="L10">
        <v>159006</v>
      </c>
      <c r="M10">
        <v>8067012.6666999999</v>
      </c>
      <c r="N10">
        <v>7055033</v>
      </c>
      <c r="O10">
        <v>7922951</v>
      </c>
      <c r="P10">
        <v>144061.66667000001</v>
      </c>
      <c r="Q10">
        <v>0</v>
      </c>
      <c r="R10">
        <v>0</v>
      </c>
      <c r="S10">
        <v>199017</v>
      </c>
      <c r="T10">
        <v>4854</v>
      </c>
      <c r="U10">
        <v>0</v>
      </c>
      <c r="V10">
        <v>48874</v>
      </c>
      <c r="W10">
        <v>142401</v>
      </c>
    </row>
    <row r="11" spans="1:23" x14ac:dyDescent="0.2">
      <c r="A11">
        <v>1</v>
      </c>
      <c r="B11">
        <v>5607</v>
      </c>
      <c r="C11" t="s">
        <v>72</v>
      </c>
      <c r="D11">
        <v>0</v>
      </c>
      <c r="E11">
        <v>1</v>
      </c>
      <c r="F11">
        <v>724.6</v>
      </c>
      <c r="G11">
        <v>49.4</v>
      </c>
      <c r="H11">
        <v>3541654</v>
      </c>
      <c r="I11">
        <v>756230</v>
      </c>
      <c r="J11">
        <v>548672</v>
      </c>
      <c r="K11">
        <v>2056615</v>
      </c>
      <c r="L11">
        <v>79048</v>
      </c>
      <c r="M11">
        <v>6380702.6666999999</v>
      </c>
      <c r="N11">
        <v>1977567</v>
      </c>
      <c r="O11">
        <v>5738899</v>
      </c>
      <c r="P11">
        <v>641803.66666999995</v>
      </c>
      <c r="Q11">
        <v>0</v>
      </c>
      <c r="R11">
        <v>0</v>
      </c>
      <c r="S11">
        <v>270794</v>
      </c>
      <c r="T11">
        <v>6605</v>
      </c>
      <c r="U11">
        <v>0</v>
      </c>
      <c r="V11">
        <v>37282</v>
      </c>
      <c r="W11">
        <v>26204</v>
      </c>
    </row>
    <row r="12" spans="1:23" x14ac:dyDescent="0.2">
      <c r="A12">
        <v>1</v>
      </c>
      <c r="B12">
        <v>5949</v>
      </c>
      <c r="C12" t="s">
        <v>73</v>
      </c>
      <c r="D12">
        <v>0</v>
      </c>
      <c r="E12">
        <v>1</v>
      </c>
      <c r="F12">
        <v>1002.5</v>
      </c>
      <c r="G12">
        <v>-7.4</v>
      </c>
      <c r="H12">
        <v>5031728</v>
      </c>
      <c r="I12">
        <v>692758</v>
      </c>
      <c r="J12">
        <v>-38978</v>
      </c>
      <c r="K12">
        <v>3221175</v>
      </c>
      <c r="L12">
        <v>140693</v>
      </c>
      <c r="M12">
        <v>8986645.6666999999</v>
      </c>
      <c r="N12">
        <v>3080482</v>
      </c>
      <c r="O12">
        <v>8859696</v>
      </c>
      <c r="P12">
        <v>126949.66667000001</v>
      </c>
      <c r="Q12">
        <v>111398</v>
      </c>
      <c r="R12">
        <v>0</v>
      </c>
      <c r="S12">
        <v>241431</v>
      </c>
      <c r="T12">
        <v>5889</v>
      </c>
      <c r="U12">
        <v>0</v>
      </c>
      <c r="V12">
        <v>53840</v>
      </c>
      <c r="W12">
        <v>40985</v>
      </c>
    </row>
    <row r="13" spans="1:23" x14ac:dyDescent="0.2">
      <c r="A13">
        <v>1</v>
      </c>
      <c r="B13">
        <v>5994</v>
      </c>
      <c r="C13" t="s">
        <v>74</v>
      </c>
      <c r="D13">
        <v>0</v>
      </c>
      <c r="E13">
        <v>1</v>
      </c>
      <c r="F13">
        <v>782.6</v>
      </c>
      <c r="G13">
        <v>11.4</v>
      </c>
      <c r="H13">
        <v>3507764</v>
      </c>
      <c r="I13">
        <v>576198</v>
      </c>
      <c r="J13">
        <v>75152</v>
      </c>
      <c r="K13">
        <v>2342803</v>
      </c>
      <c r="L13">
        <v>45172</v>
      </c>
      <c r="M13">
        <v>6453891</v>
      </c>
      <c r="N13">
        <v>2297631</v>
      </c>
      <c r="O13">
        <v>6320181</v>
      </c>
      <c r="P13">
        <v>133710</v>
      </c>
      <c r="Q13">
        <v>0</v>
      </c>
      <c r="R13">
        <v>0</v>
      </c>
      <c r="S13">
        <v>114190</v>
      </c>
      <c r="T13">
        <v>2785</v>
      </c>
      <c r="U13">
        <v>0</v>
      </c>
      <c r="V13">
        <v>39444</v>
      </c>
      <c r="W13">
        <v>27126</v>
      </c>
    </row>
    <row r="14" spans="1:23" x14ac:dyDescent="0.2">
      <c r="A14">
        <v>1</v>
      </c>
      <c r="B14">
        <v>6120</v>
      </c>
      <c r="C14" t="s">
        <v>75</v>
      </c>
      <c r="D14">
        <v>0</v>
      </c>
      <c r="E14">
        <v>1</v>
      </c>
      <c r="F14">
        <v>1147.4000000000001</v>
      </c>
      <c r="G14">
        <v>-10.7</v>
      </c>
      <c r="H14">
        <v>2248966</v>
      </c>
      <c r="I14">
        <v>830606</v>
      </c>
      <c r="J14">
        <v>-162208</v>
      </c>
      <c r="K14">
        <v>6823356</v>
      </c>
      <c r="L14">
        <v>254438</v>
      </c>
      <c r="M14">
        <v>9996365.6666999999</v>
      </c>
      <c r="N14">
        <v>6568918</v>
      </c>
      <c r="O14">
        <v>9848677</v>
      </c>
      <c r="P14">
        <v>147688.66667000001</v>
      </c>
      <c r="Q14">
        <v>141841</v>
      </c>
      <c r="R14">
        <v>0</v>
      </c>
      <c r="S14">
        <v>172916</v>
      </c>
      <c r="T14">
        <v>4217</v>
      </c>
      <c r="U14">
        <v>0</v>
      </c>
      <c r="V14">
        <v>59213</v>
      </c>
      <c r="W14">
        <v>93438</v>
      </c>
    </row>
    <row r="15" spans="1:23" x14ac:dyDescent="0.2">
      <c r="A15">
        <v>1</v>
      </c>
      <c r="B15">
        <v>6983</v>
      </c>
      <c r="C15" t="s">
        <v>76</v>
      </c>
      <c r="D15">
        <v>0</v>
      </c>
      <c r="E15">
        <v>1</v>
      </c>
      <c r="F15">
        <v>925.5</v>
      </c>
      <c r="G15">
        <v>37.5</v>
      </c>
      <c r="H15">
        <v>3954774</v>
      </c>
      <c r="I15">
        <v>616667</v>
      </c>
      <c r="J15">
        <v>210961</v>
      </c>
      <c r="K15">
        <v>2955365</v>
      </c>
      <c r="L15">
        <v>81129</v>
      </c>
      <c r="M15">
        <v>7578704.6666999999</v>
      </c>
      <c r="N15">
        <v>2874236</v>
      </c>
      <c r="O15">
        <v>7260223</v>
      </c>
      <c r="P15">
        <v>318481.66667000001</v>
      </c>
      <c r="Q15">
        <v>0</v>
      </c>
      <c r="R15">
        <v>0</v>
      </c>
      <c r="S15">
        <v>123978</v>
      </c>
      <c r="T15">
        <v>3024</v>
      </c>
      <c r="U15">
        <v>0</v>
      </c>
      <c r="V15">
        <v>46338</v>
      </c>
      <c r="W15">
        <v>51899</v>
      </c>
    </row>
    <row r="16" spans="1:23" x14ac:dyDescent="0.2">
      <c r="A16">
        <v>2</v>
      </c>
      <c r="B16">
        <v>1218</v>
      </c>
      <c r="C16" t="s">
        <v>77</v>
      </c>
      <c r="D16">
        <v>0</v>
      </c>
      <c r="E16">
        <v>1</v>
      </c>
      <c r="F16">
        <v>362.8</v>
      </c>
      <c r="G16">
        <v>-8.1999999999999993</v>
      </c>
      <c r="H16">
        <v>1181873</v>
      </c>
      <c r="I16">
        <v>285717</v>
      </c>
      <c r="J16">
        <v>-59115</v>
      </c>
      <c r="K16">
        <v>1748246</v>
      </c>
      <c r="L16">
        <v>101509</v>
      </c>
      <c r="M16">
        <v>3228137.6666999999</v>
      </c>
      <c r="N16">
        <v>1646737</v>
      </c>
      <c r="O16">
        <v>3179238</v>
      </c>
      <c r="P16">
        <v>48899.666666999998</v>
      </c>
      <c r="Q16">
        <v>77344</v>
      </c>
      <c r="R16">
        <v>0</v>
      </c>
      <c r="S16">
        <v>48939</v>
      </c>
      <c r="T16">
        <v>1194</v>
      </c>
      <c r="U16">
        <v>0</v>
      </c>
      <c r="V16">
        <v>18721</v>
      </c>
      <c r="W16">
        <v>12302</v>
      </c>
    </row>
    <row r="17" spans="1:23" x14ac:dyDescent="0.2">
      <c r="A17">
        <v>2</v>
      </c>
      <c r="B17">
        <v>2088</v>
      </c>
      <c r="C17" t="s">
        <v>78</v>
      </c>
      <c r="D17">
        <v>0</v>
      </c>
      <c r="E17">
        <v>1</v>
      </c>
      <c r="F17">
        <v>653.70000000000005</v>
      </c>
      <c r="G17">
        <v>-15.1</v>
      </c>
      <c r="H17">
        <v>2698280</v>
      </c>
      <c r="I17">
        <v>480889</v>
      </c>
      <c r="J17">
        <v>-104904</v>
      </c>
      <c r="K17">
        <v>2817578</v>
      </c>
      <c r="L17">
        <v>162445</v>
      </c>
      <c r="M17">
        <v>6059837.3333000001</v>
      </c>
      <c r="N17">
        <v>2655133</v>
      </c>
      <c r="O17">
        <v>5968755</v>
      </c>
      <c r="P17">
        <v>91082.333333000002</v>
      </c>
      <c r="Q17">
        <v>141382</v>
      </c>
      <c r="R17">
        <v>0</v>
      </c>
      <c r="S17">
        <v>150078</v>
      </c>
      <c r="T17">
        <v>599</v>
      </c>
      <c r="U17">
        <v>0</v>
      </c>
      <c r="V17">
        <v>35477</v>
      </c>
      <c r="W17">
        <v>63090</v>
      </c>
    </row>
    <row r="18" spans="1:23" x14ac:dyDescent="0.2">
      <c r="A18">
        <v>2</v>
      </c>
      <c r="B18">
        <v>2556</v>
      </c>
      <c r="C18" t="s">
        <v>68</v>
      </c>
      <c r="D18">
        <v>0</v>
      </c>
      <c r="E18">
        <v>1</v>
      </c>
      <c r="F18">
        <v>326.8</v>
      </c>
      <c r="G18">
        <v>-27.2</v>
      </c>
      <c r="H18">
        <v>1100511</v>
      </c>
      <c r="I18">
        <v>263457</v>
      </c>
      <c r="J18">
        <v>-120264</v>
      </c>
      <c r="K18">
        <v>1724908</v>
      </c>
      <c r="L18">
        <v>208663</v>
      </c>
      <c r="M18">
        <v>3099067.3333000001</v>
      </c>
      <c r="N18">
        <v>1516245</v>
      </c>
      <c r="O18">
        <v>3005165</v>
      </c>
      <c r="P18">
        <v>93902.333333000002</v>
      </c>
      <c r="Q18">
        <v>196152</v>
      </c>
      <c r="R18">
        <v>0</v>
      </c>
      <c r="S18">
        <v>91352</v>
      </c>
      <c r="T18">
        <v>2228</v>
      </c>
      <c r="U18">
        <v>0</v>
      </c>
      <c r="V18">
        <v>17624</v>
      </c>
      <c r="W18">
        <v>10191</v>
      </c>
    </row>
    <row r="19" spans="1:23" x14ac:dyDescent="0.2">
      <c r="A19">
        <v>2</v>
      </c>
      <c r="B19">
        <v>2846</v>
      </c>
      <c r="C19" t="s">
        <v>69</v>
      </c>
      <c r="D19">
        <v>0</v>
      </c>
      <c r="E19">
        <v>1</v>
      </c>
      <c r="F19">
        <v>336.8</v>
      </c>
      <c r="G19">
        <v>8.8000000000000007</v>
      </c>
      <c r="H19">
        <v>1009997</v>
      </c>
      <c r="I19">
        <v>252885</v>
      </c>
      <c r="J19">
        <v>39183</v>
      </c>
      <c r="K19">
        <v>1526584</v>
      </c>
      <c r="L19">
        <v>34859</v>
      </c>
      <c r="M19">
        <v>2842791</v>
      </c>
      <c r="N19">
        <v>1491725</v>
      </c>
      <c r="O19">
        <v>2741500</v>
      </c>
      <c r="P19">
        <v>101291</v>
      </c>
      <c r="Q19">
        <v>0</v>
      </c>
      <c r="R19">
        <v>0</v>
      </c>
      <c r="S19">
        <v>71777</v>
      </c>
      <c r="T19">
        <v>1751</v>
      </c>
      <c r="U19">
        <v>0</v>
      </c>
      <c r="V19">
        <v>17126</v>
      </c>
      <c r="W19">
        <v>53325</v>
      </c>
    </row>
    <row r="20" spans="1:23" x14ac:dyDescent="0.2">
      <c r="A20">
        <v>2</v>
      </c>
      <c r="B20">
        <v>2862</v>
      </c>
      <c r="C20" t="s">
        <v>70</v>
      </c>
      <c r="D20">
        <v>0</v>
      </c>
      <c r="E20">
        <v>1</v>
      </c>
      <c r="F20">
        <v>607.70000000000005</v>
      </c>
      <c r="G20">
        <v>-11.8</v>
      </c>
      <c r="H20">
        <v>2723179</v>
      </c>
      <c r="I20">
        <v>459183</v>
      </c>
      <c r="J20">
        <v>-75343</v>
      </c>
      <c r="K20">
        <v>2505493</v>
      </c>
      <c r="L20">
        <v>137378</v>
      </c>
      <c r="M20">
        <v>5721154.6666999999</v>
      </c>
      <c r="N20">
        <v>2368115</v>
      </c>
      <c r="O20">
        <v>5641651</v>
      </c>
      <c r="P20">
        <v>79503.666666999998</v>
      </c>
      <c r="Q20">
        <v>115402</v>
      </c>
      <c r="R20">
        <v>0</v>
      </c>
      <c r="S20">
        <v>91352</v>
      </c>
      <c r="T20">
        <v>2228</v>
      </c>
      <c r="U20">
        <v>0</v>
      </c>
      <c r="V20">
        <v>33595</v>
      </c>
      <c r="W20">
        <v>33300</v>
      </c>
    </row>
    <row r="21" spans="1:23" x14ac:dyDescent="0.2">
      <c r="A21">
        <v>2</v>
      </c>
      <c r="B21">
        <v>3537</v>
      </c>
      <c r="C21" t="s">
        <v>79</v>
      </c>
      <c r="D21">
        <v>0</v>
      </c>
      <c r="E21">
        <v>1</v>
      </c>
      <c r="F21">
        <v>325.8</v>
      </c>
      <c r="G21">
        <v>12.7</v>
      </c>
      <c r="H21">
        <v>1331459</v>
      </c>
      <c r="I21">
        <v>255656</v>
      </c>
      <c r="J21">
        <v>83594</v>
      </c>
      <c r="K21">
        <v>1241792</v>
      </c>
      <c r="L21">
        <v>26366</v>
      </c>
      <c r="M21">
        <v>2842935.3333000001</v>
      </c>
      <c r="N21">
        <v>1215426</v>
      </c>
      <c r="O21">
        <v>2726095</v>
      </c>
      <c r="P21">
        <v>116840.33332999999</v>
      </c>
      <c r="Q21">
        <v>0</v>
      </c>
      <c r="R21">
        <v>0</v>
      </c>
      <c r="S21">
        <v>81564</v>
      </c>
      <c r="T21">
        <v>1989</v>
      </c>
      <c r="U21">
        <v>0</v>
      </c>
      <c r="V21">
        <v>17163</v>
      </c>
      <c r="W21">
        <v>14028</v>
      </c>
    </row>
    <row r="22" spans="1:23" x14ac:dyDescent="0.2">
      <c r="A22">
        <v>2</v>
      </c>
      <c r="B22">
        <v>333</v>
      </c>
      <c r="C22" t="s">
        <v>80</v>
      </c>
      <c r="D22">
        <v>0</v>
      </c>
      <c r="E22">
        <v>1</v>
      </c>
      <c r="F22">
        <v>424.8</v>
      </c>
      <c r="G22">
        <v>-10.199999999999999</v>
      </c>
      <c r="H22">
        <v>1671908</v>
      </c>
      <c r="I22">
        <v>363346</v>
      </c>
      <c r="J22">
        <v>-87888</v>
      </c>
      <c r="K22">
        <v>2250662</v>
      </c>
      <c r="L22">
        <v>249645</v>
      </c>
      <c r="M22">
        <v>4302548</v>
      </c>
      <c r="N22">
        <v>2001017</v>
      </c>
      <c r="O22">
        <v>4131999</v>
      </c>
      <c r="P22">
        <v>170549</v>
      </c>
      <c r="Q22">
        <v>93644</v>
      </c>
      <c r="R22">
        <v>0</v>
      </c>
      <c r="S22">
        <v>110928</v>
      </c>
      <c r="T22">
        <v>2706</v>
      </c>
      <c r="U22">
        <v>0</v>
      </c>
      <c r="V22">
        <v>25032</v>
      </c>
      <c r="W22">
        <v>16632</v>
      </c>
    </row>
    <row r="23" spans="1:23" x14ac:dyDescent="0.2">
      <c r="A23">
        <v>2</v>
      </c>
      <c r="B23">
        <v>4890</v>
      </c>
      <c r="C23" t="s">
        <v>71</v>
      </c>
      <c r="D23">
        <v>0</v>
      </c>
      <c r="E23">
        <v>1</v>
      </c>
      <c r="F23">
        <v>931.5</v>
      </c>
      <c r="G23">
        <v>11.9</v>
      </c>
      <c r="H23">
        <v>36361</v>
      </c>
      <c r="I23">
        <v>674212</v>
      </c>
      <c r="J23">
        <v>-86359</v>
      </c>
      <c r="K23">
        <v>7214039</v>
      </c>
      <c r="L23">
        <v>159006</v>
      </c>
      <c r="M23">
        <v>8067012.6666999999</v>
      </c>
      <c r="N23">
        <v>7055033</v>
      </c>
      <c r="O23">
        <v>7922951</v>
      </c>
      <c r="P23">
        <v>144061.66667000001</v>
      </c>
      <c r="Q23">
        <v>0</v>
      </c>
      <c r="R23">
        <v>0</v>
      </c>
      <c r="S23">
        <v>199017</v>
      </c>
      <c r="T23">
        <v>4854</v>
      </c>
      <c r="U23">
        <v>0</v>
      </c>
      <c r="V23">
        <v>48874</v>
      </c>
      <c r="W23">
        <v>142401</v>
      </c>
    </row>
    <row r="24" spans="1:23" x14ac:dyDescent="0.2">
      <c r="A24">
        <v>2</v>
      </c>
      <c r="B24">
        <v>5283</v>
      </c>
      <c r="C24" t="s">
        <v>81</v>
      </c>
      <c r="D24">
        <v>0</v>
      </c>
      <c r="E24">
        <v>1</v>
      </c>
      <c r="F24">
        <v>697.7</v>
      </c>
      <c r="G24">
        <v>-6.5</v>
      </c>
      <c r="H24">
        <v>2065967</v>
      </c>
      <c r="I24">
        <v>584449</v>
      </c>
      <c r="J24">
        <v>-196954</v>
      </c>
      <c r="K24">
        <v>3673109</v>
      </c>
      <c r="L24">
        <v>257820</v>
      </c>
      <c r="M24">
        <v>6408810.6666999999</v>
      </c>
      <c r="N24">
        <v>3415289</v>
      </c>
      <c r="O24">
        <v>6302499</v>
      </c>
      <c r="P24">
        <v>106311.66667000001</v>
      </c>
      <c r="Q24">
        <v>88036</v>
      </c>
      <c r="R24">
        <v>0</v>
      </c>
      <c r="S24">
        <v>130503</v>
      </c>
      <c r="T24">
        <v>3183</v>
      </c>
      <c r="U24">
        <v>0</v>
      </c>
      <c r="V24">
        <v>37000</v>
      </c>
      <c r="W24">
        <v>85286</v>
      </c>
    </row>
    <row r="25" spans="1:23" x14ac:dyDescent="0.2">
      <c r="A25">
        <v>2</v>
      </c>
      <c r="B25">
        <v>5724</v>
      </c>
      <c r="C25" t="s">
        <v>82</v>
      </c>
      <c r="D25">
        <v>0</v>
      </c>
      <c r="E25">
        <v>1</v>
      </c>
      <c r="F25">
        <v>264.89999999999998</v>
      </c>
      <c r="G25">
        <v>21.9</v>
      </c>
      <c r="H25">
        <v>1241409</v>
      </c>
      <c r="I25">
        <v>209661</v>
      </c>
      <c r="J25">
        <v>176182</v>
      </c>
      <c r="K25">
        <v>932332</v>
      </c>
      <c r="L25">
        <v>42014</v>
      </c>
      <c r="M25">
        <v>2397909.6666999999</v>
      </c>
      <c r="N25">
        <v>890318</v>
      </c>
      <c r="O25">
        <v>2172048</v>
      </c>
      <c r="P25">
        <v>225861.66667000001</v>
      </c>
      <c r="Q25">
        <v>0</v>
      </c>
      <c r="R25">
        <v>0</v>
      </c>
      <c r="S25">
        <v>42413</v>
      </c>
      <c r="T25">
        <v>1034</v>
      </c>
      <c r="U25">
        <v>0</v>
      </c>
      <c r="V25">
        <v>14710</v>
      </c>
      <c r="W25">
        <v>14508</v>
      </c>
    </row>
    <row r="26" spans="1:23" x14ac:dyDescent="0.2">
      <c r="A26">
        <v>2</v>
      </c>
      <c r="B26">
        <v>6048</v>
      </c>
      <c r="C26" t="s">
        <v>83</v>
      </c>
      <c r="D26">
        <v>0</v>
      </c>
      <c r="E26">
        <v>1</v>
      </c>
      <c r="F26">
        <v>448.8</v>
      </c>
      <c r="G26">
        <v>-46.4</v>
      </c>
      <c r="H26">
        <v>1747192</v>
      </c>
      <c r="I26">
        <v>422953</v>
      </c>
      <c r="J26">
        <v>-277434</v>
      </c>
      <c r="K26">
        <v>2307806</v>
      </c>
      <c r="L26">
        <v>317007</v>
      </c>
      <c r="M26">
        <v>4507380</v>
      </c>
      <c r="N26">
        <v>1990799</v>
      </c>
      <c r="O26">
        <v>4451800</v>
      </c>
      <c r="P26">
        <v>55580</v>
      </c>
      <c r="Q26">
        <v>327677</v>
      </c>
      <c r="R26">
        <v>0</v>
      </c>
      <c r="S26">
        <v>52201</v>
      </c>
      <c r="T26">
        <v>1273</v>
      </c>
      <c r="U26">
        <v>0</v>
      </c>
      <c r="V26">
        <v>24578</v>
      </c>
      <c r="W26">
        <v>29429</v>
      </c>
    </row>
    <row r="27" spans="1:23" x14ac:dyDescent="0.2">
      <c r="A27">
        <v>2</v>
      </c>
      <c r="B27">
        <v>5157</v>
      </c>
      <c r="C27" t="s">
        <v>84</v>
      </c>
      <c r="D27">
        <v>0</v>
      </c>
      <c r="E27">
        <v>1</v>
      </c>
      <c r="F27">
        <v>679.7</v>
      </c>
      <c r="G27">
        <v>8.6999999999999993</v>
      </c>
      <c r="H27">
        <v>2894644</v>
      </c>
      <c r="I27">
        <v>493397</v>
      </c>
      <c r="J27">
        <v>44598</v>
      </c>
      <c r="K27">
        <v>2704841</v>
      </c>
      <c r="L27">
        <v>55260</v>
      </c>
      <c r="M27">
        <v>6111393.6666999999</v>
      </c>
      <c r="N27">
        <v>2649581</v>
      </c>
      <c r="O27">
        <v>6002059</v>
      </c>
      <c r="P27">
        <v>109334.66667000001</v>
      </c>
      <c r="Q27">
        <v>0</v>
      </c>
      <c r="R27">
        <v>0</v>
      </c>
      <c r="S27">
        <v>104402</v>
      </c>
      <c r="T27">
        <v>2546</v>
      </c>
      <c r="U27">
        <v>0</v>
      </c>
      <c r="V27">
        <v>36563</v>
      </c>
      <c r="W27">
        <v>18512</v>
      </c>
    </row>
    <row r="28" spans="1:23" x14ac:dyDescent="0.2">
      <c r="A28">
        <v>2</v>
      </c>
      <c r="B28">
        <v>6102</v>
      </c>
      <c r="C28" t="s">
        <v>85</v>
      </c>
      <c r="D28">
        <v>0</v>
      </c>
      <c r="E28">
        <v>1</v>
      </c>
      <c r="F28">
        <v>1932.1</v>
      </c>
      <c r="G28">
        <v>-1.2</v>
      </c>
      <c r="H28">
        <v>10096374</v>
      </c>
      <c r="I28">
        <v>1411785</v>
      </c>
      <c r="J28">
        <v>1654</v>
      </c>
      <c r="K28">
        <v>5912941</v>
      </c>
      <c r="L28">
        <v>169467</v>
      </c>
      <c r="M28">
        <v>17631613.333000001</v>
      </c>
      <c r="N28">
        <v>5743474</v>
      </c>
      <c r="O28">
        <v>17355321</v>
      </c>
      <c r="P28">
        <v>276292.33332999999</v>
      </c>
      <c r="Q28">
        <v>130713</v>
      </c>
      <c r="R28">
        <v>0</v>
      </c>
      <c r="S28">
        <v>394772</v>
      </c>
      <c r="T28">
        <v>9629</v>
      </c>
      <c r="U28">
        <v>0</v>
      </c>
      <c r="V28">
        <v>105819</v>
      </c>
      <c r="W28">
        <v>210513</v>
      </c>
    </row>
    <row r="29" spans="1:23" x14ac:dyDescent="0.2">
      <c r="A29">
        <v>2</v>
      </c>
      <c r="B29">
        <v>6921</v>
      </c>
      <c r="C29" t="s">
        <v>86</v>
      </c>
      <c r="D29">
        <v>0</v>
      </c>
      <c r="E29">
        <v>1</v>
      </c>
      <c r="F29">
        <v>311.8</v>
      </c>
      <c r="G29">
        <v>-13.2</v>
      </c>
      <c r="H29">
        <v>1130847</v>
      </c>
      <c r="I29">
        <v>257307</v>
      </c>
      <c r="J29">
        <v>-80004</v>
      </c>
      <c r="K29">
        <v>1535026</v>
      </c>
      <c r="L29">
        <v>121064</v>
      </c>
      <c r="M29">
        <v>2940459.3333000001</v>
      </c>
      <c r="N29">
        <v>1413962</v>
      </c>
      <c r="O29">
        <v>2890359</v>
      </c>
      <c r="P29">
        <v>50100.333333000002</v>
      </c>
      <c r="Q29">
        <v>105576</v>
      </c>
      <c r="R29">
        <v>0</v>
      </c>
      <c r="S29">
        <v>58726</v>
      </c>
      <c r="T29">
        <v>1432</v>
      </c>
      <c r="U29">
        <v>0</v>
      </c>
      <c r="V29">
        <v>17319</v>
      </c>
      <c r="W29">
        <v>17279</v>
      </c>
    </row>
    <row r="30" spans="1:23" x14ac:dyDescent="0.2">
      <c r="A30">
        <v>3</v>
      </c>
      <c r="B30">
        <v>171</v>
      </c>
      <c r="C30" t="s">
        <v>87</v>
      </c>
      <c r="D30">
        <v>0</v>
      </c>
      <c r="E30">
        <v>1</v>
      </c>
      <c r="F30">
        <v>531.70000000000005</v>
      </c>
      <c r="G30">
        <v>21.7</v>
      </c>
      <c r="H30">
        <v>2357383</v>
      </c>
      <c r="I30">
        <v>425658</v>
      </c>
      <c r="J30">
        <v>163250</v>
      </c>
      <c r="K30">
        <v>1880792</v>
      </c>
      <c r="L30">
        <v>51441</v>
      </c>
      <c r="M30">
        <v>4722793</v>
      </c>
      <c r="N30">
        <v>1829351</v>
      </c>
      <c r="O30">
        <v>4477746</v>
      </c>
      <c r="P30">
        <v>245047</v>
      </c>
      <c r="Q30">
        <v>0</v>
      </c>
      <c r="R30">
        <v>0</v>
      </c>
      <c r="S30">
        <v>130503</v>
      </c>
      <c r="T30">
        <v>3183</v>
      </c>
      <c r="U30">
        <v>0</v>
      </c>
      <c r="V30">
        <v>28303</v>
      </c>
      <c r="W30">
        <v>58960</v>
      </c>
    </row>
    <row r="31" spans="1:23" x14ac:dyDescent="0.2">
      <c r="A31">
        <v>3</v>
      </c>
      <c r="B31">
        <v>423</v>
      </c>
      <c r="C31" t="s">
        <v>88</v>
      </c>
      <c r="D31">
        <v>0</v>
      </c>
      <c r="E31">
        <v>1</v>
      </c>
      <c r="F31">
        <v>251.9</v>
      </c>
      <c r="G31">
        <v>9.5</v>
      </c>
      <c r="H31">
        <v>902975</v>
      </c>
      <c r="I31">
        <v>190698</v>
      </c>
      <c r="J31">
        <v>87984</v>
      </c>
      <c r="K31">
        <v>1236104</v>
      </c>
      <c r="L31">
        <v>-10832</v>
      </c>
      <c r="M31">
        <v>2349499</v>
      </c>
      <c r="N31">
        <v>1246936</v>
      </c>
      <c r="O31">
        <v>2262460</v>
      </c>
      <c r="P31">
        <v>87039</v>
      </c>
      <c r="Q31">
        <v>0</v>
      </c>
      <c r="R31">
        <v>0</v>
      </c>
      <c r="S31">
        <v>58726</v>
      </c>
      <c r="T31">
        <v>1432</v>
      </c>
      <c r="U31">
        <v>0</v>
      </c>
      <c r="V31">
        <v>14088</v>
      </c>
      <c r="W31">
        <v>19722</v>
      </c>
    </row>
    <row r="32" spans="1:23" x14ac:dyDescent="0.2">
      <c r="A32">
        <v>3</v>
      </c>
      <c r="B32">
        <v>747</v>
      </c>
      <c r="C32" t="s">
        <v>64</v>
      </c>
      <c r="D32">
        <v>0</v>
      </c>
      <c r="E32">
        <v>1</v>
      </c>
      <c r="F32">
        <v>625.70000000000005</v>
      </c>
      <c r="G32">
        <v>17.2</v>
      </c>
      <c r="H32">
        <v>3094165</v>
      </c>
      <c r="I32">
        <v>444908</v>
      </c>
      <c r="J32">
        <v>114074</v>
      </c>
      <c r="K32">
        <v>1828464</v>
      </c>
      <c r="L32">
        <v>29525</v>
      </c>
      <c r="M32">
        <v>5387515</v>
      </c>
      <c r="N32">
        <v>1798939</v>
      </c>
      <c r="O32">
        <v>5233530</v>
      </c>
      <c r="P32">
        <v>153985</v>
      </c>
      <c r="Q32">
        <v>0</v>
      </c>
      <c r="R32">
        <v>0</v>
      </c>
      <c r="S32">
        <v>0</v>
      </c>
      <c r="T32">
        <v>0</v>
      </c>
      <c r="U32">
        <v>0</v>
      </c>
      <c r="V32">
        <v>32832</v>
      </c>
      <c r="W32">
        <v>19978</v>
      </c>
    </row>
    <row r="33" spans="1:23" x14ac:dyDescent="0.2">
      <c r="A33">
        <v>3</v>
      </c>
      <c r="B33">
        <v>1152</v>
      </c>
      <c r="C33" t="s">
        <v>89</v>
      </c>
      <c r="D33">
        <v>0</v>
      </c>
      <c r="E33">
        <v>1</v>
      </c>
      <c r="F33">
        <v>991.5</v>
      </c>
      <c r="G33">
        <v>16.399999999999999</v>
      </c>
      <c r="H33">
        <v>5337766</v>
      </c>
      <c r="I33">
        <v>723278</v>
      </c>
      <c r="J33">
        <v>102376</v>
      </c>
      <c r="K33">
        <v>2557149</v>
      </c>
      <c r="L33">
        <v>38064</v>
      </c>
      <c r="M33">
        <v>8694966.6666999999</v>
      </c>
      <c r="N33">
        <v>2519085</v>
      </c>
      <c r="O33">
        <v>8515278</v>
      </c>
      <c r="P33">
        <v>179688.66667000001</v>
      </c>
      <c r="Q33">
        <v>0</v>
      </c>
      <c r="R33">
        <v>0</v>
      </c>
      <c r="S33">
        <v>133766</v>
      </c>
      <c r="T33">
        <v>3263</v>
      </c>
      <c r="U33">
        <v>0</v>
      </c>
      <c r="V33">
        <v>53395</v>
      </c>
      <c r="W33">
        <v>76774</v>
      </c>
    </row>
    <row r="34" spans="1:23" x14ac:dyDescent="0.2">
      <c r="A34">
        <v>3</v>
      </c>
      <c r="B34">
        <v>1218</v>
      </c>
      <c r="C34" t="s">
        <v>77</v>
      </c>
      <c r="D34">
        <v>0</v>
      </c>
      <c r="E34">
        <v>1</v>
      </c>
      <c r="F34">
        <v>362.8</v>
      </c>
      <c r="G34">
        <v>-8.1999999999999993</v>
      </c>
      <c r="H34">
        <v>1181873</v>
      </c>
      <c r="I34">
        <v>285717</v>
      </c>
      <c r="J34">
        <v>-59115</v>
      </c>
      <c r="K34">
        <v>1748246</v>
      </c>
      <c r="L34">
        <v>101509</v>
      </c>
      <c r="M34">
        <v>3228137.6666999999</v>
      </c>
      <c r="N34">
        <v>1646737</v>
      </c>
      <c r="O34">
        <v>3179238</v>
      </c>
      <c r="P34">
        <v>48899.666666999998</v>
      </c>
      <c r="Q34">
        <v>77344</v>
      </c>
      <c r="R34">
        <v>0</v>
      </c>
      <c r="S34">
        <v>48939</v>
      </c>
      <c r="T34">
        <v>1194</v>
      </c>
      <c r="U34">
        <v>0</v>
      </c>
      <c r="V34">
        <v>18721</v>
      </c>
      <c r="W34">
        <v>12302</v>
      </c>
    </row>
    <row r="35" spans="1:23" x14ac:dyDescent="0.2">
      <c r="A35">
        <v>3</v>
      </c>
      <c r="B35">
        <v>2376</v>
      </c>
      <c r="C35" t="s">
        <v>90</v>
      </c>
      <c r="D35">
        <v>0</v>
      </c>
      <c r="E35">
        <v>1</v>
      </c>
      <c r="F35">
        <v>492.8</v>
      </c>
      <c r="G35">
        <v>28.4</v>
      </c>
      <c r="H35">
        <v>2085010</v>
      </c>
      <c r="I35">
        <v>373000</v>
      </c>
      <c r="J35">
        <v>220091</v>
      </c>
      <c r="K35">
        <v>1790514</v>
      </c>
      <c r="L35">
        <v>63335</v>
      </c>
      <c r="M35">
        <v>4278292</v>
      </c>
      <c r="N35">
        <v>1727179</v>
      </c>
      <c r="O35">
        <v>3975214</v>
      </c>
      <c r="P35">
        <v>303078</v>
      </c>
      <c r="Q35">
        <v>0</v>
      </c>
      <c r="R35">
        <v>0</v>
      </c>
      <c r="S35">
        <v>78302</v>
      </c>
      <c r="T35">
        <v>1910</v>
      </c>
      <c r="U35">
        <v>0</v>
      </c>
      <c r="V35">
        <v>26118</v>
      </c>
      <c r="W35">
        <v>29768</v>
      </c>
    </row>
    <row r="36" spans="1:23" x14ac:dyDescent="0.2">
      <c r="A36">
        <v>3</v>
      </c>
      <c r="B36">
        <v>2457</v>
      </c>
      <c r="C36" t="s">
        <v>67</v>
      </c>
      <c r="D36">
        <v>0</v>
      </c>
      <c r="E36">
        <v>1</v>
      </c>
      <c r="F36">
        <v>431.8</v>
      </c>
      <c r="G36">
        <v>-10.3</v>
      </c>
      <c r="H36">
        <v>1676577</v>
      </c>
      <c r="I36">
        <v>325677</v>
      </c>
      <c r="J36">
        <v>-67930</v>
      </c>
      <c r="K36">
        <v>1792263</v>
      </c>
      <c r="L36">
        <v>108016</v>
      </c>
      <c r="M36">
        <v>3802554</v>
      </c>
      <c r="N36">
        <v>1684247</v>
      </c>
      <c r="O36">
        <v>3759168</v>
      </c>
      <c r="P36">
        <v>43386</v>
      </c>
      <c r="Q36">
        <v>93714</v>
      </c>
      <c r="R36">
        <v>0</v>
      </c>
      <c r="S36">
        <v>94615</v>
      </c>
      <c r="T36">
        <v>2308</v>
      </c>
      <c r="U36">
        <v>0</v>
      </c>
      <c r="V36">
        <v>22102</v>
      </c>
      <c r="W36">
        <v>8037</v>
      </c>
    </row>
    <row r="37" spans="1:23" x14ac:dyDescent="0.2">
      <c r="A37">
        <v>3</v>
      </c>
      <c r="B37">
        <v>2862</v>
      </c>
      <c r="C37" t="s">
        <v>70</v>
      </c>
      <c r="D37">
        <v>0</v>
      </c>
      <c r="E37">
        <v>1</v>
      </c>
      <c r="F37">
        <v>607.70000000000005</v>
      </c>
      <c r="G37">
        <v>-11.8</v>
      </c>
      <c r="H37">
        <v>2723179</v>
      </c>
      <c r="I37">
        <v>459183</v>
      </c>
      <c r="J37">
        <v>-75343</v>
      </c>
      <c r="K37">
        <v>2505493</v>
      </c>
      <c r="L37">
        <v>137378</v>
      </c>
      <c r="M37">
        <v>5721154.6666999999</v>
      </c>
      <c r="N37">
        <v>2368115</v>
      </c>
      <c r="O37">
        <v>5641651</v>
      </c>
      <c r="P37">
        <v>79503.666666999998</v>
      </c>
      <c r="Q37">
        <v>115402</v>
      </c>
      <c r="R37">
        <v>0</v>
      </c>
      <c r="S37">
        <v>91352</v>
      </c>
      <c r="T37">
        <v>2228</v>
      </c>
      <c r="U37">
        <v>0</v>
      </c>
      <c r="V37">
        <v>33595</v>
      </c>
      <c r="W37">
        <v>33300</v>
      </c>
    </row>
    <row r="38" spans="1:23" x14ac:dyDescent="0.2">
      <c r="A38">
        <v>3</v>
      </c>
      <c r="B38">
        <v>3348</v>
      </c>
      <c r="C38" t="s">
        <v>91</v>
      </c>
      <c r="D38">
        <v>0</v>
      </c>
      <c r="E38">
        <v>1</v>
      </c>
      <c r="F38">
        <v>468.8</v>
      </c>
      <c r="G38">
        <v>12.8</v>
      </c>
      <c r="H38">
        <v>2265326</v>
      </c>
      <c r="I38">
        <v>359979</v>
      </c>
      <c r="J38">
        <v>78116</v>
      </c>
      <c r="K38">
        <v>1527705</v>
      </c>
      <c r="L38">
        <v>36848</v>
      </c>
      <c r="M38">
        <v>4166977.3333000001</v>
      </c>
      <c r="N38">
        <v>1490857</v>
      </c>
      <c r="O38">
        <v>4044722</v>
      </c>
      <c r="P38">
        <v>122255.33332999999</v>
      </c>
      <c r="Q38">
        <v>0</v>
      </c>
      <c r="R38">
        <v>0</v>
      </c>
      <c r="S38">
        <v>0</v>
      </c>
      <c r="T38">
        <v>0</v>
      </c>
      <c r="U38">
        <v>0</v>
      </c>
      <c r="V38">
        <v>25024</v>
      </c>
      <c r="W38">
        <v>13967</v>
      </c>
    </row>
    <row r="39" spans="1:23" x14ac:dyDescent="0.2">
      <c r="A39">
        <v>3</v>
      </c>
      <c r="B39">
        <v>4149</v>
      </c>
      <c r="C39" t="s">
        <v>92</v>
      </c>
      <c r="D39">
        <v>0</v>
      </c>
      <c r="E39">
        <v>1</v>
      </c>
      <c r="F39">
        <v>1337.3</v>
      </c>
      <c r="G39">
        <v>-40</v>
      </c>
      <c r="H39">
        <v>6137568</v>
      </c>
      <c r="I39">
        <v>966511</v>
      </c>
      <c r="J39">
        <v>-224419</v>
      </c>
      <c r="K39">
        <v>4829631</v>
      </c>
      <c r="L39">
        <v>361707</v>
      </c>
      <c r="M39">
        <v>12009824.666999999</v>
      </c>
      <c r="N39">
        <v>4467924</v>
      </c>
      <c r="O39">
        <v>11828041</v>
      </c>
      <c r="P39">
        <v>181783.66667000001</v>
      </c>
      <c r="Q39">
        <v>344470</v>
      </c>
      <c r="R39">
        <v>0</v>
      </c>
      <c r="S39">
        <v>221855</v>
      </c>
      <c r="T39">
        <v>5411</v>
      </c>
      <c r="U39">
        <v>0</v>
      </c>
      <c r="V39">
        <v>70368</v>
      </c>
      <c r="W39">
        <v>76115</v>
      </c>
    </row>
    <row r="40" spans="1:23" x14ac:dyDescent="0.2">
      <c r="A40">
        <v>3</v>
      </c>
      <c r="B40">
        <v>4068</v>
      </c>
      <c r="C40" t="s">
        <v>93</v>
      </c>
      <c r="D40">
        <v>0</v>
      </c>
      <c r="E40">
        <v>1</v>
      </c>
      <c r="F40">
        <v>421.8</v>
      </c>
      <c r="G40">
        <v>-11.4</v>
      </c>
      <c r="H40">
        <v>1169619</v>
      </c>
      <c r="I40">
        <v>316616</v>
      </c>
      <c r="J40">
        <v>-90660</v>
      </c>
      <c r="K40">
        <v>2197662</v>
      </c>
      <c r="L40">
        <v>96991</v>
      </c>
      <c r="M40">
        <v>3700571.6666999999</v>
      </c>
      <c r="N40">
        <v>2100671</v>
      </c>
      <c r="O40">
        <v>3681941</v>
      </c>
      <c r="P40">
        <v>18630.666667000001</v>
      </c>
      <c r="Q40">
        <v>100700</v>
      </c>
      <c r="R40">
        <v>0</v>
      </c>
      <c r="S40">
        <v>88090</v>
      </c>
      <c r="T40">
        <v>2149</v>
      </c>
      <c r="U40">
        <v>0</v>
      </c>
      <c r="V40">
        <v>21691</v>
      </c>
      <c r="W40">
        <v>16675</v>
      </c>
    </row>
    <row r="41" spans="1:23" x14ac:dyDescent="0.2">
      <c r="A41">
        <v>3</v>
      </c>
      <c r="B41">
        <v>5486</v>
      </c>
      <c r="C41" t="s">
        <v>94</v>
      </c>
      <c r="D41">
        <v>0</v>
      </c>
      <c r="E41">
        <v>1</v>
      </c>
      <c r="F41">
        <v>384.8</v>
      </c>
      <c r="G41">
        <v>-3.9</v>
      </c>
      <c r="H41">
        <v>1408488</v>
      </c>
      <c r="I41">
        <v>285632</v>
      </c>
      <c r="J41">
        <v>-74120</v>
      </c>
      <c r="K41">
        <v>1759158</v>
      </c>
      <c r="L41">
        <v>77990</v>
      </c>
      <c r="M41">
        <v>3469473</v>
      </c>
      <c r="N41">
        <v>1681168</v>
      </c>
      <c r="O41">
        <v>3457347</v>
      </c>
      <c r="P41">
        <v>12126</v>
      </c>
      <c r="Q41">
        <v>49736</v>
      </c>
      <c r="R41">
        <v>0</v>
      </c>
      <c r="S41">
        <v>68514</v>
      </c>
      <c r="T41">
        <v>1671</v>
      </c>
      <c r="U41">
        <v>0</v>
      </c>
      <c r="V41">
        <v>21208</v>
      </c>
      <c r="W41">
        <v>16195</v>
      </c>
    </row>
    <row r="42" spans="1:23" x14ac:dyDescent="0.2">
      <c r="A42">
        <v>3</v>
      </c>
      <c r="B42">
        <v>1975</v>
      </c>
      <c r="C42" t="s">
        <v>95</v>
      </c>
      <c r="D42">
        <v>0</v>
      </c>
      <c r="E42">
        <v>1</v>
      </c>
      <c r="F42">
        <v>421.8</v>
      </c>
      <c r="G42">
        <v>-0.2</v>
      </c>
      <c r="H42">
        <v>1699585</v>
      </c>
      <c r="I42">
        <v>326624</v>
      </c>
      <c r="J42">
        <v>-7313</v>
      </c>
      <c r="K42">
        <v>1576655</v>
      </c>
      <c r="L42">
        <v>55281</v>
      </c>
      <c r="M42">
        <v>3611953</v>
      </c>
      <c r="N42">
        <v>1521374</v>
      </c>
      <c r="O42">
        <v>3558460</v>
      </c>
      <c r="P42">
        <v>53493</v>
      </c>
      <c r="Q42">
        <v>28178</v>
      </c>
      <c r="R42">
        <v>0</v>
      </c>
      <c r="S42">
        <v>78302</v>
      </c>
      <c r="T42">
        <v>1910</v>
      </c>
      <c r="U42">
        <v>0</v>
      </c>
      <c r="V42">
        <v>21734</v>
      </c>
      <c r="W42">
        <v>9089</v>
      </c>
    </row>
    <row r="43" spans="1:23" x14ac:dyDescent="0.2">
      <c r="A43">
        <v>3</v>
      </c>
      <c r="B43">
        <v>5949</v>
      </c>
      <c r="C43" t="s">
        <v>73</v>
      </c>
      <c r="D43">
        <v>0</v>
      </c>
      <c r="E43">
        <v>1</v>
      </c>
      <c r="F43">
        <v>1002.5</v>
      </c>
      <c r="G43">
        <v>-7.4</v>
      </c>
      <c r="H43">
        <v>5031728</v>
      </c>
      <c r="I43">
        <v>692758</v>
      </c>
      <c r="J43">
        <v>-38978</v>
      </c>
      <c r="K43">
        <v>3221175</v>
      </c>
      <c r="L43">
        <v>140693</v>
      </c>
      <c r="M43">
        <v>8986645.6666999999</v>
      </c>
      <c r="N43">
        <v>3080482</v>
      </c>
      <c r="O43">
        <v>8859696</v>
      </c>
      <c r="P43">
        <v>126949.66667000001</v>
      </c>
      <c r="Q43">
        <v>111398</v>
      </c>
      <c r="R43">
        <v>0</v>
      </c>
      <c r="S43">
        <v>241431</v>
      </c>
      <c r="T43">
        <v>5889</v>
      </c>
      <c r="U43">
        <v>0</v>
      </c>
      <c r="V43">
        <v>53840</v>
      </c>
      <c r="W43">
        <v>40985</v>
      </c>
    </row>
    <row r="44" spans="1:23" x14ac:dyDescent="0.2">
      <c r="A44">
        <v>3</v>
      </c>
      <c r="B44">
        <v>6048</v>
      </c>
      <c r="C44" t="s">
        <v>83</v>
      </c>
      <c r="D44">
        <v>0</v>
      </c>
      <c r="E44">
        <v>1</v>
      </c>
      <c r="F44">
        <v>448.8</v>
      </c>
      <c r="G44">
        <v>-46.4</v>
      </c>
      <c r="H44">
        <v>1747192</v>
      </c>
      <c r="I44">
        <v>422953</v>
      </c>
      <c r="J44">
        <v>-277434</v>
      </c>
      <c r="K44">
        <v>2307806</v>
      </c>
      <c r="L44">
        <v>317007</v>
      </c>
      <c r="M44">
        <v>4507380</v>
      </c>
      <c r="N44">
        <v>1990799</v>
      </c>
      <c r="O44">
        <v>4451800</v>
      </c>
      <c r="P44">
        <v>55580</v>
      </c>
      <c r="Q44">
        <v>327677</v>
      </c>
      <c r="R44">
        <v>0</v>
      </c>
      <c r="S44">
        <v>52201</v>
      </c>
      <c r="T44">
        <v>1273</v>
      </c>
      <c r="U44">
        <v>0</v>
      </c>
      <c r="V44">
        <v>24578</v>
      </c>
      <c r="W44">
        <v>29429</v>
      </c>
    </row>
    <row r="45" spans="1:23" x14ac:dyDescent="0.2">
      <c r="A45">
        <v>3</v>
      </c>
      <c r="B45">
        <v>5157</v>
      </c>
      <c r="C45" t="s">
        <v>84</v>
      </c>
      <c r="D45">
        <v>0</v>
      </c>
      <c r="E45">
        <v>1</v>
      </c>
      <c r="F45">
        <v>679.7</v>
      </c>
      <c r="G45">
        <v>8.6999999999999993</v>
      </c>
      <c r="H45">
        <v>2894644</v>
      </c>
      <c r="I45">
        <v>493397</v>
      </c>
      <c r="J45">
        <v>44598</v>
      </c>
      <c r="K45">
        <v>2704841</v>
      </c>
      <c r="L45">
        <v>55260</v>
      </c>
      <c r="M45">
        <v>6111393.6666999999</v>
      </c>
      <c r="N45">
        <v>2649581</v>
      </c>
      <c r="O45">
        <v>6002059</v>
      </c>
      <c r="P45">
        <v>109334.66667000001</v>
      </c>
      <c r="Q45">
        <v>0</v>
      </c>
      <c r="R45">
        <v>0</v>
      </c>
      <c r="S45">
        <v>104402</v>
      </c>
      <c r="T45">
        <v>2546</v>
      </c>
      <c r="U45">
        <v>0</v>
      </c>
      <c r="V45">
        <v>36563</v>
      </c>
      <c r="W45">
        <v>18512</v>
      </c>
    </row>
    <row r="46" spans="1:23" x14ac:dyDescent="0.2">
      <c r="A46">
        <v>4</v>
      </c>
      <c r="B46">
        <v>63</v>
      </c>
      <c r="C46" t="s">
        <v>98</v>
      </c>
      <c r="D46">
        <v>0</v>
      </c>
      <c r="E46">
        <v>1</v>
      </c>
      <c r="F46">
        <v>519.70000000000005</v>
      </c>
      <c r="G46">
        <v>-0.3</v>
      </c>
      <c r="H46">
        <v>2666455</v>
      </c>
      <c r="I46">
        <v>394447</v>
      </c>
      <c r="J46">
        <v>39584</v>
      </c>
      <c r="K46">
        <v>1637544</v>
      </c>
      <c r="L46">
        <v>62214</v>
      </c>
      <c r="M46">
        <v>4708965</v>
      </c>
      <c r="N46">
        <v>1575330</v>
      </c>
      <c r="O46">
        <v>4601931</v>
      </c>
      <c r="P46">
        <v>107034</v>
      </c>
      <c r="Q46">
        <v>35294</v>
      </c>
      <c r="R46">
        <v>0</v>
      </c>
      <c r="S46">
        <v>39151</v>
      </c>
      <c r="T46">
        <v>955</v>
      </c>
      <c r="U46">
        <v>0</v>
      </c>
      <c r="V46">
        <v>28122</v>
      </c>
      <c r="W46">
        <v>10519</v>
      </c>
    </row>
    <row r="47" spans="1:23" x14ac:dyDescent="0.2">
      <c r="A47">
        <v>4</v>
      </c>
      <c r="B47">
        <v>747</v>
      </c>
      <c r="C47" t="s">
        <v>64</v>
      </c>
      <c r="D47">
        <v>0</v>
      </c>
      <c r="E47">
        <v>1</v>
      </c>
      <c r="F47">
        <v>625.70000000000005</v>
      </c>
      <c r="G47">
        <v>17.2</v>
      </c>
      <c r="H47">
        <v>3094165</v>
      </c>
      <c r="I47">
        <v>444908</v>
      </c>
      <c r="J47">
        <v>114074</v>
      </c>
      <c r="K47">
        <v>1828464</v>
      </c>
      <c r="L47">
        <v>29525</v>
      </c>
      <c r="M47">
        <v>5387515</v>
      </c>
      <c r="N47">
        <v>1798939</v>
      </c>
      <c r="O47">
        <v>5233530</v>
      </c>
      <c r="P47">
        <v>153985</v>
      </c>
      <c r="Q47">
        <v>0</v>
      </c>
      <c r="R47">
        <v>0</v>
      </c>
      <c r="S47">
        <v>0</v>
      </c>
      <c r="T47">
        <v>0</v>
      </c>
      <c r="U47">
        <v>0</v>
      </c>
      <c r="V47">
        <v>32832</v>
      </c>
      <c r="W47">
        <v>19978</v>
      </c>
    </row>
    <row r="48" spans="1:23" x14ac:dyDescent="0.2">
      <c r="A48">
        <v>4</v>
      </c>
      <c r="B48">
        <v>1095</v>
      </c>
      <c r="C48" t="s">
        <v>65</v>
      </c>
      <c r="D48">
        <v>0</v>
      </c>
      <c r="E48">
        <v>1</v>
      </c>
      <c r="F48">
        <v>724.6</v>
      </c>
      <c r="G48">
        <v>35.799999999999997</v>
      </c>
      <c r="H48">
        <v>3296041</v>
      </c>
      <c r="I48">
        <v>496705</v>
      </c>
      <c r="J48">
        <v>222130</v>
      </c>
      <c r="K48">
        <v>2272155</v>
      </c>
      <c r="L48">
        <v>75445</v>
      </c>
      <c r="M48">
        <v>6091468.6666999999</v>
      </c>
      <c r="N48">
        <v>2196710</v>
      </c>
      <c r="O48">
        <v>5780474</v>
      </c>
      <c r="P48">
        <v>310994.66667000001</v>
      </c>
      <c r="Q48">
        <v>0</v>
      </c>
      <c r="R48">
        <v>0</v>
      </c>
      <c r="S48">
        <v>182704</v>
      </c>
      <c r="T48">
        <v>4456</v>
      </c>
      <c r="U48">
        <v>0</v>
      </c>
      <c r="V48">
        <v>36734</v>
      </c>
      <c r="W48">
        <v>26568</v>
      </c>
    </row>
    <row r="49" spans="1:23" x14ac:dyDescent="0.2">
      <c r="A49">
        <v>4</v>
      </c>
      <c r="B49">
        <v>3600</v>
      </c>
      <c r="C49" t="s">
        <v>101</v>
      </c>
      <c r="D49">
        <v>0</v>
      </c>
      <c r="E49">
        <v>1</v>
      </c>
      <c r="F49">
        <v>2054</v>
      </c>
      <c r="G49">
        <v>-33.6</v>
      </c>
      <c r="H49">
        <v>10178859</v>
      </c>
      <c r="I49">
        <v>2067576</v>
      </c>
      <c r="J49">
        <v>462865</v>
      </c>
      <c r="K49">
        <v>6224605</v>
      </c>
      <c r="L49">
        <v>396878</v>
      </c>
      <c r="M49">
        <v>18588109.666999999</v>
      </c>
      <c r="N49">
        <v>5827727</v>
      </c>
      <c r="O49">
        <v>17668515</v>
      </c>
      <c r="P49">
        <v>919594.66666999995</v>
      </c>
      <c r="Q49">
        <v>346795</v>
      </c>
      <c r="R49">
        <v>0</v>
      </c>
      <c r="S49">
        <v>117453</v>
      </c>
      <c r="T49">
        <v>2865</v>
      </c>
      <c r="U49">
        <v>0</v>
      </c>
      <c r="V49">
        <v>108953</v>
      </c>
      <c r="W49">
        <v>117070</v>
      </c>
    </row>
    <row r="50" spans="1:23" x14ac:dyDescent="0.2">
      <c r="A50">
        <v>4</v>
      </c>
      <c r="B50">
        <v>4149</v>
      </c>
      <c r="C50" t="s">
        <v>92</v>
      </c>
      <c r="D50">
        <v>0</v>
      </c>
      <c r="E50">
        <v>1</v>
      </c>
      <c r="F50">
        <v>1337.3</v>
      </c>
      <c r="G50">
        <v>-40</v>
      </c>
      <c r="H50">
        <v>6137568</v>
      </c>
      <c r="I50">
        <v>966511</v>
      </c>
      <c r="J50">
        <v>-224419</v>
      </c>
      <c r="K50">
        <v>4829631</v>
      </c>
      <c r="L50">
        <v>361707</v>
      </c>
      <c r="M50">
        <v>12009824.666999999</v>
      </c>
      <c r="N50">
        <v>4467924</v>
      </c>
      <c r="O50">
        <v>11828041</v>
      </c>
      <c r="P50">
        <v>181783.66667000001</v>
      </c>
      <c r="Q50">
        <v>344470</v>
      </c>
      <c r="R50">
        <v>0</v>
      </c>
      <c r="S50">
        <v>221855</v>
      </c>
      <c r="T50">
        <v>5411</v>
      </c>
      <c r="U50">
        <v>0</v>
      </c>
      <c r="V50">
        <v>70368</v>
      </c>
      <c r="W50">
        <v>76115</v>
      </c>
    </row>
    <row r="51" spans="1:23" x14ac:dyDescent="0.2">
      <c r="A51">
        <v>4</v>
      </c>
      <c r="B51">
        <v>5486</v>
      </c>
      <c r="C51" t="s">
        <v>94</v>
      </c>
      <c r="D51">
        <v>0</v>
      </c>
      <c r="E51">
        <v>1</v>
      </c>
      <c r="F51">
        <v>384.8</v>
      </c>
      <c r="G51">
        <v>-3.9</v>
      </c>
      <c r="H51">
        <v>1408488</v>
      </c>
      <c r="I51">
        <v>285632</v>
      </c>
      <c r="J51">
        <v>-74120</v>
      </c>
      <c r="K51">
        <v>1759158</v>
      </c>
      <c r="L51">
        <v>77990</v>
      </c>
      <c r="M51">
        <v>3469473</v>
      </c>
      <c r="N51">
        <v>1681168</v>
      </c>
      <c r="O51">
        <v>3457347</v>
      </c>
      <c r="P51">
        <v>12126</v>
      </c>
      <c r="Q51">
        <v>49736</v>
      </c>
      <c r="R51">
        <v>0</v>
      </c>
      <c r="S51">
        <v>68514</v>
      </c>
      <c r="T51">
        <v>1671</v>
      </c>
      <c r="U51">
        <v>0</v>
      </c>
      <c r="V51">
        <v>21208</v>
      </c>
      <c r="W51">
        <v>16195</v>
      </c>
    </row>
    <row r="52" spans="1:23" x14ac:dyDescent="0.2">
      <c r="A52">
        <v>4</v>
      </c>
      <c r="B52">
        <v>5607</v>
      </c>
      <c r="C52" t="s">
        <v>72</v>
      </c>
      <c r="D52">
        <v>0</v>
      </c>
      <c r="E52">
        <v>1</v>
      </c>
      <c r="F52">
        <v>724.6</v>
      </c>
      <c r="G52">
        <v>49.4</v>
      </c>
      <c r="H52">
        <v>3541654</v>
      </c>
      <c r="I52">
        <v>756230</v>
      </c>
      <c r="J52">
        <v>548672</v>
      </c>
      <c r="K52">
        <v>2056615</v>
      </c>
      <c r="L52">
        <v>79048</v>
      </c>
      <c r="M52">
        <v>6380702.6666999999</v>
      </c>
      <c r="N52">
        <v>1977567</v>
      </c>
      <c r="O52">
        <v>5738899</v>
      </c>
      <c r="P52">
        <v>641803.66666999995</v>
      </c>
      <c r="Q52">
        <v>0</v>
      </c>
      <c r="R52">
        <v>0</v>
      </c>
      <c r="S52">
        <v>270794</v>
      </c>
      <c r="T52">
        <v>6605</v>
      </c>
      <c r="U52">
        <v>0</v>
      </c>
      <c r="V52">
        <v>37282</v>
      </c>
      <c r="W52">
        <v>26204</v>
      </c>
    </row>
    <row r="53" spans="1:23" x14ac:dyDescent="0.2">
      <c r="A53">
        <v>4</v>
      </c>
      <c r="B53">
        <v>6030</v>
      </c>
      <c r="C53" t="s">
        <v>96</v>
      </c>
      <c r="D53">
        <v>0</v>
      </c>
      <c r="E53">
        <v>1</v>
      </c>
      <c r="F53">
        <v>1123.4000000000001</v>
      </c>
      <c r="G53">
        <v>8.6999999999999993</v>
      </c>
      <c r="H53">
        <v>5579167</v>
      </c>
      <c r="I53">
        <v>828171</v>
      </c>
      <c r="J53">
        <v>48732</v>
      </c>
      <c r="K53">
        <v>3468699</v>
      </c>
      <c r="L53">
        <v>61030</v>
      </c>
      <c r="M53">
        <v>9946667.6666999999</v>
      </c>
      <c r="N53">
        <v>3407669</v>
      </c>
      <c r="O53">
        <v>9800745</v>
      </c>
      <c r="P53">
        <v>145922.66667000001</v>
      </c>
      <c r="Q53">
        <v>15577</v>
      </c>
      <c r="R53">
        <v>0</v>
      </c>
      <c r="S53">
        <v>355621</v>
      </c>
      <c r="T53">
        <v>8674</v>
      </c>
      <c r="U53">
        <v>0</v>
      </c>
      <c r="V53">
        <v>59628</v>
      </c>
      <c r="W53">
        <v>70631</v>
      </c>
    </row>
    <row r="54" spans="1:23" x14ac:dyDescent="0.2">
      <c r="A54">
        <v>4</v>
      </c>
      <c r="B54">
        <v>5157</v>
      </c>
      <c r="C54" t="s">
        <v>84</v>
      </c>
      <c r="D54">
        <v>0</v>
      </c>
      <c r="E54">
        <v>1</v>
      </c>
      <c r="F54">
        <v>679.7</v>
      </c>
      <c r="G54">
        <v>8.6999999999999993</v>
      </c>
      <c r="H54">
        <v>2894644</v>
      </c>
      <c r="I54">
        <v>493397</v>
      </c>
      <c r="J54">
        <v>44598</v>
      </c>
      <c r="K54">
        <v>2704841</v>
      </c>
      <c r="L54">
        <v>55260</v>
      </c>
      <c r="M54">
        <v>6111393.6666999999</v>
      </c>
      <c r="N54">
        <v>2649581</v>
      </c>
      <c r="O54">
        <v>6002059</v>
      </c>
      <c r="P54">
        <v>109334.66667000001</v>
      </c>
      <c r="Q54">
        <v>0</v>
      </c>
      <c r="R54">
        <v>0</v>
      </c>
      <c r="S54">
        <v>104402</v>
      </c>
      <c r="T54">
        <v>2546</v>
      </c>
      <c r="U54">
        <v>0</v>
      </c>
      <c r="V54">
        <v>36563</v>
      </c>
      <c r="W54">
        <v>18512</v>
      </c>
    </row>
    <row r="55" spans="1:23" x14ac:dyDescent="0.2">
      <c r="A55">
        <v>4</v>
      </c>
      <c r="B55">
        <v>6983</v>
      </c>
      <c r="C55" t="s">
        <v>76</v>
      </c>
      <c r="D55">
        <v>0</v>
      </c>
      <c r="E55">
        <v>1</v>
      </c>
      <c r="F55">
        <v>925.5</v>
      </c>
      <c r="G55">
        <v>37.5</v>
      </c>
      <c r="H55">
        <v>3954774</v>
      </c>
      <c r="I55">
        <v>616667</v>
      </c>
      <c r="J55">
        <v>210961</v>
      </c>
      <c r="K55">
        <v>2955365</v>
      </c>
      <c r="L55">
        <v>81129</v>
      </c>
      <c r="M55">
        <v>7578704.6666999999</v>
      </c>
      <c r="N55">
        <v>2874236</v>
      </c>
      <c r="O55">
        <v>7260223</v>
      </c>
      <c r="P55">
        <v>318481.66667000001</v>
      </c>
      <c r="Q55">
        <v>0</v>
      </c>
      <c r="R55">
        <v>0</v>
      </c>
      <c r="S55">
        <v>123978</v>
      </c>
      <c r="T55">
        <v>3024</v>
      </c>
      <c r="U55">
        <v>0</v>
      </c>
      <c r="V55">
        <v>46338</v>
      </c>
      <c r="W55">
        <v>51899</v>
      </c>
    </row>
    <row r="56" spans="1:23" x14ac:dyDescent="0.2">
      <c r="A56">
        <v>4</v>
      </c>
      <c r="B56">
        <v>6990</v>
      </c>
      <c r="C56" t="s">
        <v>97</v>
      </c>
      <c r="D56">
        <v>0</v>
      </c>
      <c r="E56">
        <v>1</v>
      </c>
      <c r="F56">
        <v>807.6</v>
      </c>
      <c r="G56">
        <v>52.5</v>
      </c>
      <c r="H56">
        <v>4801769</v>
      </c>
      <c r="I56">
        <v>608080</v>
      </c>
      <c r="J56">
        <v>441332</v>
      </c>
      <c r="K56">
        <v>2007545</v>
      </c>
      <c r="L56">
        <v>54878</v>
      </c>
      <c r="M56">
        <v>7440268.3333000001</v>
      </c>
      <c r="N56">
        <v>1952667</v>
      </c>
      <c r="O56">
        <v>6932344</v>
      </c>
      <c r="P56">
        <v>507924.33332999999</v>
      </c>
      <c r="Q56">
        <v>0</v>
      </c>
      <c r="R56">
        <v>115767.54634</v>
      </c>
      <c r="S56">
        <v>163129</v>
      </c>
      <c r="T56">
        <v>3979</v>
      </c>
      <c r="U56">
        <v>115767.54634</v>
      </c>
      <c r="V56">
        <v>44828</v>
      </c>
      <c r="W56">
        <v>22874</v>
      </c>
    </row>
    <row r="57" spans="1:23" x14ac:dyDescent="0.2">
      <c r="A57">
        <v>5</v>
      </c>
      <c r="B57">
        <v>63</v>
      </c>
      <c r="C57" t="s">
        <v>98</v>
      </c>
      <c r="D57">
        <v>0</v>
      </c>
      <c r="E57">
        <v>1</v>
      </c>
      <c r="F57">
        <v>519.70000000000005</v>
      </c>
      <c r="G57">
        <v>-0.3</v>
      </c>
      <c r="H57">
        <v>2666455</v>
      </c>
      <c r="I57">
        <v>394447</v>
      </c>
      <c r="J57">
        <v>39584</v>
      </c>
      <c r="K57">
        <v>1637544</v>
      </c>
      <c r="L57">
        <v>62214</v>
      </c>
      <c r="M57">
        <v>4708965</v>
      </c>
      <c r="N57">
        <v>1575330</v>
      </c>
      <c r="O57">
        <v>4601931</v>
      </c>
      <c r="P57">
        <v>107034</v>
      </c>
      <c r="Q57">
        <v>35294</v>
      </c>
      <c r="R57">
        <v>0</v>
      </c>
      <c r="S57">
        <v>39151</v>
      </c>
      <c r="T57">
        <v>955</v>
      </c>
      <c r="U57">
        <v>0</v>
      </c>
      <c r="V57">
        <v>28122</v>
      </c>
      <c r="W57">
        <v>10519</v>
      </c>
    </row>
    <row r="58" spans="1:23" x14ac:dyDescent="0.2">
      <c r="A58">
        <v>5</v>
      </c>
      <c r="B58">
        <v>2988</v>
      </c>
      <c r="C58" t="s">
        <v>99</v>
      </c>
      <c r="D58">
        <v>0</v>
      </c>
      <c r="E58">
        <v>1</v>
      </c>
      <c r="F58">
        <v>529.70000000000005</v>
      </c>
      <c r="G58">
        <v>-16.899999999999999</v>
      </c>
      <c r="H58">
        <v>2357916</v>
      </c>
      <c r="I58">
        <v>404611</v>
      </c>
      <c r="J58">
        <v>-110534</v>
      </c>
      <c r="K58">
        <v>1827959</v>
      </c>
      <c r="L58">
        <v>156119</v>
      </c>
      <c r="M58">
        <v>4606529</v>
      </c>
      <c r="N58">
        <v>1671840</v>
      </c>
      <c r="O58">
        <v>4550222</v>
      </c>
      <c r="P58">
        <v>56307</v>
      </c>
      <c r="Q58">
        <v>142382</v>
      </c>
      <c r="R58">
        <v>0</v>
      </c>
      <c r="S58">
        <v>91352</v>
      </c>
      <c r="T58">
        <v>2228</v>
      </c>
      <c r="U58">
        <v>0</v>
      </c>
      <c r="V58">
        <v>26868</v>
      </c>
      <c r="W58">
        <v>16043</v>
      </c>
    </row>
    <row r="59" spans="1:23" x14ac:dyDescent="0.2">
      <c r="A59">
        <v>5</v>
      </c>
      <c r="B59">
        <v>3348</v>
      </c>
      <c r="C59" t="s">
        <v>91</v>
      </c>
      <c r="D59">
        <v>0</v>
      </c>
      <c r="E59">
        <v>1</v>
      </c>
      <c r="F59">
        <v>468.8</v>
      </c>
      <c r="G59">
        <v>12.8</v>
      </c>
      <c r="H59">
        <v>2265326</v>
      </c>
      <c r="I59">
        <v>359979</v>
      </c>
      <c r="J59">
        <v>78116</v>
      </c>
      <c r="K59">
        <v>1527705</v>
      </c>
      <c r="L59">
        <v>36848</v>
      </c>
      <c r="M59">
        <v>4166977.3333000001</v>
      </c>
      <c r="N59">
        <v>1490857</v>
      </c>
      <c r="O59">
        <v>4044722</v>
      </c>
      <c r="P59">
        <v>122255.33332999999</v>
      </c>
      <c r="Q59">
        <v>0</v>
      </c>
      <c r="R59">
        <v>0</v>
      </c>
      <c r="S59">
        <v>0</v>
      </c>
      <c r="T59">
        <v>0</v>
      </c>
      <c r="U59">
        <v>0</v>
      </c>
      <c r="V59">
        <v>25024</v>
      </c>
      <c r="W59">
        <v>13967</v>
      </c>
    </row>
    <row r="60" spans="1:23" x14ac:dyDescent="0.2">
      <c r="A60">
        <v>5</v>
      </c>
      <c r="B60">
        <v>3555</v>
      </c>
      <c r="C60" t="s">
        <v>100</v>
      </c>
      <c r="D60">
        <v>0</v>
      </c>
      <c r="E60">
        <v>1</v>
      </c>
      <c r="F60">
        <v>626.70000000000005</v>
      </c>
      <c r="G60">
        <v>19.7</v>
      </c>
      <c r="H60">
        <v>2955218</v>
      </c>
      <c r="I60">
        <v>430031</v>
      </c>
      <c r="J60">
        <v>130426</v>
      </c>
      <c r="K60">
        <v>1804216</v>
      </c>
      <c r="L60">
        <v>47630</v>
      </c>
      <c r="M60">
        <v>5207335.6666999999</v>
      </c>
      <c r="N60">
        <v>1756586</v>
      </c>
      <c r="O60">
        <v>5015149</v>
      </c>
      <c r="P60">
        <v>192186.66667000001</v>
      </c>
      <c r="Q60">
        <v>0</v>
      </c>
      <c r="R60">
        <v>0</v>
      </c>
      <c r="S60">
        <v>78302</v>
      </c>
      <c r="T60">
        <v>1910</v>
      </c>
      <c r="U60">
        <v>0</v>
      </c>
      <c r="V60">
        <v>31703</v>
      </c>
      <c r="W60">
        <v>17871</v>
      </c>
    </row>
    <row r="61" spans="1:23" x14ac:dyDescent="0.2">
      <c r="A61">
        <v>5</v>
      </c>
      <c r="B61">
        <v>3600</v>
      </c>
      <c r="C61" t="s">
        <v>101</v>
      </c>
      <c r="D61">
        <v>0</v>
      </c>
      <c r="E61">
        <v>1</v>
      </c>
      <c r="F61">
        <v>2054</v>
      </c>
      <c r="G61">
        <v>-33.6</v>
      </c>
      <c r="H61">
        <v>10178859</v>
      </c>
      <c r="I61">
        <v>2067576</v>
      </c>
      <c r="J61">
        <v>462865</v>
      </c>
      <c r="K61">
        <v>6224605</v>
      </c>
      <c r="L61">
        <v>396878</v>
      </c>
      <c r="M61">
        <v>18588109.666999999</v>
      </c>
      <c r="N61">
        <v>5827727</v>
      </c>
      <c r="O61">
        <v>17668515</v>
      </c>
      <c r="P61">
        <v>919594.66666999995</v>
      </c>
      <c r="Q61">
        <v>346795</v>
      </c>
      <c r="R61">
        <v>0</v>
      </c>
      <c r="S61">
        <v>117453</v>
      </c>
      <c r="T61">
        <v>2865</v>
      </c>
      <c r="U61">
        <v>0</v>
      </c>
      <c r="V61">
        <v>108953</v>
      </c>
      <c r="W61">
        <v>117070</v>
      </c>
    </row>
    <row r="62" spans="1:23" x14ac:dyDescent="0.2">
      <c r="A62">
        <v>5</v>
      </c>
      <c r="B62">
        <v>4149</v>
      </c>
      <c r="C62" t="s">
        <v>92</v>
      </c>
      <c r="D62">
        <v>0</v>
      </c>
      <c r="E62">
        <v>1</v>
      </c>
      <c r="F62">
        <v>1337.3</v>
      </c>
      <c r="G62">
        <v>-40</v>
      </c>
      <c r="H62">
        <v>6137568</v>
      </c>
      <c r="I62">
        <v>966511</v>
      </c>
      <c r="J62">
        <v>-224419</v>
      </c>
      <c r="K62">
        <v>4829631</v>
      </c>
      <c r="L62">
        <v>361707</v>
      </c>
      <c r="M62">
        <v>12009824.666999999</v>
      </c>
      <c r="N62">
        <v>4467924</v>
      </c>
      <c r="O62">
        <v>11828041</v>
      </c>
      <c r="P62">
        <v>181783.66667000001</v>
      </c>
      <c r="Q62">
        <v>344470</v>
      </c>
      <c r="R62">
        <v>0</v>
      </c>
      <c r="S62">
        <v>221855</v>
      </c>
      <c r="T62">
        <v>5411</v>
      </c>
      <c r="U62">
        <v>0</v>
      </c>
      <c r="V62">
        <v>70368</v>
      </c>
      <c r="W62">
        <v>76115</v>
      </c>
    </row>
    <row r="63" spans="1:23" x14ac:dyDescent="0.2">
      <c r="A63">
        <v>5</v>
      </c>
      <c r="B63">
        <v>4033</v>
      </c>
      <c r="C63" t="s">
        <v>155</v>
      </c>
      <c r="D63">
        <v>0</v>
      </c>
      <c r="E63">
        <v>1</v>
      </c>
      <c r="F63">
        <v>638.70000000000005</v>
      </c>
      <c r="G63">
        <v>-34.4</v>
      </c>
      <c r="H63">
        <v>2684956</v>
      </c>
      <c r="I63">
        <v>477905</v>
      </c>
      <c r="J63">
        <v>-288354</v>
      </c>
      <c r="K63">
        <v>2841115</v>
      </c>
      <c r="L63">
        <v>344189</v>
      </c>
      <c r="M63">
        <v>6024487.6666999999</v>
      </c>
      <c r="N63">
        <v>2496926</v>
      </c>
      <c r="O63">
        <v>5956470</v>
      </c>
      <c r="P63">
        <v>68017.666666999998</v>
      </c>
      <c r="Q63">
        <v>266241</v>
      </c>
      <c r="R63">
        <v>0</v>
      </c>
      <c r="S63">
        <v>107665</v>
      </c>
      <c r="T63">
        <v>2626</v>
      </c>
      <c r="U63">
        <v>0</v>
      </c>
      <c r="V63">
        <v>34891</v>
      </c>
      <c r="W63">
        <v>20512</v>
      </c>
    </row>
    <row r="64" spans="1:23" x14ac:dyDescent="0.2">
      <c r="A64">
        <v>5</v>
      </c>
      <c r="B64">
        <v>5486</v>
      </c>
      <c r="C64" t="s">
        <v>94</v>
      </c>
      <c r="D64">
        <v>0</v>
      </c>
      <c r="E64">
        <v>1</v>
      </c>
      <c r="F64">
        <v>384.8</v>
      </c>
      <c r="G64">
        <v>-3.9</v>
      </c>
      <c r="H64">
        <v>1408488</v>
      </c>
      <c r="I64">
        <v>285632</v>
      </c>
      <c r="J64">
        <v>-74120</v>
      </c>
      <c r="K64">
        <v>1759158</v>
      </c>
      <c r="L64">
        <v>77990</v>
      </c>
      <c r="M64">
        <v>3469473</v>
      </c>
      <c r="N64">
        <v>1681168</v>
      </c>
      <c r="O64">
        <v>3457347</v>
      </c>
      <c r="P64">
        <v>12126</v>
      </c>
      <c r="Q64">
        <v>49736</v>
      </c>
      <c r="R64">
        <v>0</v>
      </c>
      <c r="S64">
        <v>68514</v>
      </c>
      <c r="T64">
        <v>1671</v>
      </c>
      <c r="U64">
        <v>0</v>
      </c>
      <c r="V64">
        <v>21208</v>
      </c>
      <c r="W64">
        <v>16195</v>
      </c>
    </row>
    <row r="65" spans="1:23" x14ac:dyDescent="0.2">
      <c r="A65">
        <v>5</v>
      </c>
      <c r="B65">
        <v>1975</v>
      </c>
      <c r="C65" t="s">
        <v>95</v>
      </c>
      <c r="D65">
        <v>0</v>
      </c>
      <c r="E65">
        <v>1</v>
      </c>
      <c r="F65">
        <v>421.8</v>
      </c>
      <c r="G65">
        <v>-0.2</v>
      </c>
      <c r="H65">
        <v>1699585</v>
      </c>
      <c r="I65">
        <v>326624</v>
      </c>
      <c r="J65">
        <v>-7313</v>
      </c>
      <c r="K65">
        <v>1576655</v>
      </c>
      <c r="L65">
        <v>55281</v>
      </c>
      <c r="M65">
        <v>3611953</v>
      </c>
      <c r="N65">
        <v>1521374</v>
      </c>
      <c r="O65">
        <v>3558460</v>
      </c>
      <c r="P65">
        <v>53493</v>
      </c>
      <c r="Q65">
        <v>28178</v>
      </c>
      <c r="R65">
        <v>0</v>
      </c>
      <c r="S65">
        <v>78302</v>
      </c>
      <c r="T65">
        <v>1910</v>
      </c>
      <c r="U65">
        <v>0</v>
      </c>
      <c r="V65">
        <v>21734</v>
      </c>
      <c r="W65">
        <v>9089</v>
      </c>
    </row>
    <row r="66" spans="1:23" x14ac:dyDescent="0.2">
      <c r="A66">
        <v>5</v>
      </c>
      <c r="B66">
        <v>6039</v>
      </c>
      <c r="C66" t="s">
        <v>102</v>
      </c>
      <c r="D66">
        <v>0</v>
      </c>
      <c r="E66">
        <v>1</v>
      </c>
      <c r="F66">
        <v>14203</v>
      </c>
      <c r="G66">
        <v>70.8</v>
      </c>
      <c r="H66">
        <v>91724482</v>
      </c>
      <c r="I66">
        <v>14515428</v>
      </c>
      <c r="J66">
        <v>5231419</v>
      </c>
      <c r="K66">
        <v>25766768</v>
      </c>
      <c r="L66">
        <v>608870</v>
      </c>
      <c r="M66">
        <v>132951585.33</v>
      </c>
      <c r="N66">
        <v>25157898</v>
      </c>
      <c r="O66">
        <v>126610742</v>
      </c>
      <c r="P66">
        <v>6340843.3333000001</v>
      </c>
      <c r="Q66">
        <v>448943</v>
      </c>
      <c r="R66">
        <v>5199396.4209000003</v>
      </c>
      <c r="S66">
        <v>2384942</v>
      </c>
      <c r="T66">
        <v>58169</v>
      </c>
      <c r="U66">
        <v>5199396.4209000003</v>
      </c>
      <c r="V66">
        <v>784185</v>
      </c>
      <c r="W66">
        <v>944907</v>
      </c>
    </row>
    <row r="67" spans="1:23" x14ac:dyDescent="0.2">
      <c r="A67">
        <v>5</v>
      </c>
      <c r="B67">
        <v>6990</v>
      </c>
      <c r="C67" t="s">
        <v>97</v>
      </c>
      <c r="D67">
        <v>0</v>
      </c>
      <c r="E67">
        <v>1</v>
      </c>
      <c r="F67">
        <v>807.6</v>
      </c>
      <c r="G67">
        <v>52.5</v>
      </c>
      <c r="H67">
        <v>4801769</v>
      </c>
      <c r="I67">
        <v>608080</v>
      </c>
      <c r="J67">
        <v>441332</v>
      </c>
      <c r="K67">
        <v>2007545</v>
      </c>
      <c r="L67">
        <v>54878</v>
      </c>
      <c r="M67">
        <v>7440268.3333000001</v>
      </c>
      <c r="N67">
        <v>1952667</v>
      </c>
      <c r="O67">
        <v>6932344</v>
      </c>
      <c r="P67">
        <v>507924.33332999999</v>
      </c>
      <c r="Q67">
        <v>0</v>
      </c>
      <c r="R67">
        <v>115767.54634</v>
      </c>
      <c r="S67">
        <v>163129</v>
      </c>
      <c r="T67">
        <v>3979</v>
      </c>
      <c r="U67">
        <v>115767.54634</v>
      </c>
      <c r="V67">
        <v>44828</v>
      </c>
      <c r="W67">
        <v>22874</v>
      </c>
    </row>
    <row r="68" spans="1:23" x14ac:dyDescent="0.2">
      <c r="A68">
        <v>5</v>
      </c>
      <c r="B68">
        <v>6992</v>
      </c>
      <c r="C68" t="s">
        <v>103</v>
      </c>
      <c r="D68">
        <v>0</v>
      </c>
      <c r="E68">
        <v>1</v>
      </c>
      <c r="F68">
        <v>531.70000000000005</v>
      </c>
      <c r="G68">
        <v>10.7</v>
      </c>
      <c r="H68">
        <v>1961815</v>
      </c>
      <c r="I68">
        <v>401571</v>
      </c>
      <c r="J68">
        <v>35693</v>
      </c>
      <c r="K68">
        <v>2409494</v>
      </c>
      <c r="L68">
        <v>-2881</v>
      </c>
      <c r="M68">
        <v>4802860.6666999999</v>
      </c>
      <c r="N68">
        <v>2412375</v>
      </c>
      <c r="O68">
        <v>4744271</v>
      </c>
      <c r="P68">
        <v>58589.666666999998</v>
      </c>
      <c r="Q68">
        <v>0</v>
      </c>
      <c r="R68">
        <v>0</v>
      </c>
      <c r="S68">
        <v>58726</v>
      </c>
      <c r="T68">
        <v>1432</v>
      </c>
      <c r="U68">
        <v>0</v>
      </c>
      <c r="V68">
        <v>28800</v>
      </c>
      <c r="W68">
        <v>29981</v>
      </c>
    </row>
    <row r="69" spans="1:23" x14ac:dyDescent="0.2">
      <c r="A69">
        <v>5</v>
      </c>
      <c r="B69">
        <v>7098</v>
      </c>
      <c r="C69" t="s">
        <v>104</v>
      </c>
      <c r="D69">
        <v>0</v>
      </c>
      <c r="E69">
        <v>1</v>
      </c>
      <c r="F69">
        <v>530.70000000000005</v>
      </c>
      <c r="G69">
        <v>-34.799999999999997</v>
      </c>
      <c r="H69">
        <v>2679405</v>
      </c>
      <c r="I69">
        <v>401855</v>
      </c>
      <c r="J69">
        <v>-196601</v>
      </c>
      <c r="K69">
        <v>1754073</v>
      </c>
      <c r="L69">
        <v>212525</v>
      </c>
      <c r="M69">
        <v>4844394</v>
      </c>
      <c r="N69">
        <v>1541548</v>
      </c>
      <c r="O69">
        <v>4823094</v>
      </c>
      <c r="P69">
        <v>21300</v>
      </c>
      <c r="Q69">
        <v>257537</v>
      </c>
      <c r="R69">
        <v>0</v>
      </c>
      <c r="S69">
        <v>68514</v>
      </c>
      <c r="T69">
        <v>1671</v>
      </c>
      <c r="U69">
        <v>0</v>
      </c>
      <c r="V69">
        <v>28166</v>
      </c>
      <c r="W69">
        <v>9061</v>
      </c>
    </row>
    <row r="70" spans="1:23" x14ac:dyDescent="0.2">
      <c r="A70">
        <v>6</v>
      </c>
      <c r="B70">
        <v>3555</v>
      </c>
      <c r="C70" t="s">
        <v>100</v>
      </c>
      <c r="D70">
        <v>0</v>
      </c>
      <c r="E70">
        <v>1</v>
      </c>
      <c r="F70">
        <v>626.70000000000005</v>
      </c>
      <c r="G70">
        <v>19.7</v>
      </c>
      <c r="H70">
        <v>2955218</v>
      </c>
      <c r="I70">
        <v>430031</v>
      </c>
      <c r="J70">
        <v>130426</v>
      </c>
      <c r="K70">
        <v>1804216</v>
      </c>
      <c r="L70">
        <v>47630</v>
      </c>
      <c r="M70">
        <v>5207335.6666999999</v>
      </c>
      <c r="N70">
        <v>1756586</v>
      </c>
      <c r="O70">
        <v>5015149</v>
      </c>
      <c r="P70">
        <v>192186.66667000001</v>
      </c>
      <c r="Q70">
        <v>0</v>
      </c>
      <c r="R70">
        <v>0</v>
      </c>
      <c r="S70">
        <v>78302</v>
      </c>
      <c r="T70">
        <v>1910</v>
      </c>
      <c r="U70">
        <v>0</v>
      </c>
      <c r="V70">
        <v>31703</v>
      </c>
      <c r="W70">
        <v>17871</v>
      </c>
    </row>
    <row r="71" spans="1:23" x14ac:dyDescent="0.2">
      <c r="A71">
        <v>6</v>
      </c>
      <c r="B71">
        <v>5877</v>
      </c>
      <c r="C71" t="s">
        <v>105</v>
      </c>
      <c r="D71">
        <v>0</v>
      </c>
      <c r="E71">
        <v>1</v>
      </c>
      <c r="F71">
        <v>1350.3</v>
      </c>
      <c r="G71">
        <v>-5.8</v>
      </c>
      <c r="H71">
        <v>6200339</v>
      </c>
      <c r="I71">
        <v>983993</v>
      </c>
      <c r="J71">
        <v>-70588</v>
      </c>
      <c r="K71">
        <v>4478097</v>
      </c>
      <c r="L71">
        <v>155089</v>
      </c>
      <c r="M71">
        <v>11817862.333000001</v>
      </c>
      <c r="N71">
        <v>4323008</v>
      </c>
      <c r="O71">
        <v>11637445</v>
      </c>
      <c r="P71">
        <v>180417.33332999999</v>
      </c>
      <c r="Q71">
        <v>123253</v>
      </c>
      <c r="R71">
        <v>0</v>
      </c>
      <c r="S71">
        <v>199017</v>
      </c>
      <c r="T71">
        <v>4854</v>
      </c>
      <c r="U71">
        <v>0</v>
      </c>
      <c r="V71">
        <v>70960</v>
      </c>
      <c r="W71">
        <v>155433</v>
      </c>
    </row>
    <row r="72" spans="1:23" x14ac:dyDescent="0.2">
      <c r="A72">
        <v>6</v>
      </c>
      <c r="B72">
        <v>6039</v>
      </c>
      <c r="C72" t="s">
        <v>102</v>
      </c>
      <c r="D72">
        <v>0</v>
      </c>
      <c r="E72">
        <v>1</v>
      </c>
      <c r="F72">
        <v>14203</v>
      </c>
      <c r="G72">
        <v>70.8</v>
      </c>
      <c r="H72">
        <v>91724482</v>
      </c>
      <c r="I72">
        <v>14515428</v>
      </c>
      <c r="J72">
        <v>5231419</v>
      </c>
      <c r="K72">
        <v>25766768</v>
      </c>
      <c r="L72">
        <v>608870</v>
      </c>
      <c r="M72">
        <v>132951585.33</v>
      </c>
      <c r="N72">
        <v>25157898</v>
      </c>
      <c r="O72">
        <v>126610742</v>
      </c>
      <c r="P72">
        <v>6340843.3333000001</v>
      </c>
      <c r="Q72">
        <v>448943</v>
      </c>
      <c r="R72">
        <v>5199396.4209000003</v>
      </c>
      <c r="S72">
        <v>2384942</v>
      </c>
      <c r="T72">
        <v>58169</v>
      </c>
      <c r="U72">
        <v>5199396.4209000003</v>
      </c>
      <c r="V72">
        <v>784185</v>
      </c>
      <c r="W72">
        <v>944907</v>
      </c>
    </row>
    <row r="73" spans="1:23" x14ac:dyDescent="0.2">
      <c r="A73">
        <v>6</v>
      </c>
      <c r="B73">
        <v>6992</v>
      </c>
      <c r="C73" t="s">
        <v>103</v>
      </c>
      <c r="D73">
        <v>0</v>
      </c>
      <c r="E73">
        <v>1</v>
      </c>
      <c r="F73">
        <v>531.70000000000005</v>
      </c>
      <c r="G73">
        <v>10.7</v>
      </c>
      <c r="H73">
        <v>1961815</v>
      </c>
      <c r="I73">
        <v>401571</v>
      </c>
      <c r="J73">
        <v>35693</v>
      </c>
      <c r="K73">
        <v>2409494</v>
      </c>
      <c r="L73">
        <v>-2881</v>
      </c>
      <c r="M73">
        <v>4802860.6666999999</v>
      </c>
      <c r="N73">
        <v>2412375</v>
      </c>
      <c r="O73">
        <v>4744271</v>
      </c>
      <c r="P73">
        <v>58589.666666999998</v>
      </c>
      <c r="Q73">
        <v>0</v>
      </c>
      <c r="R73">
        <v>0</v>
      </c>
      <c r="S73">
        <v>58726</v>
      </c>
      <c r="T73">
        <v>1432</v>
      </c>
      <c r="U73">
        <v>0</v>
      </c>
      <c r="V73">
        <v>28800</v>
      </c>
      <c r="W73">
        <v>29981</v>
      </c>
    </row>
    <row r="74" spans="1:23" x14ac:dyDescent="0.2">
      <c r="A74">
        <v>6</v>
      </c>
      <c r="B74">
        <v>7098</v>
      </c>
      <c r="C74" t="s">
        <v>104</v>
      </c>
      <c r="D74">
        <v>0</v>
      </c>
      <c r="E74">
        <v>1</v>
      </c>
      <c r="F74">
        <v>530.70000000000005</v>
      </c>
      <c r="G74">
        <v>-34.799999999999997</v>
      </c>
      <c r="H74">
        <v>2679405</v>
      </c>
      <c r="I74">
        <v>401855</v>
      </c>
      <c r="J74">
        <v>-196601</v>
      </c>
      <c r="K74">
        <v>1754073</v>
      </c>
      <c r="L74">
        <v>212525</v>
      </c>
      <c r="M74">
        <v>4844394</v>
      </c>
      <c r="N74">
        <v>1541548</v>
      </c>
      <c r="O74">
        <v>4823094</v>
      </c>
      <c r="P74">
        <v>21300</v>
      </c>
      <c r="Q74">
        <v>257537</v>
      </c>
      <c r="R74">
        <v>0</v>
      </c>
      <c r="S74">
        <v>68514</v>
      </c>
      <c r="T74">
        <v>1671</v>
      </c>
      <c r="U74">
        <v>0</v>
      </c>
      <c r="V74">
        <v>28166</v>
      </c>
      <c r="W74">
        <v>9061</v>
      </c>
    </row>
    <row r="75" spans="1:23" x14ac:dyDescent="0.2">
      <c r="A75">
        <v>7</v>
      </c>
      <c r="B75">
        <v>126</v>
      </c>
      <c r="C75" t="s">
        <v>106</v>
      </c>
      <c r="D75">
        <v>0</v>
      </c>
      <c r="E75">
        <v>1</v>
      </c>
      <c r="F75">
        <v>1323.3</v>
      </c>
      <c r="G75">
        <v>-0.9</v>
      </c>
      <c r="H75">
        <v>6762176</v>
      </c>
      <c r="I75">
        <v>956589</v>
      </c>
      <c r="J75">
        <v>317629</v>
      </c>
      <c r="K75">
        <v>5354602</v>
      </c>
      <c r="L75">
        <v>150765</v>
      </c>
      <c r="M75">
        <v>13196460.333000001</v>
      </c>
      <c r="N75">
        <v>5203837</v>
      </c>
      <c r="O75">
        <v>12661371</v>
      </c>
      <c r="P75">
        <v>535089.33333000005</v>
      </c>
      <c r="Q75">
        <v>90495</v>
      </c>
      <c r="R75">
        <v>0</v>
      </c>
      <c r="S75">
        <v>326258</v>
      </c>
      <c r="T75">
        <v>7958</v>
      </c>
      <c r="U75">
        <v>0</v>
      </c>
      <c r="V75">
        <v>80492</v>
      </c>
      <c r="W75">
        <v>123093</v>
      </c>
    </row>
    <row r="76" spans="1:23" x14ac:dyDescent="0.2">
      <c r="A76">
        <v>7</v>
      </c>
      <c r="B76">
        <v>2124</v>
      </c>
      <c r="C76" t="s">
        <v>66</v>
      </c>
      <c r="D76">
        <v>0</v>
      </c>
      <c r="E76">
        <v>1</v>
      </c>
      <c r="F76">
        <v>1381.3</v>
      </c>
      <c r="G76">
        <v>4.5</v>
      </c>
      <c r="H76">
        <v>7438083</v>
      </c>
      <c r="I76">
        <v>1004228</v>
      </c>
      <c r="J76">
        <v>25932</v>
      </c>
      <c r="K76">
        <v>3565683</v>
      </c>
      <c r="L76">
        <v>102925</v>
      </c>
      <c r="M76">
        <v>12085931.333000001</v>
      </c>
      <c r="N76">
        <v>3462758</v>
      </c>
      <c r="O76">
        <v>11917825</v>
      </c>
      <c r="P76">
        <v>168106.33332999999</v>
      </c>
      <c r="Q76">
        <v>59167</v>
      </c>
      <c r="R76">
        <v>52020.408501999998</v>
      </c>
      <c r="S76">
        <v>238168</v>
      </c>
      <c r="T76">
        <v>5809</v>
      </c>
      <c r="U76">
        <v>52020.408501999998</v>
      </c>
      <c r="V76">
        <v>72806</v>
      </c>
      <c r="W76">
        <v>77937</v>
      </c>
    </row>
    <row r="77" spans="1:23" x14ac:dyDescent="0.2">
      <c r="A77">
        <v>7</v>
      </c>
      <c r="B77">
        <v>2295</v>
      </c>
      <c r="C77" t="s">
        <v>107</v>
      </c>
      <c r="D77">
        <v>0</v>
      </c>
      <c r="E77">
        <v>1</v>
      </c>
      <c r="F77">
        <v>1093.5</v>
      </c>
      <c r="G77">
        <v>-11.9</v>
      </c>
      <c r="H77">
        <v>6000465</v>
      </c>
      <c r="I77">
        <v>842986</v>
      </c>
      <c r="J77">
        <v>-55405</v>
      </c>
      <c r="K77">
        <v>3663156</v>
      </c>
      <c r="L77">
        <v>140260</v>
      </c>
      <c r="M77">
        <v>10611451.666999999</v>
      </c>
      <c r="N77">
        <v>3522896</v>
      </c>
      <c r="O77">
        <v>10470918</v>
      </c>
      <c r="P77">
        <v>140533.66667000001</v>
      </c>
      <c r="Q77">
        <v>146286</v>
      </c>
      <c r="R77">
        <v>0</v>
      </c>
      <c r="S77">
        <v>202280</v>
      </c>
      <c r="T77">
        <v>4934</v>
      </c>
      <c r="U77">
        <v>0</v>
      </c>
      <c r="V77">
        <v>63503</v>
      </c>
      <c r="W77">
        <v>104845</v>
      </c>
    </row>
    <row r="78" spans="1:23" x14ac:dyDescent="0.2">
      <c r="A78">
        <v>7</v>
      </c>
      <c r="B78">
        <v>2556</v>
      </c>
      <c r="C78" t="s">
        <v>68</v>
      </c>
      <c r="D78">
        <v>0</v>
      </c>
      <c r="E78">
        <v>1</v>
      </c>
      <c r="F78">
        <v>326.8</v>
      </c>
      <c r="G78">
        <v>-27.2</v>
      </c>
      <c r="H78">
        <v>1100511</v>
      </c>
      <c r="I78">
        <v>263457</v>
      </c>
      <c r="J78">
        <v>-120264</v>
      </c>
      <c r="K78">
        <v>1724908</v>
      </c>
      <c r="L78">
        <v>208663</v>
      </c>
      <c r="M78">
        <v>3099067.3333000001</v>
      </c>
      <c r="N78">
        <v>1516245</v>
      </c>
      <c r="O78">
        <v>3005165</v>
      </c>
      <c r="P78">
        <v>93902.333333000002</v>
      </c>
      <c r="Q78">
        <v>196152</v>
      </c>
      <c r="R78">
        <v>0</v>
      </c>
      <c r="S78">
        <v>91352</v>
      </c>
      <c r="T78">
        <v>2228</v>
      </c>
      <c r="U78">
        <v>0</v>
      </c>
      <c r="V78">
        <v>17624</v>
      </c>
      <c r="W78">
        <v>10191</v>
      </c>
    </row>
    <row r="79" spans="1:23" x14ac:dyDescent="0.2">
      <c r="A79">
        <v>7</v>
      </c>
      <c r="B79">
        <v>3420</v>
      </c>
      <c r="C79" t="s">
        <v>108</v>
      </c>
      <c r="D79">
        <v>0</v>
      </c>
      <c r="E79">
        <v>1</v>
      </c>
      <c r="F79">
        <v>627.70000000000005</v>
      </c>
      <c r="G79">
        <v>17.899999999999999</v>
      </c>
      <c r="H79">
        <v>2857393</v>
      </c>
      <c r="I79">
        <v>476359</v>
      </c>
      <c r="J79">
        <v>102900</v>
      </c>
      <c r="K79">
        <v>1962204</v>
      </c>
      <c r="L79">
        <v>44127</v>
      </c>
      <c r="M79">
        <v>5334060</v>
      </c>
      <c r="N79">
        <v>1918077</v>
      </c>
      <c r="O79">
        <v>5168160</v>
      </c>
      <c r="P79">
        <v>165900</v>
      </c>
      <c r="Q79">
        <v>0</v>
      </c>
      <c r="R79">
        <v>0</v>
      </c>
      <c r="S79">
        <v>107665</v>
      </c>
      <c r="T79">
        <v>2626</v>
      </c>
      <c r="U79">
        <v>0</v>
      </c>
      <c r="V79">
        <v>32937</v>
      </c>
      <c r="W79">
        <v>38104</v>
      </c>
    </row>
    <row r="80" spans="1:23" x14ac:dyDescent="0.2">
      <c r="A80">
        <v>7</v>
      </c>
      <c r="B80">
        <v>873</v>
      </c>
      <c r="C80" t="s">
        <v>109</v>
      </c>
      <c r="D80">
        <v>0</v>
      </c>
      <c r="E80">
        <v>1</v>
      </c>
      <c r="F80">
        <v>445.8</v>
      </c>
      <c r="G80">
        <v>-16.8</v>
      </c>
      <c r="H80">
        <v>1552661</v>
      </c>
      <c r="I80">
        <v>349375</v>
      </c>
      <c r="J80">
        <v>-102778</v>
      </c>
      <c r="K80">
        <v>2264944</v>
      </c>
      <c r="L80">
        <v>163571</v>
      </c>
      <c r="M80">
        <v>4186044</v>
      </c>
      <c r="N80">
        <v>2101373</v>
      </c>
      <c r="O80">
        <v>4115757</v>
      </c>
      <c r="P80">
        <v>70287</v>
      </c>
      <c r="Q80">
        <v>138733</v>
      </c>
      <c r="R80">
        <v>0</v>
      </c>
      <c r="S80">
        <v>114190</v>
      </c>
      <c r="T80">
        <v>2785</v>
      </c>
      <c r="U80">
        <v>0</v>
      </c>
      <c r="V80">
        <v>24115</v>
      </c>
      <c r="W80">
        <v>19064</v>
      </c>
    </row>
    <row r="81" spans="1:23" x14ac:dyDescent="0.2">
      <c r="A81">
        <v>7</v>
      </c>
      <c r="B81">
        <v>4778</v>
      </c>
      <c r="C81" t="s">
        <v>110</v>
      </c>
      <c r="D81">
        <v>0</v>
      </c>
      <c r="E81">
        <v>1</v>
      </c>
      <c r="F81">
        <v>301.89999999999998</v>
      </c>
      <c r="G81">
        <v>14.1</v>
      </c>
      <c r="H81">
        <v>946204</v>
      </c>
      <c r="I81">
        <v>219291</v>
      </c>
      <c r="J81">
        <v>98930</v>
      </c>
      <c r="K81">
        <v>1677656</v>
      </c>
      <c r="L81">
        <v>17172</v>
      </c>
      <c r="M81">
        <v>2864102</v>
      </c>
      <c r="N81">
        <v>1660484</v>
      </c>
      <c r="O81">
        <v>2736712</v>
      </c>
      <c r="P81">
        <v>127390</v>
      </c>
      <c r="Q81">
        <v>0</v>
      </c>
      <c r="R81">
        <v>0</v>
      </c>
      <c r="S81">
        <v>75039</v>
      </c>
      <c r="T81">
        <v>1830</v>
      </c>
      <c r="U81">
        <v>0</v>
      </c>
      <c r="V81">
        <v>17294</v>
      </c>
      <c r="W81">
        <v>20951</v>
      </c>
    </row>
    <row r="82" spans="1:23" x14ac:dyDescent="0.2">
      <c r="A82">
        <v>7</v>
      </c>
      <c r="B82">
        <v>333</v>
      </c>
      <c r="C82" t="s">
        <v>80</v>
      </c>
      <c r="D82">
        <v>0</v>
      </c>
      <c r="E82">
        <v>1</v>
      </c>
      <c r="F82">
        <v>424.8</v>
      </c>
      <c r="G82">
        <v>-10.199999999999999</v>
      </c>
      <c r="H82">
        <v>1671908</v>
      </c>
      <c r="I82">
        <v>363346</v>
      </c>
      <c r="J82">
        <v>-87888</v>
      </c>
      <c r="K82">
        <v>2250662</v>
      </c>
      <c r="L82">
        <v>249645</v>
      </c>
      <c r="M82">
        <v>4302548</v>
      </c>
      <c r="N82">
        <v>2001017</v>
      </c>
      <c r="O82">
        <v>4131999</v>
      </c>
      <c r="P82">
        <v>170549</v>
      </c>
      <c r="Q82">
        <v>93644</v>
      </c>
      <c r="R82">
        <v>0</v>
      </c>
      <c r="S82">
        <v>110928</v>
      </c>
      <c r="T82">
        <v>2706</v>
      </c>
      <c r="U82">
        <v>0</v>
      </c>
      <c r="V82">
        <v>25032</v>
      </c>
      <c r="W82">
        <v>16632</v>
      </c>
    </row>
    <row r="83" spans="1:23" x14ac:dyDescent="0.2">
      <c r="A83">
        <v>8</v>
      </c>
      <c r="B83">
        <v>108</v>
      </c>
      <c r="C83" t="s">
        <v>258</v>
      </c>
      <c r="D83">
        <v>0</v>
      </c>
      <c r="E83">
        <v>1</v>
      </c>
      <c r="F83">
        <v>277.89999999999998</v>
      </c>
      <c r="G83">
        <v>17.2</v>
      </c>
      <c r="H83">
        <v>1303666</v>
      </c>
      <c r="I83">
        <v>212945</v>
      </c>
      <c r="J83">
        <v>144252</v>
      </c>
      <c r="K83">
        <v>1021394</v>
      </c>
      <c r="L83">
        <v>40061</v>
      </c>
      <c r="M83">
        <v>2551902.3333000001</v>
      </c>
      <c r="N83">
        <v>981333</v>
      </c>
      <c r="O83">
        <v>2360827</v>
      </c>
      <c r="P83">
        <v>191075.33332999999</v>
      </c>
      <c r="Q83">
        <v>0</v>
      </c>
      <c r="R83">
        <v>0</v>
      </c>
      <c r="S83">
        <v>91352</v>
      </c>
      <c r="T83">
        <v>2228</v>
      </c>
      <c r="U83">
        <v>0</v>
      </c>
      <c r="V83">
        <v>15470</v>
      </c>
      <c r="W83">
        <v>13897</v>
      </c>
    </row>
    <row r="84" spans="1:23" x14ac:dyDescent="0.2">
      <c r="A84">
        <v>8</v>
      </c>
      <c r="B84">
        <v>126</v>
      </c>
      <c r="C84" t="s">
        <v>106</v>
      </c>
      <c r="D84">
        <v>0</v>
      </c>
      <c r="E84">
        <v>1</v>
      </c>
      <c r="F84">
        <v>1323.3</v>
      </c>
      <c r="G84">
        <v>-0.9</v>
      </c>
      <c r="H84">
        <v>6762176</v>
      </c>
      <c r="I84">
        <v>956589</v>
      </c>
      <c r="J84">
        <v>317629</v>
      </c>
      <c r="K84">
        <v>5354602</v>
      </c>
      <c r="L84">
        <v>150765</v>
      </c>
      <c r="M84">
        <v>13196460.333000001</v>
      </c>
      <c r="N84">
        <v>5203837</v>
      </c>
      <c r="O84">
        <v>12661371</v>
      </c>
      <c r="P84">
        <v>535089.33333000005</v>
      </c>
      <c r="Q84">
        <v>90495</v>
      </c>
      <c r="R84">
        <v>0</v>
      </c>
      <c r="S84">
        <v>326258</v>
      </c>
      <c r="T84">
        <v>7958</v>
      </c>
      <c r="U84">
        <v>0</v>
      </c>
      <c r="V84">
        <v>80492</v>
      </c>
      <c r="W84">
        <v>123093</v>
      </c>
    </row>
    <row r="85" spans="1:23" x14ac:dyDescent="0.2">
      <c r="A85">
        <v>8</v>
      </c>
      <c r="B85">
        <v>594</v>
      </c>
      <c r="C85" t="s">
        <v>111</v>
      </c>
      <c r="D85">
        <v>0</v>
      </c>
      <c r="E85">
        <v>1</v>
      </c>
      <c r="F85">
        <v>789.6</v>
      </c>
      <c r="G85">
        <v>-6.8</v>
      </c>
      <c r="H85">
        <v>3885199</v>
      </c>
      <c r="I85">
        <v>567716</v>
      </c>
      <c r="J85">
        <v>-46609</v>
      </c>
      <c r="K85">
        <v>2519247</v>
      </c>
      <c r="L85">
        <v>115799</v>
      </c>
      <c r="M85">
        <v>7014020.3333000001</v>
      </c>
      <c r="N85">
        <v>2403448</v>
      </c>
      <c r="O85">
        <v>6924601</v>
      </c>
      <c r="P85">
        <v>89419.333333000002</v>
      </c>
      <c r="Q85">
        <v>94061</v>
      </c>
      <c r="R85">
        <v>0</v>
      </c>
      <c r="S85">
        <v>117453</v>
      </c>
      <c r="T85">
        <v>2865</v>
      </c>
      <c r="U85">
        <v>0</v>
      </c>
      <c r="V85">
        <v>42313</v>
      </c>
      <c r="W85">
        <v>41858</v>
      </c>
    </row>
    <row r="86" spans="1:23" x14ac:dyDescent="0.2">
      <c r="A86">
        <v>8</v>
      </c>
      <c r="B86">
        <v>916</v>
      </c>
      <c r="C86" t="s">
        <v>112</v>
      </c>
      <c r="D86">
        <v>0</v>
      </c>
      <c r="E86">
        <v>1</v>
      </c>
      <c r="F86">
        <v>300.89999999999998</v>
      </c>
      <c r="G86">
        <v>36.5</v>
      </c>
      <c r="H86">
        <v>1615299</v>
      </c>
      <c r="I86">
        <v>244313</v>
      </c>
      <c r="J86">
        <v>277705</v>
      </c>
      <c r="K86">
        <v>1160277</v>
      </c>
      <c r="L86">
        <v>49188</v>
      </c>
      <c r="M86">
        <v>3029555.6666999999</v>
      </c>
      <c r="N86">
        <v>1111089</v>
      </c>
      <c r="O86">
        <v>2697926</v>
      </c>
      <c r="P86">
        <v>331629.66667000001</v>
      </c>
      <c r="Q86">
        <v>0</v>
      </c>
      <c r="R86">
        <v>0</v>
      </c>
      <c r="S86">
        <v>45676</v>
      </c>
      <c r="T86">
        <v>1114</v>
      </c>
      <c r="U86">
        <v>0</v>
      </c>
      <c r="V86">
        <v>18251</v>
      </c>
      <c r="W86">
        <v>9667</v>
      </c>
    </row>
    <row r="87" spans="1:23" x14ac:dyDescent="0.2">
      <c r="A87">
        <v>8</v>
      </c>
      <c r="B87">
        <v>1206</v>
      </c>
      <c r="C87" t="s">
        <v>113</v>
      </c>
      <c r="D87">
        <v>0</v>
      </c>
      <c r="E87">
        <v>1</v>
      </c>
      <c r="F87">
        <v>954.5</v>
      </c>
      <c r="G87">
        <v>9.6</v>
      </c>
      <c r="H87">
        <v>5050828</v>
      </c>
      <c r="I87">
        <v>696729</v>
      </c>
      <c r="J87">
        <v>257593</v>
      </c>
      <c r="K87">
        <v>3546554</v>
      </c>
      <c r="L87">
        <v>78978</v>
      </c>
      <c r="M87">
        <v>9331679</v>
      </c>
      <c r="N87">
        <v>3467576</v>
      </c>
      <c r="O87">
        <v>8974456</v>
      </c>
      <c r="P87">
        <v>357223</v>
      </c>
      <c r="Q87">
        <v>0</v>
      </c>
      <c r="R87">
        <v>0</v>
      </c>
      <c r="S87">
        <v>182704</v>
      </c>
      <c r="T87">
        <v>-23089</v>
      </c>
      <c r="U87">
        <v>0</v>
      </c>
      <c r="V87">
        <v>57326</v>
      </c>
      <c r="W87">
        <v>37568</v>
      </c>
    </row>
    <row r="88" spans="1:23" x14ac:dyDescent="0.2">
      <c r="A88">
        <v>8</v>
      </c>
      <c r="B88">
        <v>1449</v>
      </c>
      <c r="C88" t="s">
        <v>114</v>
      </c>
      <c r="D88">
        <v>0</v>
      </c>
      <c r="E88">
        <v>1</v>
      </c>
      <c r="F88">
        <v>107.5</v>
      </c>
      <c r="G88">
        <v>-1.6</v>
      </c>
      <c r="H88">
        <v>324083</v>
      </c>
      <c r="I88">
        <v>122326</v>
      </c>
      <c r="J88">
        <v>7669</v>
      </c>
      <c r="K88">
        <v>717348</v>
      </c>
      <c r="L88">
        <v>19385</v>
      </c>
      <c r="M88">
        <v>1169182</v>
      </c>
      <c r="N88">
        <v>697963</v>
      </c>
      <c r="O88">
        <v>1139666</v>
      </c>
      <c r="P88">
        <v>29516</v>
      </c>
      <c r="Q88">
        <v>17602</v>
      </c>
      <c r="R88">
        <v>0</v>
      </c>
      <c r="S88">
        <v>0</v>
      </c>
      <c r="T88">
        <v>0</v>
      </c>
      <c r="U88">
        <v>0</v>
      </c>
      <c r="V88">
        <v>6737</v>
      </c>
      <c r="W88">
        <v>5425</v>
      </c>
    </row>
    <row r="89" spans="1:23" x14ac:dyDescent="0.2">
      <c r="A89">
        <v>8</v>
      </c>
      <c r="B89">
        <v>1944</v>
      </c>
      <c r="C89" t="s">
        <v>115</v>
      </c>
      <c r="D89">
        <v>0</v>
      </c>
      <c r="E89">
        <v>1</v>
      </c>
      <c r="F89">
        <v>844.6</v>
      </c>
      <c r="G89">
        <v>11.3</v>
      </c>
      <c r="H89">
        <v>4631342</v>
      </c>
      <c r="I89">
        <v>620458</v>
      </c>
      <c r="J89">
        <v>99392</v>
      </c>
      <c r="K89">
        <v>2596403</v>
      </c>
      <c r="L89">
        <v>47266</v>
      </c>
      <c r="M89">
        <v>7893296.6666999999</v>
      </c>
      <c r="N89">
        <v>2549137</v>
      </c>
      <c r="O89">
        <v>7723605</v>
      </c>
      <c r="P89">
        <v>169691.66667000001</v>
      </c>
      <c r="Q89">
        <v>0</v>
      </c>
      <c r="R89">
        <v>0</v>
      </c>
      <c r="S89">
        <v>189229</v>
      </c>
      <c r="T89">
        <v>4615</v>
      </c>
      <c r="U89">
        <v>0</v>
      </c>
      <c r="V89">
        <v>47070</v>
      </c>
      <c r="W89">
        <v>45094</v>
      </c>
    </row>
    <row r="90" spans="1:23" x14ac:dyDescent="0.2">
      <c r="A90">
        <v>8</v>
      </c>
      <c r="B90">
        <v>2088</v>
      </c>
      <c r="C90" t="s">
        <v>78</v>
      </c>
      <c r="D90">
        <v>0</v>
      </c>
      <c r="E90">
        <v>1</v>
      </c>
      <c r="F90">
        <v>653.70000000000005</v>
      </c>
      <c r="G90">
        <v>-15.1</v>
      </c>
      <c r="H90">
        <v>2698280</v>
      </c>
      <c r="I90">
        <v>480889</v>
      </c>
      <c r="J90">
        <v>-104904</v>
      </c>
      <c r="K90">
        <v>2817578</v>
      </c>
      <c r="L90">
        <v>162445</v>
      </c>
      <c r="M90">
        <v>6059837.3333000001</v>
      </c>
      <c r="N90">
        <v>2655133</v>
      </c>
      <c r="O90">
        <v>5968755</v>
      </c>
      <c r="P90">
        <v>91082.333333000002</v>
      </c>
      <c r="Q90">
        <v>141382</v>
      </c>
      <c r="R90">
        <v>0</v>
      </c>
      <c r="S90">
        <v>150078</v>
      </c>
      <c r="T90">
        <v>599</v>
      </c>
      <c r="U90">
        <v>0</v>
      </c>
      <c r="V90">
        <v>35477</v>
      </c>
      <c r="W90">
        <v>63090</v>
      </c>
    </row>
    <row r="91" spans="1:23" x14ac:dyDescent="0.2">
      <c r="A91">
        <v>8</v>
      </c>
      <c r="B91">
        <v>2295</v>
      </c>
      <c r="C91" t="s">
        <v>107</v>
      </c>
      <c r="D91">
        <v>0</v>
      </c>
      <c r="E91">
        <v>1</v>
      </c>
      <c r="F91">
        <v>1093.5</v>
      </c>
      <c r="G91">
        <v>-11.9</v>
      </c>
      <c r="H91">
        <v>6000465</v>
      </c>
      <c r="I91">
        <v>842986</v>
      </c>
      <c r="J91">
        <v>-55405</v>
      </c>
      <c r="K91">
        <v>3663156</v>
      </c>
      <c r="L91">
        <v>140260</v>
      </c>
      <c r="M91">
        <v>10611451.666999999</v>
      </c>
      <c r="N91">
        <v>3522896</v>
      </c>
      <c r="O91">
        <v>10470918</v>
      </c>
      <c r="P91">
        <v>140533.66667000001</v>
      </c>
      <c r="Q91">
        <v>146286</v>
      </c>
      <c r="R91">
        <v>0</v>
      </c>
      <c r="S91">
        <v>202280</v>
      </c>
      <c r="T91">
        <v>4934</v>
      </c>
      <c r="U91">
        <v>0</v>
      </c>
      <c r="V91">
        <v>63503</v>
      </c>
      <c r="W91">
        <v>104845</v>
      </c>
    </row>
    <row r="92" spans="1:23" x14ac:dyDescent="0.2">
      <c r="A92">
        <v>8</v>
      </c>
      <c r="B92">
        <v>2403</v>
      </c>
      <c r="C92" t="s">
        <v>116</v>
      </c>
      <c r="D92">
        <v>0</v>
      </c>
      <c r="E92">
        <v>1</v>
      </c>
      <c r="F92">
        <v>780.6</v>
      </c>
      <c r="G92">
        <v>-20.100000000000001</v>
      </c>
      <c r="H92">
        <v>4352994</v>
      </c>
      <c r="I92">
        <v>603500</v>
      </c>
      <c r="J92">
        <v>-28016</v>
      </c>
      <c r="K92">
        <v>2255823</v>
      </c>
      <c r="L92">
        <v>200447</v>
      </c>
      <c r="M92">
        <v>7258959</v>
      </c>
      <c r="N92">
        <v>2055376</v>
      </c>
      <c r="O92">
        <v>7062443</v>
      </c>
      <c r="P92">
        <v>196516</v>
      </c>
      <c r="Q92">
        <v>178929</v>
      </c>
      <c r="R92">
        <v>0</v>
      </c>
      <c r="S92">
        <v>150078</v>
      </c>
      <c r="T92">
        <v>3660</v>
      </c>
      <c r="U92">
        <v>0</v>
      </c>
      <c r="V92">
        <v>44121</v>
      </c>
      <c r="W92">
        <v>46642</v>
      </c>
    </row>
    <row r="93" spans="1:23" x14ac:dyDescent="0.2">
      <c r="A93">
        <v>8</v>
      </c>
      <c r="B93">
        <v>3060</v>
      </c>
      <c r="C93" t="s">
        <v>117</v>
      </c>
      <c r="D93">
        <v>0</v>
      </c>
      <c r="E93">
        <v>1</v>
      </c>
      <c r="F93">
        <v>1213.4000000000001</v>
      </c>
      <c r="G93">
        <v>23.9</v>
      </c>
      <c r="H93">
        <v>5948701</v>
      </c>
      <c r="I93">
        <v>1262316</v>
      </c>
      <c r="J93">
        <v>594893</v>
      </c>
      <c r="K93">
        <v>3607039</v>
      </c>
      <c r="L93">
        <v>82363</v>
      </c>
      <c r="M93">
        <v>10888775.333000001</v>
      </c>
      <c r="N93">
        <v>3524676</v>
      </c>
      <c r="O93">
        <v>10175113</v>
      </c>
      <c r="P93">
        <v>713662.33333000005</v>
      </c>
      <c r="Q93">
        <v>0</v>
      </c>
      <c r="R93">
        <v>0</v>
      </c>
      <c r="S93">
        <v>208805</v>
      </c>
      <c r="T93">
        <v>5093</v>
      </c>
      <c r="U93">
        <v>0</v>
      </c>
      <c r="V93">
        <v>64047</v>
      </c>
      <c r="W93">
        <v>70719</v>
      </c>
    </row>
    <row r="94" spans="1:23" x14ac:dyDescent="0.2">
      <c r="A94">
        <v>8</v>
      </c>
      <c r="B94">
        <v>3897</v>
      </c>
      <c r="C94" t="s">
        <v>118</v>
      </c>
      <c r="D94">
        <v>0</v>
      </c>
      <c r="E94">
        <v>1</v>
      </c>
      <c r="F94">
        <v>74.900000000000006</v>
      </c>
      <c r="G94">
        <v>-1.1000000000000001</v>
      </c>
      <c r="H94">
        <v>131071</v>
      </c>
      <c r="I94">
        <v>56420</v>
      </c>
      <c r="J94">
        <v>-5281</v>
      </c>
      <c r="K94">
        <v>544749</v>
      </c>
      <c r="L94">
        <v>32323</v>
      </c>
      <c r="M94">
        <v>737974.66666999995</v>
      </c>
      <c r="N94">
        <v>512426</v>
      </c>
      <c r="O94">
        <v>707947</v>
      </c>
      <c r="P94">
        <v>30027.666667000001</v>
      </c>
      <c r="Q94">
        <v>12166</v>
      </c>
      <c r="R94">
        <v>0</v>
      </c>
      <c r="S94">
        <v>29363</v>
      </c>
      <c r="T94">
        <v>716</v>
      </c>
      <c r="U94">
        <v>0</v>
      </c>
      <c r="V94">
        <v>4429</v>
      </c>
      <c r="W94">
        <v>5735</v>
      </c>
    </row>
    <row r="95" spans="1:23" x14ac:dyDescent="0.2">
      <c r="A95">
        <v>8</v>
      </c>
      <c r="B95">
        <v>873</v>
      </c>
      <c r="C95" t="s">
        <v>109</v>
      </c>
      <c r="D95">
        <v>0</v>
      </c>
      <c r="E95">
        <v>1</v>
      </c>
      <c r="F95">
        <v>445.8</v>
      </c>
      <c r="G95">
        <v>-16.8</v>
      </c>
      <c r="H95">
        <v>1552661</v>
      </c>
      <c r="I95">
        <v>349375</v>
      </c>
      <c r="J95">
        <v>-102778</v>
      </c>
      <c r="K95">
        <v>2264944</v>
      </c>
      <c r="L95">
        <v>163571</v>
      </c>
      <c r="M95">
        <v>4186044</v>
      </c>
      <c r="N95">
        <v>2101373</v>
      </c>
      <c r="O95">
        <v>4115757</v>
      </c>
      <c r="P95">
        <v>70287</v>
      </c>
      <c r="Q95">
        <v>138733</v>
      </c>
      <c r="R95">
        <v>0</v>
      </c>
      <c r="S95">
        <v>114190</v>
      </c>
      <c r="T95">
        <v>2785</v>
      </c>
      <c r="U95">
        <v>0</v>
      </c>
      <c r="V95">
        <v>24115</v>
      </c>
      <c r="W95">
        <v>19064</v>
      </c>
    </row>
    <row r="96" spans="1:23" x14ac:dyDescent="0.2">
      <c r="A96">
        <v>8</v>
      </c>
      <c r="B96">
        <v>4778</v>
      </c>
      <c r="C96" t="s">
        <v>110</v>
      </c>
      <c r="D96">
        <v>0</v>
      </c>
      <c r="E96">
        <v>1</v>
      </c>
      <c r="F96">
        <v>301.89999999999998</v>
      </c>
      <c r="G96">
        <v>14.1</v>
      </c>
      <c r="H96">
        <v>946204</v>
      </c>
      <c r="I96">
        <v>219291</v>
      </c>
      <c r="J96">
        <v>98930</v>
      </c>
      <c r="K96">
        <v>1677656</v>
      </c>
      <c r="L96">
        <v>17172</v>
      </c>
      <c r="M96">
        <v>2864102</v>
      </c>
      <c r="N96">
        <v>1660484</v>
      </c>
      <c r="O96">
        <v>2736712</v>
      </c>
      <c r="P96">
        <v>127390</v>
      </c>
      <c r="Q96">
        <v>0</v>
      </c>
      <c r="R96">
        <v>0</v>
      </c>
      <c r="S96">
        <v>75039</v>
      </c>
      <c r="T96">
        <v>1830</v>
      </c>
      <c r="U96">
        <v>0</v>
      </c>
      <c r="V96">
        <v>17294</v>
      </c>
      <c r="W96">
        <v>20951</v>
      </c>
    </row>
    <row r="97" spans="1:23" x14ac:dyDescent="0.2">
      <c r="A97">
        <v>8</v>
      </c>
      <c r="B97">
        <v>333</v>
      </c>
      <c r="C97" t="s">
        <v>80</v>
      </c>
      <c r="D97">
        <v>0</v>
      </c>
      <c r="E97">
        <v>1</v>
      </c>
      <c r="F97">
        <v>424.8</v>
      </c>
      <c r="G97">
        <v>-10.199999999999999</v>
      </c>
      <c r="H97">
        <v>1671908</v>
      </c>
      <c r="I97">
        <v>363346</v>
      </c>
      <c r="J97">
        <v>-87888</v>
      </c>
      <c r="K97">
        <v>2250662</v>
      </c>
      <c r="L97">
        <v>249645</v>
      </c>
      <c r="M97">
        <v>4302548</v>
      </c>
      <c r="N97">
        <v>2001017</v>
      </c>
      <c r="O97">
        <v>4131999</v>
      </c>
      <c r="P97">
        <v>170549</v>
      </c>
      <c r="Q97">
        <v>93644</v>
      </c>
      <c r="R97">
        <v>0</v>
      </c>
      <c r="S97">
        <v>110928</v>
      </c>
      <c r="T97">
        <v>2706</v>
      </c>
      <c r="U97">
        <v>0</v>
      </c>
      <c r="V97">
        <v>25032</v>
      </c>
      <c r="W97">
        <v>16632</v>
      </c>
    </row>
    <row r="98" spans="1:23" x14ac:dyDescent="0.2">
      <c r="A98">
        <v>8</v>
      </c>
      <c r="B98">
        <v>4775</v>
      </c>
      <c r="C98" t="s">
        <v>119</v>
      </c>
      <c r="D98">
        <v>0</v>
      </c>
      <c r="E98">
        <v>1</v>
      </c>
      <c r="F98">
        <v>192.9</v>
      </c>
      <c r="G98">
        <v>-19.100000000000001</v>
      </c>
      <c r="H98">
        <v>389683</v>
      </c>
      <c r="I98">
        <v>170612</v>
      </c>
      <c r="J98">
        <v>-116146</v>
      </c>
      <c r="K98">
        <v>1439200</v>
      </c>
      <c r="L98">
        <v>77897</v>
      </c>
      <c r="M98">
        <v>2048507.3333000001</v>
      </c>
      <c r="N98">
        <v>1361303</v>
      </c>
      <c r="O98">
        <v>2061338</v>
      </c>
      <c r="P98">
        <v>-12830.666670000001</v>
      </c>
      <c r="Q98">
        <v>138694</v>
      </c>
      <c r="R98">
        <v>0</v>
      </c>
      <c r="S98">
        <v>48939</v>
      </c>
      <c r="T98">
        <v>1194</v>
      </c>
      <c r="U98">
        <v>0</v>
      </c>
      <c r="V98">
        <v>11511</v>
      </c>
      <c r="W98">
        <v>49012</v>
      </c>
    </row>
    <row r="99" spans="1:23" x14ac:dyDescent="0.2">
      <c r="A99">
        <v>8</v>
      </c>
      <c r="B99">
        <v>6516</v>
      </c>
      <c r="C99" t="s">
        <v>120</v>
      </c>
      <c r="D99">
        <v>0</v>
      </c>
      <c r="E99">
        <v>1</v>
      </c>
      <c r="F99">
        <v>172.4</v>
      </c>
      <c r="G99">
        <v>-2.6</v>
      </c>
      <c r="H99">
        <v>725571</v>
      </c>
      <c r="I99">
        <v>191485</v>
      </c>
      <c r="J99">
        <v>73725</v>
      </c>
      <c r="K99">
        <v>866482</v>
      </c>
      <c r="L99">
        <v>48901</v>
      </c>
      <c r="M99">
        <v>1793004</v>
      </c>
      <c r="N99">
        <v>817581</v>
      </c>
      <c r="O99">
        <v>1665409</v>
      </c>
      <c r="P99">
        <v>127595</v>
      </c>
      <c r="Q99">
        <v>28453</v>
      </c>
      <c r="R99">
        <v>0</v>
      </c>
      <c r="S99">
        <v>39151</v>
      </c>
      <c r="T99">
        <v>955</v>
      </c>
      <c r="U99">
        <v>0</v>
      </c>
      <c r="V99">
        <v>10526</v>
      </c>
      <c r="W99">
        <v>9466</v>
      </c>
    </row>
    <row r="100" spans="1:23" x14ac:dyDescent="0.2">
      <c r="A100">
        <v>8</v>
      </c>
      <c r="B100">
        <v>6633</v>
      </c>
      <c r="C100" t="s">
        <v>121</v>
      </c>
      <c r="D100">
        <v>0</v>
      </c>
      <c r="E100">
        <v>1</v>
      </c>
      <c r="F100">
        <v>167.9</v>
      </c>
      <c r="G100">
        <v>-45.6</v>
      </c>
      <c r="H100">
        <v>0</v>
      </c>
      <c r="I100">
        <v>168455</v>
      </c>
      <c r="J100">
        <v>-216271</v>
      </c>
      <c r="K100">
        <v>1938497</v>
      </c>
      <c r="L100">
        <v>225172</v>
      </c>
      <c r="M100">
        <v>2030156</v>
      </c>
      <c r="N100">
        <v>1713325</v>
      </c>
      <c r="O100">
        <v>2012504</v>
      </c>
      <c r="P100">
        <v>17652</v>
      </c>
      <c r="Q100">
        <v>310039</v>
      </c>
      <c r="R100">
        <v>0</v>
      </c>
      <c r="S100">
        <v>0</v>
      </c>
      <c r="T100">
        <v>0</v>
      </c>
      <c r="U100">
        <v>0</v>
      </c>
      <c r="V100">
        <v>10222</v>
      </c>
      <c r="W100">
        <v>14790</v>
      </c>
    </row>
    <row r="101" spans="1:23" x14ac:dyDescent="0.2">
      <c r="A101">
        <v>8</v>
      </c>
      <c r="B101">
        <v>6867</v>
      </c>
      <c r="C101" t="s">
        <v>122</v>
      </c>
      <c r="D101">
        <v>0</v>
      </c>
      <c r="E101">
        <v>1</v>
      </c>
      <c r="F101">
        <v>1516.3</v>
      </c>
      <c r="G101">
        <v>-33.1</v>
      </c>
      <c r="H101">
        <v>8019680</v>
      </c>
      <c r="I101">
        <v>1125722</v>
      </c>
      <c r="J101">
        <v>-170507</v>
      </c>
      <c r="K101">
        <v>4495201</v>
      </c>
      <c r="L101">
        <v>315642</v>
      </c>
      <c r="M101">
        <v>13759406</v>
      </c>
      <c r="N101">
        <v>4179559</v>
      </c>
      <c r="O101">
        <v>13552573</v>
      </c>
      <c r="P101">
        <v>206833</v>
      </c>
      <c r="Q101">
        <v>309349</v>
      </c>
      <c r="R101">
        <v>0</v>
      </c>
      <c r="S101">
        <v>342570</v>
      </c>
      <c r="T101">
        <v>8355</v>
      </c>
      <c r="U101">
        <v>0</v>
      </c>
      <c r="V101">
        <v>81769</v>
      </c>
      <c r="W101">
        <v>118803</v>
      </c>
    </row>
    <row r="102" spans="1:23" x14ac:dyDescent="0.2">
      <c r="A102">
        <v>8</v>
      </c>
      <c r="B102">
        <v>6921</v>
      </c>
      <c r="C102" t="s">
        <v>86</v>
      </c>
      <c r="D102">
        <v>0</v>
      </c>
      <c r="E102">
        <v>1</v>
      </c>
      <c r="F102">
        <v>311.8</v>
      </c>
      <c r="G102">
        <v>-13.2</v>
      </c>
      <c r="H102">
        <v>1130847</v>
      </c>
      <c r="I102">
        <v>257307</v>
      </c>
      <c r="J102">
        <v>-80004</v>
      </c>
      <c r="K102">
        <v>1535026</v>
      </c>
      <c r="L102">
        <v>121064</v>
      </c>
      <c r="M102">
        <v>2940459.3333000001</v>
      </c>
      <c r="N102">
        <v>1413962</v>
      </c>
      <c r="O102">
        <v>2890359</v>
      </c>
      <c r="P102">
        <v>50100.333333000002</v>
      </c>
      <c r="Q102">
        <v>105576</v>
      </c>
      <c r="R102">
        <v>0</v>
      </c>
      <c r="S102">
        <v>58726</v>
      </c>
      <c r="T102">
        <v>1432</v>
      </c>
      <c r="U102">
        <v>0</v>
      </c>
      <c r="V102">
        <v>17319</v>
      </c>
      <c r="W102">
        <v>17279</v>
      </c>
    </row>
    <row r="103" spans="1:23" x14ac:dyDescent="0.2">
      <c r="A103">
        <v>8</v>
      </c>
      <c r="B103">
        <v>5922</v>
      </c>
      <c r="C103" t="s">
        <v>123</v>
      </c>
      <c r="D103">
        <v>0</v>
      </c>
      <c r="E103">
        <v>1</v>
      </c>
      <c r="F103">
        <v>662.7</v>
      </c>
      <c r="G103">
        <v>-17.399999999999999</v>
      </c>
      <c r="H103">
        <v>2744131</v>
      </c>
      <c r="I103">
        <v>531161</v>
      </c>
      <c r="J103">
        <v>-120143</v>
      </c>
      <c r="K103">
        <v>2935484</v>
      </c>
      <c r="L103">
        <v>136538</v>
      </c>
      <c r="M103">
        <v>6235842.6666999999</v>
      </c>
      <c r="N103">
        <v>2798946</v>
      </c>
      <c r="O103">
        <v>6207145</v>
      </c>
      <c r="P103">
        <v>28697.666667000001</v>
      </c>
      <c r="Q103">
        <v>155419</v>
      </c>
      <c r="R103">
        <v>0</v>
      </c>
      <c r="S103">
        <v>127240</v>
      </c>
      <c r="T103">
        <v>3103</v>
      </c>
      <c r="U103">
        <v>0</v>
      </c>
      <c r="V103">
        <v>36651</v>
      </c>
      <c r="W103">
        <v>25067</v>
      </c>
    </row>
    <row r="104" spans="1:23" x14ac:dyDescent="0.2">
      <c r="A104">
        <v>8</v>
      </c>
      <c r="B104">
        <v>819</v>
      </c>
      <c r="C104" t="s">
        <v>124</v>
      </c>
      <c r="D104">
        <v>0</v>
      </c>
      <c r="E104">
        <v>1</v>
      </c>
      <c r="F104">
        <v>564.70000000000005</v>
      </c>
      <c r="G104">
        <v>-27.4</v>
      </c>
      <c r="H104">
        <v>2225476</v>
      </c>
      <c r="I104">
        <v>424887</v>
      </c>
      <c r="J104">
        <v>-164109</v>
      </c>
      <c r="K104">
        <v>2316635</v>
      </c>
      <c r="L104">
        <v>202906</v>
      </c>
      <c r="M104">
        <v>5013559.6666999999</v>
      </c>
      <c r="N104">
        <v>2113729</v>
      </c>
      <c r="O104">
        <v>4950902</v>
      </c>
      <c r="P104">
        <v>62657.666666999998</v>
      </c>
      <c r="Q104">
        <v>212721</v>
      </c>
      <c r="R104">
        <v>0</v>
      </c>
      <c r="S104">
        <v>153341</v>
      </c>
      <c r="T104">
        <v>3740</v>
      </c>
      <c r="U104">
        <v>0</v>
      </c>
      <c r="V104">
        <v>29518</v>
      </c>
      <c r="W104">
        <v>46562</v>
      </c>
    </row>
    <row r="105" spans="1:23" x14ac:dyDescent="0.2">
      <c r="A105">
        <v>9</v>
      </c>
      <c r="B105">
        <v>1944</v>
      </c>
      <c r="C105" t="s">
        <v>115</v>
      </c>
      <c r="D105">
        <v>0</v>
      </c>
      <c r="E105">
        <v>1</v>
      </c>
      <c r="F105">
        <v>844.6</v>
      </c>
      <c r="G105">
        <v>11.3</v>
      </c>
      <c r="H105">
        <v>4631342</v>
      </c>
      <c r="I105">
        <v>620458</v>
      </c>
      <c r="J105">
        <v>99392</v>
      </c>
      <c r="K105">
        <v>2596403</v>
      </c>
      <c r="L105">
        <v>47266</v>
      </c>
      <c r="M105">
        <v>7893296.6666999999</v>
      </c>
      <c r="N105">
        <v>2549137</v>
      </c>
      <c r="O105">
        <v>7723605</v>
      </c>
      <c r="P105">
        <v>169691.66667000001</v>
      </c>
      <c r="Q105">
        <v>0</v>
      </c>
      <c r="R105">
        <v>0</v>
      </c>
      <c r="S105">
        <v>189229</v>
      </c>
      <c r="T105">
        <v>4615</v>
      </c>
      <c r="U105">
        <v>0</v>
      </c>
      <c r="V105">
        <v>47070</v>
      </c>
      <c r="W105">
        <v>45094</v>
      </c>
    </row>
    <row r="106" spans="1:23" x14ac:dyDescent="0.2">
      <c r="A106">
        <v>9</v>
      </c>
      <c r="B106">
        <v>2313</v>
      </c>
      <c r="C106" t="s">
        <v>125</v>
      </c>
      <c r="D106">
        <v>0</v>
      </c>
      <c r="E106">
        <v>1</v>
      </c>
      <c r="F106">
        <v>3731.2</v>
      </c>
      <c r="G106">
        <v>1.3</v>
      </c>
      <c r="H106">
        <v>20775292</v>
      </c>
      <c r="I106">
        <v>2761330</v>
      </c>
      <c r="J106">
        <v>36500</v>
      </c>
      <c r="K106">
        <v>10071856</v>
      </c>
      <c r="L106">
        <v>308670</v>
      </c>
      <c r="M106">
        <v>33939149.332999997</v>
      </c>
      <c r="N106">
        <v>9763186</v>
      </c>
      <c r="O106">
        <v>33418611</v>
      </c>
      <c r="P106">
        <v>520538.33332999999</v>
      </c>
      <c r="Q106">
        <v>230142</v>
      </c>
      <c r="R106">
        <v>224824.99275999999</v>
      </c>
      <c r="S106">
        <v>698191</v>
      </c>
      <c r="T106">
        <v>17029</v>
      </c>
      <c r="U106">
        <v>224824.99275999999</v>
      </c>
      <c r="V106">
        <v>202000</v>
      </c>
      <c r="W106">
        <v>330671</v>
      </c>
    </row>
    <row r="107" spans="1:23" x14ac:dyDescent="0.2">
      <c r="A107">
        <v>9</v>
      </c>
      <c r="B107">
        <v>2493</v>
      </c>
      <c r="C107" t="s">
        <v>126</v>
      </c>
      <c r="D107">
        <v>0</v>
      </c>
      <c r="E107">
        <v>1</v>
      </c>
      <c r="F107">
        <v>110.3</v>
      </c>
      <c r="G107">
        <v>-1.7</v>
      </c>
      <c r="H107">
        <v>373603</v>
      </c>
      <c r="I107">
        <v>88017</v>
      </c>
      <c r="J107">
        <v>3389</v>
      </c>
      <c r="K107">
        <v>683827</v>
      </c>
      <c r="L107">
        <v>-52224</v>
      </c>
      <c r="M107">
        <v>1155265</v>
      </c>
      <c r="N107">
        <v>736051</v>
      </c>
      <c r="O107">
        <v>1199571</v>
      </c>
      <c r="P107">
        <v>-44306</v>
      </c>
      <c r="Q107">
        <v>18423</v>
      </c>
      <c r="R107">
        <v>0</v>
      </c>
      <c r="S107">
        <v>19575</v>
      </c>
      <c r="T107">
        <v>477</v>
      </c>
      <c r="U107">
        <v>0</v>
      </c>
      <c r="V107">
        <v>6910</v>
      </c>
      <c r="W107">
        <v>9818</v>
      </c>
    </row>
    <row r="108" spans="1:23" x14ac:dyDescent="0.2">
      <c r="A108">
        <v>9</v>
      </c>
      <c r="B108">
        <v>3060</v>
      </c>
      <c r="C108" t="s">
        <v>117</v>
      </c>
      <c r="D108">
        <v>0</v>
      </c>
      <c r="E108">
        <v>1</v>
      </c>
      <c r="F108">
        <v>1213.4000000000001</v>
      </c>
      <c r="G108">
        <v>23.9</v>
      </c>
      <c r="H108">
        <v>5948701</v>
      </c>
      <c r="I108">
        <v>1262316</v>
      </c>
      <c r="J108">
        <v>594893</v>
      </c>
      <c r="K108">
        <v>3607039</v>
      </c>
      <c r="L108">
        <v>82363</v>
      </c>
      <c r="M108">
        <v>10888775.333000001</v>
      </c>
      <c r="N108">
        <v>3524676</v>
      </c>
      <c r="O108">
        <v>10175113</v>
      </c>
      <c r="P108">
        <v>713662.33333000005</v>
      </c>
      <c r="Q108">
        <v>0</v>
      </c>
      <c r="R108">
        <v>0</v>
      </c>
      <c r="S108">
        <v>208805</v>
      </c>
      <c r="T108">
        <v>5093</v>
      </c>
      <c r="U108">
        <v>0</v>
      </c>
      <c r="V108">
        <v>64047</v>
      </c>
      <c r="W108">
        <v>70719</v>
      </c>
    </row>
    <row r="109" spans="1:23" x14ac:dyDescent="0.2">
      <c r="A109">
        <v>9</v>
      </c>
      <c r="B109">
        <v>4023</v>
      </c>
      <c r="C109" t="s">
        <v>127</v>
      </c>
      <c r="D109">
        <v>0</v>
      </c>
      <c r="E109">
        <v>1</v>
      </c>
      <c r="F109">
        <v>652.70000000000005</v>
      </c>
      <c r="G109">
        <v>-18.3</v>
      </c>
      <c r="H109">
        <v>2415299</v>
      </c>
      <c r="I109">
        <v>490284</v>
      </c>
      <c r="J109">
        <v>-122596</v>
      </c>
      <c r="K109">
        <v>2796200</v>
      </c>
      <c r="L109">
        <v>185819</v>
      </c>
      <c r="M109">
        <v>5740072.3333000001</v>
      </c>
      <c r="N109">
        <v>2610381</v>
      </c>
      <c r="O109">
        <v>5654380</v>
      </c>
      <c r="P109">
        <v>85692.333333000002</v>
      </c>
      <c r="Q109">
        <v>160714</v>
      </c>
      <c r="R109">
        <v>0</v>
      </c>
      <c r="S109">
        <v>101140</v>
      </c>
      <c r="T109">
        <v>2467</v>
      </c>
      <c r="U109">
        <v>0</v>
      </c>
      <c r="V109">
        <v>33014</v>
      </c>
      <c r="W109">
        <v>38289</v>
      </c>
    </row>
    <row r="110" spans="1:23" x14ac:dyDescent="0.2">
      <c r="A110">
        <v>9</v>
      </c>
      <c r="B110">
        <v>5323</v>
      </c>
      <c r="C110" t="s">
        <v>128</v>
      </c>
      <c r="D110">
        <v>0</v>
      </c>
      <c r="E110">
        <v>1</v>
      </c>
      <c r="F110">
        <v>565.70000000000005</v>
      </c>
      <c r="G110">
        <v>-15.7</v>
      </c>
      <c r="H110">
        <v>2077638</v>
      </c>
      <c r="I110">
        <v>456703</v>
      </c>
      <c r="J110">
        <v>-86246</v>
      </c>
      <c r="K110">
        <v>2623822</v>
      </c>
      <c r="L110">
        <v>123126</v>
      </c>
      <c r="M110">
        <v>5189464.6666999999</v>
      </c>
      <c r="N110">
        <v>2500696</v>
      </c>
      <c r="O110">
        <v>5139511</v>
      </c>
      <c r="P110">
        <v>49953.666666999998</v>
      </c>
      <c r="Q110">
        <v>139539</v>
      </c>
      <c r="R110">
        <v>0</v>
      </c>
      <c r="S110">
        <v>117453</v>
      </c>
      <c r="T110">
        <v>2865</v>
      </c>
      <c r="U110">
        <v>0</v>
      </c>
      <c r="V110">
        <v>30109</v>
      </c>
      <c r="W110">
        <v>31302</v>
      </c>
    </row>
    <row r="111" spans="1:23" x14ac:dyDescent="0.2">
      <c r="A111">
        <v>9</v>
      </c>
      <c r="B111">
        <v>6867</v>
      </c>
      <c r="C111" t="s">
        <v>122</v>
      </c>
      <c r="D111">
        <v>0</v>
      </c>
      <c r="E111">
        <v>1</v>
      </c>
      <c r="F111">
        <v>1516.3</v>
      </c>
      <c r="G111">
        <v>-33.1</v>
      </c>
      <c r="H111">
        <v>8019680</v>
      </c>
      <c r="I111">
        <v>1125722</v>
      </c>
      <c r="J111">
        <v>-170507</v>
      </c>
      <c r="K111">
        <v>4495201</v>
      </c>
      <c r="L111">
        <v>315642</v>
      </c>
      <c r="M111">
        <v>13759406</v>
      </c>
      <c r="N111">
        <v>4179559</v>
      </c>
      <c r="O111">
        <v>13552573</v>
      </c>
      <c r="P111">
        <v>206833</v>
      </c>
      <c r="Q111">
        <v>309349</v>
      </c>
      <c r="R111">
        <v>0</v>
      </c>
      <c r="S111">
        <v>342570</v>
      </c>
      <c r="T111">
        <v>8355</v>
      </c>
      <c r="U111">
        <v>0</v>
      </c>
      <c r="V111">
        <v>81769</v>
      </c>
      <c r="W111">
        <v>118803</v>
      </c>
    </row>
    <row r="112" spans="1:23" x14ac:dyDescent="0.2">
      <c r="A112">
        <v>10</v>
      </c>
      <c r="B112">
        <v>72</v>
      </c>
      <c r="C112" t="s">
        <v>129</v>
      </c>
      <c r="D112">
        <v>0</v>
      </c>
      <c r="E112">
        <v>1</v>
      </c>
      <c r="F112">
        <v>192.9</v>
      </c>
      <c r="G112">
        <v>-9.1</v>
      </c>
      <c r="H112">
        <v>645796</v>
      </c>
      <c r="I112">
        <v>118282</v>
      </c>
      <c r="J112">
        <v>-27455</v>
      </c>
      <c r="K112">
        <v>1062621</v>
      </c>
      <c r="L112">
        <v>57203</v>
      </c>
      <c r="M112">
        <v>1841799</v>
      </c>
      <c r="N112">
        <v>1005418</v>
      </c>
      <c r="O112">
        <v>1808274</v>
      </c>
      <c r="P112">
        <v>33525</v>
      </c>
      <c r="Q112">
        <v>71691</v>
      </c>
      <c r="R112">
        <v>0</v>
      </c>
      <c r="S112">
        <v>42413</v>
      </c>
      <c r="T112">
        <v>1034</v>
      </c>
      <c r="U112">
        <v>0</v>
      </c>
      <c r="V112">
        <v>11135</v>
      </c>
      <c r="W112">
        <v>15100</v>
      </c>
    </row>
    <row r="113" spans="1:23" x14ac:dyDescent="0.2">
      <c r="A113">
        <v>10</v>
      </c>
      <c r="B113">
        <v>126</v>
      </c>
      <c r="C113" t="s">
        <v>106</v>
      </c>
      <c r="D113">
        <v>0</v>
      </c>
      <c r="E113">
        <v>1</v>
      </c>
      <c r="F113">
        <v>1323.3</v>
      </c>
      <c r="G113">
        <v>-0.9</v>
      </c>
      <c r="H113">
        <v>6762176</v>
      </c>
      <c r="I113">
        <v>956589</v>
      </c>
      <c r="J113">
        <v>317629</v>
      </c>
      <c r="K113">
        <v>5354602</v>
      </c>
      <c r="L113">
        <v>150765</v>
      </c>
      <c r="M113">
        <v>13196460.333000001</v>
      </c>
      <c r="N113">
        <v>5203837</v>
      </c>
      <c r="O113">
        <v>12661371</v>
      </c>
      <c r="P113">
        <v>535089.33333000005</v>
      </c>
      <c r="Q113">
        <v>90495</v>
      </c>
      <c r="R113">
        <v>0</v>
      </c>
      <c r="S113">
        <v>326258</v>
      </c>
      <c r="T113">
        <v>7958</v>
      </c>
      <c r="U113">
        <v>0</v>
      </c>
      <c r="V113">
        <v>80492</v>
      </c>
      <c r="W113">
        <v>123093</v>
      </c>
    </row>
    <row r="114" spans="1:23" x14ac:dyDescent="0.2">
      <c r="A114">
        <v>10</v>
      </c>
      <c r="B114">
        <v>999</v>
      </c>
      <c r="C114" t="s">
        <v>141</v>
      </c>
      <c r="D114">
        <v>0</v>
      </c>
      <c r="E114">
        <v>1</v>
      </c>
      <c r="F114">
        <v>1699.2</v>
      </c>
      <c r="G114">
        <v>23.8</v>
      </c>
      <c r="H114">
        <v>6381994</v>
      </c>
      <c r="I114">
        <v>1157415</v>
      </c>
      <c r="J114">
        <v>73904</v>
      </c>
      <c r="K114">
        <v>7008627</v>
      </c>
      <c r="L114">
        <v>121174</v>
      </c>
      <c r="M114">
        <v>14799455.666999999</v>
      </c>
      <c r="N114">
        <v>6887453</v>
      </c>
      <c r="O114">
        <v>14475231</v>
      </c>
      <c r="P114">
        <v>324224.66667000001</v>
      </c>
      <c r="Q114">
        <v>0</v>
      </c>
      <c r="R114">
        <v>0</v>
      </c>
      <c r="S114">
        <v>567688</v>
      </c>
      <c r="T114">
        <v>13846</v>
      </c>
      <c r="U114">
        <v>0</v>
      </c>
      <c r="V114">
        <v>89931</v>
      </c>
      <c r="W114">
        <v>251420</v>
      </c>
    </row>
    <row r="115" spans="1:23" x14ac:dyDescent="0.2">
      <c r="A115">
        <v>10</v>
      </c>
      <c r="B115">
        <v>1206</v>
      </c>
      <c r="C115" t="s">
        <v>113</v>
      </c>
      <c r="D115">
        <v>0</v>
      </c>
      <c r="E115">
        <v>1</v>
      </c>
      <c r="F115">
        <v>954.5</v>
      </c>
      <c r="G115">
        <v>9.6</v>
      </c>
      <c r="H115">
        <v>5050828</v>
      </c>
      <c r="I115">
        <v>696729</v>
      </c>
      <c r="J115">
        <v>257593</v>
      </c>
      <c r="K115">
        <v>3546554</v>
      </c>
      <c r="L115">
        <v>78978</v>
      </c>
      <c r="M115">
        <v>9331679</v>
      </c>
      <c r="N115">
        <v>3467576</v>
      </c>
      <c r="O115">
        <v>8974456</v>
      </c>
      <c r="P115">
        <v>357223</v>
      </c>
      <c r="Q115">
        <v>0</v>
      </c>
      <c r="R115">
        <v>0</v>
      </c>
      <c r="S115">
        <v>182704</v>
      </c>
      <c r="T115">
        <v>-23089</v>
      </c>
      <c r="U115">
        <v>0</v>
      </c>
      <c r="V115">
        <v>57326</v>
      </c>
      <c r="W115">
        <v>37568</v>
      </c>
    </row>
    <row r="116" spans="1:23" x14ac:dyDescent="0.2">
      <c r="A116">
        <v>10</v>
      </c>
      <c r="B116">
        <v>1944</v>
      </c>
      <c r="C116" t="s">
        <v>115</v>
      </c>
      <c r="D116">
        <v>0</v>
      </c>
      <c r="E116">
        <v>1</v>
      </c>
      <c r="F116">
        <v>844.6</v>
      </c>
      <c r="G116">
        <v>11.3</v>
      </c>
      <c r="H116">
        <v>4631342</v>
      </c>
      <c r="I116">
        <v>620458</v>
      </c>
      <c r="J116">
        <v>99392</v>
      </c>
      <c r="K116">
        <v>2596403</v>
      </c>
      <c r="L116">
        <v>47266</v>
      </c>
      <c r="M116">
        <v>7893296.6666999999</v>
      </c>
      <c r="N116">
        <v>2549137</v>
      </c>
      <c r="O116">
        <v>7723605</v>
      </c>
      <c r="P116">
        <v>169691.66667000001</v>
      </c>
      <c r="Q116">
        <v>0</v>
      </c>
      <c r="R116">
        <v>0</v>
      </c>
      <c r="S116">
        <v>189229</v>
      </c>
      <c r="T116">
        <v>4615</v>
      </c>
      <c r="U116">
        <v>0</v>
      </c>
      <c r="V116">
        <v>47070</v>
      </c>
      <c r="W116">
        <v>45094</v>
      </c>
    </row>
    <row r="117" spans="1:23" x14ac:dyDescent="0.2">
      <c r="A117">
        <v>10</v>
      </c>
      <c r="B117">
        <v>6741</v>
      </c>
      <c r="C117" t="s">
        <v>132</v>
      </c>
      <c r="D117">
        <v>0</v>
      </c>
      <c r="E117">
        <v>1</v>
      </c>
      <c r="F117">
        <v>902.6</v>
      </c>
      <c r="G117">
        <v>-22.6</v>
      </c>
      <c r="H117">
        <v>4023891</v>
      </c>
      <c r="I117">
        <v>697662</v>
      </c>
      <c r="J117">
        <v>-126174</v>
      </c>
      <c r="K117">
        <v>3380839</v>
      </c>
      <c r="L117">
        <v>228808</v>
      </c>
      <c r="M117">
        <v>8133225.3333000001</v>
      </c>
      <c r="N117">
        <v>3152031</v>
      </c>
      <c r="O117">
        <v>8014139</v>
      </c>
      <c r="P117">
        <v>119086.33332999999</v>
      </c>
      <c r="Q117">
        <v>203184</v>
      </c>
      <c r="R117">
        <v>0</v>
      </c>
      <c r="S117">
        <v>179442</v>
      </c>
      <c r="T117">
        <v>4377</v>
      </c>
      <c r="U117">
        <v>0</v>
      </c>
      <c r="V117">
        <v>47363</v>
      </c>
      <c r="W117">
        <v>30833</v>
      </c>
    </row>
    <row r="118" spans="1:23" x14ac:dyDescent="0.2">
      <c r="A118">
        <v>10</v>
      </c>
      <c r="B118">
        <v>2313</v>
      </c>
      <c r="C118" t="s">
        <v>125</v>
      </c>
      <c r="D118">
        <v>0</v>
      </c>
      <c r="E118">
        <v>1</v>
      </c>
      <c r="F118">
        <v>3731.2</v>
      </c>
      <c r="G118">
        <v>1.3</v>
      </c>
      <c r="H118">
        <v>20775292</v>
      </c>
      <c r="I118">
        <v>2761330</v>
      </c>
      <c r="J118">
        <v>36500</v>
      </c>
      <c r="K118">
        <v>10071856</v>
      </c>
      <c r="L118">
        <v>308670</v>
      </c>
      <c r="M118">
        <v>33939149.332999997</v>
      </c>
      <c r="N118">
        <v>9763186</v>
      </c>
      <c r="O118">
        <v>33418611</v>
      </c>
      <c r="P118">
        <v>520538.33332999999</v>
      </c>
      <c r="Q118">
        <v>230142</v>
      </c>
      <c r="R118">
        <v>224824.99275999999</v>
      </c>
      <c r="S118">
        <v>698191</v>
      </c>
      <c r="T118">
        <v>17029</v>
      </c>
      <c r="U118">
        <v>224824.99275999999</v>
      </c>
      <c r="V118">
        <v>202000</v>
      </c>
      <c r="W118">
        <v>330671</v>
      </c>
    </row>
    <row r="119" spans="1:23" x14ac:dyDescent="0.2">
      <c r="A119">
        <v>10</v>
      </c>
      <c r="B119">
        <v>2493</v>
      </c>
      <c r="C119" t="s">
        <v>126</v>
      </c>
      <c r="D119">
        <v>0</v>
      </c>
      <c r="E119">
        <v>1</v>
      </c>
      <c r="F119">
        <v>110.3</v>
      </c>
      <c r="G119">
        <v>-1.7</v>
      </c>
      <c r="H119">
        <v>373603</v>
      </c>
      <c r="I119">
        <v>88017</v>
      </c>
      <c r="J119">
        <v>3389</v>
      </c>
      <c r="K119">
        <v>683827</v>
      </c>
      <c r="L119">
        <v>-52224</v>
      </c>
      <c r="M119">
        <v>1155265</v>
      </c>
      <c r="N119">
        <v>736051</v>
      </c>
      <c r="O119">
        <v>1199571</v>
      </c>
      <c r="P119">
        <v>-44306</v>
      </c>
      <c r="Q119">
        <v>18423</v>
      </c>
      <c r="R119">
        <v>0</v>
      </c>
      <c r="S119">
        <v>19575</v>
      </c>
      <c r="T119">
        <v>477</v>
      </c>
      <c r="U119">
        <v>0</v>
      </c>
      <c r="V119">
        <v>6910</v>
      </c>
      <c r="W119">
        <v>9818</v>
      </c>
    </row>
    <row r="120" spans="1:23" x14ac:dyDescent="0.2">
      <c r="A120">
        <v>10</v>
      </c>
      <c r="B120">
        <v>3060</v>
      </c>
      <c r="C120" t="s">
        <v>117</v>
      </c>
      <c r="D120">
        <v>0</v>
      </c>
      <c r="E120">
        <v>1</v>
      </c>
      <c r="F120">
        <v>1213.4000000000001</v>
      </c>
      <c r="G120">
        <v>23.9</v>
      </c>
      <c r="H120">
        <v>5948701</v>
      </c>
      <c r="I120">
        <v>1262316</v>
      </c>
      <c r="J120">
        <v>594893</v>
      </c>
      <c r="K120">
        <v>3607039</v>
      </c>
      <c r="L120">
        <v>82363</v>
      </c>
      <c r="M120">
        <v>10888775.333000001</v>
      </c>
      <c r="N120">
        <v>3524676</v>
      </c>
      <c r="O120">
        <v>10175113</v>
      </c>
      <c r="P120">
        <v>713662.33333000005</v>
      </c>
      <c r="Q120">
        <v>0</v>
      </c>
      <c r="R120">
        <v>0</v>
      </c>
      <c r="S120">
        <v>208805</v>
      </c>
      <c r="T120">
        <v>5093</v>
      </c>
      <c r="U120">
        <v>0</v>
      </c>
      <c r="V120">
        <v>64047</v>
      </c>
      <c r="W120">
        <v>70719</v>
      </c>
    </row>
    <row r="121" spans="1:23" x14ac:dyDescent="0.2">
      <c r="A121">
        <v>10</v>
      </c>
      <c r="B121">
        <v>3537</v>
      </c>
      <c r="C121" t="s">
        <v>79</v>
      </c>
      <c r="D121">
        <v>0</v>
      </c>
      <c r="E121">
        <v>1</v>
      </c>
      <c r="F121">
        <v>325.8</v>
      </c>
      <c r="G121">
        <v>12.7</v>
      </c>
      <c r="H121">
        <v>1331459</v>
      </c>
      <c r="I121">
        <v>255656</v>
      </c>
      <c r="J121">
        <v>83594</v>
      </c>
      <c r="K121">
        <v>1241792</v>
      </c>
      <c r="L121">
        <v>26366</v>
      </c>
      <c r="M121">
        <v>2842935.3333000001</v>
      </c>
      <c r="N121">
        <v>1215426</v>
      </c>
      <c r="O121">
        <v>2726095</v>
      </c>
      <c r="P121">
        <v>116840.33332999999</v>
      </c>
      <c r="Q121">
        <v>0</v>
      </c>
      <c r="R121">
        <v>0</v>
      </c>
      <c r="S121">
        <v>81564</v>
      </c>
      <c r="T121">
        <v>1989</v>
      </c>
      <c r="U121">
        <v>0</v>
      </c>
      <c r="V121">
        <v>17163</v>
      </c>
      <c r="W121">
        <v>14028</v>
      </c>
    </row>
    <row r="122" spans="1:23" x14ac:dyDescent="0.2">
      <c r="A122">
        <v>10</v>
      </c>
      <c r="B122">
        <v>3897</v>
      </c>
      <c r="C122" t="s">
        <v>118</v>
      </c>
      <c r="D122">
        <v>0</v>
      </c>
      <c r="E122">
        <v>1</v>
      </c>
      <c r="F122">
        <v>74.900000000000006</v>
      </c>
      <c r="G122">
        <v>-1.1000000000000001</v>
      </c>
      <c r="H122">
        <v>131071</v>
      </c>
      <c r="I122">
        <v>56420</v>
      </c>
      <c r="J122">
        <v>-5281</v>
      </c>
      <c r="K122">
        <v>544749</v>
      </c>
      <c r="L122">
        <v>32323</v>
      </c>
      <c r="M122">
        <v>737974.66666999995</v>
      </c>
      <c r="N122">
        <v>512426</v>
      </c>
      <c r="O122">
        <v>707947</v>
      </c>
      <c r="P122">
        <v>30027.666667000001</v>
      </c>
      <c r="Q122">
        <v>12166</v>
      </c>
      <c r="R122">
        <v>0</v>
      </c>
      <c r="S122">
        <v>29363</v>
      </c>
      <c r="T122">
        <v>716</v>
      </c>
      <c r="U122">
        <v>0</v>
      </c>
      <c r="V122">
        <v>4429</v>
      </c>
      <c r="W122">
        <v>5735</v>
      </c>
    </row>
    <row r="123" spans="1:23" x14ac:dyDescent="0.2">
      <c r="A123">
        <v>10</v>
      </c>
      <c r="B123">
        <v>4023</v>
      </c>
      <c r="C123" t="s">
        <v>127</v>
      </c>
      <c r="D123">
        <v>0</v>
      </c>
      <c r="E123">
        <v>1</v>
      </c>
      <c r="F123">
        <v>652.70000000000005</v>
      </c>
      <c r="G123">
        <v>-18.3</v>
      </c>
      <c r="H123">
        <v>2415299</v>
      </c>
      <c r="I123">
        <v>490284</v>
      </c>
      <c r="J123">
        <v>-122596</v>
      </c>
      <c r="K123">
        <v>2796200</v>
      </c>
      <c r="L123">
        <v>185819</v>
      </c>
      <c r="M123">
        <v>5740072.3333000001</v>
      </c>
      <c r="N123">
        <v>2610381</v>
      </c>
      <c r="O123">
        <v>5654380</v>
      </c>
      <c r="P123">
        <v>85692.333333000002</v>
      </c>
      <c r="Q123">
        <v>160714</v>
      </c>
      <c r="R123">
        <v>0</v>
      </c>
      <c r="S123">
        <v>101140</v>
      </c>
      <c r="T123">
        <v>2467</v>
      </c>
      <c r="U123">
        <v>0</v>
      </c>
      <c r="V123">
        <v>33014</v>
      </c>
      <c r="W123">
        <v>38289</v>
      </c>
    </row>
    <row r="124" spans="1:23" x14ac:dyDescent="0.2">
      <c r="A124">
        <v>10</v>
      </c>
      <c r="B124">
        <v>4644</v>
      </c>
      <c r="C124" t="s">
        <v>130</v>
      </c>
      <c r="D124">
        <v>0</v>
      </c>
      <c r="E124">
        <v>1</v>
      </c>
      <c r="F124">
        <v>519.70000000000005</v>
      </c>
      <c r="G124">
        <v>39</v>
      </c>
      <c r="H124">
        <v>2212222</v>
      </c>
      <c r="I124">
        <v>378212</v>
      </c>
      <c r="J124">
        <v>259982</v>
      </c>
      <c r="K124">
        <v>1848113</v>
      </c>
      <c r="L124">
        <v>73426</v>
      </c>
      <c r="M124">
        <v>4486117.3333000001</v>
      </c>
      <c r="N124">
        <v>1774687</v>
      </c>
      <c r="O124">
        <v>4127802</v>
      </c>
      <c r="P124">
        <v>358315.33332999999</v>
      </c>
      <c r="Q124">
        <v>0</v>
      </c>
      <c r="R124">
        <v>0</v>
      </c>
      <c r="S124">
        <v>78302</v>
      </c>
      <c r="T124">
        <v>1910</v>
      </c>
      <c r="U124">
        <v>0</v>
      </c>
      <c r="V124">
        <v>27295</v>
      </c>
      <c r="W124">
        <v>47570</v>
      </c>
    </row>
    <row r="125" spans="1:23" x14ac:dyDescent="0.2">
      <c r="A125">
        <v>10</v>
      </c>
      <c r="B125">
        <v>5139</v>
      </c>
      <c r="C125" t="s">
        <v>249</v>
      </c>
      <c r="D125">
        <v>0</v>
      </c>
      <c r="E125">
        <v>1</v>
      </c>
      <c r="F125">
        <v>189.2</v>
      </c>
      <c r="G125">
        <v>-2.8</v>
      </c>
      <c r="H125">
        <v>842802</v>
      </c>
      <c r="I125">
        <v>138642</v>
      </c>
      <c r="J125">
        <v>33600</v>
      </c>
      <c r="K125">
        <v>920845</v>
      </c>
      <c r="L125">
        <v>51432</v>
      </c>
      <c r="M125">
        <v>1911541</v>
      </c>
      <c r="N125">
        <v>869413</v>
      </c>
      <c r="O125">
        <v>1821992</v>
      </c>
      <c r="P125">
        <v>89549</v>
      </c>
      <c r="Q125">
        <v>30836</v>
      </c>
      <c r="R125">
        <v>0</v>
      </c>
      <c r="S125">
        <v>55464</v>
      </c>
      <c r="T125">
        <v>1353</v>
      </c>
      <c r="U125">
        <v>0</v>
      </c>
      <c r="V125">
        <v>11401</v>
      </c>
      <c r="W125">
        <v>9252</v>
      </c>
    </row>
    <row r="126" spans="1:23" x14ac:dyDescent="0.2">
      <c r="A126">
        <v>10</v>
      </c>
      <c r="B126">
        <v>5283</v>
      </c>
      <c r="C126" t="s">
        <v>81</v>
      </c>
      <c r="D126">
        <v>0</v>
      </c>
      <c r="E126">
        <v>1</v>
      </c>
      <c r="F126">
        <v>697.7</v>
      </c>
      <c r="G126">
        <v>-6.5</v>
      </c>
      <c r="H126">
        <v>2065967</v>
      </c>
      <c r="I126">
        <v>584449</v>
      </c>
      <c r="J126">
        <v>-196954</v>
      </c>
      <c r="K126">
        <v>3673109</v>
      </c>
      <c r="L126">
        <v>257820</v>
      </c>
      <c r="M126">
        <v>6408810.6666999999</v>
      </c>
      <c r="N126">
        <v>3415289</v>
      </c>
      <c r="O126">
        <v>6302499</v>
      </c>
      <c r="P126">
        <v>106311.66667000001</v>
      </c>
      <c r="Q126">
        <v>88036</v>
      </c>
      <c r="R126">
        <v>0</v>
      </c>
      <c r="S126">
        <v>130503</v>
      </c>
      <c r="T126">
        <v>3183</v>
      </c>
      <c r="U126">
        <v>0</v>
      </c>
      <c r="V126">
        <v>37000</v>
      </c>
      <c r="W126">
        <v>85286</v>
      </c>
    </row>
    <row r="127" spans="1:23" x14ac:dyDescent="0.2">
      <c r="A127">
        <v>10</v>
      </c>
      <c r="B127">
        <v>5323</v>
      </c>
      <c r="C127" t="s">
        <v>128</v>
      </c>
      <c r="D127">
        <v>0</v>
      </c>
      <c r="E127">
        <v>1</v>
      </c>
      <c r="F127">
        <v>565.70000000000005</v>
      </c>
      <c r="G127">
        <v>-15.7</v>
      </c>
      <c r="H127">
        <v>2077638</v>
      </c>
      <c r="I127">
        <v>456703</v>
      </c>
      <c r="J127">
        <v>-86246</v>
      </c>
      <c r="K127">
        <v>2623822</v>
      </c>
      <c r="L127">
        <v>123126</v>
      </c>
      <c r="M127">
        <v>5189464.6666999999</v>
      </c>
      <c r="N127">
        <v>2500696</v>
      </c>
      <c r="O127">
        <v>5139511</v>
      </c>
      <c r="P127">
        <v>49953.666666999998</v>
      </c>
      <c r="Q127">
        <v>139539</v>
      </c>
      <c r="R127">
        <v>0</v>
      </c>
      <c r="S127">
        <v>117453</v>
      </c>
      <c r="T127">
        <v>2865</v>
      </c>
      <c r="U127">
        <v>0</v>
      </c>
      <c r="V127">
        <v>30109</v>
      </c>
      <c r="W127">
        <v>31302</v>
      </c>
    </row>
    <row r="128" spans="1:23" x14ac:dyDescent="0.2">
      <c r="A128">
        <v>10</v>
      </c>
      <c r="B128">
        <v>6091</v>
      </c>
      <c r="C128" t="s">
        <v>63</v>
      </c>
      <c r="D128">
        <v>0</v>
      </c>
      <c r="E128">
        <v>1</v>
      </c>
      <c r="F128">
        <v>954.6</v>
      </c>
      <c r="G128">
        <v>43.2</v>
      </c>
      <c r="H128">
        <v>5095188</v>
      </c>
      <c r="I128">
        <v>743296</v>
      </c>
      <c r="J128">
        <v>359025</v>
      </c>
      <c r="K128">
        <v>3483094</v>
      </c>
      <c r="L128">
        <v>283519</v>
      </c>
      <c r="M128">
        <v>9352925.3333000001</v>
      </c>
      <c r="N128">
        <v>3199575</v>
      </c>
      <c r="O128">
        <v>8691996</v>
      </c>
      <c r="P128">
        <v>660929.33333000005</v>
      </c>
      <c r="Q128">
        <v>0</v>
      </c>
      <c r="R128">
        <v>0</v>
      </c>
      <c r="S128">
        <v>156604</v>
      </c>
      <c r="T128">
        <v>3820</v>
      </c>
      <c r="U128">
        <v>0</v>
      </c>
      <c r="V128">
        <v>57013</v>
      </c>
      <c r="W128">
        <v>31347</v>
      </c>
    </row>
    <row r="129" spans="1:23" x14ac:dyDescent="0.2">
      <c r="A129">
        <v>10</v>
      </c>
      <c r="B129">
        <v>6096</v>
      </c>
      <c r="C129" t="s">
        <v>131</v>
      </c>
      <c r="D129">
        <v>0</v>
      </c>
      <c r="E129">
        <v>1</v>
      </c>
      <c r="F129">
        <v>529.70000000000005</v>
      </c>
      <c r="G129">
        <v>-13.6</v>
      </c>
      <c r="H129">
        <v>2495078</v>
      </c>
      <c r="I129">
        <v>431700</v>
      </c>
      <c r="J129">
        <v>-58919</v>
      </c>
      <c r="K129">
        <v>2033936</v>
      </c>
      <c r="L129">
        <v>144951</v>
      </c>
      <c r="M129">
        <v>4970264.3333000001</v>
      </c>
      <c r="N129">
        <v>1888985</v>
      </c>
      <c r="O129">
        <v>4880317</v>
      </c>
      <c r="P129">
        <v>89947.333333000002</v>
      </c>
      <c r="Q129">
        <v>123620</v>
      </c>
      <c r="R129">
        <v>0</v>
      </c>
      <c r="S129">
        <v>107665</v>
      </c>
      <c r="T129">
        <v>2626</v>
      </c>
      <c r="U129">
        <v>0</v>
      </c>
      <c r="V129">
        <v>28796</v>
      </c>
      <c r="W129">
        <v>9550</v>
      </c>
    </row>
    <row r="130" spans="1:23" x14ac:dyDescent="0.2">
      <c r="A130">
        <v>10</v>
      </c>
      <c r="B130">
        <v>6516</v>
      </c>
      <c r="C130" t="s">
        <v>120</v>
      </c>
      <c r="D130">
        <v>0</v>
      </c>
      <c r="E130">
        <v>1</v>
      </c>
      <c r="F130">
        <v>172.4</v>
      </c>
      <c r="G130">
        <v>-2.6</v>
      </c>
      <c r="H130">
        <v>725571</v>
      </c>
      <c r="I130">
        <v>191485</v>
      </c>
      <c r="J130">
        <v>73725</v>
      </c>
      <c r="K130">
        <v>866482</v>
      </c>
      <c r="L130">
        <v>48901</v>
      </c>
      <c r="M130">
        <v>1793004</v>
      </c>
      <c r="N130">
        <v>817581</v>
      </c>
      <c r="O130">
        <v>1665409</v>
      </c>
      <c r="P130">
        <v>127595</v>
      </c>
      <c r="Q130">
        <v>28453</v>
      </c>
      <c r="R130">
        <v>0</v>
      </c>
      <c r="S130">
        <v>39151</v>
      </c>
      <c r="T130">
        <v>955</v>
      </c>
      <c r="U130">
        <v>0</v>
      </c>
      <c r="V130">
        <v>10526</v>
      </c>
      <c r="W130">
        <v>9466</v>
      </c>
    </row>
    <row r="131" spans="1:23" x14ac:dyDescent="0.2">
      <c r="A131">
        <v>10</v>
      </c>
      <c r="B131">
        <v>6921</v>
      </c>
      <c r="C131" t="s">
        <v>86</v>
      </c>
      <c r="D131">
        <v>0</v>
      </c>
      <c r="E131">
        <v>1</v>
      </c>
      <c r="F131">
        <v>311.8</v>
      </c>
      <c r="G131">
        <v>-13.2</v>
      </c>
      <c r="H131">
        <v>1130847</v>
      </c>
      <c r="I131">
        <v>257307</v>
      </c>
      <c r="J131">
        <v>-80004</v>
      </c>
      <c r="K131">
        <v>1535026</v>
      </c>
      <c r="L131">
        <v>121064</v>
      </c>
      <c r="M131">
        <v>2940459.3333000001</v>
      </c>
      <c r="N131">
        <v>1413962</v>
      </c>
      <c r="O131">
        <v>2890359</v>
      </c>
      <c r="P131">
        <v>50100.333333000002</v>
      </c>
      <c r="Q131">
        <v>105576</v>
      </c>
      <c r="R131">
        <v>0</v>
      </c>
      <c r="S131">
        <v>58726</v>
      </c>
      <c r="T131">
        <v>1432</v>
      </c>
      <c r="U131">
        <v>0</v>
      </c>
      <c r="V131">
        <v>17319</v>
      </c>
      <c r="W131">
        <v>17279</v>
      </c>
    </row>
    <row r="132" spans="1:23" x14ac:dyDescent="0.2">
      <c r="A132">
        <v>11</v>
      </c>
      <c r="B132">
        <v>72</v>
      </c>
      <c r="C132" t="s">
        <v>129</v>
      </c>
      <c r="D132">
        <v>0</v>
      </c>
      <c r="E132">
        <v>1</v>
      </c>
      <c r="F132">
        <v>192.9</v>
      </c>
      <c r="G132">
        <v>-9.1</v>
      </c>
      <c r="H132">
        <v>645796</v>
      </c>
      <c r="I132">
        <v>118282</v>
      </c>
      <c r="J132">
        <v>-27455</v>
      </c>
      <c r="K132">
        <v>1062621</v>
      </c>
      <c r="L132">
        <v>57203</v>
      </c>
      <c r="M132">
        <v>1841799</v>
      </c>
      <c r="N132">
        <v>1005418</v>
      </c>
      <c r="O132">
        <v>1808274</v>
      </c>
      <c r="P132">
        <v>33525</v>
      </c>
      <c r="Q132">
        <v>71691</v>
      </c>
      <c r="R132">
        <v>0</v>
      </c>
      <c r="S132">
        <v>42413</v>
      </c>
      <c r="T132">
        <v>1034</v>
      </c>
      <c r="U132">
        <v>0</v>
      </c>
      <c r="V132">
        <v>11135</v>
      </c>
      <c r="W132">
        <v>15100</v>
      </c>
    </row>
    <row r="133" spans="1:23" x14ac:dyDescent="0.2">
      <c r="A133">
        <v>11</v>
      </c>
      <c r="B133">
        <v>171</v>
      </c>
      <c r="C133" t="s">
        <v>87</v>
      </c>
      <c r="D133">
        <v>0</v>
      </c>
      <c r="E133">
        <v>1</v>
      </c>
      <c r="F133">
        <v>531.70000000000005</v>
      </c>
      <c r="G133">
        <v>21.7</v>
      </c>
      <c r="H133">
        <v>2357383</v>
      </c>
      <c r="I133">
        <v>425658</v>
      </c>
      <c r="J133">
        <v>163250</v>
      </c>
      <c r="K133">
        <v>1880792</v>
      </c>
      <c r="L133">
        <v>51441</v>
      </c>
      <c r="M133">
        <v>4722793</v>
      </c>
      <c r="N133">
        <v>1829351</v>
      </c>
      <c r="O133">
        <v>4477746</v>
      </c>
      <c r="P133">
        <v>245047</v>
      </c>
      <c r="Q133">
        <v>0</v>
      </c>
      <c r="R133">
        <v>0</v>
      </c>
      <c r="S133">
        <v>130503</v>
      </c>
      <c r="T133">
        <v>3183</v>
      </c>
      <c r="U133">
        <v>0</v>
      </c>
      <c r="V133">
        <v>28303</v>
      </c>
      <c r="W133">
        <v>58960</v>
      </c>
    </row>
    <row r="134" spans="1:23" x14ac:dyDescent="0.2">
      <c r="A134">
        <v>11</v>
      </c>
      <c r="B134">
        <v>423</v>
      </c>
      <c r="C134" t="s">
        <v>88</v>
      </c>
      <c r="D134">
        <v>0</v>
      </c>
      <c r="E134">
        <v>1</v>
      </c>
      <c r="F134">
        <v>251.9</v>
      </c>
      <c r="G134">
        <v>9.5</v>
      </c>
      <c r="H134">
        <v>902975</v>
      </c>
      <c r="I134">
        <v>190698</v>
      </c>
      <c r="J134">
        <v>87984</v>
      </c>
      <c r="K134">
        <v>1236104</v>
      </c>
      <c r="L134">
        <v>-10832</v>
      </c>
      <c r="M134">
        <v>2349499</v>
      </c>
      <c r="N134">
        <v>1246936</v>
      </c>
      <c r="O134">
        <v>2262460</v>
      </c>
      <c r="P134">
        <v>87039</v>
      </c>
      <c r="Q134">
        <v>0</v>
      </c>
      <c r="R134">
        <v>0</v>
      </c>
      <c r="S134">
        <v>58726</v>
      </c>
      <c r="T134">
        <v>1432</v>
      </c>
      <c r="U134">
        <v>0</v>
      </c>
      <c r="V134">
        <v>14088</v>
      </c>
      <c r="W134">
        <v>19722</v>
      </c>
    </row>
    <row r="135" spans="1:23" x14ac:dyDescent="0.2">
      <c r="A135">
        <v>11</v>
      </c>
      <c r="B135">
        <v>999</v>
      </c>
      <c r="C135" t="s">
        <v>141</v>
      </c>
      <c r="D135">
        <v>0</v>
      </c>
      <c r="E135">
        <v>1</v>
      </c>
      <c r="F135">
        <v>1699.2</v>
      </c>
      <c r="G135">
        <v>23.8</v>
      </c>
      <c r="H135">
        <v>6381994</v>
      </c>
      <c r="I135">
        <v>1157415</v>
      </c>
      <c r="J135">
        <v>73904</v>
      </c>
      <c r="K135">
        <v>7008627</v>
      </c>
      <c r="L135">
        <v>121174</v>
      </c>
      <c r="M135">
        <v>14799455.666999999</v>
      </c>
      <c r="N135">
        <v>6887453</v>
      </c>
      <c r="O135">
        <v>14475231</v>
      </c>
      <c r="P135">
        <v>324224.66667000001</v>
      </c>
      <c r="Q135">
        <v>0</v>
      </c>
      <c r="R135">
        <v>0</v>
      </c>
      <c r="S135">
        <v>567688</v>
      </c>
      <c r="T135">
        <v>13846</v>
      </c>
      <c r="U135">
        <v>0</v>
      </c>
      <c r="V135">
        <v>89931</v>
      </c>
      <c r="W135">
        <v>251420</v>
      </c>
    </row>
    <row r="136" spans="1:23" x14ac:dyDescent="0.2">
      <c r="A136">
        <v>11</v>
      </c>
      <c r="B136">
        <v>1701</v>
      </c>
      <c r="C136" t="s">
        <v>143</v>
      </c>
      <c r="D136">
        <v>0</v>
      </c>
      <c r="E136">
        <v>1</v>
      </c>
      <c r="F136">
        <v>2060</v>
      </c>
      <c r="G136">
        <v>13</v>
      </c>
      <c r="H136">
        <v>13199496</v>
      </c>
      <c r="I136">
        <v>1420030</v>
      </c>
      <c r="J136">
        <v>194453</v>
      </c>
      <c r="K136">
        <v>3657091</v>
      </c>
      <c r="L136">
        <v>90258</v>
      </c>
      <c r="M136">
        <v>18391603.333000001</v>
      </c>
      <c r="N136">
        <v>3566833</v>
      </c>
      <c r="O136">
        <v>18048363</v>
      </c>
      <c r="P136">
        <v>343240.33332999999</v>
      </c>
      <c r="Q136">
        <v>47554</v>
      </c>
      <c r="R136">
        <v>634085.08707000001</v>
      </c>
      <c r="S136">
        <v>316470</v>
      </c>
      <c r="T136">
        <v>7719</v>
      </c>
      <c r="U136">
        <v>634085.08707000001</v>
      </c>
      <c r="V136">
        <v>115940</v>
      </c>
      <c r="W136">
        <v>114986</v>
      </c>
    </row>
    <row r="137" spans="1:23" x14ac:dyDescent="0.2">
      <c r="A137">
        <v>11</v>
      </c>
      <c r="B137">
        <v>6741</v>
      </c>
      <c r="C137" t="s">
        <v>132</v>
      </c>
      <c r="D137">
        <v>0</v>
      </c>
      <c r="E137">
        <v>1</v>
      </c>
      <c r="F137">
        <v>902.6</v>
      </c>
      <c r="G137">
        <v>-22.6</v>
      </c>
      <c r="H137">
        <v>4023891</v>
      </c>
      <c r="I137">
        <v>697662</v>
      </c>
      <c r="J137">
        <v>-126174</v>
      </c>
      <c r="K137">
        <v>3380839</v>
      </c>
      <c r="L137">
        <v>228808</v>
      </c>
      <c r="M137">
        <v>8133225.3333000001</v>
      </c>
      <c r="N137">
        <v>3152031</v>
      </c>
      <c r="O137">
        <v>8014139</v>
      </c>
      <c r="P137">
        <v>119086.33332999999</v>
      </c>
      <c r="Q137">
        <v>203184</v>
      </c>
      <c r="R137">
        <v>0</v>
      </c>
      <c r="S137">
        <v>179442</v>
      </c>
      <c r="T137">
        <v>4377</v>
      </c>
      <c r="U137">
        <v>0</v>
      </c>
      <c r="V137">
        <v>47363</v>
      </c>
      <c r="W137">
        <v>30833</v>
      </c>
    </row>
    <row r="138" spans="1:23" x14ac:dyDescent="0.2">
      <c r="A138">
        <v>11</v>
      </c>
      <c r="B138">
        <v>2376</v>
      </c>
      <c r="C138" t="s">
        <v>90</v>
      </c>
      <c r="D138">
        <v>0</v>
      </c>
      <c r="E138">
        <v>1</v>
      </c>
      <c r="F138">
        <v>492.8</v>
      </c>
      <c r="G138">
        <v>28.4</v>
      </c>
      <c r="H138">
        <v>2085010</v>
      </c>
      <c r="I138">
        <v>373000</v>
      </c>
      <c r="J138">
        <v>220091</v>
      </c>
      <c r="K138">
        <v>1790514</v>
      </c>
      <c r="L138">
        <v>63335</v>
      </c>
      <c r="M138">
        <v>4278292</v>
      </c>
      <c r="N138">
        <v>1727179</v>
      </c>
      <c r="O138">
        <v>3975214</v>
      </c>
      <c r="P138">
        <v>303078</v>
      </c>
      <c r="Q138">
        <v>0</v>
      </c>
      <c r="R138">
        <v>0</v>
      </c>
      <c r="S138">
        <v>78302</v>
      </c>
      <c r="T138">
        <v>1910</v>
      </c>
      <c r="U138">
        <v>0</v>
      </c>
      <c r="V138">
        <v>26118</v>
      </c>
      <c r="W138">
        <v>29768</v>
      </c>
    </row>
    <row r="139" spans="1:23" x14ac:dyDescent="0.2">
      <c r="A139">
        <v>11</v>
      </c>
      <c r="B139">
        <v>3537</v>
      </c>
      <c r="C139" t="s">
        <v>79</v>
      </c>
      <c r="D139">
        <v>0</v>
      </c>
      <c r="E139">
        <v>1</v>
      </c>
      <c r="F139">
        <v>325.8</v>
      </c>
      <c r="G139">
        <v>12.7</v>
      </c>
      <c r="H139">
        <v>1331459</v>
      </c>
      <c r="I139">
        <v>255656</v>
      </c>
      <c r="J139">
        <v>83594</v>
      </c>
      <c r="K139">
        <v>1241792</v>
      </c>
      <c r="L139">
        <v>26366</v>
      </c>
      <c r="M139">
        <v>2842935.3333000001</v>
      </c>
      <c r="N139">
        <v>1215426</v>
      </c>
      <c r="O139">
        <v>2726095</v>
      </c>
      <c r="P139">
        <v>116840.33332999999</v>
      </c>
      <c r="Q139">
        <v>0</v>
      </c>
      <c r="R139">
        <v>0</v>
      </c>
      <c r="S139">
        <v>81564</v>
      </c>
      <c r="T139">
        <v>1989</v>
      </c>
      <c r="U139">
        <v>0</v>
      </c>
      <c r="V139">
        <v>17163</v>
      </c>
      <c r="W139">
        <v>14028</v>
      </c>
    </row>
    <row r="140" spans="1:23" x14ac:dyDescent="0.2">
      <c r="A140">
        <v>11</v>
      </c>
      <c r="B140">
        <v>4644</v>
      </c>
      <c r="C140" t="s">
        <v>130</v>
      </c>
      <c r="D140">
        <v>0</v>
      </c>
      <c r="E140">
        <v>1</v>
      </c>
      <c r="F140">
        <v>519.70000000000005</v>
      </c>
      <c r="G140">
        <v>39</v>
      </c>
      <c r="H140">
        <v>2212222</v>
      </c>
      <c r="I140">
        <v>378212</v>
      </c>
      <c r="J140">
        <v>259982</v>
      </c>
      <c r="K140">
        <v>1848113</v>
      </c>
      <c r="L140">
        <v>73426</v>
      </c>
      <c r="M140">
        <v>4486117.3333000001</v>
      </c>
      <c r="N140">
        <v>1774687</v>
      </c>
      <c r="O140">
        <v>4127802</v>
      </c>
      <c r="P140">
        <v>358315.33332999999</v>
      </c>
      <c r="Q140">
        <v>0</v>
      </c>
      <c r="R140">
        <v>0</v>
      </c>
      <c r="S140">
        <v>78302</v>
      </c>
      <c r="T140">
        <v>1910</v>
      </c>
      <c r="U140">
        <v>0</v>
      </c>
      <c r="V140">
        <v>27295</v>
      </c>
      <c r="W140">
        <v>47570</v>
      </c>
    </row>
    <row r="141" spans="1:23" x14ac:dyDescent="0.2">
      <c r="A141">
        <v>11</v>
      </c>
      <c r="B141">
        <v>4860</v>
      </c>
      <c r="C141" t="s">
        <v>133</v>
      </c>
      <c r="D141">
        <v>0</v>
      </c>
      <c r="E141">
        <v>1</v>
      </c>
      <c r="F141">
        <v>326.8</v>
      </c>
      <c r="G141">
        <v>-6.6</v>
      </c>
      <c r="H141">
        <v>1390885</v>
      </c>
      <c r="I141">
        <v>248024</v>
      </c>
      <c r="J141">
        <v>18563</v>
      </c>
      <c r="K141">
        <v>1271323</v>
      </c>
      <c r="L141">
        <v>85909</v>
      </c>
      <c r="M141">
        <v>2919413.6666999999</v>
      </c>
      <c r="N141">
        <v>1185414</v>
      </c>
      <c r="O141">
        <v>2809879</v>
      </c>
      <c r="P141">
        <v>109534.66667000001</v>
      </c>
      <c r="Q141">
        <v>63239</v>
      </c>
      <c r="R141">
        <v>0</v>
      </c>
      <c r="S141">
        <v>68514</v>
      </c>
      <c r="T141">
        <v>1671</v>
      </c>
      <c r="U141">
        <v>0</v>
      </c>
      <c r="V141">
        <v>17349</v>
      </c>
      <c r="W141">
        <v>9182</v>
      </c>
    </row>
    <row r="142" spans="1:23" x14ac:dyDescent="0.2">
      <c r="A142">
        <v>11</v>
      </c>
      <c r="B142">
        <v>5823</v>
      </c>
      <c r="C142" t="s">
        <v>134</v>
      </c>
      <c r="D142">
        <v>0</v>
      </c>
      <c r="E142">
        <v>1</v>
      </c>
      <c r="F142">
        <v>386.8</v>
      </c>
      <c r="G142">
        <v>9.4</v>
      </c>
      <c r="H142">
        <v>1519887</v>
      </c>
      <c r="I142">
        <v>289593</v>
      </c>
      <c r="J142">
        <v>87190</v>
      </c>
      <c r="K142">
        <v>1666988</v>
      </c>
      <c r="L142">
        <v>41525</v>
      </c>
      <c r="M142">
        <v>3518713.6666999999</v>
      </c>
      <c r="N142">
        <v>1625463</v>
      </c>
      <c r="O142">
        <v>3367996</v>
      </c>
      <c r="P142">
        <v>150717.66667000001</v>
      </c>
      <c r="Q142">
        <v>0</v>
      </c>
      <c r="R142">
        <v>0</v>
      </c>
      <c r="S142">
        <v>35888</v>
      </c>
      <c r="T142">
        <v>875</v>
      </c>
      <c r="U142">
        <v>0</v>
      </c>
      <c r="V142">
        <v>21245</v>
      </c>
      <c r="W142">
        <v>42246</v>
      </c>
    </row>
    <row r="143" spans="1:23" x14ac:dyDescent="0.2">
      <c r="A143">
        <v>11</v>
      </c>
      <c r="B143">
        <v>6048</v>
      </c>
      <c r="C143" t="s">
        <v>83</v>
      </c>
      <c r="D143">
        <v>0</v>
      </c>
      <c r="E143">
        <v>1</v>
      </c>
      <c r="F143">
        <v>448.8</v>
      </c>
      <c r="G143">
        <v>-46.4</v>
      </c>
      <c r="H143">
        <v>1747192</v>
      </c>
      <c r="I143">
        <v>422953</v>
      </c>
      <c r="J143">
        <v>-277434</v>
      </c>
      <c r="K143">
        <v>2307806</v>
      </c>
      <c r="L143">
        <v>317007</v>
      </c>
      <c r="M143">
        <v>4507380</v>
      </c>
      <c r="N143">
        <v>1990799</v>
      </c>
      <c r="O143">
        <v>4451800</v>
      </c>
      <c r="P143">
        <v>55580</v>
      </c>
      <c r="Q143">
        <v>327677</v>
      </c>
      <c r="R143">
        <v>0</v>
      </c>
      <c r="S143">
        <v>52201</v>
      </c>
      <c r="T143">
        <v>1273</v>
      </c>
      <c r="U143">
        <v>0</v>
      </c>
      <c r="V143">
        <v>24578</v>
      </c>
      <c r="W143">
        <v>29429</v>
      </c>
    </row>
    <row r="144" spans="1:23" x14ac:dyDescent="0.2">
      <c r="A144">
        <v>11</v>
      </c>
      <c r="B144">
        <v>6091</v>
      </c>
      <c r="C144" t="s">
        <v>63</v>
      </c>
      <c r="D144">
        <v>0</v>
      </c>
      <c r="E144">
        <v>1</v>
      </c>
      <c r="F144">
        <v>954.6</v>
      </c>
      <c r="G144">
        <v>43.2</v>
      </c>
      <c r="H144">
        <v>5095188</v>
      </c>
      <c r="I144">
        <v>743296</v>
      </c>
      <c r="J144">
        <v>359025</v>
      </c>
      <c r="K144">
        <v>3483094</v>
      </c>
      <c r="L144">
        <v>283519</v>
      </c>
      <c r="M144">
        <v>9352925.3333000001</v>
      </c>
      <c r="N144">
        <v>3199575</v>
      </c>
      <c r="O144">
        <v>8691996</v>
      </c>
      <c r="P144">
        <v>660929.33333000005</v>
      </c>
      <c r="Q144">
        <v>0</v>
      </c>
      <c r="R144">
        <v>0</v>
      </c>
      <c r="S144">
        <v>156604</v>
      </c>
      <c r="T144">
        <v>3820</v>
      </c>
      <c r="U144">
        <v>0</v>
      </c>
      <c r="V144">
        <v>57013</v>
      </c>
      <c r="W144">
        <v>31347</v>
      </c>
    </row>
    <row r="145" spans="1:23" x14ac:dyDescent="0.2">
      <c r="A145">
        <v>11</v>
      </c>
      <c r="B145">
        <v>6219</v>
      </c>
      <c r="C145" t="s">
        <v>135</v>
      </c>
      <c r="D145">
        <v>0</v>
      </c>
      <c r="E145">
        <v>1</v>
      </c>
      <c r="F145">
        <v>2311.9</v>
      </c>
      <c r="G145">
        <v>55.1</v>
      </c>
      <c r="H145">
        <v>14356372</v>
      </c>
      <c r="I145">
        <v>1651753</v>
      </c>
      <c r="J145">
        <v>500363</v>
      </c>
      <c r="K145">
        <v>4301546</v>
      </c>
      <c r="L145">
        <v>59814</v>
      </c>
      <c r="M145">
        <v>20455532</v>
      </c>
      <c r="N145">
        <v>4241732</v>
      </c>
      <c r="O145">
        <v>19820304</v>
      </c>
      <c r="P145">
        <v>635228</v>
      </c>
      <c r="Q145">
        <v>0</v>
      </c>
      <c r="R145">
        <v>623335.90258999995</v>
      </c>
      <c r="S145">
        <v>319732</v>
      </c>
      <c r="T145">
        <v>7798</v>
      </c>
      <c r="U145">
        <v>623335.90258999995</v>
      </c>
      <c r="V145">
        <v>128084</v>
      </c>
      <c r="W145">
        <v>145861</v>
      </c>
    </row>
    <row r="146" spans="1:23" x14ac:dyDescent="0.2">
      <c r="A146">
        <v>12</v>
      </c>
      <c r="B146">
        <v>18</v>
      </c>
      <c r="C146" t="s">
        <v>136</v>
      </c>
      <c r="D146">
        <v>0</v>
      </c>
      <c r="E146">
        <v>1</v>
      </c>
      <c r="F146">
        <v>324.8</v>
      </c>
      <c r="G146">
        <v>-3.6</v>
      </c>
      <c r="H146">
        <v>1503282</v>
      </c>
      <c r="I146">
        <v>247942</v>
      </c>
      <c r="J146">
        <v>-11482</v>
      </c>
      <c r="K146">
        <v>1253982</v>
      </c>
      <c r="L146">
        <v>-47642</v>
      </c>
      <c r="M146">
        <v>3027775.6666999999</v>
      </c>
      <c r="N146">
        <v>1301624</v>
      </c>
      <c r="O146">
        <v>3076447</v>
      </c>
      <c r="P146">
        <v>-48671.333330000001</v>
      </c>
      <c r="Q146">
        <v>43823</v>
      </c>
      <c r="R146">
        <v>0</v>
      </c>
      <c r="S146">
        <v>39151</v>
      </c>
      <c r="T146">
        <v>955</v>
      </c>
      <c r="U146">
        <v>0</v>
      </c>
      <c r="V146">
        <v>18353</v>
      </c>
      <c r="W146">
        <v>22570</v>
      </c>
    </row>
    <row r="147" spans="1:23" x14ac:dyDescent="0.2">
      <c r="A147">
        <v>12</v>
      </c>
      <c r="B147">
        <v>355</v>
      </c>
      <c r="C147" t="s">
        <v>137</v>
      </c>
      <c r="D147">
        <v>0</v>
      </c>
      <c r="E147">
        <v>1</v>
      </c>
      <c r="F147">
        <v>288.89999999999998</v>
      </c>
      <c r="G147">
        <v>3.5</v>
      </c>
      <c r="H147">
        <v>678164</v>
      </c>
      <c r="I147">
        <v>210102</v>
      </c>
      <c r="J147">
        <v>1364</v>
      </c>
      <c r="K147">
        <v>1648682</v>
      </c>
      <c r="L147">
        <v>-3307</v>
      </c>
      <c r="M147">
        <v>2583015.3333000001</v>
      </c>
      <c r="N147">
        <v>1651989</v>
      </c>
      <c r="O147">
        <v>2561817</v>
      </c>
      <c r="P147">
        <v>21198.333332999999</v>
      </c>
      <c r="Q147">
        <v>0</v>
      </c>
      <c r="R147">
        <v>0</v>
      </c>
      <c r="S147">
        <v>48939</v>
      </c>
      <c r="T147">
        <v>1194</v>
      </c>
      <c r="U147">
        <v>0</v>
      </c>
      <c r="V147">
        <v>15686</v>
      </c>
      <c r="W147">
        <v>46067</v>
      </c>
    </row>
    <row r="148" spans="1:23" x14ac:dyDescent="0.2">
      <c r="A148">
        <v>12</v>
      </c>
      <c r="B148">
        <v>387</v>
      </c>
      <c r="C148" t="s">
        <v>138</v>
      </c>
      <c r="D148">
        <v>0</v>
      </c>
      <c r="E148">
        <v>1</v>
      </c>
      <c r="F148">
        <v>1454.3</v>
      </c>
      <c r="G148">
        <v>20.399999999999999</v>
      </c>
      <c r="H148">
        <v>7410944</v>
      </c>
      <c r="I148">
        <v>1077726</v>
      </c>
      <c r="J148">
        <v>121672</v>
      </c>
      <c r="K148">
        <v>4175810</v>
      </c>
      <c r="L148">
        <v>66516</v>
      </c>
      <c r="M148">
        <v>12754286.666999999</v>
      </c>
      <c r="N148">
        <v>4109294</v>
      </c>
      <c r="O148">
        <v>12520811</v>
      </c>
      <c r="P148">
        <v>233475.66667000001</v>
      </c>
      <c r="Q148">
        <v>0</v>
      </c>
      <c r="R148">
        <v>0</v>
      </c>
      <c r="S148">
        <v>358883</v>
      </c>
      <c r="T148">
        <v>8753</v>
      </c>
      <c r="U148">
        <v>0</v>
      </c>
      <c r="V148">
        <v>77395</v>
      </c>
      <c r="W148">
        <v>89807</v>
      </c>
    </row>
    <row r="149" spans="1:23" x14ac:dyDescent="0.2">
      <c r="A149">
        <v>12</v>
      </c>
      <c r="B149">
        <v>414</v>
      </c>
      <c r="C149" t="s">
        <v>139</v>
      </c>
      <c r="D149">
        <v>0</v>
      </c>
      <c r="E149">
        <v>1</v>
      </c>
      <c r="F149">
        <v>516.70000000000005</v>
      </c>
      <c r="G149">
        <v>-8.6</v>
      </c>
      <c r="H149">
        <v>2283315</v>
      </c>
      <c r="I149">
        <v>381832</v>
      </c>
      <c r="J149">
        <v>-49806</v>
      </c>
      <c r="K149">
        <v>1870617</v>
      </c>
      <c r="L149">
        <v>118863</v>
      </c>
      <c r="M149">
        <v>4555611.6666999999</v>
      </c>
      <c r="N149">
        <v>1751754</v>
      </c>
      <c r="O149">
        <v>4475638</v>
      </c>
      <c r="P149">
        <v>79973.666666999998</v>
      </c>
      <c r="Q149">
        <v>89283</v>
      </c>
      <c r="R149">
        <v>0</v>
      </c>
      <c r="S149">
        <v>123978</v>
      </c>
      <c r="T149">
        <v>3024</v>
      </c>
      <c r="U149">
        <v>0</v>
      </c>
      <c r="V149">
        <v>27366</v>
      </c>
      <c r="W149">
        <v>19848</v>
      </c>
    </row>
    <row r="150" spans="1:23" x14ac:dyDescent="0.2">
      <c r="A150">
        <v>12</v>
      </c>
      <c r="B150">
        <v>914</v>
      </c>
      <c r="C150" t="s">
        <v>140</v>
      </c>
      <c r="D150">
        <v>0</v>
      </c>
      <c r="E150">
        <v>1</v>
      </c>
      <c r="F150">
        <v>470.8</v>
      </c>
      <c r="G150">
        <v>25.9</v>
      </c>
      <c r="H150">
        <v>1529223</v>
      </c>
      <c r="I150">
        <v>354733</v>
      </c>
      <c r="J150">
        <v>146089</v>
      </c>
      <c r="K150">
        <v>2115375</v>
      </c>
      <c r="L150">
        <v>60345</v>
      </c>
      <c r="M150">
        <v>4036539</v>
      </c>
      <c r="N150">
        <v>2055030</v>
      </c>
      <c r="O150">
        <v>3812222</v>
      </c>
      <c r="P150">
        <v>224317</v>
      </c>
      <c r="Q150">
        <v>0</v>
      </c>
      <c r="R150">
        <v>0</v>
      </c>
      <c r="S150">
        <v>94615</v>
      </c>
      <c r="T150">
        <v>2308</v>
      </c>
      <c r="U150">
        <v>0</v>
      </c>
      <c r="V150">
        <v>24317</v>
      </c>
      <c r="W150">
        <v>37208</v>
      </c>
    </row>
    <row r="151" spans="1:23" x14ac:dyDescent="0.2">
      <c r="A151">
        <v>12</v>
      </c>
      <c r="B151">
        <v>999</v>
      </c>
      <c r="C151" t="s">
        <v>141</v>
      </c>
      <c r="D151">
        <v>0</v>
      </c>
      <c r="E151">
        <v>1</v>
      </c>
      <c r="F151">
        <v>1699.2</v>
      </c>
      <c r="G151">
        <v>23.8</v>
      </c>
      <c r="H151">
        <v>6381994</v>
      </c>
      <c r="I151">
        <v>1157415</v>
      </c>
      <c r="J151">
        <v>73904</v>
      </c>
      <c r="K151">
        <v>7008627</v>
      </c>
      <c r="L151">
        <v>121174</v>
      </c>
      <c r="M151">
        <v>14799455.666999999</v>
      </c>
      <c r="N151">
        <v>6887453</v>
      </c>
      <c r="O151">
        <v>14475231</v>
      </c>
      <c r="P151">
        <v>324224.66667000001</v>
      </c>
      <c r="Q151">
        <v>0</v>
      </c>
      <c r="R151">
        <v>0</v>
      </c>
      <c r="S151">
        <v>567688</v>
      </c>
      <c r="T151">
        <v>13846</v>
      </c>
      <c r="U151">
        <v>0</v>
      </c>
      <c r="V151">
        <v>89931</v>
      </c>
      <c r="W151">
        <v>251420</v>
      </c>
    </row>
    <row r="152" spans="1:23" x14ac:dyDescent="0.2">
      <c r="A152">
        <v>12</v>
      </c>
      <c r="B152">
        <v>1413</v>
      </c>
      <c r="C152" t="s">
        <v>142</v>
      </c>
      <c r="D152">
        <v>0</v>
      </c>
      <c r="E152">
        <v>1</v>
      </c>
      <c r="F152">
        <v>384.8</v>
      </c>
      <c r="G152">
        <v>-16.3</v>
      </c>
      <c r="H152">
        <v>1533179</v>
      </c>
      <c r="I152">
        <v>317414</v>
      </c>
      <c r="J152">
        <v>-122853</v>
      </c>
      <c r="K152">
        <v>1680648</v>
      </c>
      <c r="L152">
        <v>156122</v>
      </c>
      <c r="M152">
        <v>3568959.6666999999</v>
      </c>
      <c r="N152">
        <v>1524526</v>
      </c>
      <c r="O152">
        <v>3515336</v>
      </c>
      <c r="P152">
        <v>53623.666666999998</v>
      </c>
      <c r="Q152">
        <v>132285</v>
      </c>
      <c r="R152">
        <v>0</v>
      </c>
      <c r="S152">
        <v>107665</v>
      </c>
      <c r="T152">
        <v>2626</v>
      </c>
      <c r="U152">
        <v>0</v>
      </c>
      <c r="V152">
        <v>20334</v>
      </c>
      <c r="W152">
        <v>37719</v>
      </c>
    </row>
    <row r="153" spans="1:23" x14ac:dyDescent="0.2">
      <c r="A153">
        <v>12</v>
      </c>
      <c r="B153">
        <v>1701</v>
      </c>
      <c r="C153" t="s">
        <v>143</v>
      </c>
      <c r="D153">
        <v>0</v>
      </c>
      <c r="E153">
        <v>1</v>
      </c>
      <c r="F153">
        <v>2060</v>
      </c>
      <c r="G153">
        <v>13</v>
      </c>
      <c r="H153">
        <v>13199496</v>
      </c>
      <c r="I153">
        <v>1420030</v>
      </c>
      <c r="J153">
        <v>194453</v>
      </c>
      <c r="K153">
        <v>3657091</v>
      </c>
      <c r="L153">
        <v>90258</v>
      </c>
      <c r="M153">
        <v>18391603.333000001</v>
      </c>
      <c r="N153">
        <v>3566833</v>
      </c>
      <c r="O153">
        <v>18048363</v>
      </c>
      <c r="P153">
        <v>343240.33332999999</v>
      </c>
      <c r="Q153">
        <v>47554</v>
      </c>
      <c r="R153">
        <v>634085.08707000001</v>
      </c>
      <c r="S153">
        <v>316470</v>
      </c>
      <c r="T153">
        <v>7719</v>
      </c>
      <c r="U153">
        <v>634085.08707000001</v>
      </c>
      <c r="V153">
        <v>115940</v>
      </c>
      <c r="W153">
        <v>114986</v>
      </c>
    </row>
    <row r="154" spans="1:23" x14ac:dyDescent="0.2">
      <c r="A154">
        <v>12</v>
      </c>
      <c r="B154">
        <v>6741</v>
      </c>
      <c r="C154" t="s">
        <v>132</v>
      </c>
      <c r="D154">
        <v>0</v>
      </c>
      <c r="E154">
        <v>1</v>
      </c>
      <c r="F154">
        <v>902.6</v>
      </c>
      <c r="G154">
        <v>-22.6</v>
      </c>
      <c r="H154">
        <v>4023891</v>
      </c>
      <c r="I154">
        <v>697662</v>
      </c>
      <c r="J154">
        <v>-126174</v>
      </c>
      <c r="K154">
        <v>3380839</v>
      </c>
      <c r="L154">
        <v>228808</v>
      </c>
      <c r="M154">
        <v>8133225.3333000001</v>
      </c>
      <c r="N154">
        <v>3152031</v>
      </c>
      <c r="O154">
        <v>8014139</v>
      </c>
      <c r="P154">
        <v>119086.33332999999</v>
      </c>
      <c r="Q154">
        <v>203184</v>
      </c>
      <c r="R154">
        <v>0</v>
      </c>
      <c r="S154">
        <v>179442</v>
      </c>
      <c r="T154">
        <v>4377</v>
      </c>
      <c r="U154">
        <v>0</v>
      </c>
      <c r="V154">
        <v>47363</v>
      </c>
      <c r="W154">
        <v>30833</v>
      </c>
    </row>
    <row r="155" spans="1:23" x14ac:dyDescent="0.2">
      <c r="A155">
        <v>12</v>
      </c>
      <c r="B155">
        <v>2151</v>
      </c>
      <c r="C155" t="s">
        <v>144</v>
      </c>
      <c r="D155">
        <v>0</v>
      </c>
      <c r="E155">
        <v>1</v>
      </c>
      <c r="F155">
        <v>409.8</v>
      </c>
      <c r="G155">
        <v>-26.5</v>
      </c>
      <c r="H155">
        <v>2209050</v>
      </c>
      <c r="I155">
        <v>346478</v>
      </c>
      <c r="J155">
        <v>-126617</v>
      </c>
      <c r="K155">
        <v>1706504</v>
      </c>
      <c r="L155">
        <v>275600</v>
      </c>
      <c r="M155">
        <v>4272856.3333000001</v>
      </c>
      <c r="N155">
        <v>1430904</v>
      </c>
      <c r="O155">
        <v>4118539</v>
      </c>
      <c r="P155">
        <v>154317.33332999999</v>
      </c>
      <c r="Q155">
        <v>199066</v>
      </c>
      <c r="R155">
        <v>0</v>
      </c>
      <c r="S155">
        <v>58726</v>
      </c>
      <c r="T155">
        <v>1432</v>
      </c>
      <c r="U155">
        <v>0</v>
      </c>
      <c r="V155">
        <v>24622</v>
      </c>
      <c r="W155">
        <v>10824</v>
      </c>
    </row>
    <row r="156" spans="1:23" x14ac:dyDescent="0.2">
      <c r="A156">
        <v>12</v>
      </c>
      <c r="B156">
        <v>2520</v>
      </c>
      <c r="C156" t="s">
        <v>145</v>
      </c>
      <c r="D156">
        <v>0</v>
      </c>
      <c r="E156">
        <v>1</v>
      </c>
      <c r="F156">
        <v>277.89999999999998</v>
      </c>
      <c r="G156">
        <v>-15.4</v>
      </c>
      <c r="H156">
        <v>1103965</v>
      </c>
      <c r="I156">
        <v>221722</v>
      </c>
      <c r="J156">
        <v>-73184</v>
      </c>
      <c r="K156">
        <v>1234566</v>
      </c>
      <c r="L156">
        <v>106242</v>
      </c>
      <c r="M156">
        <v>2580459.6666999999</v>
      </c>
      <c r="N156">
        <v>1128324</v>
      </c>
      <c r="O156">
        <v>2536592</v>
      </c>
      <c r="P156">
        <v>43867.666666999998</v>
      </c>
      <c r="Q156">
        <v>116763</v>
      </c>
      <c r="R156">
        <v>0</v>
      </c>
      <c r="S156">
        <v>71777</v>
      </c>
      <c r="T156">
        <v>1751</v>
      </c>
      <c r="U156">
        <v>0</v>
      </c>
      <c r="V156">
        <v>15071</v>
      </c>
      <c r="W156">
        <v>20207</v>
      </c>
    </row>
    <row r="157" spans="1:23" x14ac:dyDescent="0.2">
      <c r="A157">
        <v>12</v>
      </c>
      <c r="B157">
        <v>3195</v>
      </c>
      <c r="C157" t="s">
        <v>247</v>
      </c>
      <c r="D157">
        <v>0</v>
      </c>
      <c r="E157">
        <v>1</v>
      </c>
      <c r="F157">
        <v>1266.4000000000001</v>
      </c>
      <c r="G157">
        <v>-37.1</v>
      </c>
      <c r="H157">
        <v>6781346</v>
      </c>
      <c r="I157">
        <v>1342663</v>
      </c>
      <c r="J157">
        <v>298192</v>
      </c>
      <c r="K157">
        <v>4469102</v>
      </c>
      <c r="L157">
        <v>366373</v>
      </c>
      <c r="M157">
        <v>12664591</v>
      </c>
      <c r="N157">
        <v>4102729</v>
      </c>
      <c r="O157">
        <v>11965882</v>
      </c>
      <c r="P157">
        <v>698709</v>
      </c>
      <c r="Q157">
        <v>322869</v>
      </c>
      <c r="R157">
        <v>0</v>
      </c>
      <c r="S157">
        <v>215330</v>
      </c>
      <c r="T157">
        <v>5252</v>
      </c>
      <c r="U157">
        <v>0</v>
      </c>
      <c r="V157">
        <v>71752</v>
      </c>
      <c r="W157">
        <v>71480</v>
      </c>
    </row>
    <row r="158" spans="1:23" x14ac:dyDescent="0.2">
      <c r="A158">
        <v>12</v>
      </c>
      <c r="B158">
        <v>2754</v>
      </c>
      <c r="C158" t="s">
        <v>146</v>
      </c>
      <c r="D158">
        <v>0</v>
      </c>
      <c r="E158">
        <v>1</v>
      </c>
      <c r="F158">
        <v>434.8</v>
      </c>
      <c r="G158">
        <v>-31</v>
      </c>
      <c r="H158">
        <v>2228598</v>
      </c>
      <c r="I158">
        <v>341340</v>
      </c>
      <c r="J158">
        <v>-145302</v>
      </c>
      <c r="K158">
        <v>1543939</v>
      </c>
      <c r="L158">
        <v>233067</v>
      </c>
      <c r="M158">
        <v>4126304</v>
      </c>
      <c r="N158">
        <v>1310872</v>
      </c>
      <c r="O158">
        <v>4032867</v>
      </c>
      <c r="P158">
        <v>93437</v>
      </c>
      <c r="Q158">
        <v>227855</v>
      </c>
      <c r="R158">
        <v>0</v>
      </c>
      <c r="S158">
        <v>104402</v>
      </c>
      <c r="T158">
        <v>2546</v>
      </c>
      <c r="U158">
        <v>0</v>
      </c>
      <c r="V158">
        <v>23918</v>
      </c>
      <c r="W158">
        <v>12427</v>
      </c>
    </row>
    <row r="159" spans="1:23" x14ac:dyDescent="0.2">
      <c r="A159">
        <v>12</v>
      </c>
      <c r="B159">
        <v>3168</v>
      </c>
      <c r="C159" t="s">
        <v>147</v>
      </c>
      <c r="D159">
        <v>0</v>
      </c>
      <c r="E159">
        <v>1</v>
      </c>
      <c r="F159">
        <v>677.7</v>
      </c>
      <c r="G159">
        <v>-29.1</v>
      </c>
      <c r="H159">
        <v>2605637</v>
      </c>
      <c r="I159">
        <v>540436</v>
      </c>
      <c r="J159">
        <v>-181118</v>
      </c>
      <c r="K159">
        <v>2977041</v>
      </c>
      <c r="L159">
        <v>226989</v>
      </c>
      <c r="M159">
        <v>6148233.3333000001</v>
      </c>
      <c r="N159">
        <v>2750052</v>
      </c>
      <c r="O159">
        <v>6088816</v>
      </c>
      <c r="P159">
        <v>59417.333333000002</v>
      </c>
      <c r="Q159">
        <v>233899</v>
      </c>
      <c r="R159">
        <v>0</v>
      </c>
      <c r="S159">
        <v>137028</v>
      </c>
      <c r="T159">
        <v>3342</v>
      </c>
      <c r="U159">
        <v>0</v>
      </c>
      <c r="V159">
        <v>35455</v>
      </c>
      <c r="W159">
        <v>25119</v>
      </c>
    </row>
    <row r="160" spans="1:23" x14ac:dyDescent="0.2">
      <c r="A160">
        <v>12</v>
      </c>
      <c r="B160">
        <v>4860</v>
      </c>
      <c r="C160" t="s">
        <v>133</v>
      </c>
      <c r="D160">
        <v>0</v>
      </c>
      <c r="E160">
        <v>1</v>
      </c>
      <c r="F160">
        <v>326.8</v>
      </c>
      <c r="G160">
        <v>-6.6</v>
      </c>
      <c r="H160">
        <v>1390885</v>
      </c>
      <c r="I160">
        <v>248024</v>
      </c>
      <c r="J160">
        <v>18563</v>
      </c>
      <c r="K160">
        <v>1271323</v>
      </c>
      <c r="L160">
        <v>85909</v>
      </c>
      <c r="M160">
        <v>2919413.6666999999</v>
      </c>
      <c r="N160">
        <v>1185414</v>
      </c>
      <c r="O160">
        <v>2809879</v>
      </c>
      <c r="P160">
        <v>109534.66667000001</v>
      </c>
      <c r="Q160">
        <v>63239</v>
      </c>
      <c r="R160">
        <v>0</v>
      </c>
      <c r="S160">
        <v>68514</v>
      </c>
      <c r="T160">
        <v>1671</v>
      </c>
      <c r="U160">
        <v>0</v>
      </c>
      <c r="V160">
        <v>17349</v>
      </c>
      <c r="W160">
        <v>9182</v>
      </c>
    </row>
    <row r="161" spans="1:23" x14ac:dyDescent="0.2">
      <c r="A161">
        <v>12</v>
      </c>
      <c r="B161">
        <v>5139</v>
      </c>
      <c r="C161" t="s">
        <v>249</v>
      </c>
      <c r="D161">
        <v>0</v>
      </c>
      <c r="E161">
        <v>1</v>
      </c>
      <c r="F161">
        <v>189.2</v>
      </c>
      <c r="G161">
        <v>-2.8</v>
      </c>
      <c r="H161">
        <v>842802</v>
      </c>
      <c r="I161">
        <v>138642</v>
      </c>
      <c r="J161">
        <v>33600</v>
      </c>
      <c r="K161">
        <v>920845</v>
      </c>
      <c r="L161">
        <v>51432</v>
      </c>
      <c r="M161">
        <v>1911541</v>
      </c>
      <c r="N161">
        <v>869413</v>
      </c>
      <c r="O161">
        <v>1821992</v>
      </c>
      <c r="P161">
        <v>89549</v>
      </c>
      <c r="Q161">
        <v>30836</v>
      </c>
      <c r="R161">
        <v>0</v>
      </c>
      <c r="S161">
        <v>55464</v>
      </c>
      <c r="T161">
        <v>1353</v>
      </c>
      <c r="U161">
        <v>0</v>
      </c>
      <c r="V161">
        <v>11401</v>
      </c>
      <c r="W161">
        <v>9252</v>
      </c>
    </row>
    <row r="162" spans="1:23" x14ac:dyDescent="0.2">
      <c r="A162">
        <v>12</v>
      </c>
      <c r="B162">
        <v>6091</v>
      </c>
      <c r="C162" t="s">
        <v>63</v>
      </c>
      <c r="D162">
        <v>0</v>
      </c>
      <c r="E162">
        <v>1</v>
      </c>
      <c r="F162">
        <v>954.6</v>
      </c>
      <c r="G162">
        <v>43.2</v>
      </c>
      <c r="H162">
        <v>5095188</v>
      </c>
      <c r="I162">
        <v>743296</v>
      </c>
      <c r="J162">
        <v>359025</v>
      </c>
      <c r="K162">
        <v>3483094</v>
      </c>
      <c r="L162">
        <v>283519</v>
      </c>
      <c r="M162">
        <v>9352925.3333000001</v>
      </c>
      <c r="N162">
        <v>3199575</v>
      </c>
      <c r="O162">
        <v>8691996</v>
      </c>
      <c r="P162">
        <v>660929.33333000005</v>
      </c>
      <c r="Q162">
        <v>0</v>
      </c>
      <c r="R162">
        <v>0</v>
      </c>
      <c r="S162">
        <v>156604</v>
      </c>
      <c r="T162">
        <v>3820</v>
      </c>
      <c r="U162">
        <v>0</v>
      </c>
      <c r="V162">
        <v>57013</v>
      </c>
      <c r="W162">
        <v>31347</v>
      </c>
    </row>
    <row r="163" spans="1:23" x14ac:dyDescent="0.2">
      <c r="A163">
        <v>13</v>
      </c>
      <c r="B163">
        <v>2988</v>
      </c>
      <c r="C163" t="s">
        <v>99</v>
      </c>
      <c r="D163">
        <v>0</v>
      </c>
      <c r="E163">
        <v>1</v>
      </c>
      <c r="F163">
        <v>529.70000000000005</v>
      </c>
      <c r="G163">
        <v>-16.899999999999999</v>
      </c>
      <c r="H163">
        <v>2357916</v>
      </c>
      <c r="I163">
        <v>404611</v>
      </c>
      <c r="J163">
        <v>-110534</v>
      </c>
      <c r="K163">
        <v>1827959</v>
      </c>
      <c r="L163">
        <v>156119</v>
      </c>
      <c r="M163">
        <v>4606529</v>
      </c>
      <c r="N163">
        <v>1671840</v>
      </c>
      <c r="O163">
        <v>4550222</v>
      </c>
      <c r="P163">
        <v>56307</v>
      </c>
      <c r="Q163">
        <v>142382</v>
      </c>
      <c r="R163">
        <v>0</v>
      </c>
      <c r="S163">
        <v>91352</v>
      </c>
      <c r="T163">
        <v>2228</v>
      </c>
      <c r="U163">
        <v>0</v>
      </c>
      <c r="V163">
        <v>26868</v>
      </c>
      <c r="W163">
        <v>16043</v>
      </c>
    </row>
    <row r="164" spans="1:23" x14ac:dyDescent="0.2">
      <c r="A164">
        <v>13</v>
      </c>
      <c r="B164">
        <v>3555</v>
      </c>
      <c r="C164" t="s">
        <v>100</v>
      </c>
      <c r="D164">
        <v>0</v>
      </c>
      <c r="E164">
        <v>1</v>
      </c>
      <c r="F164">
        <v>626.70000000000005</v>
      </c>
      <c r="G164">
        <v>19.7</v>
      </c>
      <c r="H164">
        <v>2955218</v>
      </c>
      <c r="I164">
        <v>430031</v>
      </c>
      <c r="J164">
        <v>130426</v>
      </c>
      <c r="K164">
        <v>1804216</v>
      </c>
      <c r="L164">
        <v>47630</v>
      </c>
      <c r="M164">
        <v>5207335.6666999999</v>
      </c>
      <c r="N164">
        <v>1756586</v>
      </c>
      <c r="O164">
        <v>5015149</v>
      </c>
      <c r="P164">
        <v>192186.66667000001</v>
      </c>
      <c r="Q164">
        <v>0</v>
      </c>
      <c r="R164">
        <v>0</v>
      </c>
      <c r="S164">
        <v>78302</v>
      </c>
      <c r="T164">
        <v>1910</v>
      </c>
      <c r="U164">
        <v>0</v>
      </c>
      <c r="V164">
        <v>31703</v>
      </c>
      <c r="W164">
        <v>17871</v>
      </c>
    </row>
    <row r="165" spans="1:23" x14ac:dyDescent="0.2">
      <c r="A165">
        <v>13</v>
      </c>
      <c r="B165">
        <v>6039</v>
      </c>
      <c r="C165" t="s">
        <v>102</v>
      </c>
      <c r="D165">
        <v>0</v>
      </c>
      <c r="E165">
        <v>1</v>
      </c>
      <c r="F165">
        <v>14203</v>
      </c>
      <c r="G165">
        <v>70.8</v>
      </c>
      <c r="H165">
        <v>91724482</v>
      </c>
      <c r="I165">
        <v>14515428</v>
      </c>
      <c r="J165">
        <v>5231419</v>
      </c>
      <c r="K165">
        <v>25766768</v>
      </c>
      <c r="L165">
        <v>608870</v>
      </c>
      <c r="M165">
        <v>132951585.33</v>
      </c>
      <c r="N165">
        <v>25157898</v>
      </c>
      <c r="O165">
        <v>126610742</v>
      </c>
      <c r="P165">
        <v>6340843.3333000001</v>
      </c>
      <c r="Q165">
        <v>448943</v>
      </c>
      <c r="R165">
        <v>5199396.4209000003</v>
      </c>
      <c r="S165">
        <v>2384942</v>
      </c>
      <c r="T165">
        <v>58169</v>
      </c>
      <c r="U165">
        <v>5199396.4209000003</v>
      </c>
      <c r="V165">
        <v>784185</v>
      </c>
      <c r="W165">
        <v>944907</v>
      </c>
    </row>
    <row r="166" spans="1:23" x14ac:dyDescent="0.2">
      <c r="A166">
        <v>14</v>
      </c>
      <c r="B166">
        <v>63</v>
      </c>
      <c r="C166" t="s">
        <v>98</v>
      </c>
      <c r="D166">
        <v>0</v>
      </c>
      <c r="E166">
        <v>1</v>
      </c>
      <c r="F166">
        <v>519.70000000000005</v>
      </c>
      <c r="G166">
        <v>-0.3</v>
      </c>
      <c r="H166">
        <v>2666455</v>
      </c>
      <c r="I166">
        <v>394447</v>
      </c>
      <c r="J166">
        <v>39584</v>
      </c>
      <c r="K166">
        <v>1637544</v>
      </c>
      <c r="L166">
        <v>62214</v>
      </c>
      <c r="M166">
        <v>4708965</v>
      </c>
      <c r="N166">
        <v>1575330</v>
      </c>
      <c r="O166">
        <v>4601931</v>
      </c>
      <c r="P166">
        <v>107034</v>
      </c>
      <c r="Q166">
        <v>35294</v>
      </c>
      <c r="R166">
        <v>0</v>
      </c>
      <c r="S166">
        <v>39151</v>
      </c>
      <c r="T166">
        <v>955</v>
      </c>
      <c r="U166">
        <v>0</v>
      </c>
      <c r="V166">
        <v>28122</v>
      </c>
      <c r="W166">
        <v>10519</v>
      </c>
    </row>
    <row r="167" spans="1:23" x14ac:dyDescent="0.2">
      <c r="A167">
        <v>14</v>
      </c>
      <c r="B167">
        <v>6039</v>
      </c>
      <c r="C167" t="s">
        <v>102</v>
      </c>
      <c r="D167">
        <v>0</v>
      </c>
      <c r="E167">
        <v>1</v>
      </c>
      <c r="F167">
        <v>14203</v>
      </c>
      <c r="G167">
        <v>70.8</v>
      </c>
      <c r="H167">
        <v>91724482</v>
      </c>
      <c r="I167">
        <v>14515428</v>
      </c>
      <c r="J167">
        <v>5231419</v>
      </c>
      <c r="K167">
        <v>25766768</v>
      </c>
      <c r="L167">
        <v>608870</v>
      </c>
      <c r="M167">
        <v>132951585.33</v>
      </c>
      <c r="N167">
        <v>25157898</v>
      </c>
      <c r="O167">
        <v>126610742</v>
      </c>
      <c r="P167">
        <v>6340843.3333000001</v>
      </c>
      <c r="Q167">
        <v>448943</v>
      </c>
      <c r="R167">
        <v>5199396.4209000003</v>
      </c>
      <c r="S167">
        <v>2384942</v>
      </c>
      <c r="T167">
        <v>58169</v>
      </c>
      <c r="U167">
        <v>5199396.4209000003</v>
      </c>
      <c r="V167">
        <v>784185</v>
      </c>
      <c r="W167">
        <v>944907</v>
      </c>
    </row>
    <row r="168" spans="1:23" x14ac:dyDescent="0.2">
      <c r="A168">
        <v>15</v>
      </c>
      <c r="B168">
        <v>1476</v>
      </c>
      <c r="C168" t="s">
        <v>148</v>
      </c>
      <c r="D168">
        <v>0</v>
      </c>
      <c r="E168">
        <v>1</v>
      </c>
      <c r="F168">
        <v>9049.6</v>
      </c>
      <c r="G168">
        <v>53.7</v>
      </c>
      <c r="H168">
        <v>53477616</v>
      </c>
      <c r="I168">
        <v>9160630</v>
      </c>
      <c r="J168">
        <v>3195344</v>
      </c>
      <c r="K168">
        <v>22019309</v>
      </c>
      <c r="L168">
        <v>396320</v>
      </c>
      <c r="M168">
        <v>85568941.333000004</v>
      </c>
      <c r="N168">
        <v>21622989</v>
      </c>
      <c r="O168">
        <v>81520047</v>
      </c>
      <c r="P168">
        <v>4048894.3333000001</v>
      </c>
      <c r="Q168">
        <v>233327</v>
      </c>
      <c r="R168">
        <v>1243939.5856000001</v>
      </c>
      <c r="S168">
        <v>1331131</v>
      </c>
      <c r="T168">
        <v>29406</v>
      </c>
      <c r="U168">
        <v>1243939.5856000001</v>
      </c>
      <c r="V168">
        <v>503874</v>
      </c>
      <c r="W168">
        <v>911386</v>
      </c>
    </row>
    <row r="169" spans="1:23" x14ac:dyDescent="0.2">
      <c r="A169">
        <v>16</v>
      </c>
      <c r="B169">
        <v>1476</v>
      </c>
      <c r="C169" t="s">
        <v>148</v>
      </c>
      <c r="D169">
        <v>0</v>
      </c>
      <c r="E169">
        <v>1</v>
      </c>
      <c r="F169">
        <v>9049.6</v>
      </c>
      <c r="G169">
        <v>53.7</v>
      </c>
      <c r="H169">
        <v>53477616</v>
      </c>
      <c r="I169">
        <v>9160630</v>
      </c>
      <c r="J169">
        <v>3195344</v>
      </c>
      <c r="K169">
        <v>22019309</v>
      </c>
      <c r="L169">
        <v>396320</v>
      </c>
      <c r="M169">
        <v>85568941.333000004</v>
      </c>
      <c r="N169">
        <v>21622989</v>
      </c>
      <c r="O169">
        <v>81520047</v>
      </c>
      <c r="P169">
        <v>4048894.3333000001</v>
      </c>
      <c r="Q169">
        <v>233327</v>
      </c>
      <c r="R169">
        <v>1243939.5856000001</v>
      </c>
      <c r="S169">
        <v>1331131</v>
      </c>
      <c r="T169">
        <v>29406</v>
      </c>
      <c r="U169">
        <v>1243939.5856000001</v>
      </c>
      <c r="V169">
        <v>503874</v>
      </c>
      <c r="W169">
        <v>911386</v>
      </c>
    </row>
    <row r="170" spans="1:23" x14ac:dyDescent="0.2">
      <c r="A170">
        <v>16</v>
      </c>
      <c r="B170">
        <v>3645</v>
      </c>
      <c r="C170" t="s">
        <v>149</v>
      </c>
      <c r="D170">
        <v>0</v>
      </c>
      <c r="E170">
        <v>1</v>
      </c>
      <c r="F170">
        <v>2545.6999999999998</v>
      </c>
      <c r="G170">
        <v>-4</v>
      </c>
      <c r="H170">
        <v>10907894</v>
      </c>
      <c r="I170">
        <v>1807398</v>
      </c>
      <c r="J170">
        <v>-62990</v>
      </c>
      <c r="K170">
        <v>8705558</v>
      </c>
      <c r="L170">
        <v>324043</v>
      </c>
      <c r="M170">
        <v>21666845.666999999</v>
      </c>
      <c r="N170">
        <v>8381515</v>
      </c>
      <c r="O170">
        <v>21371005</v>
      </c>
      <c r="P170">
        <v>295840.66667000001</v>
      </c>
      <c r="Q170">
        <v>187778</v>
      </c>
      <c r="R170">
        <v>0</v>
      </c>
      <c r="S170">
        <v>205542</v>
      </c>
      <c r="T170">
        <v>5013</v>
      </c>
      <c r="U170">
        <v>0</v>
      </c>
      <c r="V170">
        <v>131948</v>
      </c>
      <c r="W170">
        <v>245996</v>
      </c>
    </row>
    <row r="171" spans="1:23" x14ac:dyDescent="0.2">
      <c r="A171">
        <v>17</v>
      </c>
      <c r="B171">
        <v>504</v>
      </c>
      <c r="C171" t="s">
        <v>151</v>
      </c>
      <c r="D171">
        <v>0</v>
      </c>
      <c r="E171">
        <v>1</v>
      </c>
      <c r="F171">
        <v>663.7</v>
      </c>
      <c r="G171">
        <v>14.8</v>
      </c>
      <c r="H171">
        <v>3152881</v>
      </c>
      <c r="I171">
        <v>505720</v>
      </c>
      <c r="J171">
        <v>105636</v>
      </c>
      <c r="K171">
        <v>2062016</v>
      </c>
      <c r="L171">
        <v>48600</v>
      </c>
      <c r="M171">
        <v>5762396.6666999999</v>
      </c>
      <c r="N171">
        <v>2013416</v>
      </c>
      <c r="O171">
        <v>5586587</v>
      </c>
      <c r="P171">
        <v>175809.66667000001</v>
      </c>
      <c r="Q171">
        <v>0</v>
      </c>
      <c r="R171">
        <v>0</v>
      </c>
      <c r="S171">
        <v>156604</v>
      </c>
      <c r="T171">
        <v>3820</v>
      </c>
      <c r="U171">
        <v>0</v>
      </c>
      <c r="V171">
        <v>35755</v>
      </c>
      <c r="W171">
        <v>41780</v>
      </c>
    </row>
    <row r="172" spans="1:23" x14ac:dyDescent="0.2">
      <c r="A172">
        <v>17</v>
      </c>
      <c r="B172">
        <v>1917</v>
      </c>
      <c r="C172" t="s">
        <v>152</v>
      </c>
      <c r="D172">
        <v>0</v>
      </c>
      <c r="E172">
        <v>1</v>
      </c>
      <c r="F172">
        <v>422.8</v>
      </c>
      <c r="G172">
        <v>-9.9</v>
      </c>
      <c r="H172">
        <v>1968361</v>
      </c>
      <c r="I172">
        <v>347513</v>
      </c>
      <c r="J172">
        <v>-46707</v>
      </c>
      <c r="K172">
        <v>1553061</v>
      </c>
      <c r="L172">
        <v>113282</v>
      </c>
      <c r="M172">
        <v>3878333</v>
      </c>
      <c r="N172">
        <v>1439779</v>
      </c>
      <c r="O172">
        <v>3806861</v>
      </c>
      <c r="P172">
        <v>71472</v>
      </c>
      <c r="Q172">
        <v>90683</v>
      </c>
      <c r="R172">
        <v>0</v>
      </c>
      <c r="S172">
        <v>84827</v>
      </c>
      <c r="T172">
        <v>2069</v>
      </c>
      <c r="U172">
        <v>0</v>
      </c>
      <c r="V172">
        <v>23524</v>
      </c>
      <c r="W172">
        <v>9398</v>
      </c>
    </row>
    <row r="173" spans="1:23" x14ac:dyDescent="0.2">
      <c r="A173">
        <v>17</v>
      </c>
      <c r="B173">
        <v>1134</v>
      </c>
      <c r="C173" t="s">
        <v>153</v>
      </c>
      <c r="D173">
        <v>0</v>
      </c>
      <c r="E173">
        <v>1</v>
      </c>
      <c r="F173">
        <v>301.89999999999998</v>
      </c>
      <c r="G173">
        <v>8.3000000000000007</v>
      </c>
      <c r="H173">
        <v>1235922</v>
      </c>
      <c r="I173">
        <v>237865</v>
      </c>
      <c r="J173">
        <v>39844</v>
      </c>
      <c r="K173">
        <v>1150470</v>
      </c>
      <c r="L173">
        <v>21084</v>
      </c>
      <c r="M173">
        <v>2630708.3333000001</v>
      </c>
      <c r="N173">
        <v>1129386</v>
      </c>
      <c r="O173">
        <v>2566410</v>
      </c>
      <c r="P173">
        <v>64298.333333000002</v>
      </c>
      <c r="Q173">
        <v>0</v>
      </c>
      <c r="R173">
        <v>0</v>
      </c>
      <c r="S173">
        <v>55464</v>
      </c>
      <c r="T173">
        <v>1353</v>
      </c>
      <c r="U173">
        <v>0</v>
      </c>
      <c r="V173">
        <v>16317</v>
      </c>
      <c r="W173">
        <v>6451</v>
      </c>
    </row>
    <row r="174" spans="1:23" x14ac:dyDescent="0.2">
      <c r="A174">
        <v>17</v>
      </c>
      <c r="B174">
        <v>1701</v>
      </c>
      <c r="C174" t="s">
        <v>143</v>
      </c>
      <c r="D174">
        <v>0</v>
      </c>
      <c r="E174">
        <v>1</v>
      </c>
      <c r="F174">
        <v>2060</v>
      </c>
      <c r="G174">
        <v>13</v>
      </c>
      <c r="H174">
        <v>13199496</v>
      </c>
      <c r="I174">
        <v>1420030</v>
      </c>
      <c r="J174">
        <v>194453</v>
      </c>
      <c r="K174">
        <v>3657091</v>
      </c>
      <c r="L174">
        <v>90258</v>
      </c>
      <c r="M174">
        <v>18391603.333000001</v>
      </c>
      <c r="N174">
        <v>3566833</v>
      </c>
      <c r="O174">
        <v>18048363</v>
      </c>
      <c r="P174">
        <v>343240.33332999999</v>
      </c>
      <c r="Q174">
        <v>47554</v>
      </c>
      <c r="R174">
        <v>634085.08707000001</v>
      </c>
      <c r="S174">
        <v>316470</v>
      </c>
      <c r="T174">
        <v>7719</v>
      </c>
      <c r="U174">
        <v>634085.08707000001</v>
      </c>
      <c r="V174">
        <v>115940</v>
      </c>
      <c r="W174">
        <v>114986</v>
      </c>
    </row>
    <row r="175" spans="1:23" x14ac:dyDescent="0.2">
      <c r="A175">
        <v>17</v>
      </c>
      <c r="B175">
        <v>2376</v>
      </c>
      <c r="C175" t="s">
        <v>90</v>
      </c>
      <c r="D175">
        <v>0</v>
      </c>
      <c r="E175">
        <v>1</v>
      </c>
      <c r="F175">
        <v>492.8</v>
      </c>
      <c r="G175">
        <v>28.4</v>
      </c>
      <c r="H175">
        <v>2085010</v>
      </c>
      <c r="I175">
        <v>373000</v>
      </c>
      <c r="J175">
        <v>220091</v>
      </c>
      <c r="K175">
        <v>1790514</v>
      </c>
      <c r="L175">
        <v>63335</v>
      </c>
      <c r="M175">
        <v>4278292</v>
      </c>
      <c r="N175">
        <v>1727179</v>
      </c>
      <c r="O175">
        <v>3975214</v>
      </c>
      <c r="P175">
        <v>303078</v>
      </c>
      <c r="Q175">
        <v>0</v>
      </c>
      <c r="R175">
        <v>0</v>
      </c>
      <c r="S175">
        <v>78302</v>
      </c>
      <c r="T175">
        <v>1910</v>
      </c>
      <c r="U175">
        <v>0</v>
      </c>
      <c r="V175">
        <v>26118</v>
      </c>
      <c r="W175">
        <v>29768</v>
      </c>
    </row>
    <row r="176" spans="1:23" x14ac:dyDescent="0.2">
      <c r="A176">
        <v>17</v>
      </c>
      <c r="B176">
        <v>3798</v>
      </c>
      <c r="C176" t="s">
        <v>154</v>
      </c>
      <c r="D176">
        <v>0</v>
      </c>
      <c r="E176">
        <v>1</v>
      </c>
      <c r="F176">
        <v>533.70000000000005</v>
      </c>
      <c r="G176">
        <v>-20.2</v>
      </c>
      <c r="H176">
        <v>2647726</v>
      </c>
      <c r="I176">
        <v>394025</v>
      </c>
      <c r="J176">
        <v>-95755</v>
      </c>
      <c r="K176">
        <v>1627652</v>
      </c>
      <c r="L176">
        <v>171019</v>
      </c>
      <c r="M176">
        <v>4680028.6666999999</v>
      </c>
      <c r="N176">
        <v>1456633</v>
      </c>
      <c r="O176">
        <v>4598746</v>
      </c>
      <c r="P176">
        <v>81282.666666999998</v>
      </c>
      <c r="Q176">
        <v>164009</v>
      </c>
      <c r="R176">
        <v>0</v>
      </c>
      <c r="S176">
        <v>117453</v>
      </c>
      <c r="T176">
        <v>2865</v>
      </c>
      <c r="U176">
        <v>0</v>
      </c>
      <c r="V176">
        <v>27776</v>
      </c>
      <c r="W176">
        <v>10626</v>
      </c>
    </row>
    <row r="177" spans="1:23" x14ac:dyDescent="0.2">
      <c r="A177">
        <v>17</v>
      </c>
      <c r="B177">
        <v>4033</v>
      </c>
      <c r="C177" t="s">
        <v>155</v>
      </c>
      <c r="D177">
        <v>0</v>
      </c>
      <c r="E177">
        <v>1</v>
      </c>
      <c r="F177">
        <v>638.70000000000005</v>
      </c>
      <c r="G177">
        <v>-34.4</v>
      </c>
      <c r="H177">
        <v>2684956</v>
      </c>
      <c r="I177">
        <v>477905</v>
      </c>
      <c r="J177">
        <v>-288354</v>
      </c>
      <c r="K177">
        <v>2841115</v>
      </c>
      <c r="L177">
        <v>344189</v>
      </c>
      <c r="M177">
        <v>6024487.6666999999</v>
      </c>
      <c r="N177">
        <v>2496926</v>
      </c>
      <c r="O177">
        <v>5956470</v>
      </c>
      <c r="P177">
        <v>68017.666666999998</v>
      </c>
      <c r="Q177">
        <v>266241</v>
      </c>
      <c r="R177">
        <v>0</v>
      </c>
      <c r="S177">
        <v>107665</v>
      </c>
      <c r="T177">
        <v>2626</v>
      </c>
      <c r="U177">
        <v>0</v>
      </c>
      <c r="V177">
        <v>34891</v>
      </c>
      <c r="W177">
        <v>20512</v>
      </c>
    </row>
    <row r="178" spans="1:23" x14ac:dyDescent="0.2">
      <c r="A178">
        <v>17</v>
      </c>
      <c r="B178">
        <v>4356</v>
      </c>
      <c r="C178" t="s">
        <v>156</v>
      </c>
      <c r="D178">
        <v>0</v>
      </c>
      <c r="E178">
        <v>1</v>
      </c>
      <c r="F178">
        <v>832.6</v>
      </c>
      <c r="G178">
        <v>-26.6</v>
      </c>
      <c r="H178">
        <v>4103463</v>
      </c>
      <c r="I178">
        <v>578900</v>
      </c>
      <c r="J178">
        <v>-152188</v>
      </c>
      <c r="K178">
        <v>2598455</v>
      </c>
      <c r="L178">
        <v>234760</v>
      </c>
      <c r="M178">
        <v>7310453</v>
      </c>
      <c r="N178">
        <v>2363695</v>
      </c>
      <c r="O178">
        <v>7211219</v>
      </c>
      <c r="P178">
        <v>99234</v>
      </c>
      <c r="Q178">
        <v>224032</v>
      </c>
      <c r="R178">
        <v>0</v>
      </c>
      <c r="S178">
        <v>192492</v>
      </c>
      <c r="T178">
        <v>4695</v>
      </c>
      <c r="U178">
        <v>0</v>
      </c>
      <c r="V178">
        <v>43628</v>
      </c>
      <c r="W178">
        <v>29635</v>
      </c>
    </row>
    <row r="179" spans="1:23" x14ac:dyDescent="0.2">
      <c r="A179">
        <v>17</v>
      </c>
      <c r="B179">
        <v>4860</v>
      </c>
      <c r="C179" t="s">
        <v>133</v>
      </c>
      <c r="D179">
        <v>0</v>
      </c>
      <c r="E179">
        <v>1</v>
      </c>
      <c r="F179">
        <v>326.8</v>
      </c>
      <c r="G179">
        <v>-6.6</v>
      </c>
      <c r="H179">
        <v>1390885</v>
      </c>
      <c r="I179">
        <v>248024</v>
      </c>
      <c r="J179">
        <v>18563</v>
      </c>
      <c r="K179">
        <v>1271323</v>
      </c>
      <c r="L179">
        <v>85909</v>
      </c>
      <c r="M179">
        <v>2919413.6666999999</v>
      </c>
      <c r="N179">
        <v>1185414</v>
      </c>
      <c r="O179">
        <v>2809879</v>
      </c>
      <c r="P179">
        <v>109534.66667000001</v>
      </c>
      <c r="Q179">
        <v>63239</v>
      </c>
      <c r="R179">
        <v>0</v>
      </c>
      <c r="S179">
        <v>68514</v>
      </c>
      <c r="T179">
        <v>1671</v>
      </c>
      <c r="U179">
        <v>0</v>
      </c>
      <c r="V179">
        <v>17349</v>
      </c>
      <c r="W179">
        <v>9182</v>
      </c>
    </row>
    <row r="180" spans="1:23" x14ac:dyDescent="0.2">
      <c r="A180">
        <v>17</v>
      </c>
      <c r="B180">
        <v>1975</v>
      </c>
      <c r="C180" t="s">
        <v>95</v>
      </c>
      <c r="D180">
        <v>0</v>
      </c>
      <c r="E180">
        <v>1</v>
      </c>
      <c r="F180">
        <v>421.8</v>
      </c>
      <c r="G180">
        <v>-0.2</v>
      </c>
      <c r="H180">
        <v>1699585</v>
      </c>
      <c r="I180">
        <v>326624</v>
      </c>
      <c r="J180">
        <v>-7313</v>
      </c>
      <c r="K180">
        <v>1576655</v>
      </c>
      <c r="L180">
        <v>55281</v>
      </c>
      <c r="M180">
        <v>3611953</v>
      </c>
      <c r="N180">
        <v>1521374</v>
      </c>
      <c r="O180">
        <v>3558460</v>
      </c>
      <c r="P180">
        <v>53493</v>
      </c>
      <c r="Q180">
        <v>28178</v>
      </c>
      <c r="R180">
        <v>0</v>
      </c>
      <c r="S180">
        <v>78302</v>
      </c>
      <c r="T180">
        <v>1910</v>
      </c>
      <c r="U180">
        <v>0</v>
      </c>
      <c r="V180">
        <v>21734</v>
      </c>
      <c r="W180">
        <v>9089</v>
      </c>
    </row>
    <row r="181" spans="1:23" x14ac:dyDescent="0.2">
      <c r="A181">
        <v>17</v>
      </c>
      <c r="B181">
        <v>5823</v>
      </c>
      <c r="C181" t="s">
        <v>134</v>
      </c>
      <c r="D181">
        <v>0</v>
      </c>
      <c r="E181">
        <v>1</v>
      </c>
      <c r="F181">
        <v>386.8</v>
      </c>
      <c r="G181">
        <v>9.4</v>
      </c>
      <c r="H181">
        <v>1519887</v>
      </c>
      <c r="I181">
        <v>289593</v>
      </c>
      <c r="J181">
        <v>87190</v>
      </c>
      <c r="K181">
        <v>1666988</v>
      </c>
      <c r="L181">
        <v>41525</v>
      </c>
      <c r="M181">
        <v>3518713.6666999999</v>
      </c>
      <c r="N181">
        <v>1625463</v>
      </c>
      <c r="O181">
        <v>3367996</v>
      </c>
      <c r="P181">
        <v>150717.66667000001</v>
      </c>
      <c r="Q181">
        <v>0</v>
      </c>
      <c r="R181">
        <v>0</v>
      </c>
      <c r="S181">
        <v>35888</v>
      </c>
      <c r="T181">
        <v>875</v>
      </c>
      <c r="U181">
        <v>0</v>
      </c>
      <c r="V181">
        <v>21245</v>
      </c>
      <c r="W181">
        <v>42246</v>
      </c>
    </row>
    <row r="182" spans="1:23" x14ac:dyDescent="0.2">
      <c r="A182">
        <v>17</v>
      </c>
      <c r="B182">
        <v>5832</v>
      </c>
      <c r="C182" t="s">
        <v>157</v>
      </c>
      <c r="D182">
        <v>0</v>
      </c>
      <c r="E182">
        <v>1</v>
      </c>
      <c r="F182">
        <v>277.89999999999998</v>
      </c>
      <c r="G182">
        <v>-10.1</v>
      </c>
      <c r="H182">
        <v>1288327</v>
      </c>
      <c r="I182">
        <v>178034</v>
      </c>
      <c r="J182">
        <v>-46252</v>
      </c>
      <c r="K182">
        <v>1092707</v>
      </c>
      <c r="L182">
        <v>71907</v>
      </c>
      <c r="M182">
        <v>2567065</v>
      </c>
      <c r="N182">
        <v>1020800</v>
      </c>
      <c r="O182">
        <v>2537157</v>
      </c>
      <c r="P182">
        <v>29908</v>
      </c>
      <c r="Q182">
        <v>82631</v>
      </c>
      <c r="R182">
        <v>0</v>
      </c>
      <c r="S182">
        <v>0</v>
      </c>
      <c r="T182">
        <v>0</v>
      </c>
      <c r="U182">
        <v>0</v>
      </c>
      <c r="V182">
        <v>15772</v>
      </c>
      <c r="W182">
        <v>7997</v>
      </c>
    </row>
    <row r="183" spans="1:23" x14ac:dyDescent="0.2">
      <c r="A183">
        <v>17</v>
      </c>
      <c r="B183">
        <v>6969</v>
      </c>
      <c r="C183" t="s">
        <v>158</v>
      </c>
      <c r="D183">
        <v>0</v>
      </c>
      <c r="E183">
        <v>1</v>
      </c>
      <c r="F183">
        <v>363.8</v>
      </c>
      <c r="G183">
        <v>-17.7</v>
      </c>
      <c r="H183">
        <v>1445988</v>
      </c>
      <c r="I183">
        <v>273084</v>
      </c>
      <c r="J183">
        <v>-106665</v>
      </c>
      <c r="K183">
        <v>1923601</v>
      </c>
      <c r="L183">
        <v>14305</v>
      </c>
      <c r="M183">
        <v>3648025</v>
      </c>
      <c r="N183">
        <v>1909296</v>
      </c>
      <c r="O183">
        <v>3737678</v>
      </c>
      <c r="P183">
        <v>-89653</v>
      </c>
      <c r="Q183">
        <v>140622</v>
      </c>
      <c r="R183">
        <v>0</v>
      </c>
      <c r="S183">
        <v>58726</v>
      </c>
      <c r="T183">
        <v>1432</v>
      </c>
      <c r="U183">
        <v>0</v>
      </c>
      <c r="V183">
        <v>20864</v>
      </c>
      <c r="W183">
        <v>5352</v>
      </c>
    </row>
    <row r="184" spans="1:23" x14ac:dyDescent="0.2">
      <c r="A184">
        <v>17</v>
      </c>
      <c r="B184">
        <v>6987</v>
      </c>
      <c r="C184" t="s">
        <v>159</v>
      </c>
      <c r="D184">
        <v>0</v>
      </c>
      <c r="E184">
        <v>1</v>
      </c>
      <c r="F184">
        <v>650.70000000000005</v>
      </c>
      <c r="G184">
        <v>-31.6</v>
      </c>
      <c r="H184">
        <v>3267428</v>
      </c>
      <c r="I184">
        <v>500104</v>
      </c>
      <c r="J184">
        <v>-198187</v>
      </c>
      <c r="K184">
        <v>2263362</v>
      </c>
      <c r="L184">
        <v>258702</v>
      </c>
      <c r="M184">
        <v>6060229.6666999999</v>
      </c>
      <c r="N184">
        <v>2004660</v>
      </c>
      <c r="O184">
        <v>5983652</v>
      </c>
      <c r="P184">
        <v>76577.666666999998</v>
      </c>
      <c r="Q184">
        <v>244947</v>
      </c>
      <c r="R184">
        <v>0</v>
      </c>
      <c r="S184">
        <v>55464</v>
      </c>
      <c r="T184">
        <v>1353</v>
      </c>
      <c r="U184">
        <v>0</v>
      </c>
      <c r="V184">
        <v>36093</v>
      </c>
      <c r="W184">
        <v>29336</v>
      </c>
    </row>
    <row r="185" spans="1:23" x14ac:dyDescent="0.2">
      <c r="A185">
        <v>17</v>
      </c>
      <c r="B185">
        <v>6992</v>
      </c>
      <c r="C185" t="s">
        <v>103</v>
      </c>
      <c r="D185">
        <v>0</v>
      </c>
      <c r="E185">
        <v>1</v>
      </c>
      <c r="F185">
        <v>531.70000000000005</v>
      </c>
      <c r="G185">
        <v>10.7</v>
      </c>
      <c r="H185">
        <v>1961815</v>
      </c>
      <c r="I185">
        <v>401571</v>
      </c>
      <c r="J185">
        <v>35693</v>
      </c>
      <c r="K185">
        <v>2409494</v>
      </c>
      <c r="L185">
        <v>-2881</v>
      </c>
      <c r="M185">
        <v>4802860.6666999999</v>
      </c>
      <c r="N185">
        <v>2412375</v>
      </c>
      <c r="O185">
        <v>4744271</v>
      </c>
      <c r="P185">
        <v>58589.666666999998</v>
      </c>
      <c r="Q185">
        <v>0</v>
      </c>
      <c r="R185">
        <v>0</v>
      </c>
      <c r="S185">
        <v>58726</v>
      </c>
      <c r="T185">
        <v>1432</v>
      </c>
      <c r="U185">
        <v>0</v>
      </c>
      <c r="V185">
        <v>28800</v>
      </c>
      <c r="W185">
        <v>29981</v>
      </c>
    </row>
    <row r="186" spans="1:23" x14ac:dyDescent="0.2">
      <c r="A186">
        <v>17</v>
      </c>
      <c r="B186">
        <v>7002</v>
      </c>
      <c r="C186" t="s">
        <v>160</v>
      </c>
      <c r="D186">
        <v>0</v>
      </c>
      <c r="E186">
        <v>1</v>
      </c>
      <c r="F186">
        <v>168.8</v>
      </c>
      <c r="G186">
        <v>-2.5</v>
      </c>
      <c r="H186">
        <v>591858</v>
      </c>
      <c r="I186">
        <v>151404</v>
      </c>
      <c r="J186">
        <v>-36982</v>
      </c>
      <c r="K186">
        <v>819487</v>
      </c>
      <c r="L186">
        <v>-83672</v>
      </c>
      <c r="M186">
        <v>1570090.3333000001</v>
      </c>
      <c r="N186">
        <v>903159</v>
      </c>
      <c r="O186">
        <v>1687466</v>
      </c>
      <c r="P186">
        <v>-117375.6667</v>
      </c>
      <c r="Q186">
        <v>26820</v>
      </c>
      <c r="R186">
        <v>0</v>
      </c>
      <c r="S186">
        <v>39151</v>
      </c>
      <c r="T186">
        <v>955</v>
      </c>
      <c r="U186">
        <v>0</v>
      </c>
      <c r="V186">
        <v>9104</v>
      </c>
      <c r="W186">
        <v>7341</v>
      </c>
    </row>
    <row r="187" spans="1:23" x14ac:dyDescent="0.2">
      <c r="A187">
        <v>17</v>
      </c>
      <c r="B187">
        <v>7092</v>
      </c>
      <c r="C187" t="s">
        <v>161</v>
      </c>
      <c r="D187">
        <v>0</v>
      </c>
      <c r="E187">
        <v>1</v>
      </c>
      <c r="F187">
        <v>450.8</v>
      </c>
      <c r="G187">
        <v>7</v>
      </c>
      <c r="H187">
        <v>2176460</v>
      </c>
      <c r="I187">
        <v>348341</v>
      </c>
      <c r="J187">
        <v>61962</v>
      </c>
      <c r="K187">
        <v>1274812</v>
      </c>
      <c r="L187">
        <v>28395</v>
      </c>
      <c r="M187">
        <v>3808870</v>
      </c>
      <c r="N187">
        <v>1246417</v>
      </c>
      <c r="O187">
        <v>3714025</v>
      </c>
      <c r="P187">
        <v>94845</v>
      </c>
      <c r="Q187">
        <v>0</v>
      </c>
      <c r="R187">
        <v>0</v>
      </c>
      <c r="S187">
        <v>75039</v>
      </c>
      <c r="T187">
        <v>1830</v>
      </c>
      <c r="U187">
        <v>0</v>
      </c>
      <c r="V187">
        <v>23695</v>
      </c>
      <c r="W187">
        <v>9257</v>
      </c>
    </row>
    <row r="188" spans="1:23" x14ac:dyDescent="0.2">
      <c r="A188">
        <v>17</v>
      </c>
      <c r="B188">
        <v>7098</v>
      </c>
      <c r="C188" t="s">
        <v>104</v>
      </c>
      <c r="D188">
        <v>0</v>
      </c>
      <c r="E188">
        <v>1</v>
      </c>
      <c r="F188">
        <v>530.70000000000005</v>
      </c>
      <c r="G188">
        <v>-34.799999999999997</v>
      </c>
      <c r="H188">
        <v>2679405</v>
      </c>
      <c r="I188">
        <v>401855</v>
      </c>
      <c r="J188">
        <v>-196601</v>
      </c>
      <c r="K188">
        <v>1754073</v>
      </c>
      <c r="L188">
        <v>212525</v>
      </c>
      <c r="M188">
        <v>4844394</v>
      </c>
      <c r="N188">
        <v>1541548</v>
      </c>
      <c r="O188">
        <v>4823094</v>
      </c>
      <c r="P188">
        <v>21300</v>
      </c>
      <c r="Q188">
        <v>257537</v>
      </c>
      <c r="R188">
        <v>0</v>
      </c>
      <c r="S188">
        <v>68514</v>
      </c>
      <c r="T188">
        <v>1671</v>
      </c>
      <c r="U188">
        <v>0</v>
      </c>
      <c r="V188">
        <v>28166</v>
      </c>
      <c r="W188">
        <v>9061</v>
      </c>
    </row>
    <row r="189" spans="1:23" x14ac:dyDescent="0.2">
      <c r="A189">
        <v>18</v>
      </c>
      <c r="B189">
        <v>441</v>
      </c>
      <c r="C189" t="s">
        <v>162</v>
      </c>
      <c r="D189">
        <v>0</v>
      </c>
      <c r="E189">
        <v>1</v>
      </c>
      <c r="F189">
        <v>579.70000000000005</v>
      </c>
      <c r="G189">
        <v>-16.899999999999999</v>
      </c>
      <c r="H189">
        <v>2258093</v>
      </c>
      <c r="I189">
        <v>380978</v>
      </c>
      <c r="J189">
        <v>-119479</v>
      </c>
      <c r="K189">
        <v>2324716</v>
      </c>
      <c r="L189">
        <v>183940</v>
      </c>
      <c r="M189">
        <v>5014722</v>
      </c>
      <c r="N189">
        <v>2140776</v>
      </c>
      <c r="O189">
        <v>4922273</v>
      </c>
      <c r="P189">
        <v>92449</v>
      </c>
      <c r="Q189">
        <v>146869</v>
      </c>
      <c r="R189">
        <v>0</v>
      </c>
      <c r="S189">
        <v>110928</v>
      </c>
      <c r="T189">
        <v>2706</v>
      </c>
      <c r="U189">
        <v>0</v>
      </c>
      <c r="V189">
        <v>29908</v>
      </c>
      <c r="W189">
        <v>50935</v>
      </c>
    </row>
    <row r="190" spans="1:23" x14ac:dyDescent="0.2">
      <c r="A190">
        <v>18</v>
      </c>
      <c r="B190">
        <v>387</v>
      </c>
      <c r="C190" t="s">
        <v>138</v>
      </c>
      <c r="D190">
        <v>0</v>
      </c>
      <c r="E190">
        <v>1</v>
      </c>
      <c r="F190">
        <v>1454.3</v>
      </c>
      <c r="G190">
        <v>20.399999999999999</v>
      </c>
      <c r="H190">
        <v>7410944</v>
      </c>
      <c r="I190">
        <v>1077726</v>
      </c>
      <c r="J190">
        <v>121672</v>
      </c>
      <c r="K190">
        <v>4175810</v>
      </c>
      <c r="L190">
        <v>66516</v>
      </c>
      <c r="M190">
        <v>12754286.666999999</v>
      </c>
      <c r="N190">
        <v>4109294</v>
      </c>
      <c r="O190">
        <v>12520811</v>
      </c>
      <c r="P190">
        <v>233475.66667000001</v>
      </c>
      <c r="Q190">
        <v>0</v>
      </c>
      <c r="R190">
        <v>0</v>
      </c>
      <c r="S190">
        <v>358883</v>
      </c>
      <c r="T190">
        <v>8753</v>
      </c>
      <c r="U190">
        <v>0</v>
      </c>
      <c r="V190">
        <v>77395</v>
      </c>
      <c r="W190">
        <v>89807</v>
      </c>
    </row>
    <row r="191" spans="1:23" x14ac:dyDescent="0.2">
      <c r="A191">
        <v>18</v>
      </c>
      <c r="B191">
        <v>414</v>
      </c>
      <c r="C191" t="s">
        <v>139</v>
      </c>
      <c r="D191">
        <v>0</v>
      </c>
      <c r="E191">
        <v>1</v>
      </c>
      <c r="F191">
        <v>516.70000000000005</v>
      </c>
      <c r="G191">
        <v>-8.6</v>
      </c>
      <c r="H191">
        <v>2283315</v>
      </c>
      <c r="I191">
        <v>381832</v>
      </c>
      <c r="J191">
        <v>-49806</v>
      </c>
      <c r="K191">
        <v>1870617</v>
      </c>
      <c r="L191">
        <v>118863</v>
      </c>
      <c r="M191">
        <v>4555611.6666999999</v>
      </c>
      <c r="N191">
        <v>1751754</v>
      </c>
      <c r="O191">
        <v>4475638</v>
      </c>
      <c r="P191">
        <v>79973.666666999998</v>
      </c>
      <c r="Q191">
        <v>89283</v>
      </c>
      <c r="R191">
        <v>0</v>
      </c>
      <c r="S191">
        <v>123978</v>
      </c>
      <c r="T191">
        <v>3024</v>
      </c>
      <c r="U191">
        <v>0</v>
      </c>
      <c r="V191">
        <v>27366</v>
      </c>
      <c r="W191">
        <v>19848</v>
      </c>
    </row>
    <row r="192" spans="1:23" x14ac:dyDescent="0.2">
      <c r="A192">
        <v>18</v>
      </c>
      <c r="B192">
        <v>504</v>
      </c>
      <c r="C192" t="s">
        <v>151</v>
      </c>
      <c r="D192">
        <v>0</v>
      </c>
      <c r="E192">
        <v>1</v>
      </c>
      <c r="F192">
        <v>663.7</v>
      </c>
      <c r="G192">
        <v>14.8</v>
      </c>
      <c r="H192">
        <v>3152881</v>
      </c>
      <c r="I192">
        <v>505720</v>
      </c>
      <c r="J192">
        <v>105636</v>
      </c>
      <c r="K192">
        <v>2062016</v>
      </c>
      <c r="L192">
        <v>48600</v>
      </c>
      <c r="M192">
        <v>5762396.6666999999</v>
      </c>
      <c r="N192">
        <v>2013416</v>
      </c>
      <c r="O192">
        <v>5586587</v>
      </c>
      <c r="P192">
        <v>175809.66667000001</v>
      </c>
      <c r="Q192">
        <v>0</v>
      </c>
      <c r="R192">
        <v>0</v>
      </c>
      <c r="S192">
        <v>156604</v>
      </c>
      <c r="T192">
        <v>3820</v>
      </c>
      <c r="U192">
        <v>0</v>
      </c>
      <c r="V192">
        <v>35755</v>
      </c>
      <c r="W192">
        <v>41780</v>
      </c>
    </row>
    <row r="193" spans="1:23" x14ac:dyDescent="0.2">
      <c r="A193">
        <v>18</v>
      </c>
      <c r="B193">
        <v>1917</v>
      </c>
      <c r="C193" t="s">
        <v>152</v>
      </c>
      <c r="D193">
        <v>0</v>
      </c>
      <c r="E193">
        <v>1</v>
      </c>
      <c r="F193">
        <v>422.8</v>
      </c>
      <c r="G193">
        <v>-9.9</v>
      </c>
      <c r="H193">
        <v>1968361</v>
      </c>
      <c r="I193">
        <v>347513</v>
      </c>
      <c r="J193">
        <v>-46707</v>
      </c>
      <c r="K193">
        <v>1553061</v>
      </c>
      <c r="L193">
        <v>113282</v>
      </c>
      <c r="M193">
        <v>3878333</v>
      </c>
      <c r="N193">
        <v>1439779</v>
      </c>
      <c r="O193">
        <v>3806861</v>
      </c>
      <c r="P193">
        <v>71472</v>
      </c>
      <c r="Q193">
        <v>90683</v>
      </c>
      <c r="R193">
        <v>0</v>
      </c>
      <c r="S193">
        <v>84827</v>
      </c>
      <c r="T193">
        <v>2069</v>
      </c>
      <c r="U193">
        <v>0</v>
      </c>
      <c r="V193">
        <v>23524</v>
      </c>
      <c r="W193">
        <v>9398</v>
      </c>
    </row>
    <row r="194" spans="1:23" x14ac:dyDescent="0.2">
      <c r="A194">
        <v>18</v>
      </c>
      <c r="B194">
        <v>1134</v>
      </c>
      <c r="C194" t="s">
        <v>153</v>
      </c>
      <c r="D194">
        <v>0</v>
      </c>
      <c r="E194">
        <v>1</v>
      </c>
      <c r="F194">
        <v>301.89999999999998</v>
      </c>
      <c r="G194">
        <v>8.3000000000000007</v>
      </c>
      <c r="H194">
        <v>1235922</v>
      </c>
      <c r="I194">
        <v>237865</v>
      </c>
      <c r="J194">
        <v>39844</v>
      </c>
      <c r="K194">
        <v>1150470</v>
      </c>
      <c r="L194">
        <v>21084</v>
      </c>
      <c r="M194">
        <v>2630708.3333000001</v>
      </c>
      <c r="N194">
        <v>1129386</v>
      </c>
      <c r="O194">
        <v>2566410</v>
      </c>
      <c r="P194">
        <v>64298.333333000002</v>
      </c>
      <c r="Q194">
        <v>0</v>
      </c>
      <c r="R194">
        <v>0</v>
      </c>
      <c r="S194">
        <v>55464</v>
      </c>
      <c r="T194">
        <v>1353</v>
      </c>
      <c r="U194">
        <v>0</v>
      </c>
      <c r="V194">
        <v>16317</v>
      </c>
      <c r="W194">
        <v>6451</v>
      </c>
    </row>
    <row r="195" spans="1:23" x14ac:dyDescent="0.2">
      <c r="A195">
        <v>18</v>
      </c>
      <c r="B195">
        <v>1701</v>
      </c>
      <c r="C195" t="s">
        <v>143</v>
      </c>
      <c r="D195">
        <v>0</v>
      </c>
      <c r="E195">
        <v>1</v>
      </c>
      <c r="F195">
        <v>2060</v>
      </c>
      <c r="G195">
        <v>13</v>
      </c>
      <c r="H195">
        <v>13199496</v>
      </c>
      <c r="I195">
        <v>1420030</v>
      </c>
      <c r="J195">
        <v>194453</v>
      </c>
      <c r="K195">
        <v>3657091</v>
      </c>
      <c r="L195">
        <v>90258</v>
      </c>
      <c r="M195">
        <v>18391603.333000001</v>
      </c>
      <c r="N195">
        <v>3566833</v>
      </c>
      <c r="O195">
        <v>18048363</v>
      </c>
      <c r="P195">
        <v>343240.33332999999</v>
      </c>
      <c r="Q195">
        <v>47554</v>
      </c>
      <c r="R195">
        <v>634085.08707000001</v>
      </c>
      <c r="S195">
        <v>316470</v>
      </c>
      <c r="T195">
        <v>7719</v>
      </c>
      <c r="U195">
        <v>634085.08707000001</v>
      </c>
      <c r="V195">
        <v>115940</v>
      </c>
      <c r="W195">
        <v>114986</v>
      </c>
    </row>
    <row r="196" spans="1:23" x14ac:dyDescent="0.2">
      <c r="A196">
        <v>18</v>
      </c>
      <c r="B196">
        <v>2151</v>
      </c>
      <c r="C196" t="s">
        <v>144</v>
      </c>
      <c r="D196">
        <v>0</v>
      </c>
      <c r="E196">
        <v>1</v>
      </c>
      <c r="F196">
        <v>409.8</v>
      </c>
      <c r="G196">
        <v>-26.5</v>
      </c>
      <c r="H196">
        <v>2209050</v>
      </c>
      <c r="I196">
        <v>346478</v>
      </c>
      <c r="J196">
        <v>-126617</v>
      </c>
      <c r="K196">
        <v>1706504</v>
      </c>
      <c r="L196">
        <v>275600</v>
      </c>
      <c r="M196">
        <v>4272856.3333000001</v>
      </c>
      <c r="N196">
        <v>1430904</v>
      </c>
      <c r="O196">
        <v>4118539</v>
      </c>
      <c r="P196">
        <v>154317.33332999999</v>
      </c>
      <c r="Q196">
        <v>199066</v>
      </c>
      <c r="R196">
        <v>0</v>
      </c>
      <c r="S196">
        <v>58726</v>
      </c>
      <c r="T196">
        <v>1432</v>
      </c>
      <c r="U196">
        <v>0</v>
      </c>
      <c r="V196">
        <v>24622</v>
      </c>
      <c r="W196">
        <v>10824</v>
      </c>
    </row>
    <row r="197" spans="1:23" x14ac:dyDescent="0.2">
      <c r="A197">
        <v>18</v>
      </c>
      <c r="B197">
        <v>2826</v>
      </c>
      <c r="C197" t="s">
        <v>163</v>
      </c>
      <c r="D197">
        <v>0</v>
      </c>
      <c r="E197">
        <v>1</v>
      </c>
      <c r="F197">
        <v>1390.3</v>
      </c>
      <c r="G197">
        <v>-34.5</v>
      </c>
      <c r="H197">
        <v>6820737</v>
      </c>
      <c r="I197">
        <v>1015897</v>
      </c>
      <c r="J197">
        <v>-202134</v>
      </c>
      <c r="K197">
        <v>4745320</v>
      </c>
      <c r="L197">
        <v>328952</v>
      </c>
      <c r="M197">
        <v>12657669</v>
      </c>
      <c r="N197">
        <v>4416368</v>
      </c>
      <c r="O197">
        <v>12491037</v>
      </c>
      <c r="P197">
        <v>166632</v>
      </c>
      <c r="Q197">
        <v>312280</v>
      </c>
      <c r="R197">
        <v>0</v>
      </c>
      <c r="S197">
        <v>172916</v>
      </c>
      <c r="T197">
        <v>4217</v>
      </c>
      <c r="U197">
        <v>0</v>
      </c>
      <c r="V197">
        <v>74036</v>
      </c>
      <c r="W197">
        <v>75715</v>
      </c>
    </row>
    <row r="198" spans="1:23" x14ac:dyDescent="0.2">
      <c r="A198">
        <v>18</v>
      </c>
      <c r="B198">
        <v>3168</v>
      </c>
      <c r="C198" t="s">
        <v>147</v>
      </c>
      <c r="D198">
        <v>0</v>
      </c>
      <c r="E198">
        <v>1</v>
      </c>
      <c r="F198">
        <v>677.7</v>
      </c>
      <c r="G198">
        <v>-29.1</v>
      </c>
      <c r="H198">
        <v>2605637</v>
      </c>
      <c r="I198">
        <v>540436</v>
      </c>
      <c r="J198">
        <v>-181118</v>
      </c>
      <c r="K198">
        <v>2977041</v>
      </c>
      <c r="L198">
        <v>226989</v>
      </c>
      <c r="M198">
        <v>6148233.3333000001</v>
      </c>
      <c r="N198">
        <v>2750052</v>
      </c>
      <c r="O198">
        <v>6088816</v>
      </c>
      <c r="P198">
        <v>59417.333333000002</v>
      </c>
      <c r="Q198">
        <v>233899</v>
      </c>
      <c r="R198">
        <v>0</v>
      </c>
      <c r="S198">
        <v>137028</v>
      </c>
      <c r="T198">
        <v>3342</v>
      </c>
      <c r="U198">
        <v>0</v>
      </c>
      <c r="V198">
        <v>35455</v>
      </c>
      <c r="W198">
        <v>25119</v>
      </c>
    </row>
    <row r="199" spans="1:23" x14ac:dyDescent="0.2">
      <c r="A199">
        <v>18</v>
      </c>
      <c r="B199">
        <v>3798</v>
      </c>
      <c r="C199" t="s">
        <v>154</v>
      </c>
      <c r="D199">
        <v>0</v>
      </c>
      <c r="E199">
        <v>1</v>
      </c>
      <c r="F199">
        <v>533.70000000000005</v>
      </c>
      <c r="G199">
        <v>-20.2</v>
      </c>
      <c r="H199">
        <v>2647726</v>
      </c>
      <c r="I199">
        <v>394025</v>
      </c>
      <c r="J199">
        <v>-95755</v>
      </c>
      <c r="K199">
        <v>1627652</v>
      </c>
      <c r="L199">
        <v>171019</v>
      </c>
      <c r="M199">
        <v>4680028.6666999999</v>
      </c>
      <c r="N199">
        <v>1456633</v>
      </c>
      <c r="O199">
        <v>4598746</v>
      </c>
      <c r="P199">
        <v>81282.666666999998</v>
      </c>
      <c r="Q199">
        <v>164009</v>
      </c>
      <c r="R199">
        <v>0</v>
      </c>
      <c r="S199">
        <v>117453</v>
      </c>
      <c r="T199">
        <v>2865</v>
      </c>
      <c r="U199">
        <v>0</v>
      </c>
      <c r="V199">
        <v>27776</v>
      </c>
      <c r="W199">
        <v>10626</v>
      </c>
    </row>
    <row r="200" spans="1:23" x14ac:dyDescent="0.2">
      <c r="A200">
        <v>18</v>
      </c>
      <c r="B200">
        <v>4033</v>
      </c>
      <c r="C200" t="s">
        <v>155</v>
      </c>
      <c r="D200">
        <v>0</v>
      </c>
      <c r="E200">
        <v>1</v>
      </c>
      <c r="F200">
        <v>638.70000000000005</v>
      </c>
      <c r="G200">
        <v>-34.4</v>
      </c>
      <c r="H200">
        <v>2684956</v>
      </c>
      <c r="I200">
        <v>477905</v>
      </c>
      <c r="J200">
        <v>-288354</v>
      </c>
      <c r="K200">
        <v>2841115</v>
      </c>
      <c r="L200">
        <v>344189</v>
      </c>
      <c r="M200">
        <v>6024487.6666999999</v>
      </c>
      <c r="N200">
        <v>2496926</v>
      </c>
      <c r="O200">
        <v>5956470</v>
      </c>
      <c r="P200">
        <v>68017.666666999998</v>
      </c>
      <c r="Q200">
        <v>266241</v>
      </c>
      <c r="R200">
        <v>0</v>
      </c>
      <c r="S200">
        <v>107665</v>
      </c>
      <c r="T200">
        <v>2626</v>
      </c>
      <c r="U200">
        <v>0</v>
      </c>
      <c r="V200">
        <v>34891</v>
      </c>
      <c r="W200">
        <v>20512</v>
      </c>
    </row>
    <row r="201" spans="1:23" x14ac:dyDescent="0.2">
      <c r="A201">
        <v>18</v>
      </c>
      <c r="B201">
        <v>4356</v>
      </c>
      <c r="C201" t="s">
        <v>156</v>
      </c>
      <c r="D201">
        <v>0</v>
      </c>
      <c r="E201">
        <v>1</v>
      </c>
      <c r="F201">
        <v>832.6</v>
      </c>
      <c r="G201">
        <v>-26.6</v>
      </c>
      <c r="H201">
        <v>4103463</v>
      </c>
      <c r="I201">
        <v>578900</v>
      </c>
      <c r="J201">
        <v>-152188</v>
      </c>
      <c r="K201">
        <v>2598455</v>
      </c>
      <c r="L201">
        <v>234760</v>
      </c>
      <c r="M201">
        <v>7310453</v>
      </c>
      <c r="N201">
        <v>2363695</v>
      </c>
      <c r="O201">
        <v>7211219</v>
      </c>
      <c r="P201">
        <v>99234</v>
      </c>
      <c r="Q201">
        <v>224032</v>
      </c>
      <c r="R201">
        <v>0</v>
      </c>
      <c r="S201">
        <v>192492</v>
      </c>
      <c r="T201">
        <v>4695</v>
      </c>
      <c r="U201">
        <v>0</v>
      </c>
      <c r="V201">
        <v>43628</v>
      </c>
      <c r="W201">
        <v>29635</v>
      </c>
    </row>
    <row r="202" spans="1:23" x14ac:dyDescent="0.2">
      <c r="A202">
        <v>18</v>
      </c>
      <c r="B202">
        <v>5832</v>
      </c>
      <c r="C202" t="s">
        <v>157</v>
      </c>
      <c r="D202">
        <v>0</v>
      </c>
      <c r="E202">
        <v>1</v>
      </c>
      <c r="F202">
        <v>277.89999999999998</v>
      </c>
      <c r="G202">
        <v>-10.1</v>
      </c>
      <c r="H202">
        <v>1288327</v>
      </c>
      <c r="I202">
        <v>178034</v>
      </c>
      <c r="J202">
        <v>-46252</v>
      </c>
      <c r="K202">
        <v>1092707</v>
      </c>
      <c r="L202">
        <v>71907</v>
      </c>
      <c r="M202">
        <v>2567065</v>
      </c>
      <c r="N202">
        <v>1020800</v>
      </c>
      <c r="O202">
        <v>2537157</v>
      </c>
      <c r="P202">
        <v>29908</v>
      </c>
      <c r="Q202">
        <v>82631</v>
      </c>
      <c r="R202">
        <v>0</v>
      </c>
      <c r="S202">
        <v>0</v>
      </c>
      <c r="T202">
        <v>0</v>
      </c>
      <c r="U202">
        <v>0</v>
      </c>
      <c r="V202">
        <v>15772</v>
      </c>
      <c r="W202">
        <v>7997</v>
      </c>
    </row>
    <row r="203" spans="1:23" x14ac:dyDescent="0.2">
      <c r="A203">
        <v>18</v>
      </c>
      <c r="B203">
        <v>6460</v>
      </c>
      <c r="C203" t="s">
        <v>164</v>
      </c>
      <c r="D203">
        <v>0</v>
      </c>
      <c r="E203">
        <v>1</v>
      </c>
      <c r="F203">
        <v>664.7</v>
      </c>
      <c r="G203">
        <v>-19.3</v>
      </c>
      <c r="H203">
        <v>3082539</v>
      </c>
      <c r="I203">
        <v>485637</v>
      </c>
      <c r="J203">
        <v>-119358</v>
      </c>
      <c r="K203">
        <v>2263071</v>
      </c>
      <c r="L203">
        <v>177193</v>
      </c>
      <c r="M203">
        <v>5841254.3333000001</v>
      </c>
      <c r="N203">
        <v>2085878</v>
      </c>
      <c r="O203">
        <v>5777791</v>
      </c>
      <c r="P203">
        <v>63463.333333000002</v>
      </c>
      <c r="Q203">
        <v>167244</v>
      </c>
      <c r="R203">
        <v>0</v>
      </c>
      <c r="S203">
        <v>120715</v>
      </c>
      <c r="T203">
        <v>2944</v>
      </c>
      <c r="U203">
        <v>0</v>
      </c>
      <c r="V203">
        <v>34136</v>
      </c>
      <c r="W203">
        <v>10007</v>
      </c>
    </row>
    <row r="204" spans="1:23" x14ac:dyDescent="0.2">
      <c r="A204">
        <v>18</v>
      </c>
      <c r="B204">
        <v>6750</v>
      </c>
      <c r="C204" t="s">
        <v>165</v>
      </c>
      <c r="D204">
        <v>0</v>
      </c>
      <c r="E204">
        <v>1</v>
      </c>
      <c r="F204">
        <v>159.80000000000001</v>
      </c>
      <c r="G204">
        <v>-2.4</v>
      </c>
      <c r="H204">
        <v>206210</v>
      </c>
      <c r="I204">
        <v>116715</v>
      </c>
      <c r="J204">
        <v>-37636</v>
      </c>
      <c r="K204">
        <v>1090117</v>
      </c>
      <c r="L204">
        <v>-95434</v>
      </c>
      <c r="M204">
        <v>1457047.3333000001</v>
      </c>
      <c r="N204">
        <v>1185551</v>
      </c>
      <c r="O204">
        <v>1569760</v>
      </c>
      <c r="P204">
        <v>-112712.6667</v>
      </c>
      <c r="Q204">
        <v>25604</v>
      </c>
      <c r="R204">
        <v>0</v>
      </c>
      <c r="S204">
        <v>35888</v>
      </c>
      <c r="T204">
        <v>875</v>
      </c>
      <c r="U204">
        <v>0</v>
      </c>
      <c r="V204">
        <v>8942</v>
      </c>
      <c r="W204">
        <v>44005</v>
      </c>
    </row>
    <row r="205" spans="1:23" x14ac:dyDescent="0.2">
      <c r="A205">
        <v>18</v>
      </c>
      <c r="B205">
        <v>7092</v>
      </c>
      <c r="C205" t="s">
        <v>161</v>
      </c>
      <c r="D205">
        <v>0</v>
      </c>
      <c r="E205">
        <v>1</v>
      </c>
      <c r="F205">
        <v>450.8</v>
      </c>
      <c r="G205">
        <v>7</v>
      </c>
      <c r="H205">
        <v>2176460</v>
      </c>
      <c r="I205">
        <v>348341</v>
      </c>
      <c r="J205">
        <v>61962</v>
      </c>
      <c r="K205">
        <v>1274812</v>
      </c>
      <c r="L205">
        <v>28395</v>
      </c>
      <c r="M205">
        <v>3808870</v>
      </c>
      <c r="N205">
        <v>1246417</v>
      </c>
      <c r="O205">
        <v>3714025</v>
      </c>
      <c r="P205">
        <v>94845</v>
      </c>
      <c r="Q205">
        <v>0</v>
      </c>
      <c r="R205">
        <v>0</v>
      </c>
      <c r="S205">
        <v>75039</v>
      </c>
      <c r="T205">
        <v>1830</v>
      </c>
      <c r="U205">
        <v>0</v>
      </c>
      <c r="V205">
        <v>23695</v>
      </c>
      <c r="W205">
        <v>9257</v>
      </c>
    </row>
    <row r="206" spans="1:23" x14ac:dyDescent="0.2">
      <c r="A206">
        <v>19</v>
      </c>
      <c r="B206">
        <v>27</v>
      </c>
      <c r="C206" t="s">
        <v>166</v>
      </c>
      <c r="D206">
        <v>0</v>
      </c>
      <c r="E206">
        <v>1</v>
      </c>
      <c r="F206">
        <v>1517.3</v>
      </c>
      <c r="G206">
        <v>36.299999999999997</v>
      </c>
      <c r="H206">
        <v>7810878</v>
      </c>
      <c r="I206">
        <v>1078492</v>
      </c>
      <c r="J206">
        <v>238211</v>
      </c>
      <c r="K206">
        <v>3879476</v>
      </c>
      <c r="L206">
        <v>85147</v>
      </c>
      <c r="M206">
        <v>12842701.666999999</v>
      </c>
      <c r="N206">
        <v>3794329</v>
      </c>
      <c r="O206">
        <v>12481174</v>
      </c>
      <c r="P206">
        <v>361527.66667000001</v>
      </c>
      <c r="Q206">
        <v>0</v>
      </c>
      <c r="R206">
        <v>0</v>
      </c>
      <c r="S206">
        <v>0</v>
      </c>
      <c r="T206">
        <v>0</v>
      </c>
      <c r="U206">
        <v>0</v>
      </c>
      <c r="V206">
        <v>78568</v>
      </c>
      <c r="W206">
        <v>73856</v>
      </c>
    </row>
    <row r="207" spans="1:23" x14ac:dyDescent="0.2">
      <c r="A207">
        <v>19</v>
      </c>
      <c r="B207">
        <v>261</v>
      </c>
      <c r="C207" t="s">
        <v>167</v>
      </c>
      <c r="D207">
        <v>0</v>
      </c>
      <c r="E207">
        <v>1</v>
      </c>
      <c r="F207">
        <v>10175</v>
      </c>
      <c r="G207">
        <v>273.10000000000002</v>
      </c>
      <c r="H207">
        <v>50735952</v>
      </c>
      <c r="I207">
        <v>6470815</v>
      </c>
      <c r="J207">
        <v>1711425</v>
      </c>
      <c r="K207">
        <v>25180224</v>
      </c>
      <c r="L207">
        <v>499798</v>
      </c>
      <c r="M207">
        <v>83054669.333000004</v>
      </c>
      <c r="N207">
        <v>24680426</v>
      </c>
      <c r="O207">
        <v>80497899</v>
      </c>
      <c r="P207">
        <v>2556770.3333000001</v>
      </c>
      <c r="Q207">
        <v>0</v>
      </c>
      <c r="R207">
        <v>0</v>
      </c>
      <c r="S207">
        <v>600314</v>
      </c>
      <c r="T207">
        <v>14642</v>
      </c>
      <c r="U207">
        <v>0</v>
      </c>
      <c r="V207">
        <v>511645</v>
      </c>
      <c r="W207">
        <v>667678</v>
      </c>
    </row>
    <row r="208" spans="1:23" x14ac:dyDescent="0.2">
      <c r="A208">
        <v>19</v>
      </c>
      <c r="B208">
        <v>472</v>
      </c>
      <c r="C208" t="s">
        <v>239</v>
      </c>
      <c r="D208">
        <v>0</v>
      </c>
      <c r="E208">
        <v>1</v>
      </c>
      <c r="F208">
        <v>1625.2</v>
      </c>
      <c r="G208">
        <v>24.9</v>
      </c>
      <c r="H208">
        <v>9222168</v>
      </c>
      <c r="I208">
        <v>1053524</v>
      </c>
      <c r="J208">
        <v>176029</v>
      </c>
      <c r="K208">
        <v>2830067</v>
      </c>
      <c r="L208">
        <v>37343</v>
      </c>
      <c r="M208">
        <v>13166488.666999999</v>
      </c>
      <c r="N208">
        <v>2792724</v>
      </c>
      <c r="O208">
        <v>12923502</v>
      </c>
      <c r="P208">
        <v>242986.66667000001</v>
      </c>
      <c r="Q208">
        <v>0</v>
      </c>
      <c r="R208">
        <v>411104.19433999999</v>
      </c>
      <c r="S208">
        <v>424135</v>
      </c>
      <c r="T208">
        <v>10345</v>
      </c>
      <c r="U208">
        <v>411104.19433999999</v>
      </c>
      <c r="V208">
        <v>81435</v>
      </c>
      <c r="W208">
        <v>60730</v>
      </c>
    </row>
    <row r="209" spans="1:23" x14ac:dyDescent="0.2">
      <c r="A209">
        <v>19</v>
      </c>
      <c r="B209">
        <v>1576</v>
      </c>
      <c r="C209" t="s">
        <v>168</v>
      </c>
      <c r="D209">
        <v>0</v>
      </c>
      <c r="E209">
        <v>1</v>
      </c>
      <c r="F209">
        <v>2324.9</v>
      </c>
      <c r="G209">
        <v>77.8</v>
      </c>
      <c r="H209">
        <v>11041625</v>
      </c>
      <c r="I209">
        <v>1548112</v>
      </c>
      <c r="J209">
        <v>429312</v>
      </c>
      <c r="K209">
        <v>6454467</v>
      </c>
      <c r="L209">
        <v>126001</v>
      </c>
      <c r="M209">
        <v>19322945</v>
      </c>
      <c r="N209">
        <v>6328466</v>
      </c>
      <c r="O209">
        <v>18623420</v>
      </c>
      <c r="P209">
        <v>699525</v>
      </c>
      <c r="Q209">
        <v>0</v>
      </c>
      <c r="R209">
        <v>0</v>
      </c>
      <c r="S209">
        <v>466548</v>
      </c>
      <c r="T209">
        <v>11379</v>
      </c>
      <c r="U209">
        <v>0</v>
      </c>
      <c r="V209">
        <v>116463</v>
      </c>
      <c r="W209">
        <v>278741</v>
      </c>
    </row>
    <row r="210" spans="1:23" x14ac:dyDescent="0.2">
      <c r="A210">
        <v>19</v>
      </c>
      <c r="B210">
        <v>1953</v>
      </c>
      <c r="C210" t="s">
        <v>169</v>
      </c>
      <c r="D210">
        <v>0</v>
      </c>
      <c r="E210">
        <v>1</v>
      </c>
      <c r="F210">
        <v>660.7</v>
      </c>
      <c r="G210">
        <v>16</v>
      </c>
      <c r="H210">
        <v>3402312</v>
      </c>
      <c r="I210">
        <v>690328</v>
      </c>
      <c r="J210">
        <v>324645</v>
      </c>
      <c r="K210">
        <v>1717387</v>
      </c>
      <c r="L210">
        <v>40507</v>
      </c>
      <c r="M210">
        <v>5823478</v>
      </c>
      <c r="N210">
        <v>1676880</v>
      </c>
      <c r="O210">
        <v>5450871</v>
      </c>
      <c r="P210">
        <v>372607</v>
      </c>
      <c r="Q210">
        <v>0</v>
      </c>
      <c r="R210">
        <v>0</v>
      </c>
      <c r="S210">
        <v>29363</v>
      </c>
      <c r="T210">
        <v>716</v>
      </c>
      <c r="U210">
        <v>0</v>
      </c>
      <c r="V210">
        <v>34250</v>
      </c>
      <c r="W210">
        <v>13451</v>
      </c>
    </row>
    <row r="211" spans="1:23" x14ac:dyDescent="0.2">
      <c r="A211">
        <v>19</v>
      </c>
      <c r="B211">
        <v>3231</v>
      </c>
      <c r="C211" t="s">
        <v>170</v>
      </c>
      <c r="D211">
        <v>0</v>
      </c>
      <c r="E211">
        <v>1</v>
      </c>
      <c r="F211">
        <v>6474.8</v>
      </c>
      <c r="G211">
        <v>65.8</v>
      </c>
      <c r="H211">
        <v>30648267</v>
      </c>
      <c r="I211">
        <v>6190624</v>
      </c>
      <c r="J211">
        <v>2248568</v>
      </c>
      <c r="K211">
        <v>17529450</v>
      </c>
      <c r="L211">
        <v>231764</v>
      </c>
      <c r="M211">
        <v>54880187.667000003</v>
      </c>
      <c r="N211">
        <v>17297686</v>
      </c>
      <c r="O211">
        <v>52134748</v>
      </c>
      <c r="P211">
        <v>2745439.6666999999</v>
      </c>
      <c r="Q211">
        <v>0</v>
      </c>
      <c r="R211">
        <v>0</v>
      </c>
      <c r="S211">
        <v>815644</v>
      </c>
      <c r="T211">
        <v>19894</v>
      </c>
      <c r="U211">
        <v>0</v>
      </c>
      <c r="V211">
        <v>325109</v>
      </c>
      <c r="W211">
        <v>511847</v>
      </c>
    </row>
    <row r="212" spans="1:23" x14ac:dyDescent="0.2">
      <c r="A212">
        <v>19</v>
      </c>
      <c r="B212">
        <v>3942</v>
      </c>
      <c r="C212" t="s">
        <v>171</v>
      </c>
      <c r="D212">
        <v>0</v>
      </c>
      <c r="E212">
        <v>1</v>
      </c>
      <c r="F212">
        <v>675.7</v>
      </c>
      <c r="G212">
        <v>25.1</v>
      </c>
      <c r="H212">
        <v>3790852</v>
      </c>
      <c r="I212">
        <v>467022</v>
      </c>
      <c r="J212">
        <v>186797</v>
      </c>
      <c r="K212">
        <v>1155925</v>
      </c>
      <c r="L212">
        <v>-12184</v>
      </c>
      <c r="M212">
        <v>5421856.6666999999</v>
      </c>
      <c r="N212">
        <v>1168109</v>
      </c>
      <c r="O212">
        <v>5243756</v>
      </c>
      <c r="P212">
        <v>178100.66667000001</v>
      </c>
      <c r="Q212">
        <v>0</v>
      </c>
      <c r="R212">
        <v>157467.29319</v>
      </c>
      <c r="S212">
        <v>16313</v>
      </c>
      <c r="T212">
        <v>398</v>
      </c>
      <c r="U212">
        <v>157467.29319</v>
      </c>
      <c r="V212">
        <v>33742</v>
      </c>
      <c r="W212">
        <v>8058</v>
      </c>
    </row>
    <row r="213" spans="1:23" x14ac:dyDescent="0.2">
      <c r="A213">
        <v>19</v>
      </c>
      <c r="B213">
        <v>4779</v>
      </c>
      <c r="C213" t="s">
        <v>172</v>
      </c>
      <c r="D213">
        <v>0</v>
      </c>
      <c r="E213">
        <v>1</v>
      </c>
      <c r="F213">
        <v>1431.3</v>
      </c>
      <c r="G213">
        <v>15.7</v>
      </c>
      <c r="H213">
        <v>7627625</v>
      </c>
      <c r="I213">
        <v>1356770</v>
      </c>
      <c r="J213">
        <v>552926</v>
      </c>
      <c r="K213">
        <v>2720924</v>
      </c>
      <c r="L213">
        <v>47621</v>
      </c>
      <c r="M213">
        <v>11730550.666999999</v>
      </c>
      <c r="N213">
        <v>2673303</v>
      </c>
      <c r="O213">
        <v>11116934</v>
      </c>
      <c r="P213">
        <v>613616.66666999995</v>
      </c>
      <c r="Q213">
        <v>0</v>
      </c>
      <c r="R213">
        <v>198118.36666999999</v>
      </c>
      <c r="S213">
        <v>306682</v>
      </c>
      <c r="T213">
        <v>7480</v>
      </c>
      <c r="U213">
        <v>198118.36666999999</v>
      </c>
      <c r="V213">
        <v>70924</v>
      </c>
      <c r="W213">
        <v>25232</v>
      </c>
    </row>
    <row r="214" spans="1:23" x14ac:dyDescent="0.2">
      <c r="A214">
        <v>19</v>
      </c>
      <c r="B214">
        <v>5184</v>
      </c>
      <c r="C214" t="s">
        <v>173</v>
      </c>
      <c r="D214">
        <v>0</v>
      </c>
      <c r="E214">
        <v>1</v>
      </c>
      <c r="F214">
        <v>1829.1</v>
      </c>
      <c r="G214">
        <v>-7.2</v>
      </c>
      <c r="H214">
        <v>11309917</v>
      </c>
      <c r="I214">
        <v>1346232</v>
      </c>
      <c r="J214">
        <v>33803</v>
      </c>
      <c r="K214">
        <v>3528538</v>
      </c>
      <c r="L214">
        <v>196511</v>
      </c>
      <c r="M214">
        <v>16265099.666999999</v>
      </c>
      <c r="N214">
        <v>3332027</v>
      </c>
      <c r="O214">
        <v>15994260</v>
      </c>
      <c r="P214">
        <v>270839.66667000001</v>
      </c>
      <c r="Q214">
        <v>162760</v>
      </c>
      <c r="R214">
        <v>559164.02451999998</v>
      </c>
      <c r="S214">
        <v>326258</v>
      </c>
      <c r="T214">
        <v>7958</v>
      </c>
      <c r="U214">
        <v>559164.02451999998</v>
      </c>
      <c r="V214">
        <v>98814</v>
      </c>
      <c r="W214">
        <v>80413</v>
      </c>
    </row>
    <row r="215" spans="1:23" x14ac:dyDescent="0.2">
      <c r="A215">
        <v>19</v>
      </c>
      <c r="B215">
        <v>6579</v>
      </c>
      <c r="C215" t="s">
        <v>238</v>
      </c>
      <c r="D215">
        <v>0</v>
      </c>
      <c r="E215">
        <v>1</v>
      </c>
      <c r="F215">
        <v>3408.3</v>
      </c>
      <c r="G215">
        <v>32.700000000000003</v>
      </c>
      <c r="H215">
        <v>16211456</v>
      </c>
      <c r="I215">
        <v>2428113</v>
      </c>
      <c r="J215">
        <v>170317</v>
      </c>
      <c r="K215">
        <v>10095839</v>
      </c>
      <c r="L215">
        <v>150343</v>
      </c>
      <c r="M215">
        <v>29035073.333000001</v>
      </c>
      <c r="N215">
        <v>9945496</v>
      </c>
      <c r="O215">
        <v>28556415</v>
      </c>
      <c r="P215">
        <v>478658.33332999999</v>
      </c>
      <c r="Q215">
        <v>6723</v>
      </c>
      <c r="R215">
        <v>0</v>
      </c>
      <c r="S215">
        <v>469811</v>
      </c>
      <c r="T215">
        <v>17580</v>
      </c>
      <c r="U215">
        <v>0</v>
      </c>
      <c r="V215">
        <v>176821</v>
      </c>
      <c r="W215">
        <v>299665</v>
      </c>
    </row>
    <row r="216" spans="1:23" x14ac:dyDescent="0.2">
      <c r="A216">
        <v>19</v>
      </c>
      <c r="B216">
        <v>6615</v>
      </c>
      <c r="C216" t="s">
        <v>174</v>
      </c>
      <c r="D216">
        <v>0</v>
      </c>
      <c r="E216">
        <v>1</v>
      </c>
      <c r="F216">
        <v>587.70000000000005</v>
      </c>
      <c r="G216">
        <v>9.6999999999999993</v>
      </c>
      <c r="H216">
        <v>2678086</v>
      </c>
      <c r="I216">
        <v>600373</v>
      </c>
      <c r="J216">
        <v>241345</v>
      </c>
      <c r="K216">
        <v>1641846</v>
      </c>
      <c r="L216">
        <v>35264</v>
      </c>
      <c r="M216">
        <v>4929798</v>
      </c>
      <c r="N216">
        <v>1606582</v>
      </c>
      <c r="O216">
        <v>4647490</v>
      </c>
      <c r="P216">
        <v>282308</v>
      </c>
      <c r="Q216">
        <v>0</v>
      </c>
      <c r="R216">
        <v>0</v>
      </c>
      <c r="S216">
        <v>0</v>
      </c>
      <c r="T216">
        <v>0</v>
      </c>
      <c r="U216">
        <v>0</v>
      </c>
      <c r="V216">
        <v>29369</v>
      </c>
      <c r="W216">
        <v>9493</v>
      </c>
    </row>
    <row r="217" spans="1:23" x14ac:dyDescent="0.2">
      <c r="A217">
        <v>19</v>
      </c>
      <c r="B217">
        <v>6822</v>
      </c>
      <c r="C217" t="s">
        <v>175</v>
      </c>
      <c r="D217">
        <v>0</v>
      </c>
      <c r="E217">
        <v>1</v>
      </c>
      <c r="F217">
        <v>8708.7000000000007</v>
      </c>
      <c r="G217">
        <v>420.1</v>
      </c>
      <c r="H217">
        <v>39709601</v>
      </c>
      <c r="I217">
        <v>5401241</v>
      </c>
      <c r="J217">
        <v>2340664</v>
      </c>
      <c r="K217">
        <v>24395112</v>
      </c>
      <c r="L217">
        <v>698410</v>
      </c>
      <c r="M217">
        <v>70291794.333000004</v>
      </c>
      <c r="N217">
        <v>23696702</v>
      </c>
      <c r="O217">
        <v>66845449</v>
      </c>
      <c r="P217">
        <v>3446345.3333000001</v>
      </c>
      <c r="Q217">
        <v>0</v>
      </c>
      <c r="R217">
        <v>0</v>
      </c>
      <c r="S217">
        <v>0</v>
      </c>
      <c r="T217">
        <v>0</v>
      </c>
      <c r="U217">
        <v>0</v>
      </c>
      <c r="V217">
        <v>433793</v>
      </c>
      <c r="W217">
        <v>785840</v>
      </c>
    </row>
    <row r="218" spans="1:23" x14ac:dyDescent="0.2">
      <c r="A218">
        <v>19</v>
      </c>
      <c r="B218">
        <v>6264</v>
      </c>
      <c r="C218" t="s">
        <v>176</v>
      </c>
      <c r="D218">
        <v>0</v>
      </c>
      <c r="E218">
        <v>1</v>
      </c>
      <c r="F218">
        <v>914.6</v>
      </c>
      <c r="G218">
        <v>-17.3</v>
      </c>
      <c r="H218">
        <v>4009407</v>
      </c>
      <c r="I218">
        <v>658576</v>
      </c>
      <c r="J218">
        <v>-115545</v>
      </c>
      <c r="K218">
        <v>3374585</v>
      </c>
      <c r="L218">
        <v>217682</v>
      </c>
      <c r="M218">
        <v>8067384</v>
      </c>
      <c r="N218">
        <v>3156903</v>
      </c>
      <c r="O218">
        <v>7958160</v>
      </c>
      <c r="P218">
        <v>109224</v>
      </c>
      <c r="Q218">
        <v>171214</v>
      </c>
      <c r="R218">
        <v>0</v>
      </c>
      <c r="S218">
        <v>176179</v>
      </c>
      <c r="T218">
        <v>4297</v>
      </c>
      <c r="U218">
        <v>0</v>
      </c>
      <c r="V218">
        <v>48224</v>
      </c>
      <c r="W218">
        <v>24816</v>
      </c>
    </row>
    <row r="219" spans="1:23" x14ac:dyDescent="0.2">
      <c r="A219">
        <v>19</v>
      </c>
      <c r="B219">
        <v>6957</v>
      </c>
      <c r="C219" t="s">
        <v>240</v>
      </c>
      <c r="D219">
        <v>0</v>
      </c>
      <c r="E219">
        <v>1</v>
      </c>
      <c r="F219">
        <v>9016.6</v>
      </c>
      <c r="G219">
        <v>-37.799999999999997</v>
      </c>
      <c r="H219">
        <v>35578612</v>
      </c>
      <c r="I219">
        <v>8833774</v>
      </c>
      <c r="J219">
        <v>1919448</v>
      </c>
      <c r="K219">
        <v>35203367</v>
      </c>
      <c r="L219">
        <v>1090326</v>
      </c>
      <c r="M219">
        <v>81239676.333000004</v>
      </c>
      <c r="N219">
        <v>34113041</v>
      </c>
      <c r="O219">
        <v>77290553</v>
      </c>
      <c r="P219">
        <v>3949123.3333000001</v>
      </c>
      <c r="Q219">
        <v>817038</v>
      </c>
      <c r="R219">
        <v>0</v>
      </c>
      <c r="S219">
        <v>998348</v>
      </c>
      <c r="T219">
        <v>24350</v>
      </c>
      <c r="U219">
        <v>0</v>
      </c>
      <c r="V219">
        <v>470067</v>
      </c>
      <c r="W219">
        <v>1623923</v>
      </c>
    </row>
    <row r="220" spans="1:23" x14ac:dyDescent="0.2">
      <c r="A220">
        <v>19</v>
      </c>
      <c r="B220">
        <v>7056</v>
      </c>
      <c r="C220" t="s">
        <v>177</v>
      </c>
      <c r="D220">
        <v>0</v>
      </c>
      <c r="E220">
        <v>1</v>
      </c>
      <c r="F220">
        <v>1711.2</v>
      </c>
      <c r="G220">
        <v>-3.7</v>
      </c>
      <c r="H220">
        <v>9161203</v>
      </c>
      <c r="I220">
        <v>1704003</v>
      </c>
      <c r="J220">
        <v>537792</v>
      </c>
      <c r="K220">
        <v>4372698</v>
      </c>
      <c r="L220">
        <v>193491</v>
      </c>
      <c r="M220">
        <v>15289543</v>
      </c>
      <c r="N220">
        <v>4179207</v>
      </c>
      <c r="O220">
        <v>14531457</v>
      </c>
      <c r="P220">
        <v>758086</v>
      </c>
      <c r="Q220">
        <v>132724</v>
      </c>
      <c r="R220">
        <v>74467.135013000006</v>
      </c>
      <c r="S220">
        <v>309945</v>
      </c>
      <c r="T220">
        <v>7560</v>
      </c>
      <c r="U220">
        <v>74467.135013000006</v>
      </c>
      <c r="V220">
        <v>89600</v>
      </c>
      <c r="W220">
        <v>51639</v>
      </c>
    </row>
    <row r="221" spans="1:23" x14ac:dyDescent="0.2">
      <c r="A221">
        <v>19</v>
      </c>
      <c r="B221">
        <v>7110</v>
      </c>
      <c r="C221" t="s">
        <v>178</v>
      </c>
      <c r="D221">
        <v>0</v>
      </c>
      <c r="E221">
        <v>1</v>
      </c>
      <c r="F221">
        <v>925.5</v>
      </c>
      <c r="G221">
        <v>13.2</v>
      </c>
      <c r="H221">
        <v>4693627</v>
      </c>
      <c r="I221">
        <v>637771</v>
      </c>
      <c r="J221">
        <v>77579</v>
      </c>
      <c r="K221">
        <v>2324109</v>
      </c>
      <c r="L221">
        <v>43759</v>
      </c>
      <c r="M221">
        <v>7678100.6666999999</v>
      </c>
      <c r="N221">
        <v>2280350</v>
      </c>
      <c r="O221">
        <v>7545929</v>
      </c>
      <c r="P221">
        <v>132171.66667000001</v>
      </c>
      <c r="Q221">
        <v>0</v>
      </c>
      <c r="R221">
        <v>0</v>
      </c>
      <c r="S221">
        <v>199017</v>
      </c>
      <c r="T221">
        <v>4854</v>
      </c>
      <c r="U221">
        <v>0</v>
      </c>
      <c r="V221">
        <v>47463</v>
      </c>
      <c r="W221">
        <v>22594</v>
      </c>
    </row>
    <row r="222" spans="1:23" x14ac:dyDescent="0.2">
      <c r="A222">
        <v>20</v>
      </c>
      <c r="B222">
        <v>18</v>
      </c>
      <c r="C222" t="s">
        <v>136</v>
      </c>
      <c r="D222">
        <v>0</v>
      </c>
      <c r="E222">
        <v>1</v>
      </c>
      <c r="F222">
        <v>324.8</v>
      </c>
      <c r="G222">
        <v>-3.6</v>
      </c>
      <c r="H222">
        <v>1503282</v>
      </c>
      <c r="I222">
        <v>247942</v>
      </c>
      <c r="J222">
        <v>-11482</v>
      </c>
      <c r="K222">
        <v>1253982</v>
      </c>
      <c r="L222">
        <v>-47642</v>
      </c>
      <c r="M222">
        <v>3027775.6666999999</v>
      </c>
      <c r="N222">
        <v>1301624</v>
      </c>
      <c r="O222">
        <v>3076447</v>
      </c>
      <c r="P222">
        <v>-48671.333330000001</v>
      </c>
      <c r="Q222">
        <v>43823</v>
      </c>
      <c r="R222">
        <v>0</v>
      </c>
      <c r="S222">
        <v>39151</v>
      </c>
      <c r="T222">
        <v>955</v>
      </c>
      <c r="U222">
        <v>0</v>
      </c>
      <c r="V222">
        <v>18353</v>
      </c>
      <c r="W222">
        <v>22570</v>
      </c>
    </row>
    <row r="223" spans="1:23" x14ac:dyDescent="0.2">
      <c r="A223">
        <v>20</v>
      </c>
      <c r="B223">
        <v>27</v>
      </c>
      <c r="C223" t="s">
        <v>166</v>
      </c>
      <c r="D223">
        <v>0</v>
      </c>
      <c r="E223">
        <v>1</v>
      </c>
      <c r="F223">
        <v>1517.3</v>
      </c>
      <c r="G223">
        <v>36.299999999999997</v>
      </c>
      <c r="H223">
        <v>7810878</v>
      </c>
      <c r="I223">
        <v>1078492</v>
      </c>
      <c r="J223">
        <v>238211</v>
      </c>
      <c r="K223">
        <v>3879476</v>
      </c>
      <c r="L223">
        <v>85147</v>
      </c>
      <c r="M223">
        <v>12842701.666999999</v>
      </c>
      <c r="N223">
        <v>3794329</v>
      </c>
      <c r="O223">
        <v>12481174</v>
      </c>
      <c r="P223">
        <v>361527.66667000001</v>
      </c>
      <c r="Q223">
        <v>0</v>
      </c>
      <c r="R223">
        <v>0</v>
      </c>
      <c r="S223">
        <v>0</v>
      </c>
      <c r="T223">
        <v>0</v>
      </c>
      <c r="U223">
        <v>0</v>
      </c>
      <c r="V223">
        <v>78568</v>
      </c>
      <c r="W223">
        <v>73856</v>
      </c>
    </row>
    <row r="224" spans="1:23" x14ac:dyDescent="0.2">
      <c r="A224">
        <v>20</v>
      </c>
      <c r="B224">
        <v>387</v>
      </c>
      <c r="C224" t="s">
        <v>138</v>
      </c>
      <c r="D224">
        <v>0</v>
      </c>
      <c r="E224">
        <v>1</v>
      </c>
      <c r="F224">
        <v>1454.3</v>
      </c>
      <c r="G224">
        <v>20.399999999999999</v>
      </c>
      <c r="H224">
        <v>7410944</v>
      </c>
      <c r="I224">
        <v>1077726</v>
      </c>
      <c r="J224">
        <v>121672</v>
      </c>
      <c r="K224">
        <v>4175810</v>
      </c>
      <c r="L224">
        <v>66516</v>
      </c>
      <c r="M224">
        <v>12754286.666999999</v>
      </c>
      <c r="N224">
        <v>4109294</v>
      </c>
      <c r="O224">
        <v>12520811</v>
      </c>
      <c r="P224">
        <v>233475.66667000001</v>
      </c>
      <c r="Q224">
        <v>0</v>
      </c>
      <c r="R224">
        <v>0</v>
      </c>
      <c r="S224">
        <v>358883</v>
      </c>
      <c r="T224">
        <v>8753</v>
      </c>
      <c r="U224">
        <v>0</v>
      </c>
      <c r="V224">
        <v>77395</v>
      </c>
      <c r="W224">
        <v>89807</v>
      </c>
    </row>
    <row r="225" spans="1:23" x14ac:dyDescent="0.2">
      <c r="A225">
        <v>20</v>
      </c>
      <c r="B225">
        <v>414</v>
      </c>
      <c r="C225" t="s">
        <v>139</v>
      </c>
      <c r="D225">
        <v>0</v>
      </c>
      <c r="E225">
        <v>1</v>
      </c>
      <c r="F225">
        <v>516.70000000000005</v>
      </c>
      <c r="G225">
        <v>-8.6</v>
      </c>
      <c r="H225">
        <v>2283315</v>
      </c>
      <c r="I225">
        <v>381832</v>
      </c>
      <c r="J225">
        <v>-49806</v>
      </c>
      <c r="K225">
        <v>1870617</v>
      </c>
      <c r="L225">
        <v>118863</v>
      </c>
      <c r="M225">
        <v>4555611.6666999999</v>
      </c>
      <c r="N225">
        <v>1751754</v>
      </c>
      <c r="O225">
        <v>4475638</v>
      </c>
      <c r="P225">
        <v>79973.666666999998</v>
      </c>
      <c r="Q225">
        <v>89283</v>
      </c>
      <c r="R225">
        <v>0</v>
      </c>
      <c r="S225">
        <v>123978</v>
      </c>
      <c r="T225">
        <v>3024</v>
      </c>
      <c r="U225">
        <v>0</v>
      </c>
      <c r="V225">
        <v>27366</v>
      </c>
      <c r="W225">
        <v>19848</v>
      </c>
    </row>
    <row r="226" spans="1:23" x14ac:dyDescent="0.2">
      <c r="A226">
        <v>20</v>
      </c>
      <c r="B226">
        <v>914</v>
      </c>
      <c r="C226" t="s">
        <v>140</v>
      </c>
      <c r="D226">
        <v>0</v>
      </c>
      <c r="E226">
        <v>1</v>
      </c>
      <c r="F226">
        <v>470.8</v>
      </c>
      <c r="G226">
        <v>25.9</v>
      </c>
      <c r="H226">
        <v>1529223</v>
      </c>
      <c r="I226">
        <v>354733</v>
      </c>
      <c r="J226">
        <v>146089</v>
      </c>
      <c r="K226">
        <v>2115375</v>
      </c>
      <c r="L226">
        <v>60345</v>
      </c>
      <c r="M226">
        <v>4036539</v>
      </c>
      <c r="N226">
        <v>2055030</v>
      </c>
      <c r="O226">
        <v>3812222</v>
      </c>
      <c r="P226">
        <v>224317</v>
      </c>
      <c r="Q226">
        <v>0</v>
      </c>
      <c r="R226">
        <v>0</v>
      </c>
      <c r="S226">
        <v>94615</v>
      </c>
      <c r="T226">
        <v>2308</v>
      </c>
      <c r="U226">
        <v>0</v>
      </c>
      <c r="V226">
        <v>24317</v>
      </c>
      <c r="W226">
        <v>37208</v>
      </c>
    </row>
    <row r="227" spans="1:23" x14ac:dyDescent="0.2">
      <c r="A227">
        <v>20</v>
      </c>
      <c r="B227">
        <v>1413</v>
      </c>
      <c r="C227" t="s">
        <v>142</v>
      </c>
      <c r="D227">
        <v>0</v>
      </c>
      <c r="E227">
        <v>1</v>
      </c>
      <c r="F227">
        <v>384.8</v>
      </c>
      <c r="G227">
        <v>-16.3</v>
      </c>
      <c r="H227">
        <v>1533179</v>
      </c>
      <c r="I227">
        <v>317414</v>
      </c>
      <c r="J227">
        <v>-122853</v>
      </c>
      <c r="K227">
        <v>1680648</v>
      </c>
      <c r="L227">
        <v>156122</v>
      </c>
      <c r="M227">
        <v>3568959.6666999999</v>
      </c>
      <c r="N227">
        <v>1524526</v>
      </c>
      <c r="O227">
        <v>3515336</v>
      </c>
      <c r="P227">
        <v>53623.666666999998</v>
      </c>
      <c r="Q227">
        <v>132285</v>
      </c>
      <c r="R227">
        <v>0</v>
      </c>
      <c r="S227">
        <v>107665</v>
      </c>
      <c r="T227">
        <v>2626</v>
      </c>
      <c r="U227">
        <v>0</v>
      </c>
      <c r="V227">
        <v>20334</v>
      </c>
      <c r="W227">
        <v>37719</v>
      </c>
    </row>
    <row r="228" spans="1:23" x14ac:dyDescent="0.2">
      <c r="A228">
        <v>20</v>
      </c>
      <c r="B228">
        <v>1503</v>
      </c>
      <c r="C228" t="s">
        <v>183</v>
      </c>
      <c r="D228">
        <v>0</v>
      </c>
      <c r="E228">
        <v>1</v>
      </c>
      <c r="F228">
        <v>1432.3</v>
      </c>
      <c r="G228">
        <v>6.8</v>
      </c>
      <c r="H228">
        <v>8029827</v>
      </c>
      <c r="I228">
        <v>1048098</v>
      </c>
      <c r="J228">
        <v>150347</v>
      </c>
      <c r="K228">
        <v>3373420</v>
      </c>
      <c r="L228">
        <v>95922</v>
      </c>
      <c r="M228">
        <v>12532161.333000001</v>
      </c>
      <c r="N228">
        <v>3277498</v>
      </c>
      <c r="O228">
        <v>12249244</v>
      </c>
      <c r="P228">
        <v>282917.33332999999</v>
      </c>
      <c r="Q228">
        <v>47459</v>
      </c>
      <c r="R228">
        <v>125356.571</v>
      </c>
      <c r="S228">
        <v>371934</v>
      </c>
      <c r="T228">
        <v>9072</v>
      </c>
      <c r="U228">
        <v>125356.571</v>
      </c>
      <c r="V228">
        <v>77155</v>
      </c>
      <c r="W228">
        <v>80816</v>
      </c>
    </row>
    <row r="229" spans="1:23" x14ac:dyDescent="0.2">
      <c r="A229">
        <v>20</v>
      </c>
      <c r="B229">
        <v>1576</v>
      </c>
      <c r="C229" t="s">
        <v>168</v>
      </c>
      <c r="D229">
        <v>0</v>
      </c>
      <c r="E229">
        <v>1</v>
      </c>
      <c r="F229">
        <v>2324.9</v>
      </c>
      <c r="G229">
        <v>77.8</v>
      </c>
      <c r="H229">
        <v>11041625</v>
      </c>
      <c r="I229">
        <v>1548112</v>
      </c>
      <c r="J229">
        <v>429312</v>
      </c>
      <c r="K229">
        <v>6454467</v>
      </c>
      <c r="L229">
        <v>126001</v>
      </c>
      <c r="M229">
        <v>19322945</v>
      </c>
      <c r="N229">
        <v>6328466</v>
      </c>
      <c r="O229">
        <v>18623420</v>
      </c>
      <c r="P229">
        <v>699525</v>
      </c>
      <c r="Q229">
        <v>0</v>
      </c>
      <c r="R229">
        <v>0</v>
      </c>
      <c r="S229">
        <v>466548</v>
      </c>
      <c r="T229">
        <v>11379</v>
      </c>
      <c r="U229">
        <v>0</v>
      </c>
      <c r="V229">
        <v>116463</v>
      </c>
      <c r="W229">
        <v>278741</v>
      </c>
    </row>
    <row r="230" spans="1:23" x14ac:dyDescent="0.2">
      <c r="A230">
        <v>20</v>
      </c>
      <c r="B230">
        <v>1953</v>
      </c>
      <c r="C230" t="s">
        <v>169</v>
      </c>
      <c r="D230">
        <v>0</v>
      </c>
      <c r="E230">
        <v>1</v>
      </c>
      <c r="F230">
        <v>660.7</v>
      </c>
      <c r="G230">
        <v>16</v>
      </c>
      <c r="H230">
        <v>3402312</v>
      </c>
      <c r="I230">
        <v>690328</v>
      </c>
      <c r="J230">
        <v>324645</v>
      </c>
      <c r="K230">
        <v>1717387</v>
      </c>
      <c r="L230">
        <v>40507</v>
      </c>
      <c r="M230">
        <v>5823478</v>
      </c>
      <c r="N230">
        <v>1676880</v>
      </c>
      <c r="O230">
        <v>5450871</v>
      </c>
      <c r="P230">
        <v>372607</v>
      </c>
      <c r="Q230">
        <v>0</v>
      </c>
      <c r="R230">
        <v>0</v>
      </c>
      <c r="S230">
        <v>29363</v>
      </c>
      <c r="T230">
        <v>716</v>
      </c>
      <c r="U230">
        <v>0</v>
      </c>
      <c r="V230">
        <v>34250</v>
      </c>
      <c r="W230">
        <v>13451</v>
      </c>
    </row>
    <row r="231" spans="1:23" x14ac:dyDescent="0.2">
      <c r="A231">
        <v>20</v>
      </c>
      <c r="B231">
        <v>2151</v>
      </c>
      <c r="C231" t="s">
        <v>144</v>
      </c>
      <c r="D231">
        <v>0</v>
      </c>
      <c r="E231">
        <v>1</v>
      </c>
      <c r="F231">
        <v>409.8</v>
      </c>
      <c r="G231">
        <v>-26.5</v>
      </c>
      <c r="H231">
        <v>2209050</v>
      </c>
      <c r="I231">
        <v>346478</v>
      </c>
      <c r="J231">
        <v>-126617</v>
      </c>
      <c r="K231">
        <v>1706504</v>
      </c>
      <c r="L231">
        <v>275600</v>
      </c>
      <c r="M231">
        <v>4272856.3333000001</v>
      </c>
      <c r="N231">
        <v>1430904</v>
      </c>
      <c r="O231">
        <v>4118539</v>
      </c>
      <c r="P231">
        <v>154317.33332999999</v>
      </c>
      <c r="Q231">
        <v>199066</v>
      </c>
      <c r="R231">
        <v>0</v>
      </c>
      <c r="S231">
        <v>58726</v>
      </c>
      <c r="T231">
        <v>1432</v>
      </c>
      <c r="U231">
        <v>0</v>
      </c>
      <c r="V231">
        <v>24622</v>
      </c>
      <c r="W231">
        <v>10824</v>
      </c>
    </row>
    <row r="232" spans="1:23" x14ac:dyDescent="0.2">
      <c r="A232">
        <v>20</v>
      </c>
      <c r="B232">
        <v>3195</v>
      </c>
      <c r="C232" t="s">
        <v>247</v>
      </c>
      <c r="D232">
        <v>0</v>
      </c>
      <c r="E232">
        <v>1</v>
      </c>
      <c r="F232">
        <v>1266.4000000000001</v>
      </c>
      <c r="G232">
        <v>-37.1</v>
      </c>
      <c r="H232">
        <v>6781346</v>
      </c>
      <c r="I232">
        <v>1342663</v>
      </c>
      <c r="J232">
        <v>298192</v>
      </c>
      <c r="K232">
        <v>4469102</v>
      </c>
      <c r="L232">
        <v>366373</v>
      </c>
      <c r="M232">
        <v>12664591</v>
      </c>
      <c r="N232">
        <v>4102729</v>
      </c>
      <c r="O232">
        <v>11965882</v>
      </c>
      <c r="P232">
        <v>698709</v>
      </c>
      <c r="Q232">
        <v>322869</v>
      </c>
      <c r="R232">
        <v>0</v>
      </c>
      <c r="S232">
        <v>215330</v>
      </c>
      <c r="T232">
        <v>5252</v>
      </c>
      <c r="U232">
        <v>0</v>
      </c>
      <c r="V232">
        <v>71752</v>
      </c>
      <c r="W232">
        <v>71480</v>
      </c>
    </row>
    <row r="233" spans="1:23" x14ac:dyDescent="0.2">
      <c r="A233">
        <v>20</v>
      </c>
      <c r="B233">
        <v>2754</v>
      </c>
      <c r="C233" t="s">
        <v>146</v>
      </c>
      <c r="D233">
        <v>0</v>
      </c>
      <c r="E233">
        <v>1</v>
      </c>
      <c r="F233">
        <v>434.8</v>
      </c>
      <c r="G233">
        <v>-31</v>
      </c>
      <c r="H233">
        <v>2228598</v>
      </c>
      <c r="I233">
        <v>341340</v>
      </c>
      <c r="J233">
        <v>-145302</v>
      </c>
      <c r="K233">
        <v>1543939</v>
      </c>
      <c r="L233">
        <v>233067</v>
      </c>
      <c r="M233">
        <v>4126304</v>
      </c>
      <c r="N233">
        <v>1310872</v>
      </c>
      <c r="O233">
        <v>4032867</v>
      </c>
      <c r="P233">
        <v>93437</v>
      </c>
      <c r="Q233">
        <v>227855</v>
      </c>
      <c r="R233">
        <v>0</v>
      </c>
      <c r="S233">
        <v>104402</v>
      </c>
      <c r="T233">
        <v>2546</v>
      </c>
      <c r="U233">
        <v>0</v>
      </c>
      <c r="V233">
        <v>23918</v>
      </c>
      <c r="W233">
        <v>12427</v>
      </c>
    </row>
    <row r="234" spans="1:23" x14ac:dyDescent="0.2">
      <c r="A234">
        <v>20</v>
      </c>
      <c r="B234">
        <v>2673</v>
      </c>
      <c r="C234" t="s">
        <v>179</v>
      </c>
      <c r="D234">
        <v>0</v>
      </c>
      <c r="E234">
        <v>1</v>
      </c>
      <c r="F234">
        <v>674.7</v>
      </c>
      <c r="G234">
        <v>-2.6</v>
      </c>
      <c r="H234">
        <v>3120717</v>
      </c>
      <c r="I234">
        <v>511766</v>
      </c>
      <c r="J234">
        <v>-19012</v>
      </c>
      <c r="K234">
        <v>2204746</v>
      </c>
      <c r="L234">
        <v>91790</v>
      </c>
      <c r="M234">
        <v>5859875.6666999999</v>
      </c>
      <c r="N234">
        <v>2112956</v>
      </c>
      <c r="O234">
        <v>5776386</v>
      </c>
      <c r="P234">
        <v>83489.666666999998</v>
      </c>
      <c r="Q234">
        <v>60015</v>
      </c>
      <c r="R234">
        <v>0</v>
      </c>
      <c r="S234">
        <v>107665</v>
      </c>
      <c r="T234">
        <v>2626</v>
      </c>
      <c r="U234">
        <v>0</v>
      </c>
      <c r="V234">
        <v>35130</v>
      </c>
      <c r="W234">
        <v>22647</v>
      </c>
    </row>
    <row r="235" spans="1:23" x14ac:dyDescent="0.2">
      <c r="A235">
        <v>20</v>
      </c>
      <c r="B235">
        <v>4978</v>
      </c>
      <c r="C235" t="s">
        <v>180</v>
      </c>
      <c r="D235">
        <v>0</v>
      </c>
      <c r="E235">
        <v>1</v>
      </c>
      <c r="F235">
        <v>196.2</v>
      </c>
      <c r="G235">
        <v>-2.9</v>
      </c>
      <c r="H235">
        <v>709511</v>
      </c>
      <c r="I235">
        <v>171727</v>
      </c>
      <c r="J235">
        <v>-7224</v>
      </c>
      <c r="K235">
        <v>983332</v>
      </c>
      <c r="L235">
        <v>47957</v>
      </c>
      <c r="M235">
        <v>1866776</v>
      </c>
      <c r="N235">
        <v>935375</v>
      </c>
      <c r="O235">
        <v>1825850</v>
      </c>
      <c r="P235">
        <v>40926</v>
      </c>
      <c r="Q235">
        <v>31137</v>
      </c>
      <c r="R235">
        <v>0</v>
      </c>
      <c r="S235">
        <v>0</v>
      </c>
      <c r="T235">
        <v>0</v>
      </c>
      <c r="U235">
        <v>0</v>
      </c>
      <c r="V235">
        <v>11119</v>
      </c>
      <c r="W235">
        <v>2206</v>
      </c>
    </row>
    <row r="236" spans="1:23" x14ac:dyDescent="0.2">
      <c r="A236">
        <v>20</v>
      </c>
      <c r="B236">
        <v>5121</v>
      </c>
      <c r="C236" t="s">
        <v>181</v>
      </c>
      <c r="D236">
        <v>0</v>
      </c>
      <c r="E236">
        <v>1</v>
      </c>
      <c r="F236">
        <v>711.7</v>
      </c>
      <c r="G236">
        <v>-15.4</v>
      </c>
      <c r="H236">
        <v>2731178</v>
      </c>
      <c r="I236">
        <v>712153</v>
      </c>
      <c r="J236">
        <v>113844</v>
      </c>
      <c r="K236">
        <v>2894822</v>
      </c>
      <c r="L236">
        <v>169667</v>
      </c>
      <c r="M236">
        <v>6365718.3333000001</v>
      </c>
      <c r="N236">
        <v>2725155</v>
      </c>
      <c r="O236">
        <v>6068872</v>
      </c>
      <c r="P236">
        <v>296846.33332999999</v>
      </c>
      <c r="Q236">
        <v>144324</v>
      </c>
      <c r="R236">
        <v>0</v>
      </c>
      <c r="S236">
        <v>114190</v>
      </c>
      <c r="T236">
        <v>2785</v>
      </c>
      <c r="U236">
        <v>0</v>
      </c>
      <c r="V236">
        <v>36335</v>
      </c>
      <c r="W236">
        <v>27565</v>
      </c>
    </row>
    <row r="237" spans="1:23" x14ac:dyDescent="0.2">
      <c r="A237">
        <v>20</v>
      </c>
      <c r="B237">
        <v>5184</v>
      </c>
      <c r="C237" t="s">
        <v>173</v>
      </c>
      <c r="D237">
        <v>0</v>
      </c>
      <c r="E237">
        <v>1</v>
      </c>
      <c r="F237">
        <v>1829.1</v>
      </c>
      <c r="G237">
        <v>-7.2</v>
      </c>
      <c r="H237">
        <v>11309917</v>
      </c>
      <c r="I237">
        <v>1346232</v>
      </c>
      <c r="J237">
        <v>33803</v>
      </c>
      <c r="K237">
        <v>3528538</v>
      </c>
      <c r="L237">
        <v>196511</v>
      </c>
      <c r="M237">
        <v>16265099.666999999</v>
      </c>
      <c r="N237">
        <v>3332027</v>
      </c>
      <c r="O237">
        <v>15994260</v>
      </c>
      <c r="P237">
        <v>270839.66667000001</v>
      </c>
      <c r="Q237">
        <v>162760</v>
      </c>
      <c r="R237">
        <v>559164.02451999998</v>
      </c>
      <c r="S237">
        <v>326258</v>
      </c>
      <c r="T237">
        <v>7958</v>
      </c>
      <c r="U237">
        <v>559164.02451999998</v>
      </c>
      <c r="V237">
        <v>98814</v>
      </c>
      <c r="W237">
        <v>80413</v>
      </c>
    </row>
    <row r="238" spans="1:23" x14ac:dyDescent="0.2">
      <c r="A238">
        <v>20</v>
      </c>
      <c r="B238">
        <v>5328</v>
      </c>
      <c r="C238" t="s">
        <v>188</v>
      </c>
      <c r="D238">
        <v>0</v>
      </c>
      <c r="E238">
        <v>1</v>
      </c>
      <c r="F238">
        <v>83.6</v>
      </c>
      <c r="G238">
        <v>-1.2</v>
      </c>
      <c r="H238">
        <v>390598</v>
      </c>
      <c r="I238">
        <v>58634</v>
      </c>
      <c r="J238">
        <v>10556</v>
      </c>
      <c r="K238">
        <v>415896</v>
      </c>
      <c r="L238">
        <v>7843</v>
      </c>
      <c r="M238">
        <v>865395.33333000005</v>
      </c>
      <c r="N238">
        <v>408053</v>
      </c>
      <c r="O238">
        <v>847105</v>
      </c>
      <c r="P238">
        <v>18290.333332999999</v>
      </c>
      <c r="Q238">
        <v>13396</v>
      </c>
      <c r="R238">
        <v>0</v>
      </c>
      <c r="S238">
        <v>0</v>
      </c>
      <c r="T238">
        <v>0</v>
      </c>
      <c r="U238">
        <v>0</v>
      </c>
      <c r="V238">
        <v>5197</v>
      </c>
      <c r="W238">
        <v>267</v>
      </c>
    </row>
    <row r="239" spans="1:23" x14ac:dyDescent="0.2">
      <c r="A239">
        <v>20</v>
      </c>
      <c r="B239">
        <v>6264</v>
      </c>
      <c r="C239" t="s">
        <v>176</v>
      </c>
      <c r="D239">
        <v>0</v>
      </c>
      <c r="E239">
        <v>1</v>
      </c>
      <c r="F239">
        <v>914.6</v>
      </c>
      <c r="G239">
        <v>-17.3</v>
      </c>
      <c r="H239">
        <v>4009407</v>
      </c>
      <c r="I239">
        <v>658576</v>
      </c>
      <c r="J239">
        <v>-115545</v>
      </c>
      <c r="K239">
        <v>3374585</v>
      </c>
      <c r="L239">
        <v>217682</v>
      </c>
      <c r="M239">
        <v>8067384</v>
      </c>
      <c r="N239">
        <v>3156903</v>
      </c>
      <c r="O239">
        <v>7958160</v>
      </c>
      <c r="P239">
        <v>109224</v>
      </c>
      <c r="Q239">
        <v>171214</v>
      </c>
      <c r="R239">
        <v>0</v>
      </c>
      <c r="S239">
        <v>176179</v>
      </c>
      <c r="T239">
        <v>4297</v>
      </c>
      <c r="U239">
        <v>0</v>
      </c>
      <c r="V239">
        <v>48224</v>
      </c>
      <c r="W239">
        <v>24816</v>
      </c>
    </row>
    <row r="240" spans="1:23" x14ac:dyDescent="0.2">
      <c r="A240">
        <v>20</v>
      </c>
      <c r="B240">
        <v>7056</v>
      </c>
      <c r="C240" t="s">
        <v>177</v>
      </c>
      <c r="D240">
        <v>0</v>
      </c>
      <c r="E240">
        <v>1</v>
      </c>
      <c r="F240">
        <v>1711.2</v>
      </c>
      <c r="G240">
        <v>-3.7</v>
      </c>
      <c r="H240">
        <v>9161203</v>
      </c>
      <c r="I240">
        <v>1704003</v>
      </c>
      <c r="J240">
        <v>537792</v>
      </c>
      <c r="K240">
        <v>4372698</v>
      </c>
      <c r="L240">
        <v>193491</v>
      </c>
      <c r="M240">
        <v>15289543</v>
      </c>
      <c r="N240">
        <v>4179207</v>
      </c>
      <c r="O240">
        <v>14531457</v>
      </c>
      <c r="P240">
        <v>758086</v>
      </c>
      <c r="Q240">
        <v>132724</v>
      </c>
      <c r="R240">
        <v>74467.135013000006</v>
      </c>
      <c r="S240">
        <v>309945</v>
      </c>
      <c r="T240">
        <v>7560</v>
      </c>
      <c r="U240">
        <v>74467.135013000006</v>
      </c>
      <c r="V240">
        <v>89600</v>
      </c>
      <c r="W240">
        <v>51639</v>
      </c>
    </row>
    <row r="241" spans="1:23" x14ac:dyDescent="0.2">
      <c r="A241">
        <v>21</v>
      </c>
      <c r="B241">
        <v>441</v>
      </c>
      <c r="C241" t="s">
        <v>162</v>
      </c>
      <c r="D241">
        <v>0</v>
      </c>
      <c r="E241">
        <v>1</v>
      </c>
      <c r="F241">
        <v>579.70000000000005</v>
      </c>
      <c r="G241">
        <v>-16.899999999999999</v>
      </c>
      <c r="H241">
        <v>2258093</v>
      </c>
      <c r="I241">
        <v>380978</v>
      </c>
      <c r="J241">
        <v>-119479</v>
      </c>
      <c r="K241">
        <v>2324716</v>
      </c>
      <c r="L241">
        <v>183940</v>
      </c>
      <c r="M241">
        <v>5014722</v>
      </c>
      <c r="N241">
        <v>2140776</v>
      </c>
      <c r="O241">
        <v>4922273</v>
      </c>
      <c r="P241">
        <v>92449</v>
      </c>
      <c r="Q241">
        <v>146869</v>
      </c>
      <c r="R241">
        <v>0</v>
      </c>
      <c r="S241">
        <v>110928</v>
      </c>
      <c r="T241">
        <v>2706</v>
      </c>
      <c r="U241">
        <v>0</v>
      </c>
      <c r="V241">
        <v>29908</v>
      </c>
      <c r="W241">
        <v>50935</v>
      </c>
    </row>
    <row r="242" spans="1:23" x14ac:dyDescent="0.2">
      <c r="A242">
        <v>21</v>
      </c>
      <c r="B242">
        <v>387</v>
      </c>
      <c r="C242" t="s">
        <v>138</v>
      </c>
      <c r="D242">
        <v>0</v>
      </c>
      <c r="E242">
        <v>1</v>
      </c>
      <c r="F242">
        <v>1454.3</v>
      </c>
      <c r="G242">
        <v>20.399999999999999</v>
      </c>
      <c r="H242">
        <v>7410944</v>
      </c>
      <c r="I242">
        <v>1077726</v>
      </c>
      <c r="J242">
        <v>121672</v>
      </c>
      <c r="K242">
        <v>4175810</v>
      </c>
      <c r="L242">
        <v>66516</v>
      </c>
      <c r="M242">
        <v>12754286.666999999</v>
      </c>
      <c r="N242">
        <v>4109294</v>
      </c>
      <c r="O242">
        <v>12520811</v>
      </c>
      <c r="P242">
        <v>233475.66667000001</v>
      </c>
      <c r="Q242">
        <v>0</v>
      </c>
      <c r="R242">
        <v>0</v>
      </c>
      <c r="S242">
        <v>358883</v>
      </c>
      <c r="T242">
        <v>8753</v>
      </c>
      <c r="U242">
        <v>0</v>
      </c>
      <c r="V242">
        <v>77395</v>
      </c>
      <c r="W242">
        <v>89807</v>
      </c>
    </row>
    <row r="243" spans="1:23" x14ac:dyDescent="0.2">
      <c r="A243">
        <v>21</v>
      </c>
      <c r="B243">
        <v>914</v>
      </c>
      <c r="C243" t="s">
        <v>140</v>
      </c>
      <c r="D243">
        <v>0</v>
      </c>
      <c r="E243">
        <v>1</v>
      </c>
      <c r="F243">
        <v>470.8</v>
      </c>
      <c r="G243">
        <v>25.9</v>
      </c>
      <c r="H243">
        <v>1529223</v>
      </c>
      <c r="I243">
        <v>354733</v>
      </c>
      <c r="J243">
        <v>146089</v>
      </c>
      <c r="K243">
        <v>2115375</v>
      </c>
      <c r="L243">
        <v>60345</v>
      </c>
      <c r="M243">
        <v>4036539</v>
      </c>
      <c r="N243">
        <v>2055030</v>
      </c>
      <c r="O243">
        <v>3812222</v>
      </c>
      <c r="P243">
        <v>224317</v>
      </c>
      <c r="Q243">
        <v>0</v>
      </c>
      <c r="R243">
        <v>0</v>
      </c>
      <c r="S243">
        <v>94615</v>
      </c>
      <c r="T243">
        <v>2308</v>
      </c>
      <c r="U243">
        <v>0</v>
      </c>
      <c r="V243">
        <v>24317</v>
      </c>
      <c r="W243">
        <v>37208</v>
      </c>
    </row>
    <row r="244" spans="1:23" x14ac:dyDescent="0.2">
      <c r="A244">
        <v>21</v>
      </c>
      <c r="B244">
        <v>1431</v>
      </c>
      <c r="C244" t="s">
        <v>182</v>
      </c>
      <c r="D244">
        <v>0</v>
      </c>
      <c r="E244">
        <v>1</v>
      </c>
      <c r="F244">
        <v>421.8</v>
      </c>
      <c r="G244">
        <v>3.9</v>
      </c>
      <c r="H244">
        <v>1860897</v>
      </c>
      <c r="I244">
        <v>339906</v>
      </c>
      <c r="J244">
        <v>52393</v>
      </c>
      <c r="K244">
        <v>1572439</v>
      </c>
      <c r="L244">
        <v>21751</v>
      </c>
      <c r="M244">
        <v>3788711.6666999999</v>
      </c>
      <c r="N244">
        <v>1550688</v>
      </c>
      <c r="O244">
        <v>3707149</v>
      </c>
      <c r="P244">
        <v>81562.666666999998</v>
      </c>
      <c r="Q244">
        <v>1790</v>
      </c>
      <c r="R244">
        <v>0</v>
      </c>
      <c r="S244">
        <v>78302</v>
      </c>
      <c r="T244">
        <v>1910</v>
      </c>
      <c r="U244">
        <v>0</v>
      </c>
      <c r="V244">
        <v>22502</v>
      </c>
      <c r="W244">
        <v>15470</v>
      </c>
    </row>
    <row r="245" spans="1:23" x14ac:dyDescent="0.2">
      <c r="A245">
        <v>21</v>
      </c>
      <c r="B245">
        <v>1503</v>
      </c>
      <c r="C245" t="s">
        <v>183</v>
      </c>
      <c r="D245">
        <v>0</v>
      </c>
      <c r="E245">
        <v>1</v>
      </c>
      <c r="F245">
        <v>1432.3</v>
      </c>
      <c r="G245">
        <v>6.8</v>
      </c>
      <c r="H245">
        <v>8029827</v>
      </c>
      <c r="I245">
        <v>1048098</v>
      </c>
      <c r="J245">
        <v>150347</v>
      </c>
      <c r="K245">
        <v>3373420</v>
      </c>
      <c r="L245">
        <v>95922</v>
      </c>
      <c r="M245">
        <v>12532161.333000001</v>
      </c>
      <c r="N245">
        <v>3277498</v>
      </c>
      <c r="O245">
        <v>12249244</v>
      </c>
      <c r="P245">
        <v>282917.33332999999</v>
      </c>
      <c r="Q245">
        <v>47459</v>
      </c>
      <c r="R245">
        <v>125356.571</v>
      </c>
      <c r="S245">
        <v>371934</v>
      </c>
      <c r="T245">
        <v>9072</v>
      </c>
      <c r="U245">
        <v>125356.571</v>
      </c>
      <c r="V245">
        <v>77155</v>
      </c>
      <c r="W245">
        <v>80816</v>
      </c>
    </row>
    <row r="246" spans="1:23" x14ac:dyDescent="0.2">
      <c r="A246">
        <v>21</v>
      </c>
      <c r="B246">
        <v>1782</v>
      </c>
      <c r="C246" t="s">
        <v>203</v>
      </c>
      <c r="D246">
        <v>0</v>
      </c>
      <c r="E246">
        <v>1</v>
      </c>
      <c r="F246">
        <v>99.58</v>
      </c>
      <c r="G246">
        <v>-1.42</v>
      </c>
      <c r="H246">
        <v>535376</v>
      </c>
      <c r="I246">
        <v>104986</v>
      </c>
      <c r="J246">
        <v>9030</v>
      </c>
      <c r="K246">
        <v>337879</v>
      </c>
      <c r="L246">
        <v>-31677</v>
      </c>
      <c r="M246">
        <v>980069.33333000005</v>
      </c>
      <c r="N246">
        <v>369556</v>
      </c>
      <c r="O246">
        <v>1002114</v>
      </c>
      <c r="P246">
        <v>-22044.666669999999</v>
      </c>
      <c r="Q246">
        <v>15496</v>
      </c>
      <c r="R246">
        <v>0</v>
      </c>
      <c r="S246">
        <v>0</v>
      </c>
      <c r="T246">
        <v>0</v>
      </c>
      <c r="U246">
        <v>0</v>
      </c>
      <c r="V246">
        <v>5678</v>
      </c>
      <c r="W246">
        <v>1828</v>
      </c>
    </row>
    <row r="247" spans="1:23" x14ac:dyDescent="0.2">
      <c r="A247">
        <v>21</v>
      </c>
      <c r="B247">
        <v>1970</v>
      </c>
      <c r="C247" t="s">
        <v>184</v>
      </c>
      <c r="D247">
        <v>0</v>
      </c>
      <c r="E247">
        <v>1</v>
      </c>
      <c r="F247">
        <v>530.70000000000005</v>
      </c>
      <c r="G247">
        <v>14.9</v>
      </c>
      <c r="H247">
        <v>2680080</v>
      </c>
      <c r="I247">
        <v>550102</v>
      </c>
      <c r="J247">
        <v>293871</v>
      </c>
      <c r="K247">
        <v>1487651</v>
      </c>
      <c r="L247">
        <v>41838</v>
      </c>
      <c r="M247">
        <v>4727592.3333000001</v>
      </c>
      <c r="N247">
        <v>1445813</v>
      </c>
      <c r="O247">
        <v>4387890</v>
      </c>
      <c r="P247">
        <v>339702.33332999999</v>
      </c>
      <c r="Q247">
        <v>0</v>
      </c>
      <c r="R247">
        <v>0</v>
      </c>
      <c r="S247">
        <v>104402</v>
      </c>
      <c r="T247">
        <v>2546</v>
      </c>
      <c r="U247">
        <v>0</v>
      </c>
      <c r="V247">
        <v>27338</v>
      </c>
      <c r="W247">
        <v>9759</v>
      </c>
    </row>
    <row r="248" spans="1:23" x14ac:dyDescent="0.2">
      <c r="A248">
        <v>21</v>
      </c>
      <c r="B248">
        <v>2718</v>
      </c>
      <c r="C248" t="s">
        <v>185</v>
      </c>
      <c r="D248">
        <v>0</v>
      </c>
      <c r="E248">
        <v>1</v>
      </c>
      <c r="F248">
        <v>545.70000000000005</v>
      </c>
      <c r="G248">
        <v>-28.1</v>
      </c>
      <c r="H248">
        <v>2402285</v>
      </c>
      <c r="I248">
        <v>392880</v>
      </c>
      <c r="J248">
        <v>-143320</v>
      </c>
      <c r="K248">
        <v>2252273</v>
      </c>
      <c r="L248">
        <v>213598</v>
      </c>
      <c r="M248">
        <v>5057312.3333000001</v>
      </c>
      <c r="N248">
        <v>2038675</v>
      </c>
      <c r="O248">
        <v>4981713</v>
      </c>
      <c r="P248">
        <v>75599.333333000002</v>
      </c>
      <c r="Q248">
        <v>217612</v>
      </c>
      <c r="R248">
        <v>0</v>
      </c>
      <c r="S248">
        <v>91352</v>
      </c>
      <c r="T248">
        <v>2228</v>
      </c>
      <c r="U248">
        <v>0</v>
      </c>
      <c r="V248">
        <v>29473</v>
      </c>
      <c r="W248">
        <v>9874</v>
      </c>
    </row>
    <row r="249" spans="1:23" x14ac:dyDescent="0.2">
      <c r="A249">
        <v>21</v>
      </c>
      <c r="B249">
        <v>3609</v>
      </c>
      <c r="C249" t="s">
        <v>186</v>
      </c>
      <c r="D249">
        <v>0</v>
      </c>
      <c r="E249">
        <v>1</v>
      </c>
      <c r="F249">
        <v>467.13</v>
      </c>
      <c r="G249">
        <v>14.73</v>
      </c>
      <c r="H249">
        <v>2289481</v>
      </c>
      <c r="I249">
        <v>371420</v>
      </c>
      <c r="J249">
        <v>104512</v>
      </c>
      <c r="K249">
        <v>1125607</v>
      </c>
      <c r="L249">
        <v>21605</v>
      </c>
      <c r="M249">
        <v>3802586.6666999999</v>
      </c>
      <c r="N249">
        <v>1104002</v>
      </c>
      <c r="O249">
        <v>3667582</v>
      </c>
      <c r="P249">
        <v>135004.66667000001</v>
      </c>
      <c r="Q249">
        <v>0</v>
      </c>
      <c r="R249">
        <v>0</v>
      </c>
      <c r="S249">
        <v>71777</v>
      </c>
      <c r="T249">
        <v>1751</v>
      </c>
      <c r="U249">
        <v>0</v>
      </c>
      <c r="V249">
        <v>23468</v>
      </c>
      <c r="W249">
        <v>16079</v>
      </c>
    </row>
    <row r="250" spans="1:23" x14ac:dyDescent="0.2">
      <c r="A250">
        <v>21</v>
      </c>
      <c r="B250">
        <v>4527</v>
      </c>
      <c r="C250" t="s">
        <v>206</v>
      </c>
      <c r="D250">
        <v>0</v>
      </c>
      <c r="E250">
        <v>1</v>
      </c>
      <c r="F250">
        <v>647.41999999999996</v>
      </c>
      <c r="G250">
        <v>18.02</v>
      </c>
      <c r="H250">
        <v>3214699</v>
      </c>
      <c r="I250">
        <v>528085</v>
      </c>
      <c r="J250">
        <v>155769</v>
      </c>
      <c r="K250">
        <v>2122333</v>
      </c>
      <c r="L250">
        <v>28172</v>
      </c>
      <c r="M250">
        <v>5882498.3333000001</v>
      </c>
      <c r="N250">
        <v>2094161</v>
      </c>
      <c r="O250">
        <v>5690040</v>
      </c>
      <c r="P250">
        <v>192458.33332999999</v>
      </c>
      <c r="Q250">
        <v>0</v>
      </c>
      <c r="R250">
        <v>0</v>
      </c>
      <c r="S250">
        <v>97877</v>
      </c>
      <c r="T250">
        <v>2387</v>
      </c>
      <c r="U250">
        <v>0</v>
      </c>
      <c r="V250">
        <v>35598</v>
      </c>
      <c r="W250">
        <v>17381</v>
      </c>
    </row>
    <row r="251" spans="1:23" x14ac:dyDescent="0.2">
      <c r="A251">
        <v>21</v>
      </c>
      <c r="B251">
        <v>4572</v>
      </c>
      <c r="C251" t="s">
        <v>187</v>
      </c>
      <c r="D251">
        <v>0</v>
      </c>
      <c r="E251">
        <v>1</v>
      </c>
      <c r="F251">
        <v>264.89999999999998</v>
      </c>
      <c r="G251">
        <v>-5.7</v>
      </c>
      <c r="H251">
        <v>1571762</v>
      </c>
      <c r="I251">
        <v>225798</v>
      </c>
      <c r="J251">
        <v>-13755</v>
      </c>
      <c r="K251">
        <v>673746</v>
      </c>
      <c r="L251">
        <v>53946</v>
      </c>
      <c r="M251">
        <v>2473072</v>
      </c>
      <c r="N251">
        <v>619800</v>
      </c>
      <c r="O251">
        <v>2432584</v>
      </c>
      <c r="P251">
        <v>40488</v>
      </c>
      <c r="Q251">
        <v>53513</v>
      </c>
      <c r="R251">
        <v>39536.018947999997</v>
      </c>
      <c r="S251">
        <v>65252</v>
      </c>
      <c r="T251">
        <v>1592</v>
      </c>
      <c r="U251">
        <v>39536.018947999997</v>
      </c>
      <c r="V251">
        <v>14704</v>
      </c>
      <c r="W251">
        <v>1766</v>
      </c>
    </row>
    <row r="252" spans="1:23" x14ac:dyDescent="0.2">
      <c r="A252">
        <v>21</v>
      </c>
      <c r="B252">
        <v>2673</v>
      </c>
      <c r="C252" t="s">
        <v>179</v>
      </c>
      <c r="D252">
        <v>0</v>
      </c>
      <c r="E252">
        <v>1</v>
      </c>
      <c r="F252">
        <v>674.7</v>
      </c>
      <c r="G252">
        <v>-2.6</v>
      </c>
      <c r="H252">
        <v>3120717</v>
      </c>
      <c r="I252">
        <v>511766</v>
      </c>
      <c r="J252">
        <v>-19012</v>
      </c>
      <c r="K252">
        <v>2204746</v>
      </c>
      <c r="L252">
        <v>91790</v>
      </c>
      <c r="M252">
        <v>5859875.6666999999</v>
      </c>
      <c r="N252">
        <v>2112956</v>
      </c>
      <c r="O252">
        <v>5776386</v>
      </c>
      <c r="P252">
        <v>83489.666666999998</v>
      </c>
      <c r="Q252">
        <v>60015</v>
      </c>
      <c r="R252">
        <v>0</v>
      </c>
      <c r="S252">
        <v>107665</v>
      </c>
      <c r="T252">
        <v>2626</v>
      </c>
      <c r="U252">
        <v>0</v>
      </c>
      <c r="V252">
        <v>35130</v>
      </c>
      <c r="W252">
        <v>22647</v>
      </c>
    </row>
    <row r="253" spans="1:23" x14ac:dyDescent="0.2">
      <c r="A253">
        <v>21</v>
      </c>
      <c r="B253">
        <v>4978</v>
      </c>
      <c r="C253" t="s">
        <v>180</v>
      </c>
      <c r="D253">
        <v>0</v>
      </c>
      <c r="E253">
        <v>1</v>
      </c>
      <c r="F253">
        <v>196.2</v>
      </c>
      <c r="G253">
        <v>-2.9</v>
      </c>
      <c r="H253">
        <v>709511</v>
      </c>
      <c r="I253">
        <v>171727</v>
      </c>
      <c r="J253">
        <v>-7224</v>
      </c>
      <c r="K253">
        <v>983332</v>
      </c>
      <c r="L253">
        <v>47957</v>
      </c>
      <c r="M253">
        <v>1866776</v>
      </c>
      <c r="N253">
        <v>935375</v>
      </c>
      <c r="O253">
        <v>1825850</v>
      </c>
      <c r="P253">
        <v>40926</v>
      </c>
      <c r="Q253">
        <v>31137</v>
      </c>
      <c r="R253">
        <v>0</v>
      </c>
      <c r="S253">
        <v>0</v>
      </c>
      <c r="T253">
        <v>0</v>
      </c>
      <c r="U253">
        <v>0</v>
      </c>
      <c r="V253">
        <v>11119</v>
      </c>
      <c r="W253">
        <v>2206</v>
      </c>
    </row>
    <row r="254" spans="1:23" x14ac:dyDescent="0.2">
      <c r="A254">
        <v>21</v>
      </c>
      <c r="B254">
        <v>5328</v>
      </c>
      <c r="C254" t="s">
        <v>188</v>
      </c>
      <c r="D254">
        <v>0</v>
      </c>
      <c r="E254">
        <v>1</v>
      </c>
      <c r="F254">
        <v>83.6</v>
      </c>
      <c r="G254">
        <v>-1.2</v>
      </c>
      <c r="H254">
        <v>390598</v>
      </c>
      <c r="I254">
        <v>58634</v>
      </c>
      <c r="J254">
        <v>10556</v>
      </c>
      <c r="K254">
        <v>415896</v>
      </c>
      <c r="L254">
        <v>7843</v>
      </c>
      <c r="M254">
        <v>865395.33333000005</v>
      </c>
      <c r="N254">
        <v>408053</v>
      </c>
      <c r="O254">
        <v>847105</v>
      </c>
      <c r="P254">
        <v>18290.333332999999</v>
      </c>
      <c r="Q254">
        <v>13396</v>
      </c>
      <c r="R254">
        <v>0</v>
      </c>
      <c r="S254">
        <v>0</v>
      </c>
      <c r="T254">
        <v>0</v>
      </c>
      <c r="U254">
        <v>0</v>
      </c>
      <c r="V254">
        <v>5197</v>
      </c>
      <c r="W254">
        <v>267</v>
      </c>
    </row>
    <row r="255" spans="1:23" x14ac:dyDescent="0.2">
      <c r="A255">
        <v>21</v>
      </c>
      <c r="B255">
        <v>5463</v>
      </c>
      <c r="C255" t="s">
        <v>189</v>
      </c>
      <c r="D255">
        <v>0</v>
      </c>
      <c r="E255">
        <v>1</v>
      </c>
      <c r="F255">
        <v>1144.4000000000001</v>
      </c>
      <c r="G255">
        <v>-22.1</v>
      </c>
      <c r="H255">
        <v>5683645</v>
      </c>
      <c r="I255">
        <v>857886</v>
      </c>
      <c r="J255">
        <v>-107804</v>
      </c>
      <c r="K255">
        <v>3658083</v>
      </c>
      <c r="L255">
        <v>193527</v>
      </c>
      <c r="M255">
        <v>10283221</v>
      </c>
      <c r="N255">
        <v>3464556</v>
      </c>
      <c r="O255">
        <v>10151971</v>
      </c>
      <c r="P255">
        <v>131250</v>
      </c>
      <c r="Q255">
        <v>214948</v>
      </c>
      <c r="R255">
        <v>0</v>
      </c>
      <c r="S255">
        <v>244693</v>
      </c>
      <c r="T255">
        <v>5968</v>
      </c>
      <c r="U255">
        <v>0</v>
      </c>
      <c r="V255">
        <v>60419</v>
      </c>
      <c r="W255">
        <v>83607</v>
      </c>
    </row>
    <row r="256" spans="1:23" x14ac:dyDescent="0.2">
      <c r="A256">
        <v>21</v>
      </c>
      <c r="B256">
        <v>4824</v>
      </c>
      <c r="C256" t="s">
        <v>190</v>
      </c>
      <c r="D256">
        <v>0</v>
      </c>
      <c r="E256">
        <v>1</v>
      </c>
      <c r="F256">
        <v>711.7</v>
      </c>
      <c r="G256">
        <v>-1.3</v>
      </c>
      <c r="H256">
        <v>2866990</v>
      </c>
      <c r="I256">
        <v>499316</v>
      </c>
      <c r="J256">
        <v>16286</v>
      </c>
      <c r="K256">
        <v>2773306</v>
      </c>
      <c r="L256">
        <v>105539</v>
      </c>
      <c r="M256">
        <v>6162493.3333000001</v>
      </c>
      <c r="N256">
        <v>2667767</v>
      </c>
      <c r="O256">
        <v>6028554</v>
      </c>
      <c r="P256">
        <v>133939.33332999999</v>
      </c>
      <c r="Q256">
        <v>53665</v>
      </c>
      <c r="R256">
        <v>0</v>
      </c>
      <c r="S256">
        <v>140291</v>
      </c>
      <c r="T256">
        <v>3422</v>
      </c>
      <c r="U256">
        <v>0</v>
      </c>
      <c r="V256">
        <v>37394</v>
      </c>
      <c r="W256">
        <v>22881</v>
      </c>
    </row>
    <row r="257" spans="1:23" x14ac:dyDescent="0.2">
      <c r="A257">
        <v>21</v>
      </c>
      <c r="B257">
        <v>6651</v>
      </c>
      <c r="C257" t="s">
        <v>191</v>
      </c>
      <c r="D257">
        <v>0</v>
      </c>
      <c r="E257">
        <v>1</v>
      </c>
      <c r="F257">
        <v>323.8</v>
      </c>
      <c r="G257">
        <v>-5.2</v>
      </c>
      <c r="H257">
        <v>1517446</v>
      </c>
      <c r="I257">
        <v>239294</v>
      </c>
      <c r="J257">
        <v>-2746</v>
      </c>
      <c r="K257">
        <v>1166121</v>
      </c>
      <c r="L257">
        <v>57670</v>
      </c>
      <c r="M257">
        <v>2929165</v>
      </c>
      <c r="N257">
        <v>1108451</v>
      </c>
      <c r="O257">
        <v>2871634</v>
      </c>
      <c r="P257">
        <v>57531</v>
      </c>
      <c r="Q257">
        <v>54047</v>
      </c>
      <c r="R257">
        <v>0</v>
      </c>
      <c r="S257">
        <v>61989</v>
      </c>
      <c r="T257">
        <v>1512</v>
      </c>
      <c r="U257">
        <v>0</v>
      </c>
      <c r="V257">
        <v>17502</v>
      </c>
      <c r="W257">
        <v>6304</v>
      </c>
    </row>
    <row r="258" spans="1:23" x14ac:dyDescent="0.2">
      <c r="A258">
        <v>21</v>
      </c>
      <c r="B258">
        <v>6750</v>
      </c>
      <c r="C258" t="s">
        <v>165</v>
      </c>
      <c r="D258">
        <v>0</v>
      </c>
      <c r="E258">
        <v>1</v>
      </c>
      <c r="F258">
        <v>159.80000000000001</v>
      </c>
      <c r="G258">
        <v>-2.4</v>
      </c>
      <c r="H258">
        <v>206210</v>
      </c>
      <c r="I258">
        <v>116715</v>
      </c>
      <c r="J258">
        <v>-37636</v>
      </c>
      <c r="K258">
        <v>1090117</v>
      </c>
      <c r="L258">
        <v>-95434</v>
      </c>
      <c r="M258">
        <v>1457047.3333000001</v>
      </c>
      <c r="N258">
        <v>1185551</v>
      </c>
      <c r="O258">
        <v>1569760</v>
      </c>
      <c r="P258">
        <v>-112712.6667</v>
      </c>
      <c r="Q258">
        <v>25604</v>
      </c>
      <c r="R258">
        <v>0</v>
      </c>
      <c r="S258">
        <v>35888</v>
      </c>
      <c r="T258">
        <v>875</v>
      </c>
      <c r="U258">
        <v>0</v>
      </c>
      <c r="V258">
        <v>8942</v>
      </c>
      <c r="W258">
        <v>44005</v>
      </c>
    </row>
    <row r="259" spans="1:23" x14ac:dyDescent="0.2">
      <c r="A259">
        <v>21</v>
      </c>
      <c r="B259">
        <v>7056</v>
      </c>
      <c r="C259" t="s">
        <v>177</v>
      </c>
      <c r="D259">
        <v>0</v>
      </c>
      <c r="E259">
        <v>1</v>
      </c>
      <c r="F259">
        <v>1711.2</v>
      </c>
      <c r="G259">
        <v>-3.7</v>
      </c>
      <c r="H259">
        <v>9161203</v>
      </c>
      <c r="I259">
        <v>1704003</v>
      </c>
      <c r="J259">
        <v>537792</v>
      </c>
      <c r="K259">
        <v>4372698</v>
      </c>
      <c r="L259">
        <v>193491</v>
      </c>
      <c r="M259">
        <v>15289543</v>
      </c>
      <c r="N259">
        <v>4179207</v>
      </c>
      <c r="O259">
        <v>14531457</v>
      </c>
      <c r="P259">
        <v>758086</v>
      </c>
      <c r="Q259">
        <v>132724</v>
      </c>
      <c r="R259">
        <v>74467.135013000006</v>
      </c>
      <c r="S259">
        <v>309945</v>
      </c>
      <c r="T259">
        <v>7560</v>
      </c>
      <c r="U259">
        <v>74467.135013000006</v>
      </c>
      <c r="V259">
        <v>89600</v>
      </c>
      <c r="W259">
        <v>51639</v>
      </c>
    </row>
    <row r="260" spans="1:23" x14ac:dyDescent="0.2">
      <c r="A260">
        <v>22</v>
      </c>
      <c r="B260">
        <v>441</v>
      </c>
      <c r="C260" t="s">
        <v>162</v>
      </c>
      <c r="D260">
        <v>0</v>
      </c>
      <c r="E260">
        <v>1</v>
      </c>
      <c r="F260">
        <v>579.70000000000005</v>
      </c>
      <c r="G260">
        <v>-16.899999999999999</v>
      </c>
      <c r="H260">
        <v>2258093</v>
      </c>
      <c r="I260">
        <v>380978</v>
      </c>
      <c r="J260">
        <v>-119479</v>
      </c>
      <c r="K260">
        <v>2324716</v>
      </c>
      <c r="L260">
        <v>183940</v>
      </c>
      <c r="M260">
        <v>5014722</v>
      </c>
      <c r="N260">
        <v>2140776</v>
      </c>
      <c r="O260">
        <v>4922273</v>
      </c>
      <c r="P260">
        <v>92449</v>
      </c>
      <c r="Q260">
        <v>146869</v>
      </c>
      <c r="R260">
        <v>0</v>
      </c>
      <c r="S260">
        <v>110928</v>
      </c>
      <c r="T260">
        <v>2706</v>
      </c>
      <c r="U260">
        <v>0</v>
      </c>
      <c r="V260">
        <v>29908</v>
      </c>
      <c r="W260">
        <v>50935</v>
      </c>
    </row>
    <row r="261" spans="1:23" x14ac:dyDescent="0.2">
      <c r="A261">
        <v>22</v>
      </c>
      <c r="B261">
        <v>1476</v>
      </c>
      <c r="C261" t="s">
        <v>148</v>
      </c>
      <c r="D261">
        <v>0</v>
      </c>
      <c r="E261">
        <v>1</v>
      </c>
      <c r="F261">
        <v>9049.6</v>
      </c>
      <c r="G261">
        <v>53.7</v>
      </c>
      <c r="H261">
        <v>53477616</v>
      </c>
      <c r="I261">
        <v>9160630</v>
      </c>
      <c r="J261">
        <v>3195344</v>
      </c>
      <c r="K261">
        <v>22019309</v>
      </c>
      <c r="L261">
        <v>396320</v>
      </c>
      <c r="M261">
        <v>85568941.333000004</v>
      </c>
      <c r="N261">
        <v>21622989</v>
      </c>
      <c r="O261">
        <v>81520047</v>
      </c>
      <c r="P261">
        <v>4048894.3333000001</v>
      </c>
      <c r="Q261">
        <v>233327</v>
      </c>
      <c r="R261">
        <v>1243939.5856000001</v>
      </c>
      <c r="S261">
        <v>1331131</v>
      </c>
      <c r="T261">
        <v>29406</v>
      </c>
      <c r="U261">
        <v>1243939.5856000001</v>
      </c>
      <c r="V261">
        <v>503874</v>
      </c>
      <c r="W261">
        <v>911386</v>
      </c>
    </row>
    <row r="262" spans="1:23" x14ac:dyDescent="0.2">
      <c r="A262">
        <v>22</v>
      </c>
      <c r="B262">
        <v>3978</v>
      </c>
      <c r="C262" t="s">
        <v>194</v>
      </c>
      <c r="D262">
        <v>0</v>
      </c>
      <c r="E262">
        <v>1</v>
      </c>
      <c r="F262">
        <v>551.70000000000005</v>
      </c>
      <c r="G262">
        <v>6.6</v>
      </c>
      <c r="H262">
        <v>2026186</v>
      </c>
      <c r="I262">
        <v>423191</v>
      </c>
      <c r="J262">
        <v>41334</v>
      </c>
      <c r="K262">
        <v>2348073</v>
      </c>
      <c r="L262">
        <v>50648</v>
      </c>
      <c r="M262">
        <v>4806856.3333000001</v>
      </c>
      <c r="N262">
        <v>2297425</v>
      </c>
      <c r="O262">
        <v>4709269</v>
      </c>
      <c r="P262">
        <v>97587.333333000002</v>
      </c>
      <c r="Q262">
        <v>0</v>
      </c>
      <c r="R262">
        <v>0</v>
      </c>
      <c r="S262">
        <v>75039</v>
      </c>
      <c r="T262">
        <v>1830</v>
      </c>
      <c r="U262">
        <v>0</v>
      </c>
      <c r="V262">
        <v>29118</v>
      </c>
      <c r="W262">
        <v>9406</v>
      </c>
    </row>
    <row r="263" spans="1:23" x14ac:dyDescent="0.2">
      <c r="A263">
        <v>22</v>
      </c>
      <c r="B263">
        <v>2511</v>
      </c>
      <c r="C263" t="s">
        <v>192</v>
      </c>
      <c r="D263">
        <v>0</v>
      </c>
      <c r="E263">
        <v>1</v>
      </c>
      <c r="F263">
        <v>1931.1</v>
      </c>
      <c r="G263">
        <v>-29.4</v>
      </c>
      <c r="H263">
        <v>9791292</v>
      </c>
      <c r="I263">
        <v>1335209</v>
      </c>
      <c r="J263">
        <v>-174197</v>
      </c>
      <c r="K263">
        <v>5560918</v>
      </c>
      <c r="L263">
        <v>322297</v>
      </c>
      <c r="M263">
        <v>16742232</v>
      </c>
      <c r="N263">
        <v>5238621</v>
      </c>
      <c r="O263">
        <v>16564747</v>
      </c>
      <c r="P263">
        <v>177485</v>
      </c>
      <c r="Q263">
        <v>311966</v>
      </c>
      <c r="R263">
        <v>0</v>
      </c>
      <c r="S263">
        <v>195755</v>
      </c>
      <c r="T263">
        <v>4775</v>
      </c>
      <c r="U263">
        <v>0</v>
      </c>
      <c r="V263">
        <v>99874</v>
      </c>
      <c r="W263">
        <v>54813</v>
      </c>
    </row>
    <row r="264" spans="1:23" x14ac:dyDescent="0.2">
      <c r="A264">
        <v>22</v>
      </c>
      <c r="B264">
        <v>3645</v>
      </c>
      <c r="C264" t="s">
        <v>149</v>
      </c>
      <c r="D264">
        <v>0</v>
      </c>
      <c r="E264">
        <v>1</v>
      </c>
      <c r="F264">
        <v>2545.6999999999998</v>
      </c>
      <c r="G264">
        <v>-4</v>
      </c>
      <c r="H264">
        <v>10907894</v>
      </c>
      <c r="I264">
        <v>1807398</v>
      </c>
      <c r="J264">
        <v>-62990</v>
      </c>
      <c r="K264">
        <v>8705558</v>
      </c>
      <c r="L264">
        <v>324043</v>
      </c>
      <c r="M264">
        <v>21666845.666999999</v>
      </c>
      <c r="N264">
        <v>8381515</v>
      </c>
      <c r="O264">
        <v>21371005</v>
      </c>
      <c r="P264">
        <v>295840.66667000001</v>
      </c>
      <c r="Q264">
        <v>187778</v>
      </c>
      <c r="R264">
        <v>0</v>
      </c>
      <c r="S264">
        <v>205542</v>
      </c>
      <c r="T264">
        <v>5013</v>
      </c>
      <c r="U264">
        <v>0</v>
      </c>
      <c r="V264">
        <v>131948</v>
      </c>
      <c r="W264">
        <v>245996</v>
      </c>
    </row>
    <row r="265" spans="1:23" x14ac:dyDescent="0.2">
      <c r="A265">
        <v>22</v>
      </c>
      <c r="B265">
        <v>4356</v>
      </c>
      <c r="C265" t="s">
        <v>156</v>
      </c>
      <c r="D265">
        <v>0</v>
      </c>
      <c r="E265">
        <v>1</v>
      </c>
      <c r="F265">
        <v>832.6</v>
      </c>
      <c r="G265">
        <v>-26.6</v>
      </c>
      <c r="H265">
        <v>4103463</v>
      </c>
      <c r="I265">
        <v>578900</v>
      </c>
      <c r="J265">
        <v>-152188</v>
      </c>
      <c r="K265">
        <v>2598455</v>
      </c>
      <c r="L265">
        <v>234760</v>
      </c>
      <c r="M265">
        <v>7310453</v>
      </c>
      <c r="N265">
        <v>2363695</v>
      </c>
      <c r="O265">
        <v>7211219</v>
      </c>
      <c r="P265">
        <v>99234</v>
      </c>
      <c r="Q265">
        <v>224032</v>
      </c>
      <c r="R265">
        <v>0</v>
      </c>
      <c r="S265">
        <v>192492</v>
      </c>
      <c r="T265">
        <v>4695</v>
      </c>
      <c r="U265">
        <v>0</v>
      </c>
      <c r="V265">
        <v>43628</v>
      </c>
      <c r="W265">
        <v>29635</v>
      </c>
    </row>
    <row r="266" spans="1:23" x14ac:dyDescent="0.2">
      <c r="A266">
        <v>22</v>
      </c>
      <c r="B266">
        <v>5463</v>
      </c>
      <c r="C266" t="s">
        <v>189</v>
      </c>
      <c r="D266">
        <v>0</v>
      </c>
      <c r="E266">
        <v>1</v>
      </c>
      <c r="F266">
        <v>1144.4000000000001</v>
      </c>
      <c r="G266">
        <v>-22.1</v>
      </c>
      <c r="H266">
        <v>5683645</v>
      </c>
      <c r="I266">
        <v>857886</v>
      </c>
      <c r="J266">
        <v>-107804</v>
      </c>
      <c r="K266">
        <v>3658083</v>
      </c>
      <c r="L266">
        <v>193527</v>
      </c>
      <c r="M266">
        <v>10283221</v>
      </c>
      <c r="N266">
        <v>3464556</v>
      </c>
      <c r="O266">
        <v>10151971</v>
      </c>
      <c r="P266">
        <v>131250</v>
      </c>
      <c r="Q266">
        <v>214948</v>
      </c>
      <c r="R266">
        <v>0</v>
      </c>
      <c r="S266">
        <v>244693</v>
      </c>
      <c r="T266">
        <v>5968</v>
      </c>
      <c r="U266">
        <v>0</v>
      </c>
      <c r="V266">
        <v>60419</v>
      </c>
      <c r="W266">
        <v>83607</v>
      </c>
    </row>
    <row r="267" spans="1:23" x14ac:dyDescent="0.2">
      <c r="A267">
        <v>22</v>
      </c>
      <c r="B267">
        <v>4824</v>
      </c>
      <c r="C267" t="s">
        <v>190</v>
      </c>
      <c r="D267">
        <v>0</v>
      </c>
      <c r="E267">
        <v>1</v>
      </c>
      <c r="F267">
        <v>711.7</v>
      </c>
      <c r="G267">
        <v>-1.3</v>
      </c>
      <c r="H267">
        <v>2866990</v>
      </c>
      <c r="I267">
        <v>499316</v>
      </c>
      <c r="J267">
        <v>16286</v>
      </c>
      <c r="K267">
        <v>2773306</v>
      </c>
      <c r="L267">
        <v>105539</v>
      </c>
      <c r="M267">
        <v>6162493.3333000001</v>
      </c>
      <c r="N267">
        <v>2667767</v>
      </c>
      <c r="O267">
        <v>6028554</v>
      </c>
      <c r="P267">
        <v>133939.33332999999</v>
      </c>
      <c r="Q267">
        <v>53665</v>
      </c>
      <c r="R267">
        <v>0</v>
      </c>
      <c r="S267">
        <v>140291</v>
      </c>
      <c r="T267">
        <v>3422</v>
      </c>
      <c r="U267">
        <v>0</v>
      </c>
      <c r="V267">
        <v>37394</v>
      </c>
      <c r="W267">
        <v>22881</v>
      </c>
    </row>
    <row r="268" spans="1:23" x14ac:dyDescent="0.2">
      <c r="A268">
        <v>22</v>
      </c>
      <c r="B268">
        <v>6453</v>
      </c>
      <c r="C268" t="s">
        <v>193</v>
      </c>
      <c r="D268">
        <v>0</v>
      </c>
      <c r="E268">
        <v>1</v>
      </c>
      <c r="F268">
        <v>564.70000000000005</v>
      </c>
      <c r="G268">
        <v>-15.5</v>
      </c>
      <c r="H268">
        <v>2357499</v>
      </c>
      <c r="I268">
        <v>410945</v>
      </c>
      <c r="J268">
        <v>-93506</v>
      </c>
      <c r="K268">
        <v>1914242</v>
      </c>
      <c r="L268">
        <v>154964</v>
      </c>
      <c r="M268">
        <v>4689001</v>
      </c>
      <c r="N268">
        <v>1759278</v>
      </c>
      <c r="O268">
        <v>4623757</v>
      </c>
      <c r="P268">
        <v>65244</v>
      </c>
      <c r="Q268">
        <v>135608</v>
      </c>
      <c r="R268">
        <v>0</v>
      </c>
      <c r="S268">
        <v>0</v>
      </c>
      <c r="T268">
        <v>0</v>
      </c>
      <c r="U268">
        <v>0</v>
      </c>
      <c r="V268">
        <v>28106</v>
      </c>
      <c r="W268">
        <v>6315</v>
      </c>
    </row>
    <row r="269" spans="1:23" x14ac:dyDescent="0.2">
      <c r="A269">
        <v>22</v>
      </c>
      <c r="B269">
        <v>6460</v>
      </c>
      <c r="C269" t="s">
        <v>164</v>
      </c>
      <c r="D269">
        <v>0</v>
      </c>
      <c r="E269">
        <v>1</v>
      </c>
      <c r="F269">
        <v>664.7</v>
      </c>
      <c r="G269">
        <v>-19.3</v>
      </c>
      <c r="H269">
        <v>3082539</v>
      </c>
      <c r="I269">
        <v>485637</v>
      </c>
      <c r="J269">
        <v>-119358</v>
      </c>
      <c r="K269">
        <v>2263071</v>
      </c>
      <c r="L269">
        <v>177193</v>
      </c>
      <c r="M269">
        <v>5841254.3333000001</v>
      </c>
      <c r="N269">
        <v>2085878</v>
      </c>
      <c r="O269">
        <v>5777791</v>
      </c>
      <c r="P269">
        <v>63463.333333000002</v>
      </c>
      <c r="Q269">
        <v>167244</v>
      </c>
      <c r="R269">
        <v>0</v>
      </c>
      <c r="S269">
        <v>120715</v>
      </c>
      <c r="T269">
        <v>2944</v>
      </c>
      <c r="U269">
        <v>0</v>
      </c>
      <c r="V269">
        <v>34136</v>
      </c>
      <c r="W269">
        <v>10007</v>
      </c>
    </row>
    <row r="270" spans="1:23" x14ac:dyDescent="0.2">
      <c r="A270">
        <v>22</v>
      </c>
      <c r="B270">
        <v>6534</v>
      </c>
      <c r="C270" t="s">
        <v>150</v>
      </c>
      <c r="D270">
        <v>0</v>
      </c>
      <c r="E270">
        <v>1</v>
      </c>
      <c r="F270">
        <v>696.7</v>
      </c>
      <c r="G270">
        <v>2.8</v>
      </c>
      <c r="H270">
        <v>3081735</v>
      </c>
      <c r="I270">
        <v>465221</v>
      </c>
      <c r="J270">
        <v>12938</v>
      </c>
      <c r="K270">
        <v>2169237</v>
      </c>
      <c r="L270">
        <v>18540</v>
      </c>
      <c r="M270">
        <v>5726568.6666999999</v>
      </c>
      <c r="N270">
        <v>2150697</v>
      </c>
      <c r="O270">
        <v>5689216</v>
      </c>
      <c r="P270">
        <v>37352.666666999998</v>
      </c>
      <c r="Q270">
        <v>26348</v>
      </c>
      <c r="R270">
        <v>0</v>
      </c>
      <c r="S270">
        <v>81564</v>
      </c>
      <c r="T270">
        <v>1989</v>
      </c>
      <c r="U270">
        <v>0</v>
      </c>
      <c r="V270">
        <v>34910</v>
      </c>
      <c r="W270">
        <v>10376</v>
      </c>
    </row>
    <row r="271" spans="1:23" x14ac:dyDescent="0.2">
      <c r="A271">
        <v>22</v>
      </c>
      <c r="B271">
        <v>6750</v>
      </c>
      <c r="C271" t="s">
        <v>165</v>
      </c>
      <c r="D271">
        <v>0</v>
      </c>
      <c r="E271">
        <v>1</v>
      </c>
      <c r="F271">
        <v>159.80000000000001</v>
      </c>
      <c r="G271">
        <v>-2.4</v>
      </c>
      <c r="H271">
        <v>206210</v>
      </c>
      <c r="I271">
        <v>116715</v>
      </c>
      <c r="J271">
        <v>-37636</v>
      </c>
      <c r="K271">
        <v>1090117</v>
      </c>
      <c r="L271">
        <v>-95434</v>
      </c>
      <c r="M271">
        <v>1457047.3333000001</v>
      </c>
      <c r="N271">
        <v>1185551</v>
      </c>
      <c r="O271">
        <v>1569760</v>
      </c>
      <c r="P271">
        <v>-112712.6667</v>
      </c>
      <c r="Q271">
        <v>25604</v>
      </c>
      <c r="R271">
        <v>0</v>
      </c>
      <c r="S271">
        <v>35888</v>
      </c>
      <c r="T271">
        <v>875</v>
      </c>
      <c r="U271">
        <v>0</v>
      </c>
      <c r="V271">
        <v>8942</v>
      </c>
      <c r="W271">
        <v>44005</v>
      </c>
    </row>
    <row r="272" spans="1:23" x14ac:dyDescent="0.2">
      <c r="A272">
        <v>23</v>
      </c>
      <c r="B272">
        <v>1431</v>
      </c>
      <c r="C272" t="s">
        <v>182</v>
      </c>
      <c r="D272">
        <v>0</v>
      </c>
      <c r="E272">
        <v>1</v>
      </c>
      <c r="F272">
        <v>421.8</v>
      </c>
      <c r="G272">
        <v>3.9</v>
      </c>
      <c r="H272">
        <v>1860897</v>
      </c>
      <c r="I272">
        <v>339906</v>
      </c>
      <c r="J272">
        <v>52393</v>
      </c>
      <c r="K272">
        <v>1572439</v>
      </c>
      <c r="L272">
        <v>21751</v>
      </c>
      <c r="M272">
        <v>3788711.6666999999</v>
      </c>
      <c r="N272">
        <v>1550688</v>
      </c>
      <c r="O272">
        <v>3707149</v>
      </c>
      <c r="P272">
        <v>81562.666666999998</v>
      </c>
      <c r="Q272">
        <v>1790</v>
      </c>
      <c r="R272">
        <v>0</v>
      </c>
      <c r="S272">
        <v>78302</v>
      </c>
      <c r="T272">
        <v>1910</v>
      </c>
      <c r="U272">
        <v>0</v>
      </c>
      <c r="V272">
        <v>22502</v>
      </c>
      <c r="W272">
        <v>15470</v>
      </c>
    </row>
    <row r="273" spans="1:23" x14ac:dyDescent="0.2">
      <c r="A273">
        <v>23</v>
      </c>
      <c r="B273">
        <v>3978</v>
      </c>
      <c r="C273" t="s">
        <v>194</v>
      </c>
      <c r="D273">
        <v>0</v>
      </c>
      <c r="E273">
        <v>1</v>
      </c>
      <c r="F273">
        <v>551.70000000000005</v>
      </c>
      <c r="G273">
        <v>6.6</v>
      </c>
      <c r="H273">
        <v>2026186</v>
      </c>
      <c r="I273">
        <v>423191</v>
      </c>
      <c r="J273">
        <v>41334</v>
      </c>
      <c r="K273">
        <v>2348073</v>
      </c>
      <c r="L273">
        <v>50648</v>
      </c>
      <c r="M273">
        <v>4806856.3333000001</v>
      </c>
      <c r="N273">
        <v>2297425</v>
      </c>
      <c r="O273">
        <v>4709269</v>
      </c>
      <c r="P273">
        <v>97587.333333000002</v>
      </c>
      <c r="Q273">
        <v>0</v>
      </c>
      <c r="R273">
        <v>0</v>
      </c>
      <c r="S273">
        <v>75039</v>
      </c>
      <c r="T273">
        <v>1830</v>
      </c>
      <c r="U273">
        <v>0</v>
      </c>
      <c r="V273">
        <v>29118</v>
      </c>
      <c r="W273">
        <v>9406</v>
      </c>
    </row>
    <row r="274" spans="1:23" x14ac:dyDescent="0.2">
      <c r="A274">
        <v>23</v>
      </c>
      <c r="B274">
        <v>2113</v>
      </c>
      <c r="C274" t="s">
        <v>204</v>
      </c>
      <c r="D274">
        <v>0</v>
      </c>
      <c r="E274">
        <v>1</v>
      </c>
      <c r="F274">
        <v>192.9</v>
      </c>
      <c r="G274">
        <v>-43.9</v>
      </c>
      <c r="H274">
        <v>991452</v>
      </c>
      <c r="I274">
        <v>193647</v>
      </c>
      <c r="J274">
        <v>-213746</v>
      </c>
      <c r="K274">
        <v>1037485</v>
      </c>
      <c r="L274">
        <v>268565</v>
      </c>
      <c r="M274">
        <v>2227356</v>
      </c>
      <c r="N274">
        <v>768920</v>
      </c>
      <c r="O274">
        <v>2169338</v>
      </c>
      <c r="P274">
        <v>58018</v>
      </c>
      <c r="Q274">
        <v>294542</v>
      </c>
      <c r="R274">
        <v>0</v>
      </c>
      <c r="S274">
        <v>45676</v>
      </c>
      <c r="T274">
        <v>1114</v>
      </c>
      <c r="U274">
        <v>0</v>
      </c>
      <c r="V274">
        <v>11468</v>
      </c>
      <c r="W274">
        <v>4772</v>
      </c>
    </row>
    <row r="275" spans="1:23" x14ac:dyDescent="0.2">
      <c r="A275">
        <v>23</v>
      </c>
      <c r="B275">
        <v>2205</v>
      </c>
      <c r="C275" t="s">
        <v>195</v>
      </c>
      <c r="D275">
        <v>0</v>
      </c>
      <c r="E275">
        <v>1</v>
      </c>
      <c r="F275">
        <v>194.3</v>
      </c>
      <c r="G275">
        <v>-2.9</v>
      </c>
      <c r="H275">
        <v>715152</v>
      </c>
      <c r="I275">
        <v>154168</v>
      </c>
      <c r="J275">
        <v>27516</v>
      </c>
      <c r="K275">
        <v>980711</v>
      </c>
      <c r="L275">
        <v>-9764</v>
      </c>
      <c r="M275">
        <v>1852101.6666999999</v>
      </c>
      <c r="N275">
        <v>990475</v>
      </c>
      <c r="O275">
        <v>1833059</v>
      </c>
      <c r="P275">
        <v>19042.666667000001</v>
      </c>
      <c r="Q275">
        <v>31434</v>
      </c>
      <c r="R275">
        <v>0</v>
      </c>
      <c r="S275">
        <v>29363</v>
      </c>
      <c r="T275">
        <v>-23768</v>
      </c>
      <c r="U275">
        <v>0</v>
      </c>
      <c r="V275">
        <v>11073</v>
      </c>
      <c r="W275">
        <v>2071</v>
      </c>
    </row>
    <row r="276" spans="1:23" x14ac:dyDescent="0.2">
      <c r="A276">
        <v>23</v>
      </c>
      <c r="B276">
        <v>2369</v>
      </c>
      <c r="C276" t="s">
        <v>196</v>
      </c>
      <c r="D276">
        <v>0</v>
      </c>
      <c r="E276">
        <v>1</v>
      </c>
      <c r="F276">
        <v>445.8</v>
      </c>
      <c r="G276">
        <v>-3.2</v>
      </c>
      <c r="H276">
        <v>2220777</v>
      </c>
      <c r="I276">
        <v>318299</v>
      </c>
      <c r="J276">
        <v>28153</v>
      </c>
      <c r="K276">
        <v>1456084</v>
      </c>
      <c r="L276">
        <v>74845</v>
      </c>
      <c r="M276">
        <v>4001561.3333000001</v>
      </c>
      <c r="N276">
        <v>1381239</v>
      </c>
      <c r="O276">
        <v>3894872</v>
      </c>
      <c r="P276">
        <v>106689.33332999999</v>
      </c>
      <c r="Q276">
        <v>48955</v>
      </c>
      <c r="R276">
        <v>0</v>
      </c>
      <c r="S276">
        <v>101140</v>
      </c>
      <c r="T276">
        <v>2467</v>
      </c>
      <c r="U276">
        <v>0</v>
      </c>
      <c r="V276">
        <v>24579</v>
      </c>
      <c r="W276">
        <v>6401</v>
      </c>
    </row>
    <row r="277" spans="1:23" x14ac:dyDescent="0.2">
      <c r="A277">
        <v>23</v>
      </c>
      <c r="B277">
        <v>2511</v>
      </c>
      <c r="C277" t="s">
        <v>192</v>
      </c>
      <c r="D277">
        <v>0</v>
      </c>
      <c r="E277">
        <v>1</v>
      </c>
      <c r="F277">
        <v>1931.1</v>
      </c>
      <c r="G277">
        <v>-29.4</v>
      </c>
      <c r="H277">
        <v>9791292</v>
      </c>
      <c r="I277">
        <v>1335209</v>
      </c>
      <c r="J277">
        <v>-174197</v>
      </c>
      <c r="K277">
        <v>5560918</v>
      </c>
      <c r="L277">
        <v>322297</v>
      </c>
      <c r="M277">
        <v>16742232</v>
      </c>
      <c r="N277">
        <v>5238621</v>
      </c>
      <c r="O277">
        <v>16564747</v>
      </c>
      <c r="P277">
        <v>177485</v>
      </c>
      <c r="Q277">
        <v>311966</v>
      </c>
      <c r="R277">
        <v>0</v>
      </c>
      <c r="S277">
        <v>195755</v>
      </c>
      <c r="T277">
        <v>4775</v>
      </c>
      <c r="U277">
        <v>0</v>
      </c>
      <c r="V277">
        <v>99874</v>
      </c>
      <c r="W277">
        <v>54813</v>
      </c>
    </row>
    <row r="278" spans="1:23" x14ac:dyDescent="0.2">
      <c r="A278">
        <v>23</v>
      </c>
      <c r="B278">
        <v>2718</v>
      </c>
      <c r="C278" t="s">
        <v>185</v>
      </c>
      <c r="D278">
        <v>0</v>
      </c>
      <c r="E278">
        <v>1</v>
      </c>
      <c r="F278">
        <v>545.70000000000005</v>
      </c>
      <c r="G278">
        <v>-28.1</v>
      </c>
      <c r="H278">
        <v>2402285</v>
      </c>
      <c r="I278">
        <v>392880</v>
      </c>
      <c r="J278">
        <v>-143320</v>
      </c>
      <c r="K278">
        <v>2252273</v>
      </c>
      <c r="L278">
        <v>213598</v>
      </c>
      <c r="M278">
        <v>5057312.3333000001</v>
      </c>
      <c r="N278">
        <v>2038675</v>
      </c>
      <c r="O278">
        <v>4981713</v>
      </c>
      <c r="P278">
        <v>75599.333333000002</v>
      </c>
      <c r="Q278">
        <v>217612</v>
      </c>
      <c r="R278">
        <v>0</v>
      </c>
      <c r="S278">
        <v>91352</v>
      </c>
      <c r="T278">
        <v>2228</v>
      </c>
      <c r="U278">
        <v>0</v>
      </c>
      <c r="V278">
        <v>29473</v>
      </c>
      <c r="W278">
        <v>9874</v>
      </c>
    </row>
    <row r="279" spans="1:23" x14ac:dyDescent="0.2">
      <c r="A279">
        <v>23</v>
      </c>
      <c r="B279">
        <v>2772</v>
      </c>
      <c r="C279" t="s">
        <v>197</v>
      </c>
      <c r="D279">
        <v>0</v>
      </c>
      <c r="E279">
        <v>1</v>
      </c>
      <c r="F279">
        <v>241.9</v>
      </c>
      <c r="G279">
        <v>-5.4</v>
      </c>
      <c r="H279">
        <v>1169999</v>
      </c>
      <c r="I279">
        <v>178480</v>
      </c>
      <c r="J279">
        <v>-4498</v>
      </c>
      <c r="K279">
        <v>1000877</v>
      </c>
      <c r="L279">
        <v>37425</v>
      </c>
      <c r="M279">
        <v>2369565.3333000001</v>
      </c>
      <c r="N279">
        <v>963452</v>
      </c>
      <c r="O279">
        <v>2326124</v>
      </c>
      <c r="P279">
        <v>43441.333333000002</v>
      </c>
      <c r="Q279">
        <v>51230</v>
      </c>
      <c r="R279">
        <v>0</v>
      </c>
      <c r="S279">
        <v>45676</v>
      </c>
      <c r="T279">
        <v>1114</v>
      </c>
      <c r="U279">
        <v>0</v>
      </c>
      <c r="V279">
        <v>14271</v>
      </c>
      <c r="W279">
        <v>20209</v>
      </c>
    </row>
    <row r="280" spans="1:23" x14ac:dyDescent="0.2">
      <c r="A280">
        <v>23</v>
      </c>
      <c r="B280">
        <v>3645</v>
      </c>
      <c r="C280" t="s">
        <v>149</v>
      </c>
      <c r="D280">
        <v>0</v>
      </c>
      <c r="E280">
        <v>1</v>
      </c>
      <c r="F280">
        <v>2545.6999999999998</v>
      </c>
      <c r="G280">
        <v>-4</v>
      </c>
      <c r="H280">
        <v>10907894</v>
      </c>
      <c r="I280">
        <v>1807398</v>
      </c>
      <c r="J280">
        <v>-62990</v>
      </c>
      <c r="K280">
        <v>8705558</v>
      </c>
      <c r="L280">
        <v>324043</v>
      </c>
      <c r="M280">
        <v>21666845.666999999</v>
      </c>
      <c r="N280">
        <v>8381515</v>
      </c>
      <c r="O280">
        <v>21371005</v>
      </c>
      <c r="P280">
        <v>295840.66667000001</v>
      </c>
      <c r="Q280">
        <v>187778</v>
      </c>
      <c r="R280">
        <v>0</v>
      </c>
      <c r="S280">
        <v>205542</v>
      </c>
      <c r="T280">
        <v>5013</v>
      </c>
      <c r="U280">
        <v>0</v>
      </c>
      <c r="V280">
        <v>131948</v>
      </c>
      <c r="W280">
        <v>245996</v>
      </c>
    </row>
    <row r="281" spans="1:23" x14ac:dyDescent="0.2">
      <c r="A281">
        <v>23</v>
      </c>
      <c r="B281">
        <v>5463</v>
      </c>
      <c r="C281" t="s">
        <v>189</v>
      </c>
      <c r="D281">
        <v>0</v>
      </c>
      <c r="E281">
        <v>1</v>
      </c>
      <c r="F281">
        <v>1144.4000000000001</v>
      </c>
      <c r="G281">
        <v>-22.1</v>
      </c>
      <c r="H281">
        <v>5683645</v>
      </c>
      <c r="I281">
        <v>857886</v>
      </c>
      <c r="J281">
        <v>-107804</v>
      </c>
      <c r="K281">
        <v>3658083</v>
      </c>
      <c r="L281">
        <v>193527</v>
      </c>
      <c r="M281">
        <v>10283221</v>
      </c>
      <c r="N281">
        <v>3464556</v>
      </c>
      <c r="O281">
        <v>10151971</v>
      </c>
      <c r="P281">
        <v>131250</v>
      </c>
      <c r="Q281">
        <v>214948</v>
      </c>
      <c r="R281">
        <v>0</v>
      </c>
      <c r="S281">
        <v>244693</v>
      </c>
      <c r="T281">
        <v>5968</v>
      </c>
      <c r="U281">
        <v>0</v>
      </c>
      <c r="V281">
        <v>60419</v>
      </c>
      <c r="W281">
        <v>83607</v>
      </c>
    </row>
    <row r="282" spans="1:23" x14ac:dyDescent="0.2">
      <c r="A282">
        <v>23</v>
      </c>
      <c r="B282">
        <v>4824</v>
      </c>
      <c r="C282" t="s">
        <v>190</v>
      </c>
      <c r="D282">
        <v>0</v>
      </c>
      <c r="E282">
        <v>1</v>
      </c>
      <c r="F282">
        <v>711.7</v>
      </c>
      <c r="G282">
        <v>-1.3</v>
      </c>
      <c r="H282">
        <v>2866990</v>
      </c>
      <c r="I282">
        <v>499316</v>
      </c>
      <c r="J282">
        <v>16286</v>
      </c>
      <c r="K282">
        <v>2773306</v>
      </c>
      <c r="L282">
        <v>105539</v>
      </c>
      <c r="M282">
        <v>6162493.3333000001</v>
      </c>
      <c r="N282">
        <v>2667767</v>
      </c>
      <c r="O282">
        <v>6028554</v>
      </c>
      <c r="P282">
        <v>133939.33332999999</v>
      </c>
      <c r="Q282">
        <v>53665</v>
      </c>
      <c r="R282">
        <v>0</v>
      </c>
      <c r="S282">
        <v>140291</v>
      </c>
      <c r="T282">
        <v>3422</v>
      </c>
      <c r="U282">
        <v>0</v>
      </c>
      <c r="V282">
        <v>37394</v>
      </c>
      <c r="W282">
        <v>22881</v>
      </c>
    </row>
    <row r="283" spans="1:23" x14ac:dyDescent="0.2">
      <c r="A283">
        <v>23</v>
      </c>
      <c r="B283">
        <v>5976</v>
      </c>
      <c r="C283" t="s">
        <v>198</v>
      </c>
      <c r="D283">
        <v>0</v>
      </c>
      <c r="E283">
        <v>1</v>
      </c>
      <c r="F283">
        <v>956.5</v>
      </c>
      <c r="G283">
        <v>-19.100000000000001</v>
      </c>
      <c r="H283">
        <v>4867801</v>
      </c>
      <c r="I283">
        <v>733492</v>
      </c>
      <c r="J283">
        <v>-172387</v>
      </c>
      <c r="K283">
        <v>2750860</v>
      </c>
      <c r="L283">
        <v>180361</v>
      </c>
      <c r="M283">
        <v>8422273.3333000001</v>
      </c>
      <c r="N283">
        <v>2570499</v>
      </c>
      <c r="O283">
        <v>8376112</v>
      </c>
      <c r="P283">
        <v>46161.333333000002</v>
      </c>
      <c r="Q283">
        <v>183698</v>
      </c>
      <c r="R283">
        <v>0</v>
      </c>
      <c r="S283">
        <v>0</v>
      </c>
      <c r="T283">
        <v>0</v>
      </c>
      <c r="U283">
        <v>0</v>
      </c>
      <c r="V283">
        <v>49971</v>
      </c>
      <c r="W283">
        <v>70120</v>
      </c>
    </row>
    <row r="284" spans="1:23" x14ac:dyDescent="0.2">
      <c r="A284">
        <v>23</v>
      </c>
      <c r="B284">
        <v>6003</v>
      </c>
      <c r="C284" t="s">
        <v>199</v>
      </c>
      <c r="D284">
        <v>0</v>
      </c>
      <c r="E284">
        <v>1</v>
      </c>
      <c r="F284">
        <v>315.8</v>
      </c>
      <c r="G284">
        <v>-6.8</v>
      </c>
      <c r="H284">
        <v>1631139</v>
      </c>
      <c r="I284">
        <v>255718</v>
      </c>
      <c r="J284">
        <v>-8988</v>
      </c>
      <c r="K284">
        <v>1217467</v>
      </c>
      <c r="L284">
        <v>67724</v>
      </c>
      <c r="M284">
        <v>3111752.6666999999</v>
      </c>
      <c r="N284">
        <v>1149743</v>
      </c>
      <c r="O284">
        <v>3048799</v>
      </c>
      <c r="P284">
        <v>62953.666666999998</v>
      </c>
      <c r="Q284">
        <v>63946</v>
      </c>
      <c r="R284">
        <v>0</v>
      </c>
      <c r="S284">
        <v>81564</v>
      </c>
      <c r="T284">
        <v>1989</v>
      </c>
      <c r="U284">
        <v>0</v>
      </c>
      <c r="V284">
        <v>18550</v>
      </c>
      <c r="W284">
        <v>7429</v>
      </c>
    </row>
    <row r="285" spans="1:23" x14ac:dyDescent="0.2">
      <c r="A285">
        <v>23</v>
      </c>
      <c r="B285">
        <v>6165</v>
      </c>
      <c r="C285" t="s">
        <v>200</v>
      </c>
      <c r="D285">
        <v>0</v>
      </c>
      <c r="E285">
        <v>1</v>
      </c>
      <c r="F285">
        <v>177.3</v>
      </c>
      <c r="G285">
        <v>-2.7</v>
      </c>
      <c r="H285">
        <v>1016301</v>
      </c>
      <c r="I285">
        <v>147420</v>
      </c>
      <c r="J285">
        <v>39359</v>
      </c>
      <c r="K285">
        <v>621636</v>
      </c>
      <c r="L285">
        <v>43539</v>
      </c>
      <c r="M285">
        <v>1788475</v>
      </c>
      <c r="N285">
        <v>578097</v>
      </c>
      <c r="O285">
        <v>1703960</v>
      </c>
      <c r="P285">
        <v>84515</v>
      </c>
      <c r="Q285">
        <v>28647</v>
      </c>
      <c r="R285">
        <v>0</v>
      </c>
      <c r="S285">
        <v>45676</v>
      </c>
      <c r="T285">
        <v>1114</v>
      </c>
      <c r="U285">
        <v>0</v>
      </c>
      <c r="V285">
        <v>11092</v>
      </c>
      <c r="W285">
        <v>3118</v>
      </c>
    </row>
    <row r="286" spans="1:23" x14ac:dyDescent="0.2">
      <c r="A286">
        <v>23</v>
      </c>
      <c r="B286">
        <v>6453</v>
      </c>
      <c r="C286" t="s">
        <v>193</v>
      </c>
      <c r="D286">
        <v>0</v>
      </c>
      <c r="E286">
        <v>1</v>
      </c>
      <c r="F286">
        <v>564.70000000000005</v>
      </c>
      <c r="G286">
        <v>-15.5</v>
      </c>
      <c r="H286">
        <v>2357499</v>
      </c>
      <c r="I286">
        <v>410945</v>
      </c>
      <c r="J286">
        <v>-93506</v>
      </c>
      <c r="K286">
        <v>1914242</v>
      </c>
      <c r="L286">
        <v>154964</v>
      </c>
      <c r="M286">
        <v>4689001</v>
      </c>
      <c r="N286">
        <v>1759278</v>
      </c>
      <c r="O286">
        <v>4623757</v>
      </c>
      <c r="P286">
        <v>65244</v>
      </c>
      <c r="Q286">
        <v>135608</v>
      </c>
      <c r="R286">
        <v>0</v>
      </c>
      <c r="S286">
        <v>0</v>
      </c>
      <c r="T286">
        <v>0</v>
      </c>
      <c r="U286">
        <v>0</v>
      </c>
      <c r="V286">
        <v>28106</v>
      </c>
      <c r="W286">
        <v>6315</v>
      </c>
    </row>
    <row r="287" spans="1:23" x14ac:dyDescent="0.2">
      <c r="A287">
        <v>23</v>
      </c>
      <c r="B287">
        <v>6651</v>
      </c>
      <c r="C287" t="s">
        <v>191</v>
      </c>
      <c r="D287">
        <v>0</v>
      </c>
      <c r="E287">
        <v>1</v>
      </c>
      <c r="F287">
        <v>323.8</v>
      </c>
      <c r="G287">
        <v>-5.2</v>
      </c>
      <c r="H287">
        <v>1517446</v>
      </c>
      <c r="I287">
        <v>239294</v>
      </c>
      <c r="J287">
        <v>-2746</v>
      </c>
      <c r="K287">
        <v>1166121</v>
      </c>
      <c r="L287">
        <v>57670</v>
      </c>
      <c r="M287">
        <v>2929165</v>
      </c>
      <c r="N287">
        <v>1108451</v>
      </c>
      <c r="O287">
        <v>2871634</v>
      </c>
      <c r="P287">
        <v>57531</v>
      </c>
      <c r="Q287">
        <v>54047</v>
      </c>
      <c r="R287">
        <v>0</v>
      </c>
      <c r="S287">
        <v>61989</v>
      </c>
      <c r="T287">
        <v>1512</v>
      </c>
      <c r="U287">
        <v>0</v>
      </c>
      <c r="V287">
        <v>17502</v>
      </c>
      <c r="W287">
        <v>6304</v>
      </c>
    </row>
    <row r="288" spans="1:23" x14ac:dyDescent="0.2">
      <c r="A288">
        <v>24</v>
      </c>
      <c r="B288">
        <v>549</v>
      </c>
      <c r="C288" t="s">
        <v>201</v>
      </c>
      <c r="D288">
        <v>0</v>
      </c>
      <c r="E288">
        <v>1</v>
      </c>
      <c r="F288">
        <v>448.77</v>
      </c>
      <c r="G288">
        <v>-23.43</v>
      </c>
      <c r="H288">
        <v>2161291</v>
      </c>
      <c r="I288">
        <v>357097</v>
      </c>
      <c r="J288">
        <v>-81596</v>
      </c>
      <c r="K288">
        <v>1678362</v>
      </c>
      <c r="L288">
        <v>101166</v>
      </c>
      <c r="M288">
        <v>4205016.6666999999</v>
      </c>
      <c r="N288">
        <v>1577196</v>
      </c>
      <c r="O288">
        <v>4180194</v>
      </c>
      <c r="P288">
        <v>24822.666667000001</v>
      </c>
      <c r="Q288">
        <v>179215</v>
      </c>
      <c r="R288">
        <v>0</v>
      </c>
      <c r="S288">
        <v>68514</v>
      </c>
      <c r="T288">
        <v>1671</v>
      </c>
      <c r="U288">
        <v>0</v>
      </c>
      <c r="V288">
        <v>24227</v>
      </c>
      <c r="W288">
        <v>8267</v>
      </c>
    </row>
    <row r="289" spans="1:23" x14ac:dyDescent="0.2">
      <c r="A289">
        <v>24</v>
      </c>
      <c r="B289">
        <v>1093</v>
      </c>
      <c r="C289" t="s">
        <v>217</v>
      </c>
      <c r="D289">
        <v>0</v>
      </c>
      <c r="E289">
        <v>1</v>
      </c>
      <c r="F289">
        <v>702.7</v>
      </c>
      <c r="G289">
        <v>20.3</v>
      </c>
      <c r="H289">
        <v>4295034</v>
      </c>
      <c r="I289">
        <v>523784</v>
      </c>
      <c r="J289">
        <v>183445</v>
      </c>
      <c r="K289">
        <v>1260444</v>
      </c>
      <c r="L289">
        <v>23147</v>
      </c>
      <c r="M289">
        <v>6095518.6666999999</v>
      </c>
      <c r="N289">
        <v>1237297</v>
      </c>
      <c r="O289">
        <v>5882110</v>
      </c>
      <c r="P289">
        <v>213408.66667000001</v>
      </c>
      <c r="Q289">
        <v>0</v>
      </c>
      <c r="R289">
        <v>191177.88596000001</v>
      </c>
      <c r="S289">
        <v>110928</v>
      </c>
      <c r="T289">
        <v>2706</v>
      </c>
      <c r="U289">
        <v>191177.88596000001</v>
      </c>
      <c r="V289">
        <v>37786</v>
      </c>
      <c r="W289">
        <v>16257</v>
      </c>
    </row>
    <row r="290" spans="1:23" x14ac:dyDescent="0.2">
      <c r="A290">
        <v>24</v>
      </c>
      <c r="B290">
        <v>1197</v>
      </c>
      <c r="C290" t="s">
        <v>202</v>
      </c>
      <c r="D290">
        <v>0</v>
      </c>
      <c r="E290">
        <v>1</v>
      </c>
      <c r="F290">
        <v>927.5</v>
      </c>
      <c r="G290">
        <v>-11.2</v>
      </c>
      <c r="H290">
        <v>4516288</v>
      </c>
      <c r="I290">
        <v>629927</v>
      </c>
      <c r="J290">
        <v>-69580</v>
      </c>
      <c r="K290">
        <v>2619968</v>
      </c>
      <c r="L290">
        <v>153698</v>
      </c>
      <c r="M290">
        <v>7816256.6666999999</v>
      </c>
      <c r="N290">
        <v>2466270</v>
      </c>
      <c r="O290">
        <v>7705158</v>
      </c>
      <c r="P290">
        <v>111098.66667000001</v>
      </c>
      <c r="Q290">
        <v>131057</v>
      </c>
      <c r="R290">
        <v>0</v>
      </c>
      <c r="S290">
        <v>0</v>
      </c>
      <c r="T290">
        <v>0</v>
      </c>
      <c r="U290">
        <v>0</v>
      </c>
      <c r="V290">
        <v>47406</v>
      </c>
      <c r="W290">
        <v>50074</v>
      </c>
    </row>
    <row r="291" spans="1:23" x14ac:dyDescent="0.2">
      <c r="A291">
        <v>24</v>
      </c>
      <c r="B291">
        <v>1431</v>
      </c>
      <c r="C291" t="s">
        <v>182</v>
      </c>
      <c r="D291">
        <v>0</v>
      </c>
      <c r="E291">
        <v>1</v>
      </c>
      <c r="F291">
        <v>421.8</v>
      </c>
      <c r="G291">
        <v>3.9</v>
      </c>
      <c r="H291">
        <v>1860897</v>
      </c>
      <c r="I291">
        <v>339906</v>
      </c>
      <c r="J291">
        <v>52393</v>
      </c>
      <c r="K291">
        <v>1572439</v>
      </c>
      <c r="L291">
        <v>21751</v>
      </c>
      <c r="M291">
        <v>3788711.6666999999</v>
      </c>
      <c r="N291">
        <v>1550688</v>
      </c>
      <c r="O291">
        <v>3707149</v>
      </c>
      <c r="P291">
        <v>81562.666666999998</v>
      </c>
      <c r="Q291">
        <v>1790</v>
      </c>
      <c r="R291">
        <v>0</v>
      </c>
      <c r="S291">
        <v>78302</v>
      </c>
      <c r="T291">
        <v>1910</v>
      </c>
      <c r="U291">
        <v>0</v>
      </c>
      <c r="V291">
        <v>22502</v>
      </c>
      <c r="W291">
        <v>15470</v>
      </c>
    </row>
    <row r="292" spans="1:23" x14ac:dyDescent="0.2">
      <c r="A292">
        <v>24</v>
      </c>
      <c r="B292">
        <v>1503</v>
      </c>
      <c r="C292" t="s">
        <v>183</v>
      </c>
      <c r="D292">
        <v>0</v>
      </c>
      <c r="E292">
        <v>1</v>
      </c>
      <c r="F292">
        <v>1432.3</v>
      </c>
      <c r="G292">
        <v>6.8</v>
      </c>
      <c r="H292">
        <v>8029827</v>
      </c>
      <c r="I292">
        <v>1048098</v>
      </c>
      <c r="J292">
        <v>150347</v>
      </c>
      <c r="K292">
        <v>3373420</v>
      </c>
      <c r="L292">
        <v>95922</v>
      </c>
      <c r="M292">
        <v>12532161.333000001</v>
      </c>
      <c r="N292">
        <v>3277498</v>
      </c>
      <c r="O292">
        <v>12249244</v>
      </c>
      <c r="P292">
        <v>282917.33332999999</v>
      </c>
      <c r="Q292">
        <v>47459</v>
      </c>
      <c r="R292">
        <v>125356.571</v>
      </c>
      <c r="S292">
        <v>371934</v>
      </c>
      <c r="T292">
        <v>9072</v>
      </c>
      <c r="U292">
        <v>125356.571</v>
      </c>
      <c r="V292">
        <v>77155</v>
      </c>
      <c r="W292">
        <v>80816</v>
      </c>
    </row>
    <row r="293" spans="1:23" x14ac:dyDescent="0.2">
      <c r="A293">
        <v>24</v>
      </c>
      <c r="B293">
        <v>1782</v>
      </c>
      <c r="C293" t="s">
        <v>203</v>
      </c>
      <c r="D293">
        <v>0</v>
      </c>
      <c r="E293">
        <v>1</v>
      </c>
      <c r="F293">
        <v>99.58</v>
      </c>
      <c r="G293">
        <v>-1.42</v>
      </c>
      <c r="H293">
        <v>535376</v>
      </c>
      <c r="I293">
        <v>104986</v>
      </c>
      <c r="J293">
        <v>9030</v>
      </c>
      <c r="K293">
        <v>337879</v>
      </c>
      <c r="L293">
        <v>-31677</v>
      </c>
      <c r="M293">
        <v>980069.33333000005</v>
      </c>
      <c r="N293">
        <v>369556</v>
      </c>
      <c r="O293">
        <v>1002114</v>
      </c>
      <c r="P293">
        <v>-22044.666669999999</v>
      </c>
      <c r="Q293">
        <v>15496</v>
      </c>
      <c r="R293">
        <v>0</v>
      </c>
      <c r="S293">
        <v>0</v>
      </c>
      <c r="T293">
        <v>0</v>
      </c>
      <c r="U293">
        <v>0</v>
      </c>
      <c r="V293">
        <v>5678</v>
      </c>
      <c r="W293">
        <v>1828</v>
      </c>
    </row>
    <row r="294" spans="1:23" x14ac:dyDescent="0.2">
      <c r="A294">
        <v>24</v>
      </c>
      <c r="B294">
        <v>3978</v>
      </c>
      <c r="C294" t="s">
        <v>194</v>
      </c>
      <c r="D294">
        <v>0</v>
      </c>
      <c r="E294">
        <v>1</v>
      </c>
      <c r="F294">
        <v>551.70000000000005</v>
      </c>
      <c r="G294">
        <v>6.6</v>
      </c>
      <c r="H294">
        <v>2026186</v>
      </c>
      <c r="I294">
        <v>423191</v>
      </c>
      <c r="J294">
        <v>41334</v>
      </c>
      <c r="K294">
        <v>2348073</v>
      </c>
      <c r="L294">
        <v>50648</v>
      </c>
      <c r="M294">
        <v>4806856.3333000001</v>
      </c>
      <c r="N294">
        <v>2297425</v>
      </c>
      <c r="O294">
        <v>4709269</v>
      </c>
      <c r="P294">
        <v>97587.333333000002</v>
      </c>
      <c r="Q294">
        <v>0</v>
      </c>
      <c r="R294">
        <v>0</v>
      </c>
      <c r="S294">
        <v>75039</v>
      </c>
      <c r="T294">
        <v>1830</v>
      </c>
      <c r="U294">
        <v>0</v>
      </c>
      <c r="V294">
        <v>29118</v>
      </c>
      <c r="W294">
        <v>9406</v>
      </c>
    </row>
    <row r="295" spans="1:23" x14ac:dyDescent="0.2">
      <c r="A295">
        <v>24</v>
      </c>
      <c r="B295">
        <v>1970</v>
      </c>
      <c r="C295" t="s">
        <v>184</v>
      </c>
      <c r="D295">
        <v>0</v>
      </c>
      <c r="E295">
        <v>1</v>
      </c>
      <c r="F295">
        <v>530.70000000000005</v>
      </c>
      <c r="G295">
        <v>14.9</v>
      </c>
      <c r="H295">
        <v>2680080</v>
      </c>
      <c r="I295">
        <v>550102</v>
      </c>
      <c r="J295">
        <v>293871</v>
      </c>
      <c r="K295">
        <v>1487651</v>
      </c>
      <c r="L295">
        <v>41838</v>
      </c>
      <c r="M295">
        <v>4727592.3333000001</v>
      </c>
      <c r="N295">
        <v>1445813</v>
      </c>
      <c r="O295">
        <v>4387890</v>
      </c>
      <c r="P295">
        <v>339702.33332999999</v>
      </c>
      <c r="Q295">
        <v>0</v>
      </c>
      <c r="R295">
        <v>0</v>
      </c>
      <c r="S295">
        <v>104402</v>
      </c>
      <c r="T295">
        <v>2546</v>
      </c>
      <c r="U295">
        <v>0</v>
      </c>
      <c r="V295">
        <v>27338</v>
      </c>
      <c r="W295">
        <v>9759</v>
      </c>
    </row>
    <row r="296" spans="1:23" x14ac:dyDescent="0.2">
      <c r="A296">
        <v>24</v>
      </c>
      <c r="B296">
        <v>2113</v>
      </c>
      <c r="C296" t="s">
        <v>204</v>
      </c>
      <c r="D296">
        <v>0</v>
      </c>
      <c r="E296">
        <v>1</v>
      </c>
      <c r="F296">
        <v>192.9</v>
      </c>
      <c r="G296">
        <v>-43.9</v>
      </c>
      <c r="H296">
        <v>991452</v>
      </c>
      <c r="I296">
        <v>193647</v>
      </c>
      <c r="J296">
        <v>-213746</v>
      </c>
      <c r="K296">
        <v>1037485</v>
      </c>
      <c r="L296">
        <v>268565</v>
      </c>
      <c r="M296">
        <v>2227356</v>
      </c>
      <c r="N296">
        <v>768920</v>
      </c>
      <c r="O296">
        <v>2169338</v>
      </c>
      <c r="P296">
        <v>58018</v>
      </c>
      <c r="Q296">
        <v>294542</v>
      </c>
      <c r="R296">
        <v>0</v>
      </c>
      <c r="S296">
        <v>45676</v>
      </c>
      <c r="T296">
        <v>1114</v>
      </c>
      <c r="U296">
        <v>0</v>
      </c>
      <c r="V296">
        <v>11468</v>
      </c>
      <c r="W296">
        <v>4772</v>
      </c>
    </row>
    <row r="297" spans="1:23" x14ac:dyDescent="0.2">
      <c r="A297">
        <v>24</v>
      </c>
      <c r="B297">
        <v>2205</v>
      </c>
      <c r="C297" t="s">
        <v>195</v>
      </c>
      <c r="D297">
        <v>0</v>
      </c>
      <c r="E297">
        <v>1</v>
      </c>
      <c r="F297">
        <v>194.3</v>
      </c>
      <c r="G297">
        <v>-2.9</v>
      </c>
      <c r="H297">
        <v>715152</v>
      </c>
      <c r="I297">
        <v>154168</v>
      </c>
      <c r="J297">
        <v>27516</v>
      </c>
      <c r="K297">
        <v>980711</v>
      </c>
      <c r="L297">
        <v>-9764</v>
      </c>
      <c r="M297">
        <v>1852101.6666999999</v>
      </c>
      <c r="N297">
        <v>990475</v>
      </c>
      <c r="O297">
        <v>1833059</v>
      </c>
      <c r="P297">
        <v>19042.666667000001</v>
      </c>
      <c r="Q297">
        <v>31434</v>
      </c>
      <c r="R297">
        <v>0</v>
      </c>
      <c r="S297">
        <v>29363</v>
      </c>
      <c r="T297">
        <v>-23768</v>
      </c>
      <c r="U297">
        <v>0</v>
      </c>
      <c r="V297">
        <v>11073</v>
      </c>
      <c r="W297">
        <v>2071</v>
      </c>
    </row>
    <row r="298" spans="1:23" x14ac:dyDescent="0.2">
      <c r="A298">
        <v>24</v>
      </c>
      <c r="B298">
        <v>3465</v>
      </c>
      <c r="C298" t="s">
        <v>205</v>
      </c>
      <c r="D298">
        <v>0</v>
      </c>
      <c r="E298">
        <v>1</v>
      </c>
      <c r="F298">
        <v>313.8</v>
      </c>
      <c r="G298">
        <v>-8.8000000000000007</v>
      </c>
      <c r="H298">
        <v>1796016</v>
      </c>
      <c r="I298">
        <v>258467</v>
      </c>
      <c r="J298">
        <v>-43667</v>
      </c>
      <c r="K298">
        <v>838035</v>
      </c>
      <c r="L298">
        <v>83110</v>
      </c>
      <c r="M298">
        <v>2913669.3333000001</v>
      </c>
      <c r="N298">
        <v>754925</v>
      </c>
      <c r="O298">
        <v>2862746</v>
      </c>
      <c r="P298">
        <v>50923.333333000002</v>
      </c>
      <c r="Q298">
        <v>76558</v>
      </c>
      <c r="R298">
        <v>26667.535561000001</v>
      </c>
      <c r="S298">
        <v>55464</v>
      </c>
      <c r="T298">
        <v>1353</v>
      </c>
      <c r="U298">
        <v>26667.535561000001</v>
      </c>
      <c r="V298">
        <v>17354</v>
      </c>
      <c r="W298">
        <v>21151</v>
      </c>
    </row>
    <row r="299" spans="1:23" x14ac:dyDescent="0.2">
      <c r="A299">
        <v>24</v>
      </c>
      <c r="B299">
        <v>3609</v>
      </c>
      <c r="C299" t="s">
        <v>186</v>
      </c>
      <c r="D299">
        <v>0</v>
      </c>
      <c r="E299">
        <v>1</v>
      </c>
      <c r="F299">
        <v>467.13</v>
      </c>
      <c r="G299">
        <v>14.73</v>
      </c>
      <c r="H299">
        <v>2289481</v>
      </c>
      <c r="I299">
        <v>371420</v>
      </c>
      <c r="J299">
        <v>104512</v>
      </c>
      <c r="K299">
        <v>1125607</v>
      </c>
      <c r="L299">
        <v>21605</v>
      </c>
      <c r="M299">
        <v>3802586.6666999999</v>
      </c>
      <c r="N299">
        <v>1104002</v>
      </c>
      <c r="O299">
        <v>3667582</v>
      </c>
      <c r="P299">
        <v>135004.66667000001</v>
      </c>
      <c r="Q299">
        <v>0</v>
      </c>
      <c r="R299">
        <v>0</v>
      </c>
      <c r="S299">
        <v>71777</v>
      </c>
      <c r="T299">
        <v>1751</v>
      </c>
      <c r="U299">
        <v>0</v>
      </c>
      <c r="V299">
        <v>23468</v>
      </c>
      <c r="W299">
        <v>16079</v>
      </c>
    </row>
    <row r="300" spans="1:23" x14ac:dyDescent="0.2">
      <c r="A300">
        <v>24</v>
      </c>
      <c r="B300">
        <v>4527</v>
      </c>
      <c r="C300" t="s">
        <v>206</v>
      </c>
      <c r="D300">
        <v>0</v>
      </c>
      <c r="E300">
        <v>1</v>
      </c>
      <c r="F300">
        <v>647.41999999999996</v>
      </c>
      <c r="G300">
        <v>18.02</v>
      </c>
      <c r="H300">
        <v>3214699</v>
      </c>
      <c r="I300">
        <v>528085</v>
      </c>
      <c r="J300">
        <v>155769</v>
      </c>
      <c r="K300">
        <v>2122333</v>
      </c>
      <c r="L300">
        <v>28172</v>
      </c>
      <c r="M300">
        <v>5882498.3333000001</v>
      </c>
      <c r="N300">
        <v>2094161</v>
      </c>
      <c r="O300">
        <v>5690040</v>
      </c>
      <c r="P300">
        <v>192458.33332999999</v>
      </c>
      <c r="Q300">
        <v>0</v>
      </c>
      <c r="R300">
        <v>0</v>
      </c>
      <c r="S300">
        <v>97877</v>
      </c>
      <c r="T300">
        <v>2387</v>
      </c>
      <c r="U300">
        <v>0</v>
      </c>
      <c r="V300">
        <v>35598</v>
      </c>
      <c r="W300">
        <v>17381</v>
      </c>
    </row>
    <row r="301" spans="1:23" x14ac:dyDescent="0.2">
      <c r="A301">
        <v>24</v>
      </c>
      <c r="B301">
        <v>4572</v>
      </c>
      <c r="C301" t="s">
        <v>187</v>
      </c>
      <c r="D301">
        <v>0</v>
      </c>
      <c r="E301">
        <v>1</v>
      </c>
      <c r="F301">
        <v>264.89999999999998</v>
      </c>
      <c r="G301">
        <v>-5.7</v>
      </c>
      <c r="H301">
        <v>1571762</v>
      </c>
      <c r="I301">
        <v>225798</v>
      </c>
      <c r="J301">
        <v>-13755</v>
      </c>
      <c r="K301">
        <v>673746</v>
      </c>
      <c r="L301">
        <v>53946</v>
      </c>
      <c r="M301">
        <v>2473072</v>
      </c>
      <c r="N301">
        <v>619800</v>
      </c>
      <c r="O301">
        <v>2432584</v>
      </c>
      <c r="P301">
        <v>40488</v>
      </c>
      <c r="Q301">
        <v>53513</v>
      </c>
      <c r="R301">
        <v>39536.018947999997</v>
      </c>
      <c r="S301">
        <v>65252</v>
      </c>
      <c r="T301">
        <v>1592</v>
      </c>
      <c r="U301">
        <v>39536.018947999997</v>
      </c>
      <c r="V301">
        <v>14704</v>
      </c>
      <c r="W301">
        <v>1766</v>
      </c>
    </row>
    <row r="302" spans="1:23" x14ac:dyDescent="0.2">
      <c r="A302">
        <v>24</v>
      </c>
      <c r="B302">
        <v>5463</v>
      </c>
      <c r="C302" t="s">
        <v>189</v>
      </c>
      <c r="D302">
        <v>0</v>
      </c>
      <c r="E302">
        <v>1</v>
      </c>
      <c r="F302">
        <v>1144.4000000000001</v>
      </c>
      <c r="G302">
        <v>-22.1</v>
      </c>
      <c r="H302">
        <v>5683645</v>
      </c>
      <c r="I302">
        <v>857886</v>
      </c>
      <c r="J302">
        <v>-107804</v>
      </c>
      <c r="K302">
        <v>3658083</v>
      </c>
      <c r="L302">
        <v>193527</v>
      </c>
      <c r="M302">
        <v>10283221</v>
      </c>
      <c r="N302">
        <v>3464556</v>
      </c>
      <c r="O302">
        <v>10151971</v>
      </c>
      <c r="P302">
        <v>131250</v>
      </c>
      <c r="Q302">
        <v>214948</v>
      </c>
      <c r="R302">
        <v>0</v>
      </c>
      <c r="S302">
        <v>244693</v>
      </c>
      <c r="T302">
        <v>5968</v>
      </c>
      <c r="U302">
        <v>0</v>
      </c>
      <c r="V302">
        <v>60419</v>
      </c>
      <c r="W302">
        <v>83607</v>
      </c>
    </row>
    <row r="303" spans="1:23" x14ac:dyDescent="0.2">
      <c r="A303">
        <v>24</v>
      </c>
      <c r="B303">
        <v>5976</v>
      </c>
      <c r="C303" t="s">
        <v>198</v>
      </c>
      <c r="D303">
        <v>0</v>
      </c>
      <c r="E303">
        <v>1</v>
      </c>
      <c r="F303">
        <v>956.5</v>
      </c>
      <c r="G303">
        <v>-19.100000000000001</v>
      </c>
      <c r="H303">
        <v>4867801</v>
      </c>
      <c r="I303">
        <v>733492</v>
      </c>
      <c r="J303">
        <v>-172387</v>
      </c>
      <c r="K303">
        <v>2750860</v>
      </c>
      <c r="L303">
        <v>180361</v>
      </c>
      <c r="M303">
        <v>8422273.3333000001</v>
      </c>
      <c r="N303">
        <v>2570499</v>
      </c>
      <c r="O303">
        <v>8376112</v>
      </c>
      <c r="P303">
        <v>46161.333333000002</v>
      </c>
      <c r="Q303">
        <v>183698</v>
      </c>
      <c r="R303">
        <v>0</v>
      </c>
      <c r="S303">
        <v>0</v>
      </c>
      <c r="T303">
        <v>0</v>
      </c>
      <c r="U303">
        <v>0</v>
      </c>
      <c r="V303">
        <v>49971</v>
      </c>
      <c r="W303">
        <v>70120</v>
      </c>
    </row>
    <row r="304" spans="1:23" x14ac:dyDescent="0.2">
      <c r="A304">
        <v>24</v>
      </c>
      <c r="B304">
        <v>6097</v>
      </c>
      <c r="C304" t="s">
        <v>207</v>
      </c>
      <c r="D304">
        <v>0</v>
      </c>
      <c r="E304">
        <v>1</v>
      </c>
      <c r="F304">
        <v>193.6</v>
      </c>
      <c r="G304">
        <v>-2.9</v>
      </c>
      <c r="H304">
        <v>971776</v>
      </c>
      <c r="I304">
        <v>157018</v>
      </c>
      <c r="J304">
        <v>4605</v>
      </c>
      <c r="K304">
        <v>812660</v>
      </c>
      <c r="L304">
        <v>-36164</v>
      </c>
      <c r="M304">
        <v>1943755.6666999999</v>
      </c>
      <c r="N304">
        <v>848824</v>
      </c>
      <c r="O304">
        <v>1973999</v>
      </c>
      <c r="P304">
        <v>-30243.333330000001</v>
      </c>
      <c r="Q304">
        <v>30971</v>
      </c>
      <c r="R304">
        <v>0</v>
      </c>
      <c r="S304">
        <v>42413</v>
      </c>
      <c r="T304">
        <v>1034</v>
      </c>
      <c r="U304">
        <v>0</v>
      </c>
      <c r="V304">
        <v>11783</v>
      </c>
      <c r="W304">
        <v>2302</v>
      </c>
    </row>
    <row r="305" spans="1:23" x14ac:dyDescent="0.2">
      <c r="A305">
        <v>24</v>
      </c>
      <c r="B305">
        <v>6165</v>
      </c>
      <c r="C305" t="s">
        <v>200</v>
      </c>
      <c r="D305">
        <v>0</v>
      </c>
      <c r="E305">
        <v>1</v>
      </c>
      <c r="F305">
        <v>177.3</v>
      </c>
      <c r="G305">
        <v>-2.7</v>
      </c>
      <c r="H305">
        <v>1016301</v>
      </c>
      <c r="I305">
        <v>147420</v>
      </c>
      <c r="J305">
        <v>39359</v>
      </c>
      <c r="K305">
        <v>621636</v>
      </c>
      <c r="L305">
        <v>43539</v>
      </c>
      <c r="M305">
        <v>1788475</v>
      </c>
      <c r="N305">
        <v>578097</v>
      </c>
      <c r="O305">
        <v>1703960</v>
      </c>
      <c r="P305">
        <v>84515</v>
      </c>
      <c r="Q305">
        <v>28647</v>
      </c>
      <c r="R305">
        <v>0</v>
      </c>
      <c r="S305">
        <v>45676</v>
      </c>
      <c r="T305">
        <v>1114</v>
      </c>
      <c r="U305">
        <v>0</v>
      </c>
      <c r="V305">
        <v>11092</v>
      </c>
      <c r="W305">
        <v>3118</v>
      </c>
    </row>
    <row r="306" spans="1:23" x14ac:dyDescent="0.2">
      <c r="A306">
        <v>24</v>
      </c>
      <c r="B306">
        <v>6651</v>
      </c>
      <c r="C306" t="s">
        <v>191</v>
      </c>
      <c r="D306">
        <v>0</v>
      </c>
      <c r="E306">
        <v>1</v>
      </c>
      <c r="F306">
        <v>323.8</v>
      </c>
      <c r="G306">
        <v>-5.2</v>
      </c>
      <c r="H306">
        <v>1517446</v>
      </c>
      <c r="I306">
        <v>239294</v>
      </c>
      <c r="J306">
        <v>-2746</v>
      </c>
      <c r="K306">
        <v>1166121</v>
      </c>
      <c r="L306">
        <v>57670</v>
      </c>
      <c r="M306">
        <v>2929165</v>
      </c>
      <c r="N306">
        <v>1108451</v>
      </c>
      <c r="O306">
        <v>2871634</v>
      </c>
      <c r="P306">
        <v>57531</v>
      </c>
      <c r="Q306">
        <v>54047</v>
      </c>
      <c r="R306">
        <v>0</v>
      </c>
      <c r="S306">
        <v>61989</v>
      </c>
      <c r="T306">
        <v>1512</v>
      </c>
      <c r="U306">
        <v>0</v>
      </c>
      <c r="V306">
        <v>17502</v>
      </c>
      <c r="W306">
        <v>6304</v>
      </c>
    </row>
    <row r="307" spans="1:23" x14ac:dyDescent="0.2">
      <c r="A307">
        <v>25</v>
      </c>
      <c r="B307">
        <v>27</v>
      </c>
      <c r="C307" t="s">
        <v>166</v>
      </c>
      <c r="D307">
        <v>0</v>
      </c>
      <c r="E307">
        <v>1</v>
      </c>
      <c r="F307">
        <v>1517.3</v>
      </c>
      <c r="G307">
        <v>36.299999999999997</v>
      </c>
      <c r="H307">
        <v>7810878</v>
      </c>
      <c r="I307">
        <v>1078492</v>
      </c>
      <c r="J307">
        <v>238211</v>
      </c>
      <c r="K307">
        <v>3879476</v>
      </c>
      <c r="L307">
        <v>85147</v>
      </c>
      <c r="M307">
        <v>12842701.666999999</v>
      </c>
      <c r="N307">
        <v>3794329</v>
      </c>
      <c r="O307">
        <v>12481174</v>
      </c>
      <c r="P307">
        <v>361527.66667000001</v>
      </c>
      <c r="Q307">
        <v>0</v>
      </c>
      <c r="R307">
        <v>0</v>
      </c>
      <c r="S307">
        <v>0</v>
      </c>
      <c r="T307">
        <v>0</v>
      </c>
      <c r="U307">
        <v>0</v>
      </c>
      <c r="V307">
        <v>78568</v>
      </c>
      <c r="W307">
        <v>73856</v>
      </c>
    </row>
    <row r="308" spans="1:23" x14ac:dyDescent="0.2">
      <c r="A308">
        <v>25</v>
      </c>
      <c r="B308">
        <v>1211</v>
      </c>
      <c r="C308" t="s">
        <v>219</v>
      </c>
      <c r="D308">
        <v>0</v>
      </c>
      <c r="E308">
        <v>1</v>
      </c>
      <c r="F308">
        <v>1476.3</v>
      </c>
      <c r="G308">
        <v>28.2</v>
      </c>
      <c r="H308">
        <v>8704579</v>
      </c>
      <c r="I308">
        <v>1052952</v>
      </c>
      <c r="J308">
        <v>228637</v>
      </c>
      <c r="K308">
        <v>2912891</v>
      </c>
      <c r="L308">
        <v>40949</v>
      </c>
      <c r="M308">
        <v>12759614.666999999</v>
      </c>
      <c r="N308">
        <v>2871942</v>
      </c>
      <c r="O308">
        <v>12446484</v>
      </c>
      <c r="P308">
        <v>313130.66667000001</v>
      </c>
      <c r="Q308">
        <v>0</v>
      </c>
      <c r="R308">
        <v>278225.63809000002</v>
      </c>
      <c r="S308">
        <v>202280</v>
      </c>
      <c r="T308">
        <v>4934</v>
      </c>
      <c r="U308">
        <v>278225.63809000002</v>
      </c>
      <c r="V308">
        <v>80164</v>
      </c>
      <c r="W308">
        <v>89193</v>
      </c>
    </row>
    <row r="309" spans="1:23" x14ac:dyDescent="0.2">
      <c r="A309">
        <v>25</v>
      </c>
      <c r="B309">
        <v>1737</v>
      </c>
      <c r="C309" t="s">
        <v>214</v>
      </c>
      <c r="D309">
        <v>0</v>
      </c>
      <c r="E309">
        <v>1</v>
      </c>
      <c r="F309">
        <v>32686.9</v>
      </c>
      <c r="G309">
        <v>273.7</v>
      </c>
      <c r="H309">
        <v>209872155</v>
      </c>
      <c r="I309">
        <v>25050026</v>
      </c>
      <c r="J309">
        <v>2533450</v>
      </c>
      <c r="K309">
        <v>74556391</v>
      </c>
      <c r="L309">
        <v>861711</v>
      </c>
      <c r="M309">
        <v>312356482</v>
      </c>
      <c r="N309">
        <v>73694680</v>
      </c>
      <c r="O309">
        <v>307413712</v>
      </c>
      <c r="P309">
        <v>4942770</v>
      </c>
      <c r="Q309">
        <v>324480</v>
      </c>
      <c r="R309">
        <v>8392354.2601999994</v>
      </c>
      <c r="S309">
        <v>4411001</v>
      </c>
      <c r="T309">
        <v>107585</v>
      </c>
      <c r="U309">
        <v>8392354.2601999994</v>
      </c>
      <c r="V309">
        <v>1879655</v>
      </c>
      <c r="W309">
        <v>2877910</v>
      </c>
    </row>
    <row r="310" spans="1:23" x14ac:dyDescent="0.2">
      <c r="A310">
        <v>25</v>
      </c>
      <c r="B310">
        <v>1953</v>
      </c>
      <c r="C310" t="s">
        <v>169</v>
      </c>
      <c r="D310">
        <v>0</v>
      </c>
      <c r="E310">
        <v>1</v>
      </c>
      <c r="F310">
        <v>660.7</v>
      </c>
      <c r="G310">
        <v>16</v>
      </c>
      <c r="H310">
        <v>3402312</v>
      </c>
      <c r="I310">
        <v>690328</v>
      </c>
      <c r="J310">
        <v>324645</v>
      </c>
      <c r="K310">
        <v>1717387</v>
      </c>
      <c r="L310">
        <v>40507</v>
      </c>
      <c r="M310">
        <v>5823478</v>
      </c>
      <c r="N310">
        <v>1676880</v>
      </c>
      <c r="O310">
        <v>5450871</v>
      </c>
      <c r="P310">
        <v>372607</v>
      </c>
      <c r="Q310">
        <v>0</v>
      </c>
      <c r="R310">
        <v>0</v>
      </c>
      <c r="S310">
        <v>29363</v>
      </c>
      <c r="T310">
        <v>716</v>
      </c>
      <c r="U310">
        <v>0</v>
      </c>
      <c r="V310">
        <v>34250</v>
      </c>
      <c r="W310">
        <v>13451</v>
      </c>
    </row>
    <row r="311" spans="1:23" x14ac:dyDescent="0.2">
      <c r="A311">
        <v>25</v>
      </c>
      <c r="B311">
        <v>1970</v>
      </c>
      <c r="C311" t="s">
        <v>184</v>
      </c>
      <c r="D311">
        <v>0</v>
      </c>
      <c r="E311">
        <v>1</v>
      </c>
      <c r="F311">
        <v>530.70000000000005</v>
      </c>
      <c r="G311">
        <v>14.9</v>
      </c>
      <c r="H311">
        <v>2680080</v>
      </c>
      <c r="I311">
        <v>550102</v>
      </c>
      <c r="J311">
        <v>293871</v>
      </c>
      <c r="K311">
        <v>1487651</v>
      </c>
      <c r="L311">
        <v>41838</v>
      </c>
      <c r="M311">
        <v>4727592.3333000001</v>
      </c>
      <c r="N311">
        <v>1445813</v>
      </c>
      <c r="O311">
        <v>4387890</v>
      </c>
      <c r="P311">
        <v>339702.33332999999</v>
      </c>
      <c r="Q311">
        <v>0</v>
      </c>
      <c r="R311">
        <v>0</v>
      </c>
      <c r="S311">
        <v>104402</v>
      </c>
      <c r="T311">
        <v>2546</v>
      </c>
      <c r="U311">
        <v>0</v>
      </c>
      <c r="V311">
        <v>27338</v>
      </c>
      <c r="W311">
        <v>9759</v>
      </c>
    </row>
    <row r="312" spans="1:23" x14ac:dyDescent="0.2">
      <c r="A312">
        <v>25</v>
      </c>
      <c r="B312">
        <v>3114</v>
      </c>
      <c r="C312" t="s">
        <v>208</v>
      </c>
      <c r="D312">
        <v>0</v>
      </c>
      <c r="E312">
        <v>1</v>
      </c>
      <c r="F312">
        <v>3408.3</v>
      </c>
      <c r="G312">
        <v>5.5</v>
      </c>
      <c r="H312">
        <v>18062755</v>
      </c>
      <c r="I312">
        <v>2221392</v>
      </c>
      <c r="J312">
        <v>57362</v>
      </c>
      <c r="K312">
        <v>8392696</v>
      </c>
      <c r="L312">
        <v>278248</v>
      </c>
      <c r="M312">
        <v>28830045.666999999</v>
      </c>
      <c r="N312">
        <v>8114448</v>
      </c>
      <c r="O312">
        <v>28414556</v>
      </c>
      <c r="P312">
        <v>415489.66667000001</v>
      </c>
      <c r="Q312">
        <v>181609</v>
      </c>
      <c r="R312">
        <v>270741.79726999998</v>
      </c>
      <c r="S312">
        <v>401297</v>
      </c>
      <c r="T312">
        <v>9788</v>
      </c>
      <c r="U312">
        <v>270741.79726999998</v>
      </c>
      <c r="V312">
        <v>173760</v>
      </c>
      <c r="W312">
        <v>153203</v>
      </c>
    </row>
    <row r="313" spans="1:23" x14ac:dyDescent="0.2">
      <c r="A313">
        <v>25</v>
      </c>
      <c r="B313">
        <v>3119</v>
      </c>
      <c r="C313" t="s">
        <v>209</v>
      </c>
      <c r="D313">
        <v>0</v>
      </c>
      <c r="E313">
        <v>1</v>
      </c>
      <c r="F313">
        <v>879.6</v>
      </c>
      <c r="G313">
        <v>-6.8</v>
      </c>
      <c r="H313">
        <v>4580242</v>
      </c>
      <c r="I313">
        <v>616643</v>
      </c>
      <c r="J313">
        <v>-44459</v>
      </c>
      <c r="K313">
        <v>2052879</v>
      </c>
      <c r="L313">
        <v>134491</v>
      </c>
      <c r="M313">
        <v>7261074.6666999999</v>
      </c>
      <c r="N313">
        <v>1918388</v>
      </c>
      <c r="O313">
        <v>7165967</v>
      </c>
      <c r="P313">
        <v>95107.666666999998</v>
      </c>
      <c r="Q313">
        <v>99717</v>
      </c>
      <c r="R313">
        <v>36920.697541000001</v>
      </c>
      <c r="S313">
        <v>127240</v>
      </c>
      <c r="T313">
        <v>3103</v>
      </c>
      <c r="U313">
        <v>36920.697541000001</v>
      </c>
      <c r="V313">
        <v>44776</v>
      </c>
      <c r="W313">
        <v>11311</v>
      </c>
    </row>
    <row r="314" spans="1:23" x14ac:dyDescent="0.2">
      <c r="A314">
        <v>25</v>
      </c>
      <c r="B314">
        <v>4122</v>
      </c>
      <c r="C314" t="s">
        <v>210</v>
      </c>
      <c r="D314">
        <v>0</v>
      </c>
      <c r="E314">
        <v>1</v>
      </c>
      <c r="F314">
        <v>531.70000000000005</v>
      </c>
      <c r="G314">
        <v>1.2</v>
      </c>
      <c r="H314">
        <v>2679813</v>
      </c>
      <c r="I314">
        <v>364280</v>
      </c>
      <c r="J314">
        <v>6655</v>
      </c>
      <c r="K314">
        <v>1420198</v>
      </c>
      <c r="L314">
        <v>47128</v>
      </c>
      <c r="M314">
        <v>4471817</v>
      </c>
      <c r="N314">
        <v>1373070</v>
      </c>
      <c r="O314">
        <v>4413816</v>
      </c>
      <c r="P314">
        <v>58001</v>
      </c>
      <c r="Q314">
        <v>26132</v>
      </c>
      <c r="R314">
        <v>0</v>
      </c>
      <c r="S314">
        <v>65252</v>
      </c>
      <c r="T314">
        <v>1592</v>
      </c>
      <c r="U314">
        <v>0</v>
      </c>
      <c r="V314">
        <v>27272</v>
      </c>
      <c r="W314">
        <v>7526</v>
      </c>
    </row>
    <row r="315" spans="1:23" x14ac:dyDescent="0.2">
      <c r="A315">
        <v>25</v>
      </c>
      <c r="B315">
        <v>2673</v>
      </c>
      <c r="C315" t="s">
        <v>179</v>
      </c>
      <c r="D315">
        <v>0</v>
      </c>
      <c r="E315">
        <v>1</v>
      </c>
      <c r="F315">
        <v>674.7</v>
      </c>
      <c r="G315">
        <v>-2.6</v>
      </c>
      <c r="H315">
        <v>3120717</v>
      </c>
      <c r="I315">
        <v>511766</v>
      </c>
      <c r="J315">
        <v>-19012</v>
      </c>
      <c r="K315">
        <v>2204746</v>
      </c>
      <c r="L315">
        <v>91790</v>
      </c>
      <c r="M315">
        <v>5859875.6666999999</v>
      </c>
      <c r="N315">
        <v>2112956</v>
      </c>
      <c r="O315">
        <v>5776386</v>
      </c>
      <c r="P315">
        <v>83489.666666999998</v>
      </c>
      <c r="Q315">
        <v>60015</v>
      </c>
      <c r="R315">
        <v>0</v>
      </c>
      <c r="S315">
        <v>107665</v>
      </c>
      <c r="T315">
        <v>2626</v>
      </c>
      <c r="U315">
        <v>0</v>
      </c>
      <c r="V315">
        <v>35130</v>
      </c>
      <c r="W315">
        <v>22647</v>
      </c>
    </row>
    <row r="316" spans="1:23" x14ac:dyDescent="0.2">
      <c r="A316">
        <v>25</v>
      </c>
      <c r="B316">
        <v>4797</v>
      </c>
      <c r="C316" t="s">
        <v>211</v>
      </c>
      <c r="D316">
        <v>0</v>
      </c>
      <c r="E316">
        <v>1</v>
      </c>
      <c r="F316">
        <v>2555.6999999999998</v>
      </c>
      <c r="G316">
        <v>39.1</v>
      </c>
      <c r="H316">
        <v>15137249</v>
      </c>
      <c r="I316">
        <v>2571279</v>
      </c>
      <c r="J316">
        <v>1102374</v>
      </c>
      <c r="K316">
        <v>4804587</v>
      </c>
      <c r="L316">
        <v>85459</v>
      </c>
      <c r="M316">
        <v>22533803.333000001</v>
      </c>
      <c r="N316">
        <v>4719128</v>
      </c>
      <c r="O316">
        <v>21332642</v>
      </c>
      <c r="P316">
        <v>1201161.3333000001</v>
      </c>
      <c r="Q316">
        <v>0</v>
      </c>
      <c r="R316">
        <v>702883.72369999997</v>
      </c>
      <c r="S316">
        <v>417610</v>
      </c>
      <c r="T316">
        <v>10186</v>
      </c>
      <c r="U316">
        <v>702883.72369999997</v>
      </c>
      <c r="V316">
        <v>132687</v>
      </c>
      <c r="W316">
        <v>20688</v>
      </c>
    </row>
    <row r="317" spans="1:23" x14ac:dyDescent="0.2">
      <c r="A317">
        <v>25</v>
      </c>
      <c r="B317">
        <v>4978</v>
      </c>
      <c r="C317" t="s">
        <v>180</v>
      </c>
      <c r="D317">
        <v>0</v>
      </c>
      <c r="E317">
        <v>1</v>
      </c>
      <c r="F317">
        <v>196.2</v>
      </c>
      <c r="G317">
        <v>-2.9</v>
      </c>
      <c r="H317">
        <v>709511</v>
      </c>
      <c r="I317">
        <v>171727</v>
      </c>
      <c r="J317">
        <v>-7224</v>
      </c>
      <c r="K317">
        <v>983332</v>
      </c>
      <c r="L317">
        <v>47957</v>
      </c>
      <c r="M317">
        <v>1866776</v>
      </c>
      <c r="N317">
        <v>935375</v>
      </c>
      <c r="O317">
        <v>1825850</v>
      </c>
      <c r="P317">
        <v>40926</v>
      </c>
      <c r="Q317">
        <v>31137</v>
      </c>
      <c r="R317">
        <v>0</v>
      </c>
      <c r="S317">
        <v>0</v>
      </c>
      <c r="T317">
        <v>0</v>
      </c>
      <c r="U317">
        <v>0</v>
      </c>
      <c r="V317">
        <v>11119</v>
      </c>
      <c r="W317">
        <v>2206</v>
      </c>
    </row>
    <row r="318" spans="1:23" x14ac:dyDescent="0.2">
      <c r="A318">
        <v>25</v>
      </c>
      <c r="B318">
        <v>6094</v>
      </c>
      <c r="C318" t="s">
        <v>212</v>
      </c>
      <c r="D318">
        <v>0</v>
      </c>
      <c r="E318">
        <v>1</v>
      </c>
      <c r="F318">
        <v>576.70000000000005</v>
      </c>
      <c r="G318">
        <v>14.8</v>
      </c>
      <c r="H318">
        <v>3182870</v>
      </c>
      <c r="I318">
        <v>406045</v>
      </c>
      <c r="J318">
        <v>110953</v>
      </c>
      <c r="K318">
        <v>1415362</v>
      </c>
      <c r="L318">
        <v>27863</v>
      </c>
      <c r="M318">
        <v>5008800</v>
      </c>
      <c r="N318">
        <v>1387499</v>
      </c>
      <c r="O318">
        <v>4867416</v>
      </c>
      <c r="P318">
        <v>141384</v>
      </c>
      <c r="Q318">
        <v>0</v>
      </c>
      <c r="R318">
        <v>43195.151186000003</v>
      </c>
      <c r="S318">
        <v>88090</v>
      </c>
      <c r="T318">
        <v>2149</v>
      </c>
      <c r="U318">
        <v>43195.151186000003</v>
      </c>
      <c r="V318">
        <v>30488</v>
      </c>
      <c r="W318">
        <v>4523</v>
      </c>
    </row>
    <row r="319" spans="1:23" x14ac:dyDescent="0.2">
      <c r="A319">
        <v>25</v>
      </c>
      <c r="B319">
        <v>6615</v>
      </c>
      <c r="C319" t="s">
        <v>174</v>
      </c>
      <c r="D319">
        <v>0</v>
      </c>
      <c r="E319">
        <v>1</v>
      </c>
      <c r="F319">
        <v>587.70000000000005</v>
      </c>
      <c r="G319">
        <v>9.6999999999999993</v>
      </c>
      <c r="H319">
        <v>2678086</v>
      </c>
      <c r="I319">
        <v>600373</v>
      </c>
      <c r="J319">
        <v>241345</v>
      </c>
      <c r="K319">
        <v>1641846</v>
      </c>
      <c r="L319">
        <v>35264</v>
      </c>
      <c r="M319">
        <v>4929798</v>
      </c>
      <c r="N319">
        <v>1606582</v>
      </c>
      <c r="O319">
        <v>4647490</v>
      </c>
      <c r="P319">
        <v>282308</v>
      </c>
      <c r="Q319">
        <v>0</v>
      </c>
      <c r="R319">
        <v>0</v>
      </c>
      <c r="S319">
        <v>0</v>
      </c>
      <c r="T319">
        <v>0</v>
      </c>
      <c r="U319">
        <v>0</v>
      </c>
      <c r="V319">
        <v>29369</v>
      </c>
      <c r="W319">
        <v>9493</v>
      </c>
    </row>
    <row r="320" spans="1:23" x14ac:dyDescent="0.2">
      <c r="A320">
        <v>25</v>
      </c>
      <c r="B320">
        <v>6264</v>
      </c>
      <c r="C320" t="s">
        <v>176</v>
      </c>
      <c r="D320">
        <v>0</v>
      </c>
      <c r="E320">
        <v>1</v>
      </c>
      <c r="F320">
        <v>914.6</v>
      </c>
      <c r="G320">
        <v>-17.3</v>
      </c>
      <c r="H320">
        <v>4009407</v>
      </c>
      <c r="I320">
        <v>658576</v>
      </c>
      <c r="J320">
        <v>-115545</v>
      </c>
      <c r="K320">
        <v>3374585</v>
      </c>
      <c r="L320">
        <v>217682</v>
      </c>
      <c r="M320">
        <v>8067384</v>
      </c>
      <c r="N320">
        <v>3156903</v>
      </c>
      <c r="O320">
        <v>7958160</v>
      </c>
      <c r="P320">
        <v>109224</v>
      </c>
      <c r="Q320">
        <v>171214</v>
      </c>
      <c r="R320">
        <v>0</v>
      </c>
      <c r="S320">
        <v>176179</v>
      </c>
      <c r="T320">
        <v>4297</v>
      </c>
      <c r="U320">
        <v>0</v>
      </c>
      <c r="V320">
        <v>48224</v>
      </c>
      <c r="W320">
        <v>24816</v>
      </c>
    </row>
    <row r="321" spans="1:23" x14ac:dyDescent="0.2">
      <c r="A321">
        <v>25</v>
      </c>
      <c r="B321">
        <v>6957</v>
      </c>
      <c r="C321" t="s">
        <v>240</v>
      </c>
      <c r="D321">
        <v>0</v>
      </c>
      <c r="E321">
        <v>1</v>
      </c>
      <c r="F321">
        <v>9016.6</v>
      </c>
      <c r="G321">
        <v>-37.799999999999997</v>
      </c>
      <c r="H321">
        <v>35578612</v>
      </c>
      <c r="I321">
        <v>8833774</v>
      </c>
      <c r="J321">
        <v>1919448</v>
      </c>
      <c r="K321">
        <v>35203367</v>
      </c>
      <c r="L321">
        <v>1090326</v>
      </c>
      <c r="M321">
        <v>81239676.333000004</v>
      </c>
      <c r="N321">
        <v>34113041</v>
      </c>
      <c r="O321">
        <v>77290553</v>
      </c>
      <c r="P321">
        <v>3949123.3333000001</v>
      </c>
      <c r="Q321">
        <v>817038</v>
      </c>
      <c r="R321">
        <v>0</v>
      </c>
      <c r="S321">
        <v>998348</v>
      </c>
      <c r="T321">
        <v>24350</v>
      </c>
      <c r="U321">
        <v>0</v>
      </c>
      <c r="V321">
        <v>470067</v>
      </c>
      <c r="W321">
        <v>1623923</v>
      </c>
    </row>
    <row r="322" spans="1:23" x14ac:dyDescent="0.2">
      <c r="A322">
        <v>25</v>
      </c>
      <c r="B322">
        <v>7056</v>
      </c>
      <c r="C322" t="s">
        <v>177</v>
      </c>
      <c r="D322">
        <v>0</v>
      </c>
      <c r="E322">
        <v>1</v>
      </c>
      <c r="F322">
        <v>1711.2</v>
      </c>
      <c r="G322">
        <v>-3.7</v>
      </c>
      <c r="H322">
        <v>9161203</v>
      </c>
      <c r="I322">
        <v>1704003</v>
      </c>
      <c r="J322">
        <v>537792</v>
      </c>
      <c r="K322">
        <v>4372698</v>
      </c>
      <c r="L322">
        <v>193491</v>
      </c>
      <c r="M322">
        <v>15289543</v>
      </c>
      <c r="N322">
        <v>4179207</v>
      </c>
      <c r="O322">
        <v>14531457</v>
      </c>
      <c r="P322">
        <v>758086</v>
      </c>
      <c r="Q322">
        <v>132724</v>
      </c>
      <c r="R322">
        <v>74467.135013000006</v>
      </c>
      <c r="S322">
        <v>309945</v>
      </c>
      <c r="T322">
        <v>7560</v>
      </c>
      <c r="U322">
        <v>74467.135013000006</v>
      </c>
      <c r="V322">
        <v>89600</v>
      </c>
      <c r="W322">
        <v>51639</v>
      </c>
    </row>
    <row r="323" spans="1:23" x14ac:dyDescent="0.2">
      <c r="A323">
        <v>26</v>
      </c>
      <c r="B323">
        <v>981</v>
      </c>
      <c r="C323" t="s">
        <v>213</v>
      </c>
      <c r="D323">
        <v>0</v>
      </c>
      <c r="E323">
        <v>1</v>
      </c>
      <c r="F323">
        <v>1852.1</v>
      </c>
      <c r="G323">
        <v>7.1</v>
      </c>
      <c r="H323">
        <v>10966560</v>
      </c>
      <c r="I323">
        <v>1254754</v>
      </c>
      <c r="J323">
        <v>82680</v>
      </c>
      <c r="K323">
        <v>3272412</v>
      </c>
      <c r="L323">
        <v>122087</v>
      </c>
      <c r="M323">
        <v>15535136</v>
      </c>
      <c r="N323">
        <v>3150325</v>
      </c>
      <c r="O323">
        <v>15308134</v>
      </c>
      <c r="P323">
        <v>227002</v>
      </c>
      <c r="Q323">
        <v>72254</v>
      </c>
      <c r="R323">
        <v>535286.61309999996</v>
      </c>
      <c r="S323">
        <v>342570</v>
      </c>
      <c r="T323">
        <v>8355</v>
      </c>
      <c r="U323">
        <v>535286.61309999996</v>
      </c>
      <c r="V323">
        <v>95604</v>
      </c>
      <c r="W323">
        <v>41410</v>
      </c>
    </row>
    <row r="324" spans="1:23" x14ac:dyDescent="0.2">
      <c r="A324">
        <v>26</v>
      </c>
      <c r="B324">
        <v>1107</v>
      </c>
      <c r="C324" t="s">
        <v>218</v>
      </c>
      <c r="D324">
        <v>0</v>
      </c>
      <c r="E324">
        <v>1</v>
      </c>
      <c r="F324">
        <v>1312.4</v>
      </c>
      <c r="G324">
        <v>-31.2</v>
      </c>
      <c r="H324">
        <v>7493505</v>
      </c>
      <c r="I324">
        <v>948376</v>
      </c>
      <c r="J324">
        <v>-188027</v>
      </c>
      <c r="K324">
        <v>3143951</v>
      </c>
      <c r="L324">
        <v>315451</v>
      </c>
      <c r="M324">
        <v>11643110</v>
      </c>
      <c r="N324">
        <v>2828500</v>
      </c>
      <c r="O324">
        <v>11486428</v>
      </c>
      <c r="P324">
        <v>156682</v>
      </c>
      <c r="Q324">
        <v>284153</v>
      </c>
      <c r="R324">
        <v>191007.21449000001</v>
      </c>
      <c r="S324">
        <v>205542</v>
      </c>
      <c r="T324">
        <v>5013</v>
      </c>
      <c r="U324">
        <v>191007.21449000001</v>
      </c>
      <c r="V324">
        <v>69658</v>
      </c>
      <c r="W324">
        <v>57278</v>
      </c>
    </row>
    <row r="325" spans="1:23" x14ac:dyDescent="0.2">
      <c r="A325">
        <v>26</v>
      </c>
      <c r="B325">
        <v>1211</v>
      </c>
      <c r="C325" t="s">
        <v>219</v>
      </c>
      <c r="D325">
        <v>0</v>
      </c>
      <c r="E325">
        <v>1</v>
      </c>
      <c r="F325">
        <v>1476.3</v>
      </c>
      <c r="G325">
        <v>28.2</v>
      </c>
      <c r="H325">
        <v>8704579</v>
      </c>
      <c r="I325">
        <v>1052952</v>
      </c>
      <c r="J325">
        <v>228637</v>
      </c>
      <c r="K325">
        <v>2912891</v>
      </c>
      <c r="L325">
        <v>40949</v>
      </c>
      <c r="M325">
        <v>12759614.666999999</v>
      </c>
      <c r="N325">
        <v>2871942</v>
      </c>
      <c r="O325">
        <v>12446484</v>
      </c>
      <c r="P325">
        <v>313130.66667000001</v>
      </c>
      <c r="Q325">
        <v>0</v>
      </c>
      <c r="R325">
        <v>278225.63809000002</v>
      </c>
      <c r="S325">
        <v>202280</v>
      </c>
      <c r="T325">
        <v>4934</v>
      </c>
      <c r="U325">
        <v>278225.63809000002</v>
      </c>
      <c r="V325">
        <v>80164</v>
      </c>
      <c r="W325">
        <v>89193</v>
      </c>
    </row>
    <row r="326" spans="1:23" x14ac:dyDescent="0.2">
      <c r="A326">
        <v>26</v>
      </c>
      <c r="B326">
        <v>1737</v>
      </c>
      <c r="C326" t="s">
        <v>214</v>
      </c>
      <c r="D326">
        <v>0</v>
      </c>
      <c r="E326">
        <v>1</v>
      </c>
      <c r="F326">
        <v>32686.9</v>
      </c>
      <c r="G326">
        <v>273.7</v>
      </c>
      <c r="H326">
        <v>209872155</v>
      </c>
      <c r="I326">
        <v>25050026</v>
      </c>
      <c r="J326">
        <v>2533450</v>
      </c>
      <c r="K326">
        <v>74556391</v>
      </c>
      <c r="L326">
        <v>861711</v>
      </c>
      <c r="M326">
        <v>312356482</v>
      </c>
      <c r="N326">
        <v>73694680</v>
      </c>
      <c r="O326">
        <v>307413712</v>
      </c>
      <c r="P326">
        <v>4942770</v>
      </c>
      <c r="Q326">
        <v>324480</v>
      </c>
      <c r="R326">
        <v>8392354.2601999994</v>
      </c>
      <c r="S326">
        <v>4411001</v>
      </c>
      <c r="T326">
        <v>107585</v>
      </c>
      <c r="U326">
        <v>8392354.2601999994</v>
      </c>
      <c r="V326">
        <v>1879655</v>
      </c>
      <c r="W326">
        <v>2877910</v>
      </c>
    </row>
    <row r="327" spans="1:23" x14ac:dyDescent="0.2">
      <c r="A327">
        <v>26</v>
      </c>
      <c r="B327">
        <v>3114</v>
      </c>
      <c r="C327" t="s">
        <v>208</v>
      </c>
      <c r="D327">
        <v>0</v>
      </c>
      <c r="E327">
        <v>1</v>
      </c>
      <c r="F327">
        <v>3408.3</v>
      </c>
      <c r="G327">
        <v>5.5</v>
      </c>
      <c r="H327">
        <v>18062755</v>
      </c>
      <c r="I327">
        <v>2221392</v>
      </c>
      <c r="J327">
        <v>57362</v>
      </c>
      <c r="K327">
        <v>8392696</v>
      </c>
      <c r="L327">
        <v>278248</v>
      </c>
      <c r="M327">
        <v>28830045.666999999</v>
      </c>
      <c r="N327">
        <v>8114448</v>
      </c>
      <c r="O327">
        <v>28414556</v>
      </c>
      <c r="P327">
        <v>415489.66667000001</v>
      </c>
      <c r="Q327">
        <v>181609</v>
      </c>
      <c r="R327">
        <v>270741.79726999998</v>
      </c>
      <c r="S327">
        <v>401297</v>
      </c>
      <c r="T327">
        <v>9788</v>
      </c>
      <c r="U327">
        <v>270741.79726999998</v>
      </c>
      <c r="V327">
        <v>173760</v>
      </c>
      <c r="W327">
        <v>153203</v>
      </c>
    </row>
    <row r="328" spans="1:23" x14ac:dyDescent="0.2">
      <c r="A328">
        <v>26</v>
      </c>
      <c r="B328">
        <v>3119</v>
      </c>
      <c r="C328" t="s">
        <v>209</v>
      </c>
      <c r="D328">
        <v>0</v>
      </c>
      <c r="E328">
        <v>1</v>
      </c>
      <c r="F328">
        <v>879.6</v>
      </c>
      <c r="G328">
        <v>-6.8</v>
      </c>
      <c r="H328">
        <v>4580242</v>
      </c>
      <c r="I328">
        <v>616643</v>
      </c>
      <c r="J328">
        <v>-44459</v>
      </c>
      <c r="K328">
        <v>2052879</v>
      </c>
      <c r="L328">
        <v>134491</v>
      </c>
      <c r="M328">
        <v>7261074.6666999999</v>
      </c>
      <c r="N328">
        <v>1918388</v>
      </c>
      <c r="O328">
        <v>7165967</v>
      </c>
      <c r="P328">
        <v>95107.666666999998</v>
      </c>
      <c r="Q328">
        <v>99717</v>
      </c>
      <c r="R328">
        <v>36920.697541000001</v>
      </c>
      <c r="S328">
        <v>127240</v>
      </c>
      <c r="T328">
        <v>3103</v>
      </c>
      <c r="U328">
        <v>36920.697541000001</v>
      </c>
      <c r="V328">
        <v>44776</v>
      </c>
      <c r="W328">
        <v>11311</v>
      </c>
    </row>
    <row r="329" spans="1:23" x14ac:dyDescent="0.2">
      <c r="A329">
        <v>26</v>
      </c>
      <c r="B329">
        <v>4122</v>
      </c>
      <c r="C329" t="s">
        <v>210</v>
      </c>
      <c r="D329">
        <v>0</v>
      </c>
      <c r="E329">
        <v>1</v>
      </c>
      <c r="F329">
        <v>531.70000000000005</v>
      </c>
      <c r="G329">
        <v>1.2</v>
      </c>
      <c r="H329">
        <v>2679813</v>
      </c>
      <c r="I329">
        <v>364280</v>
      </c>
      <c r="J329">
        <v>6655</v>
      </c>
      <c r="K329">
        <v>1420198</v>
      </c>
      <c r="L329">
        <v>47128</v>
      </c>
      <c r="M329">
        <v>4471817</v>
      </c>
      <c r="N329">
        <v>1373070</v>
      </c>
      <c r="O329">
        <v>4413816</v>
      </c>
      <c r="P329">
        <v>58001</v>
      </c>
      <c r="Q329">
        <v>26132</v>
      </c>
      <c r="R329">
        <v>0</v>
      </c>
      <c r="S329">
        <v>65252</v>
      </c>
      <c r="T329">
        <v>1592</v>
      </c>
      <c r="U329">
        <v>0</v>
      </c>
      <c r="V329">
        <v>27272</v>
      </c>
      <c r="W329">
        <v>7526</v>
      </c>
    </row>
    <row r="330" spans="1:23" x14ac:dyDescent="0.2">
      <c r="A330">
        <v>26</v>
      </c>
      <c r="B330">
        <v>4212</v>
      </c>
      <c r="C330" t="s">
        <v>226</v>
      </c>
      <c r="D330">
        <v>0</v>
      </c>
      <c r="E330">
        <v>1</v>
      </c>
      <c r="F330">
        <v>337.8</v>
      </c>
      <c r="G330">
        <v>23.8</v>
      </c>
      <c r="H330">
        <v>1935051</v>
      </c>
      <c r="I330">
        <v>274127</v>
      </c>
      <c r="J330">
        <v>183993</v>
      </c>
      <c r="K330">
        <v>706167</v>
      </c>
      <c r="L330">
        <v>14451</v>
      </c>
      <c r="M330">
        <v>2918380.3333000001</v>
      </c>
      <c r="N330">
        <v>691716</v>
      </c>
      <c r="O330">
        <v>2717942</v>
      </c>
      <c r="P330">
        <v>200438.33332999999</v>
      </c>
      <c r="Q330">
        <v>0</v>
      </c>
      <c r="R330">
        <v>67741.303098000004</v>
      </c>
      <c r="S330">
        <v>88090</v>
      </c>
      <c r="T330">
        <v>2149</v>
      </c>
      <c r="U330">
        <v>67741.303098000004</v>
      </c>
      <c r="V330">
        <v>17537</v>
      </c>
      <c r="W330">
        <v>3035</v>
      </c>
    </row>
    <row r="331" spans="1:23" x14ac:dyDescent="0.2">
      <c r="A331">
        <v>26</v>
      </c>
      <c r="B331">
        <v>4797</v>
      </c>
      <c r="C331" t="s">
        <v>211</v>
      </c>
      <c r="D331">
        <v>0</v>
      </c>
      <c r="E331">
        <v>1</v>
      </c>
      <c r="F331">
        <v>2555.6999999999998</v>
      </c>
      <c r="G331">
        <v>39.1</v>
      </c>
      <c r="H331">
        <v>15137249</v>
      </c>
      <c r="I331">
        <v>2571279</v>
      </c>
      <c r="J331">
        <v>1102374</v>
      </c>
      <c r="K331">
        <v>4804587</v>
      </c>
      <c r="L331">
        <v>85459</v>
      </c>
      <c r="M331">
        <v>22533803.333000001</v>
      </c>
      <c r="N331">
        <v>4719128</v>
      </c>
      <c r="O331">
        <v>21332642</v>
      </c>
      <c r="P331">
        <v>1201161.3333000001</v>
      </c>
      <c r="Q331">
        <v>0</v>
      </c>
      <c r="R331">
        <v>702883.72369999997</v>
      </c>
      <c r="S331">
        <v>417610</v>
      </c>
      <c r="T331">
        <v>10186</v>
      </c>
      <c r="U331">
        <v>702883.72369999997</v>
      </c>
      <c r="V331">
        <v>132687</v>
      </c>
      <c r="W331">
        <v>20688</v>
      </c>
    </row>
    <row r="332" spans="1:23" x14ac:dyDescent="0.2">
      <c r="A332">
        <v>26</v>
      </c>
      <c r="B332">
        <v>5256</v>
      </c>
      <c r="C332" t="s">
        <v>215</v>
      </c>
      <c r="D332">
        <v>0</v>
      </c>
      <c r="E332">
        <v>1</v>
      </c>
      <c r="F332">
        <v>661.7</v>
      </c>
      <c r="G332">
        <v>20.399999999999999</v>
      </c>
      <c r="H332">
        <v>3538296</v>
      </c>
      <c r="I332">
        <v>467091</v>
      </c>
      <c r="J332">
        <v>155407</v>
      </c>
      <c r="K332">
        <v>1551783</v>
      </c>
      <c r="L332">
        <v>30525</v>
      </c>
      <c r="M332">
        <v>5569071.3333000001</v>
      </c>
      <c r="N332">
        <v>1521258</v>
      </c>
      <c r="O332">
        <v>5376532</v>
      </c>
      <c r="P332">
        <v>192539.33332999999</v>
      </c>
      <c r="Q332">
        <v>0</v>
      </c>
      <c r="R332">
        <v>33850.844939000002</v>
      </c>
      <c r="S332">
        <v>137028</v>
      </c>
      <c r="T332">
        <v>3342</v>
      </c>
      <c r="U332">
        <v>33850.844939000002</v>
      </c>
      <c r="V332">
        <v>34384</v>
      </c>
      <c r="W332">
        <v>11901</v>
      </c>
    </row>
    <row r="333" spans="1:23" x14ac:dyDescent="0.2">
      <c r="A333">
        <v>26</v>
      </c>
      <c r="B333">
        <v>6101</v>
      </c>
      <c r="C333" t="s">
        <v>216</v>
      </c>
      <c r="D333">
        <v>0</v>
      </c>
      <c r="E333">
        <v>1</v>
      </c>
      <c r="F333">
        <v>6710.7</v>
      </c>
      <c r="G333">
        <v>93.8</v>
      </c>
      <c r="H333">
        <v>37574839</v>
      </c>
      <c r="I333">
        <v>6497903</v>
      </c>
      <c r="J333">
        <v>2789720</v>
      </c>
      <c r="K333">
        <v>14308742</v>
      </c>
      <c r="L333">
        <v>209622</v>
      </c>
      <c r="M333">
        <v>58640490.667000003</v>
      </c>
      <c r="N333">
        <v>14099120</v>
      </c>
      <c r="O333">
        <v>55491219</v>
      </c>
      <c r="P333">
        <v>3149271.6666999999</v>
      </c>
      <c r="Q333">
        <v>0</v>
      </c>
      <c r="R333">
        <v>1143958.3821</v>
      </c>
      <c r="S333">
        <v>766705</v>
      </c>
      <c r="T333">
        <v>18700</v>
      </c>
      <c r="U333">
        <v>1143958.3821</v>
      </c>
      <c r="V333">
        <v>346150</v>
      </c>
      <c r="W333">
        <v>259007</v>
      </c>
    </row>
    <row r="334" spans="1:23" x14ac:dyDescent="0.2">
      <c r="A334">
        <v>26</v>
      </c>
      <c r="B334">
        <v>6094</v>
      </c>
      <c r="C334" t="s">
        <v>212</v>
      </c>
      <c r="D334">
        <v>0</v>
      </c>
      <c r="E334">
        <v>1</v>
      </c>
      <c r="F334">
        <v>576.70000000000005</v>
      </c>
      <c r="G334">
        <v>14.8</v>
      </c>
      <c r="H334">
        <v>3182870</v>
      </c>
      <c r="I334">
        <v>406045</v>
      </c>
      <c r="J334">
        <v>110953</v>
      </c>
      <c r="K334">
        <v>1415362</v>
      </c>
      <c r="L334">
        <v>27863</v>
      </c>
      <c r="M334">
        <v>5008800</v>
      </c>
      <c r="N334">
        <v>1387499</v>
      </c>
      <c r="O334">
        <v>4867416</v>
      </c>
      <c r="P334">
        <v>141384</v>
      </c>
      <c r="Q334">
        <v>0</v>
      </c>
      <c r="R334">
        <v>43195.151186000003</v>
      </c>
      <c r="S334">
        <v>88090</v>
      </c>
      <c r="T334">
        <v>2149</v>
      </c>
      <c r="U334">
        <v>43195.151186000003</v>
      </c>
      <c r="V334">
        <v>30488</v>
      </c>
      <c r="W334">
        <v>4523</v>
      </c>
    </row>
    <row r="335" spans="1:23" x14ac:dyDescent="0.2">
      <c r="A335">
        <v>27</v>
      </c>
      <c r="B335">
        <v>1093</v>
      </c>
      <c r="C335" t="s">
        <v>217</v>
      </c>
      <c r="D335">
        <v>0</v>
      </c>
      <c r="E335">
        <v>1</v>
      </c>
      <c r="F335">
        <v>702.7</v>
      </c>
      <c r="G335">
        <v>20.3</v>
      </c>
      <c r="H335">
        <v>4295034</v>
      </c>
      <c r="I335">
        <v>523784</v>
      </c>
      <c r="J335">
        <v>183445</v>
      </c>
      <c r="K335">
        <v>1260444</v>
      </c>
      <c r="L335">
        <v>23147</v>
      </c>
      <c r="M335">
        <v>6095518.6666999999</v>
      </c>
      <c r="N335">
        <v>1237297</v>
      </c>
      <c r="O335">
        <v>5882110</v>
      </c>
      <c r="P335">
        <v>213408.66667000001</v>
      </c>
      <c r="Q335">
        <v>0</v>
      </c>
      <c r="R335">
        <v>191177.88596000001</v>
      </c>
      <c r="S335">
        <v>110928</v>
      </c>
      <c r="T335">
        <v>2706</v>
      </c>
      <c r="U335">
        <v>191177.88596000001</v>
      </c>
      <c r="V335">
        <v>37786</v>
      </c>
      <c r="W335">
        <v>16257</v>
      </c>
    </row>
    <row r="336" spans="1:23" x14ac:dyDescent="0.2">
      <c r="A336">
        <v>27</v>
      </c>
      <c r="B336">
        <v>1107</v>
      </c>
      <c r="C336" t="s">
        <v>218</v>
      </c>
      <c r="D336">
        <v>0</v>
      </c>
      <c r="E336">
        <v>1</v>
      </c>
      <c r="F336">
        <v>1312.4</v>
      </c>
      <c r="G336">
        <v>-31.2</v>
      </c>
      <c r="H336">
        <v>7493505</v>
      </c>
      <c r="I336">
        <v>948376</v>
      </c>
      <c r="J336">
        <v>-188027</v>
      </c>
      <c r="K336">
        <v>3143951</v>
      </c>
      <c r="L336">
        <v>315451</v>
      </c>
      <c r="M336">
        <v>11643110</v>
      </c>
      <c r="N336">
        <v>2828500</v>
      </c>
      <c r="O336">
        <v>11486428</v>
      </c>
      <c r="P336">
        <v>156682</v>
      </c>
      <c r="Q336">
        <v>284153</v>
      </c>
      <c r="R336">
        <v>191007.21449000001</v>
      </c>
      <c r="S336">
        <v>205542</v>
      </c>
      <c r="T336">
        <v>5013</v>
      </c>
      <c r="U336">
        <v>191007.21449000001</v>
      </c>
      <c r="V336">
        <v>69658</v>
      </c>
      <c r="W336">
        <v>57278</v>
      </c>
    </row>
    <row r="337" spans="1:23" x14ac:dyDescent="0.2">
      <c r="A337">
        <v>27</v>
      </c>
      <c r="B337">
        <v>1211</v>
      </c>
      <c r="C337" t="s">
        <v>219</v>
      </c>
      <c r="D337">
        <v>0</v>
      </c>
      <c r="E337">
        <v>1</v>
      </c>
      <c r="F337">
        <v>1476.3</v>
      </c>
      <c r="G337">
        <v>28.2</v>
      </c>
      <c r="H337">
        <v>8704579</v>
      </c>
      <c r="I337">
        <v>1052952</v>
      </c>
      <c r="J337">
        <v>228637</v>
      </c>
      <c r="K337">
        <v>2912891</v>
      </c>
      <c r="L337">
        <v>40949</v>
      </c>
      <c r="M337">
        <v>12759614.666999999</v>
      </c>
      <c r="N337">
        <v>2871942</v>
      </c>
      <c r="O337">
        <v>12446484</v>
      </c>
      <c r="P337">
        <v>313130.66667000001</v>
      </c>
      <c r="Q337">
        <v>0</v>
      </c>
      <c r="R337">
        <v>278225.63809000002</v>
      </c>
      <c r="S337">
        <v>202280</v>
      </c>
      <c r="T337">
        <v>4934</v>
      </c>
      <c r="U337">
        <v>278225.63809000002</v>
      </c>
      <c r="V337">
        <v>80164</v>
      </c>
      <c r="W337">
        <v>89193</v>
      </c>
    </row>
    <row r="338" spans="1:23" x14ac:dyDescent="0.2">
      <c r="A338">
        <v>27</v>
      </c>
      <c r="B338">
        <v>1970</v>
      </c>
      <c r="C338" t="s">
        <v>184</v>
      </c>
      <c r="D338">
        <v>0</v>
      </c>
      <c r="E338">
        <v>1</v>
      </c>
      <c r="F338">
        <v>530.70000000000005</v>
      </c>
      <c r="G338">
        <v>14.9</v>
      </c>
      <c r="H338">
        <v>2680080</v>
      </c>
      <c r="I338">
        <v>550102</v>
      </c>
      <c r="J338">
        <v>293871</v>
      </c>
      <c r="K338">
        <v>1487651</v>
      </c>
      <c r="L338">
        <v>41838</v>
      </c>
      <c r="M338">
        <v>4727592.3333000001</v>
      </c>
      <c r="N338">
        <v>1445813</v>
      </c>
      <c r="O338">
        <v>4387890</v>
      </c>
      <c r="P338">
        <v>339702.33332999999</v>
      </c>
      <c r="Q338">
        <v>0</v>
      </c>
      <c r="R338">
        <v>0</v>
      </c>
      <c r="S338">
        <v>104402</v>
      </c>
      <c r="T338">
        <v>2546</v>
      </c>
      <c r="U338">
        <v>0</v>
      </c>
      <c r="V338">
        <v>27338</v>
      </c>
      <c r="W338">
        <v>9759</v>
      </c>
    </row>
    <row r="339" spans="1:23" x14ac:dyDescent="0.2">
      <c r="A339">
        <v>27</v>
      </c>
      <c r="B339">
        <v>3119</v>
      </c>
      <c r="C339" t="s">
        <v>209</v>
      </c>
      <c r="D339">
        <v>0</v>
      </c>
      <c r="E339">
        <v>1</v>
      </c>
      <c r="F339">
        <v>879.6</v>
      </c>
      <c r="G339">
        <v>-6.8</v>
      </c>
      <c r="H339">
        <v>4580242</v>
      </c>
      <c r="I339">
        <v>616643</v>
      </c>
      <c r="J339">
        <v>-44459</v>
      </c>
      <c r="K339">
        <v>2052879</v>
      </c>
      <c r="L339">
        <v>134491</v>
      </c>
      <c r="M339">
        <v>7261074.6666999999</v>
      </c>
      <c r="N339">
        <v>1918388</v>
      </c>
      <c r="O339">
        <v>7165967</v>
      </c>
      <c r="P339">
        <v>95107.666666999998</v>
      </c>
      <c r="Q339">
        <v>99717</v>
      </c>
      <c r="R339">
        <v>36920.697541000001</v>
      </c>
      <c r="S339">
        <v>127240</v>
      </c>
      <c r="T339">
        <v>3103</v>
      </c>
      <c r="U339">
        <v>36920.697541000001</v>
      </c>
      <c r="V339">
        <v>44776</v>
      </c>
      <c r="W339">
        <v>11311</v>
      </c>
    </row>
    <row r="340" spans="1:23" x14ac:dyDescent="0.2">
      <c r="A340">
        <v>27</v>
      </c>
      <c r="B340">
        <v>3465</v>
      </c>
      <c r="C340" t="s">
        <v>205</v>
      </c>
      <c r="D340">
        <v>0</v>
      </c>
      <c r="E340">
        <v>1</v>
      </c>
      <c r="F340">
        <v>313.8</v>
      </c>
      <c r="G340">
        <v>-8.8000000000000007</v>
      </c>
      <c r="H340">
        <v>1796016</v>
      </c>
      <c r="I340">
        <v>258467</v>
      </c>
      <c r="J340">
        <v>-43667</v>
      </c>
      <c r="K340">
        <v>838035</v>
      </c>
      <c r="L340">
        <v>83110</v>
      </c>
      <c r="M340">
        <v>2913669.3333000001</v>
      </c>
      <c r="N340">
        <v>754925</v>
      </c>
      <c r="O340">
        <v>2862746</v>
      </c>
      <c r="P340">
        <v>50923.333333000002</v>
      </c>
      <c r="Q340">
        <v>76558</v>
      </c>
      <c r="R340">
        <v>26667.535561000001</v>
      </c>
      <c r="S340">
        <v>55464</v>
      </c>
      <c r="T340">
        <v>1353</v>
      </c>
      <c r="U340">
        <v>26667.535561000001</v>
      </c>
      <c r="V340">
        <v>17354</v>
      </c>
      <c r="W340">
        <v>21151</v>
      </c>
    </row>
    <row r="341" spans="1:23" x14ac:dyDescent="0.2">
      <c r="A341">
        <v>27</v>
      </c>
      <c r="B341">
        <v>4491</v>
      </c>
      <c r="C341" t="s">
        <v>220</v>
      </c>
      <c r="D341">
        <v>0</v>
      </c>
      <c r="E341">
        <v>1</v>
      </c>
      <c r="F341">
        <v>348.8</v>
      </c>
      <c r="G341">
        <v>-4.0999999999999996</v>
      </c>
      <c r="H341">
        <v>1888025</v>
      </c>
      <c r="I341">
        <v>290772</v>
      </c>
      <c r="J341">
        <v>-655</v>
      </c>
      <c r="K341">
        <v>1014717</v>
      </c>
      <c r="L341">
        <v>65138</v>
      </c>
      <c r="M341">
        <v>3204888</v>
      </c>
      <c r="N341">
        <v>949579</v>
      </c>
      <c r="O341">
        <v>3134626</v>
      </c>
      <c r="P341">
        <v>70262</v>
      </c>
      <c r="Q341">
        <v>48566</v>
      </c>
      <c r="R341">
        <v>0</v>
      </c>
      <c r="S341">
        <v>65252</v>
      </c>
      <c r="T341">
        <v>1592</v>
      </c>
      <c r="U341">
        <v>0</v>
      </c>
      <c r="V341">
        <v>18925</v>
      </c>
      <c r="W341">
        <v>11374</v>
      </c>
    </row>
    <row r="342" spans="1:23" x14ac:dyDescent="0.2">
      <c r="A342">
        <v>27</v>
      </c>
      <c r="B342">
        <v>4505</v>
      </c>
      <c r="C342" t="s">
        <v>221</v>
      </c>
      <c r="D342">
        <v>0</v>
      </c>
      <c r="E342">
        <v>1</v>
      </c>
      <c r="F342">
        <v>239.9</v>
      </c>
      <c r="G342">
        <v>-9.1999999999999993</v>
      </c>
      <c r="H342">
        <v>1270553</v>
      </c>
      <c r="I342">
        <v>178750</v>
      </c>
      <c r="J342">
        <v>-35184</v>
      </c>
      <c r="K342">
        <v>799012</v>
      </c>
      <c r="L342">
        <v>80472</v>
      </c>
      <c r="M342">
        <v>2252376</v>
      </c>
      <c r="N342">
        <v>718540</v>
      </c>
      <c r="O342">
        <v>2205504</v>
      </c>
      <c r="P342">
        <v>46872</v>
      </c>
      <c r="Q342">
        <v>75290</v>
      </c>
      <c r="R342">
        <v>0</v>
      </c>
      <c r="S342">
        <v>61989</v>
      </c>
      <c r="T342">
        <v>1512</v>
      </c>
      <c r="U342">
        <v>0</v>
      </c>
      <c r="V342">
        <v>13219</v>
      </c>
      <c r="W342">
        <v>4061</v>
      </c>
    </row>
    <row r="343" spans="1:23" x14ac:dyDescent="0.2">
      <c r="A343">
        <v>27</v>
      </c>
      <c r="B343">
        <v>4527</v>
      </c>
      <c r="C343" t="s">
        <v>206</v>
      </c>
      <c r="D343">
        <v>0</v>
      </c>
      <c r="E343">
        <v>1</v>
      </c>
      <c r="F343">
        <v>647.41999999999996</v>
      </c>
      <c r="G343">
        <v>18.02</v>
      </c>
      <c r="H343">
        <v>3214699</v>
      </c>
      <c r="I343">
        <v>528085</v>
      </c>
      <c r="J343">
        <v>155769</v>
      </c>
      <c r="K343">
        <v>2122333</v>
      </c>
      <c r="L343">
        <v>28172</v>
      </c>
      <c r="M343">
        <v>5882498.3333000001</v>
      </c>
      <c r="N343">
        <v>2094161</v>
      </c>
      <c r="O343">
        <v>5690040</v>
      </c>
      <c r="P343">
        <v>192458.33332999999</v>
      </c>
      <c r="Q343">
        <v>0</v>
      </c>
      <c r="R343">
        <v>0</v>
      </c>
      <c r="S343">
        <v>97877</v>
      </c>
      <c r="T343">
        <v>2387</v>
      </c>
      <c r="U343">
        <v>0</v>
      </c>
      <c r="V343">
        <v>35598</v>
      </c>
      <c r="W343">
        <v>17381</v>
      </c>
    </row>
    <row r="344" spans="1:23" x14ac:dyDescent="0.2">
      <c r="A344">
        <v>27</v>
      </c>
      <c r="B344">
        <v>4572</v>
      </c>
      <c r="C344" t="s">
        <v>187</v>
      </c>
      <c r="D344">
        <v>0</v>
      </c>
      <c r="E344">
        <v>1</v>
      </c>
      <c r="F344">
        <v>264.89999999999998</v>
      </c>
      <c r="G344">
        <v>-5.7</v>
      </c>
      <c r="H344">
        <v>1571762</v>
      </c>
      <c r="I344">
        <v>225798</v>
      </c>
      <c r="J344">
        <v>-13755</v>
      </c>
      <c r="K344">
        <v>673746</v>
      </c>
      <c r="L344">
        <v>53946</v>
      </c>
      <c r="M344">
        <v>2473072</v>
      </c>
      <c r="N344">
        <v>619800</v>
      </c>
      <c r="O344">
        <v>2432584</v>
      </c>
      <c r="P344">
        <v>40488</v>
      </c>
      <c r="Q344">
        <v>53513</v>
      </c>
      <c r="R344">
        <v>39536.018947999997</v>
      </c>
      <c r="S344">
        <v>65252</v>
      </c>
      <c r="T344">
        <v>1592</v>
      </c>
      <c r="U344">
        <v>39536.018947999997</v>
      </c>
      <c r="V344">
        <v>14704</v>
      </c>
      <c r="W344">
        <v>1766</v>
      </c>
    </row>
    <row r="345" spans="1:23" x14ac:dyDescent="0.2">
      <c r="A345">
        <v>27</v>
      </c>
      <c r="B345">
        <v>5895</v>
      </c>
      <c r="C345" t="s">
        <v>222</v>
      </c>
      <c r="D345">
        <v>0</v>
      </c>
      <c r="E345">
        <v>1</v>
      </c>
      <c r="F345">
        <v>275.89999999999998</v>
      </c>
      <c r="G345">
        <v>12.1</v>
      </c>
      <c r="H345">
        <v>1391003</v>
      </c>
      <c r="I345">
        <v>239725</v>
      </c>
      <c r="J345">
        <v>116939</v>
      </c>
      <c r="K345">
        <v>794933</v>
      </c>
      <c r="L345">
        <v>26710</v>
      </c>
      <c r="M345">
        <v>2428291.3333000001</v>
      </c>
      <c r="N345">
        <v>768223</v>
      </c>
      <c r="O345">
        <v>2283729</v>
      </c>
      <c r="P345">
        <v>144562.33332999999</v>
      </c>
      <c r="Q345">
        <v>0</v>
      </c>
      <c r="R345">
        <v>0</v>
      </c>
      <c r="S345">
        <v>65252</v>
      </c>
      <c r="T345">
        <v>1592</v>
      </c>
      <c r="U345">
        <v>0</v>
      </c>
      <c r="V345">
        <v>14720</v>
      </c>
      <c r="W345">
        <v>2630</v>
      </c>
    </row>
    <row r="346" spans="1:23" x14ac:dyDescent="0.2">
      <c r="A346">
        <v>27</v>
      </c>
      <c r="B346">
        <v>6094</v>
      </c>
      <c r="C346" t="s">
        <v>212</v>
      </c>
      <c r="D346">
        <v>0</v>
      </c>
      <c r="E346">
        <v>1</v>
      </c>
      <c r="F346">
        <v>576.70000000000005</v>
      </c>
      <c r="G346">
        <v>14.8</v>
      </c>
      <c r="H346">
        <v>3182870</v>
      </c>
      <c r="I346">
        <v>406045</v>
      </c>
      <c r="J346">
        <v>110953</v>
      </c>
      <c r="K346">
        <v>1415362</v>
      </c>
      <c r="L346">
        <v>27863</v>
      </c>
      <c r="M346">
        <v>5008800</v>
      </c>
      <c r="N346">
        <v>1387499</v>
      </c>
      <c r="O346">
        <v>4867416</v>
      </c>
      <c r="P346">
        <v>141384</v>
      </c>
      <c r="Q346">
        <v>0</v>
      </c>
      <c r="R346">
        <v>43195.151186000003</v>
      </c>
      <c r="S346">
        <v>88090</v>
      </c>
      <c r="T346">
        <v>2149</v>
      </c>
      <c r="U346">
        <v>43195.151186000003</v>
      </c>
      <c r="V346">
        <v>30488</v>
      </c>
      <c r="W346">
        <v>4523</v>
      </c>
    </row>
    <row r="347" spans="1:23" x14ac:dyDescent="0.2">
      <c r="A347">
        <v>27</v>
      </c>
      <c r="B347">
        <v>6854</v>
      </c>
      <c r="C347" t="s">
        <v>223</v>
      </c>
      <c r="D347">
        <v>0</v>
      </c>
      <c r="E347">
        <v>1</v>
      </c>
      <c r="F347">
        <v>515.70000000000005</v>
      </c>
      <c r="G347">
        <v>-19.2</v>
      </c>
      <c r="H347">
        <v>2410235</v>
      </c>
      <c r="I347">
        <v>444386</v>
      </c>
      <c r="J347">
        <v>-108856</v>
      </c>
      <c r="K347">
        <v>1897471</v>
      </c>
      <c r="L347">
        <v>112917</v>
      </c>
      <c r="M347">
        <v>4768974</v>
      </c>
      <c r="N347">
        <v>1784554</v>
      </c>
      <c r="O347">
        <v>4756863</v>
      </c>
      <c r="P347">
        <v>12111</v>
      </c>
      <c r="Q347">
        <v>156843</v>
      </c>
      <c r="R347">
        <v>0</v>
      </c>
      <c r="S347">
        <v>117453</v>
      </c>
      <c r="T347">
        <v>2865</v>
      </c>
      <c r="U347">
        <v>0</v>
      </c>
      <c r="V347">
        <v>27243</v>
      </c>
      <c r="W347">
        <v>16882</v>
      </c>
    </row>
    <row r="348" spans="1:23" x14ac:dyDescent="0.2">
      <c r="A348">
        <v>28</v>
      </c>
      <c r="B348">
        <v>81</v>
      </c>
      <c r="C348" t="s">
        <v>365</v>
      </c>
      <c r="D348">
        <v>0</v>
      </c>
      <c r="E348">
        <v>1</v>
      </c>
      <c r="F348">
        <v>1168.4000000000001</v>
      </c>
      <c r="G348">
        <v>-14.2</v>
      </c>
      <c r="H348">
        <v>6315684</v>
      </c>
      <c r="I348">
        <v>815878</v>
      </c>
      <c r="J348">
        <v>-81604</v>
      </c>
      <c r="K348">
        <v>2832743</v>
      </c>
      <c r="L348">
        <v>196317</v>
      </c>
      <c r="M348">
        <v>10010440.666999999</v>
      </c>
      <c r="N348">
        <v>2636426</v>
      </c>
      <c r="O348">
        <v>9871130</v>
      </c>
      <c r="P348">
        <v>139310.66667000001</v>
      </c>
      <c r="Q348">
        <v>165682</v>
      </c>
      <c r="R348">
        <v>127491.4332</v>
      </c>
      <c r="S348">
        <v>185967</v>
      </c>
      <c r="T348">
        <v>4536</v>
      </c>
      <c r="U348">
        <v>127491.4332</v>
      </c>
      <c r="V348">
        <v>59662</v>
      </c>
      <c r="W348">
        <v>46136</v>
      </c>
    </row>
    <row r="349" spans="1:23" x14ac:dyDescent="0.2">
      <c r="A349">
        <v>28</v>
      </c>
      <c r="B349">
        <v>1107</v>
      </c>
      <c r="C349" t="s">
        <v>218</v>
      </c>
      <c r="D349">
        <v>0</v>
      </c>
      <c r="E349">
        <v>1</v>
      </c>
      <c r="F349">
        <v>1312.4</v>
      </c>
      <c r="G349">
        <v>-31.2</v>
      </c>
      <c r="H349">
        <v>7493505</v>
      </c>
      <c r="I349">
        <v>948376</v>
      </c>
      <c r="J349">
        <v>-188027</v>
      </c>
      <c r="K349">
        <v>3143951</v>
      </c>
      <c r="L349">
        <v>315451</v>
      </c>
      <c r="M349">
        <v>11643110</v>
      </c>
      <c r="N349">
        <v>2828500</v>
      </c>
      <c r="O349">
        <v>11486428</v>
      </c>
      <c r="P349">
        <v>156682</v>
      </c>
      <c r="Q349">
        <v>284153</v>
      </c>
      <c r="R349">
        <v>191007.21449000001</v>
      </c>
      <c r="S349">
        <v>205542</v>
      </c>
      <c r="T349">
        <v>5013</v>
      </c>
      <c r="U349">
        <v>191007.21449000001</v>
      </c>
      <c r="V349">
        <v>69658</v>
      </c>
      <c r="W349">
        <v>57278</v>
      </c>
    </row>
    <row r="350" spans="1:23" x14ac:dyDescent="0.2">
      <c r="A350">
        <v>28</v>
      </c>
      <c r="B350">
        <v>2709</v>
      </c>
      <c r="C350" t="s">
        <v>236</v>
      </c>
      <c r="D350">
        <v>0</v>
      </c>
      <c r="E350">
        <v>1</v>
      </c>
      <c r="F350">
        <v>1608.2</v>
      </c>
      <c r="G350">
        <v>-17.600000000000001</v>
      </c>
      <c r="H350">
        <v>7738013</v>
      </c>
      <c r="I350">
        <v>1153036</v>
      </c>
      <c r="J350">
        <v>-106272</v>
      </c>
      <c r="K350">
        <v>5302431</v>
      </c>
      <c r="L350">
        <v>243694</v>
      </c>
      <c r="M350">
        <v>14331177.333000001</v>
      </c>
      <c r="N350">
        <v>5058737</v>
      </c>
      <c r="O350">
        <v>14125069</v>
      </c>
      <c r="P350">
        <v>206108.33332999999</v>
      </c>
      <c r="Q350">
        <v>216319</v>
      </c>
      <c r="R350">
        <v>0</v>
      </c>
      <c r="S350">
        <v>296894</v>
      </c>
      <c r="T350">
        <v>7241</v>
      </c>
      <c r="U350">
        <v>0</v>
      </c>
      <c r="V350">
        <v>84658</v>
      </c>
      <c r="W350">
        <v>137697</v>
      </c>
    </row>
    <row r="351" spans="1:23" x14ac:dyDescent="0.2">
      <c r="A351">
        <v>28</v>
      </c>
      <c r="B351">
        <v>3375</v>
      </c>
      <c r="C351" t="s">
        <v>224</v>
      </c>
      <c r="D351">
        <v>0</v>
      </c>
      <c r="E351">
        <v>1</v>
      </c>
      <c r="F351">
        <v>1770.1</v>
      </c>
      <c r="G351">
        <v>-27.1</v>
      </c>
      <c r="H351">
        <v>9983525</v>
      </c>
      <c r="I351">
        <v>1265048</v>
      </c>
      <c r="J351">
        <v>-152634</v>
      </c>
      <c r="K351">
        <v>4252524</v>
      </c>
      <c r="L351">
        <v>320522</v>
      </c>
      <c r="M351">
        <v>15599275.666999999</v>
      </c>
      <c r="N351">
        <v>3932002</v>
      </c>
      <c r="O351">
        <v>15377840</v>
      </c>
      <c r="P351">
        <v>221435.66667000001</v>
      </c>
      <c r="Q351">
        <v>286928</v>
      </c>
      <c r="R351">
        <v>241031.72125999999</v>
      </c>
      <c r="S351">
        <v>257743</v>
      </c>
      <c r="T351">
        <v>6286</v>
      </c>
      <c r="U351">
        <v>241031.72125999999</v>
      </c>
      <c r="V351">
        <v>93792</v>
      </c>
      <c r="W351">
        <v>98179</v>
      </c>
    </row>
    <row r="352" spans="1:23" x14ac:dyDescent="0.2">
      <c r="A352">
        <v>28</v>
      </c>
      <c r="B352">
        <v>3906</v>
      </c>
      <c r="C352" t="s">
        <v>225</v>
      </c>
      <c r="D352">
        <v>0</v>
      </c>
      <c r="E352">
        <v>1</v>
      </c>
      <c r="F352">
        <v>443.8</v>
      </c>
      <c r="G352">
        <v>11</v>
      </c>
      <c r="H352">
        <v>1904525</v>
      </c>
      <c r="I352">
        <v>310624</v>
      </c>
      <c r="J352">
        <v>66947</v>
      </c>
      <c r="K352">
        <v>1470522</v>
      </c>
      <c r="L352">
        <v>35874</v>
      </c>
      <c r="M352">
        <v>3700840</v>
      </c>
      <c r="N352">
        <v>1434648</v>
      </c>
      <c r="O352">
        <v>3591305</v>
      </c>
      <c r="P352">
        <v>109535</v>
      </c>
      <c r="Q352">
        <v>0</v>
      </c>
      <c r="R352">
        <v>0</v>
      </c>
      <c r="S352">
        <v>114190</v>
      </c>
      <c r="T352">
        <v>2785</v>
      </c>
      <c r="U352">
        <v>0</v>
      </c>
      <c r="V352">
        <v>22587</v>
      </c>
      <c r="W352">
        <v>15169</v>
      </c>
    </row>
    <row r="353" spans="1:23" x14ac:dyDescent="0.2">
      <c r="A353">
        <v>28</v>
      </c>
      <c r="B353">
        <v>4212</v>
      </c>
      <c r="C353" t="s">
        <v>226</v>
      </c>
      <c r="D353">
        <v>0</v>
      </c>
      <c r="E353">
        <v>1</v>
      </c>
      <c r="F353">
        <v>337.8</v>
      </c>
      <c r="G353">
        <v>23.8</v>
      </c>
      <c r="H353">
        <v>1935051</v>
      </c>
      <c r="I353">
        <v>274127</v>
      </c>
      <c r="J353">
        <v>183993</v>
      </c>
      <c r="K353">
        <v>706167</v>
      </c>
      <c r="L353">
        <v>14451</v>
      </c>
      <c r="M353">
        <v>2918380.3333000001</v>
      </c>
      <c r="N353">
        <v>691716</v>
      </c>
      <c r="O353">
        <v>2717942</v>
      </c>
      <c r="P353">
        <v>200438.33332999999</v>
      </c>
      <c r="Q353">
        <v>0</v>
      </c>
      <c r="R353">
        <v>67741.303098000004</v>
      </c>
      <c r="S353">
        <v>88090</v>
      </c>
      <c r="T353">
        <v>2149</v>
      </c>
      <c r="U353">
        <v>67741.303098000004</v>
      </c>
      <c r="V353">
        <v>17537</v>
      </c>
      <c r="W353">
        <v>3035</v>
      </c>
    </row>
    <row r="354" spans="1:23" x14ac:dyDescent="0.2">
      <c r="A354">
        <v>28</v>
      </c>
      <c r="B354">
        <v>4725</v>
      </c>
      <c r="C354" t="s">
        <v>227</v>
      </c>
      <c r="D354">
        <v>0</v>
      </c>
      <c r="E354">
        <v>1</v>
      </c>
      <c r="F354">
        <v>2990.5</v>
      </c>
      <c r="G354">
        <v>-12.2</v>
      </c>
      <c r="H354">
        <v>16464962</v>
      </c>
      <c r="I354">
        <v>2090324</v>
      </c>
      <c r="J354">
        <v>-36590</v>
      </c>
      <c r="K354">
        <v>7385224</v>
      </c>
      <c r="L354">
        <v>360426</v>
      </c>
      <c r="M354">
        <v>26106730.333000001</v>
      </c>
      <c r="N354">
        <v>7024798</v>
      </c>
      <c r="O354">
        <v>25702223</v>
      </c>
      <c r="P354">
        <v>404507.33332999999</v>
      </c>
      <c r="Q354">
        <v>268817</v>
      </c>
      <c r="R354">
        <v>228624.87711</v>
      </c>
      <c r="S354">
        <v>277319</v>
      </c>
      <c r="T354">
        <v>6764</v>
      </c>
      <c r="U354">
        <v>228624.87711</v>
      </c>
      <c r="V354">
        <v>158889</v>
      </c>
      <c r="W354">
        <v>166220</v>
      </c>
    </row>
    <row r="355" spans="1:23" x14ac:dyDescent="0.2">
      <c r="A355">
        <v>28</v>
      </c>
      <c r="B355">
        <v>4776</v>
      </c>
      <c r="C355" t="s">
        <v>355</v>
      </c>
      <c r="D355">
        <v>0</v>
      </c>
      <c r="E355">
        <v>1</v>
      </c>
      <c r="F355">
        <v>492.8</v>
      </c>
      <c r="G355">
        <v>0.2</v>
      </c>
      <c r="H355">
        <v>2098846</v>
      </c>
      <c r="I355">
        <v>368255</v>
      </c>
      <c r="J355">
        <v>-19166</v>
      </c>
      <c r="K355">
        <v>1895996</v>
      </c>
      <c r="L355">
        <v>-121913</v>
      </c>
      <c r="M355">
        <v>4375943.3333000001</v>
      </c>
      <c r="N355">
        <v>2017909</v>
      </c>
      <c r="O355">
        <v>4510627</v>
      </c>
      <c r="P355">
        <v>-134683.6667</v>
      </c>
      <c r="Q355">
        <v>30875</v>
      </c>
      <c r="R355">
        <v>0</v>
      </c>
      <c r="S355">
        <v>91352</v>
      </c>
      <c r="T355">
        <v>2228</v>
      </c>
      <c r="U355">
        <v>0</v>
      </c>
      <c r="V355">
        <v>25791</v>
      </c>
      <c r="W355">
        <v>12846</v>
      </c>
    </row>
    <row r="356" spans="1:23" x14ac:dyDescent="0.2">
      <c r="A356">
        <v>28</v>
      </c>
      <c r="B356">
        <v>5319</v>
      </c>
      <c r="C356" t="s">
        <v>228</v>
      </c>
      <c r="D356">
        <v>0</v>
      </c>
      <c r="E356">
        <v>1</v>
      </c>
      <c r="F356">
        <v>1121.4000000000001</v>
      </c>
      <c r="G356">
        <v>52.2</v>
      </c>
      <c r="H356">
        <v>5959335</v>
      </c>
      <c r="I356">
        <v>759881</v>
      </c>
      <c r="J356">
        <v>365030</v>
      </c>
      <c r="K356">
        <v>2504822</v>
      </c>
      <c r="L356">
        <v>49666</v>
      </c>
      <c r="M356">
        <v>9249078.6666999999</v>
      </c>
      <c r="N356">
        <v>2455156</v>
      </c>
      <c r="O356">
        <v>8820589</v>
      </c>
      <c r="P356">
        <v>428489.66667000001</v>
      </c>
      <c r="Q356">
        <v>0</v>
      </c>
      <c r="R356">
        <v>81827.960592999996</v>
      </c>
      <c r="S356">
        <v>228380</v>
      </c>
      <c r="T356">
        <v>8631</v>
      </c>
      <c r="U356">
        <v>81827.960592999996</v>
      </c>
      <c r="V356">
        <v>57443</v>
      </c>
      <c r="W356">
        <v>25041</v>
      </c>
    </row>
    <row r="357" spans="1:23" x14ac:dyDescent="0.2">
      <c r="A357">
        <v>28</v>
      </c>
      <c r="B357">
        <v>5166</v>
      </c>
      <c r="C357" t="s">
        <v>229</v>
      </c>
      <c r="D357">
        <v>0</v>
      </c>
      <c r="E357">
        <v>1</v>
      </c>
      <c r="F357">
        <v>2124</v>
      </c>
      <c r="G357">
        <v>-7.9</v>
      </c>
      <c r="H357">
        <v>9629759</v>
      </c>
      <c r="I357">
        <v>2071850</v>
      </c>
      <c r="J357">
        <v>610755</v>
      </c>
      <c r="K357">
        <v>6731249</v>
      </c>
      <c r="L357">
        <v>258454</v>
      </c>
      <c r="M357">
        <v>18614573.666999999</v>
      </c>
      <c r="N357">
        <v>6472795</v>
      </c>
      <c r="O357">
        <v>17651046</v>
      </c>
      <c r="P357">
        <v>963527.66666999995</v>
      </c>
      <c r="Q357">
        <v>186008</v>
      </c>
      <c r="R357">
        <v>0</v>
      </c>
      <c r="S357">
        <v>381721</v>
      </c>
      <c r="T357">
        <v>9310</v>
      </c>
      <c r="U357">
        <v>0</v>
      </c>
      <c r="V357">
        <v>109308</v>
      </c>
      <c r="W357">
        <v>181716</v>
      </c>
    </row>
    <row r="358" spans="1:23" x14ac:dyDescent="0.2">
      <c r="A358">
        <v>28</v>
      </c>
      <c r="B358">
        <v>5256</v>
      </c>
      <c r="C358" t="s">
        <v>215</v>
      </c>
      <c r="D358">
        <v>0</v>
      </c>
      <c r="E358">
        <v>1</v>
      </c>
      <c r="F358">
        <v>661.7</v>
      </c>
      <c r="G358">
        <v>20.399999999999999</v>
      </c>
      <c r="H358">
        <v>3538296</v>
      </c>
      <c r="I358">
        <v>467091</v>
      </c>
      <c r="J358">
        <v>155407</v>
      </c>
      <c r="K358">
        <v>1551783</v>
      </c>
      <c r="L358">
        <v>30525</v>
      </c>
      <c r="M358">
        <v>5569071.3333000001</v>
      </c>
      <c r="N358">
        <v>1521258</v>
      </c>
      <c r="O358">
        <v>5376532</v>
      </c>
      <c r="P358">
        <v>192539.33332999999</v>
      </c>
      <c r="Q358">
        <v>0</v>
      </c>
      <c r="R358">
        <v>33850.844939000002</v>
      </c>
      <c r="S358">
        <v>137028</v>
      </c>
      <c r="T358">
        <v>3342</v>
      </c>
      <c r="U358">
        <v>33850.844939000002</v>
      </c>
      <c r="V358">
        <v>34384</v>
      </c>
      <c r="W358">
        <v>11901</v>
      </c>
    </row>
    <row r="359" spans="1:23" x14ac:dyDescent="0.2">
      <c r="A359">
        <v>28</v>
      </c>
      <c r="B359">
        <v>6101</v>
      </c>
      <c r="C359" t="s">
        <v>216</v>
      </c>
      <c r="D359">
        <v>0</v>
      </c>
      <c r="E359">
        <v>1</v>
      </c>
      <c r="F359">
        <v>6710.7</v>
      </c>
      <c r="G359">
        <v>93.8</v>
      </c>
      <c r="H359">
        <v>37574839</v>
      </c>
      <c r="I359">
        <v>6497903</v>
      </c>
      <c r="J359">
        <v>2789720</v>
      </c>
      <c r="K359">
        <v>14308742</v>
      </c>
      <c r="L359">
        <v>209622</v>
      </c>
      <c r="M359">
        <v>58640490.667000003</v>
      </c>
      <c r="N359">
        <v>14099120</v>
      </c>
      <c r="O359">
        <v>55491219</v>
      </c>
      <c r="P359">
        <v>3149271.6666999999</v>
      </c>
      <c r="Q359">
        <v>0</v>
      </c>
      <c r="R359">
        <v>1143958.3821</v>
      </c>
      <c r="S359">
        <v>766705</v>
      </c>
      <c r="T359">
        <v>18700</v>
      </c>
      <c r="U359">
        <v>1143958.3821</v>
      </c>
      <c r="V359">
        <v>346150</v>
      </c>
      <c r="W359">
        <v>259007</v>
      </c>
    </row>
    <row r="360" spans="1:23" x14ac:dyDescent="0.2">
      <c r="A360">
        <v>28</v>
      </c>
      <c r="B360">
        <v>6094</v>
      </c>
      <c r="C360" t="s">
        <v>212</v>
      </c>
      <c r="D360">
        <v>0</v>
      </c>
      <c r="E360">
        <v>1</v>
      </c>
      <c r="F360">
        <v>576.70000000000005</v>
      </c>
      <c r="G360">
        <v>14.8</v>
      </c>
      <c r="H360">
        <v>3182870</v>
      </c>
      <c r="I360">
        <v>406045</v>
      </c>
      <c r="J360">
        <v>110953</v>
      </c>
      <c r="K360">
        <v>1415362</v>
      </c>
      <c r="L360">
        <v>27863</v>
      </c>
      <c r="M360">
        <v>5008800</v>
      </c>
      <c r="N360">
        <v>1387499</v>
      </c>
      <c r="O360">
        <v>4867416</v>
      </c>
      <c r="P360">
        <v>141384</v>
      </c>
      <c r="Q360">
        <v>0</v>
      </c>
      <c r="R360">
        <v>43195.151186000003</v>
      </c>
      <c r="S360">
        <v>88090</v>
      </c>
      <c r="T360">
        <v>2149</v>
      </c>
      <c r="U360">
        <v>43195.151186000003</v>
      </c>
      <c r="V360">
        <v>30488</v>
      </c>
      <c r="W360">
        <v>4523</v>
      </c>
    </row>
    <row r="361" spans="1:23" x14ac:dyDescent="0.2">
      <c r="A361">
        <v>28</v>
      </c>
      <c r="B361">
        <v>6512</v>
      </c>
      <c r="C361" t="s">
        <v>230</v>
      </c>
      <c r="D361">
        <v>0</v>
      </c>
      <c r="E361">
        <v>1</v>
      </c>
      <c r="F361">
        <v>372.8</v>
      </c>
      <c r="G361">
        <v>-1.9</v>
      </c>
      <c r="H361">
        <v>1890096</v>
      </c>
      <c r="I361">
        <v>288048</v>
      </c>
      <c r="J361">
        <v>-13593</v>
      </c>
      <c r="K361">
        <v>1100558</v>
      </c>
      <c r="L361">
        <v>54192</v>
      </c>
      <c r="M361">
        <v>3284960.6666999999</v>
      </c>
      <c r="N361">
        <v>1046366</v>
      </c>
      <c r="O361">
        <v>3240384</v>
      </c>
      <c r="P361">
        <v>44576.666666999998</v>
      </c>
      <c r="Q361">
        <v>36231</v>
      </c>
      <c r="R361">
        <v>0</v>
      </c>
      <c r="S361">
        <v>55464</v>
      </c>
      <c r="T361">
        <v>1353</v>
      </c>
      <c r="U361">
        <v>0</v>
      </c>
      <c r="V361">
        <v>19474</v>
      </c>
      <c r="W361">
        <v>6259</v>
      </c>
    </row>
    <row r="362" spans="1:23" x14ac:dyDescent="0.2">
      <c r="A362">
        <v>28</v>
      </c>
      <c r="B362">
        <v>6854</v>
      </c>
      <c r="C362" t="s">
        <v>223</v>
      </c>
      <c r="D362">
        <v>0</v>
      </c>
      <c r="E362">
        <v>1</v>
      </c>
      <c r="F362">
        <v>515.70000000000005</v>
      </c>
      <c r="G362">
        <v>-19.2</v>
      </c>
      <c r="H362">
        <v>2410235</v>
      </c>
      <c r="I362">
        <v>444386</v>
      </c>
      <c r="J362">
        <v>-108856</v>
      </c>
      <c r="K362">
        <v>1897471</v>
      </c>
      <c r="L362">
        <v>112917</v>
      </c>
      <c r="M362">
        <v>4768974</v>
      </c>
      <c r="N362">
        <v>1784554</v>
      </c>
      <c r="O362">
        <v>4756863</v>
      </c>
      <c r="P362">
        <v>12111</v>
      </c>
      <c r="Q362">
        <v>156843</v>
      </c>
      <c r="R362">
        <v>0</v>
      </c>
      <c r="S362">
        <v>117453</v>
      </c>
      <c r="T362">
        <v>2865</v>
      </c>
      <c r="U362">
        <v>0</v>
      </c>
      <c r="V362">
        <v>27243</v>
      </c>
      <c r="W362">
        <v>16882</v>
      </c>
    </row>
    <row r="363" spans="1:23" x14ac:dyDescent="0.2">
      <c r="A363">
        <v>29</v>
      </c>
      <c r="B363">
        <v>513</v>
      </c>
      <c r="C363" t="s">
        <v>231</v>
      </c>
      <c r="D363">
        <v>0</v>
      </c>
      <c r="E363">
        <v>1</v>
      </c>
      <c r="F363">
        <v>362.8</v>
      </c>
      <c r="G363">
        <v>3.4</v>
      </c>
      <c r="H363">
        <v>1902536</v>
      </c>
      <c r="I363">
        <v>266935</v>
      </c>
      <c r="J363">
        <v>27342</v>
      </c>
      <c r="K363">
        <v>857994</v>
      </c>
      <c r="L363">
        <v>14688</v>
      </c>
      <c r="M363">
        <v>3032234.3333000001</v>
      </c>
      <c r="N363">
        <v>843306</v>
      </c>
      <c r="O363">
        <v>2988312</v>
      </c>
      <c r="P363">
        <v>43922.333333000002</v>
      </c>
      <c r="Q363">
        <v>1235</v>
      </c>
      <c r="R363">
        <v>24909.611174000001</v>
      </c>
      <c r="S363">
        <v>78302</v>
      </c>
      <c r="T363">
        <v>1910</v>
      </c>
      <c r="U363">
        <v>24909.611174000001</v>
      </c>
      <c r="V363">
        <v>18355</v>
      </c>
      <c r="W363">
        <v>4769</v>
      </c>
    </row>
    <row r="364" spans="1:23" x14ac:dyDescent="0.2">
      <c r="A364">
        <v>29</v>
      </c>
      <c r="B364">
        <v>720</v>
      </c>
      <c r="C364" t="s">
        <v>232</v>
      </c>
      <c r="D364">
        <v>0</v>
      </c>
      <c r="E364">
        <v>1</v>
      </c>
      <c r="F364">
        <v>1675.2</v>
      </c>
      <c r="G364">
        <v>79.3</v>
      </c>
      <c r="H364">
        <v>9790117</v>
      </c>
      <c r="I364">
        <v>1112563</v>
      </c>
      <c r="J364">
        <v>559031</v>
      </c>
      <c r="K364">
        <v>2740508</v>
      </c>
      <c r="L364">
        <v>61579</v>
      </c>
      <c r="M364">
        <v>13678875</v>
      </c>
      <c r="N364">
        <v>2678929</v>
      </c>
      <c r="O364">
        <v>13039206</v>
      </c>
      <c r="P364">
        <v>639669</v>
      </c>
      <c r="Q364">
        <v>0</v>
      </c>
      <c r="R364">
        <v>495598.42768999998</v>
      </c>
      <c r="S364">
        <v>169654</v>
      </c>
      <c r="T364">
        <v>4138</v>
      </c>
      <c r="U364">
        <v>495598.42768999998</v>
      </c>
      <c r="V364">
        <v>84803</v>
      </c>
      <c r="W364">
        <v>35687</v>
      </c>
    </row>
    <row r="365" spans="1:23" x14ac:dyDescent="0.2">
      <c r="A365">
        <v>29</v>
      </c>
      <c r="B365">
        <v>1332</v>
      </c>
      <c r="C365" t="s">
        <v>233</v>
      </c>
      <c r="D365">
        <v>0</v>
      </c>
      <c r="E365">
        <v>1</v>
      </c>
      <c r="F365">
        <v>743.6</v>
      </c>
      <c r="G365">
        <v>1</v>
      </c>
      <c r="H365">
        <v>3867690</v>
      </c>
      <c r="I365">
        <v>514076</v>
      </c>
      <c r="J365">
        <v>4159</v>
      </c>
      <c r="K365">
        <v>1818996</v>
      </c>
      <c r="L365">
        <v>70252</v>
      </c>
      <c r="M365">
        <v>6214349.6666999999</v>
      </c>
      <c r="N365">
        <v>1748744</v>
      </c>
      <c r="O365">
        <v>6132171</v>
      </c>
      <c r="P365">
        <v>82178.666666999998</v>
      </c>
      <c r="Q365">
        <v>40908</v>
      </c>
      <c r="R365">
        <v>45588.639804999999</v>
      </c>
      <c r="S365">
        <v>137028</v>
      </c>
      <c r="T365">
        <v>3342</v>
      </c>
      <c r="U365">
        <v>45588.639804999999</v>
      </c>
      <c r="V365">
        <v>37476</v>
      </c>
      <c r="W365">
        <v>13588</v>
      </c>
    </row>
    <row r="366" spans="1:23" x14ac:dyDescent="0.2">
      <c r="A366">
        <v>29</v>
      </c>
      <c r="B366">
        <v>1350</v>
      </c>
      <c r="C366" t="s">
        <v>234</v>
      </c>
      <c r="D366">
        <v>0</v>
      </c>
      <c r="E366">
        <v>1</v>
      </c>
      <c r="F366">
        <v>492.8</v>
      </c>
      <c r="G366">
        <v>5</v>
      </c>
      <c r="H366">
        <v>2454724</v>
      </c>
      <c r="I366">
        <v>352704</v>
      </c>
      <c r="J366">
        <v>33874</v>
      </c>
      <c r="K366">
        <v>1300685</v>
      </c>
      <c r="L366">
        <v>22890</v>
      </c>
      <c r="M366">
        <v>4114115.6666999999</v>
      </c>
      <c r="N366">
        <v>1277795</v>
      </c>
      <c r="O366">
        <v>4055005</v>
      </c>
      <c r="P366">
        <v>59110.666666999998</v>
      </c>
      <c r="Q366">
        <v>0</v>
      </c>
      <c r="R366">
        <v>0</v>
      </c>
      <c r="S366">
        <v>78302</v>
      </c>
      <c r="T366">
        <v>1910</v>
      </c>
      <c r="U366">
        <v>0</v>
      </c>
      <c r="V366">
        <v>25427</v>
      </c>
      <c r="W366">
        <v>6003</v>
      </c>
    </row>
    <row r="367" spans="1:23" x14ac:dyDescent="0.2">
      <c r="A367">
        <v>29</v>
      </c>
      <c r="B367">
        <v>3582</v>
      </c>
      <c r="C367" t="s">
        <v>235</v>
      </c>
      <c r="D367">
        <v>0</v>
      </c>
      <c r="E367">
        <v>1</v>
      </c>
      <c r="F367">
        <v>575.70000000000005</v>
      </c>
      <c r="G367">
        <v>-33.6</v>
      </c>
      <c r="H367">
        <v>2645508</v>
      </c>
      <c r="I367">
        <v>662431</v>
      </c>
      <c r="J367">
        <v>-24525</v>
      </c>
      <c r="K367">
        <v>2238137</v>
      </c>
      <c r="L367">
        <v>88938</v>
      </c>
      <c r="M367">
        <v>5567609.6666999999</v>
      </c>
      <c r="N367">
        <v>2149199</v>
      </c>
      <c r="O367">
        <v>5493052</v>
      </c>
      <c r="P367">
        <v>74557.666666999998</v>
      </c>
      <c r="Q367">
        <v>256020</v>
      </c>
      <c r="R367">
        <v>0</v>
      </c>
      <c r="S367">
        <v>166391</v>
      </c>
      <c r="T367">
        <v>4058</v>
      </c>
      <c r="U367">
        <v>0</v>
      </c>
      <c r="V367">
        <v>30109</v>
      </c>
      <c r="W367">
        <v>21534</v>
      </c>
    </row>
    <row r="368" spans="1:23" x14ac:dyDescent="0.2">
      <c r="A368">
        <v>29</v>
      </c>
      <c r="B368">
        <v>2709</v>
      </c>
      <c r="C368" t="s">
        <v>236</v>
      </c>
      <c r="D368">
        <v>0</v>
      </c>
      <c r="E368">
        <v>1</v>
      </c>
      <c r="F368">
        <v>1608.2</v>
      </c>
      <c r="G368">
        <v>-17.600000000000001</v>
      </c>
      <c r="H368">
        <v>7738013</v>
      </c>
      <c r="I368">
        <v>1153036</v>
      </c>
      <c r="J368">
        <v>-106272</v>
      </c>
      <c r="K368">
        <v>5302431</v>
      </c>
      <c r="L368">
        <v>243694</v>
      </c>
      <c r="M368">
        <v>14331177.333000001</v>
      </c>
      <c r="N368">
        <v>5058737</v>
      </c>
      <c r="O368">
        <v>14125069</v>
      </c>
      <c r="P368">
        <v>206108.33332999999</v>
      </c>
      <c r="Q368">
        <v>216319</v>
      </c>
      <c r="R368">
        <v>0</v>
      </c>
      <c r="S368">
        <v>296894</v>
      </c>
      <c r="T368">
        <v>7241</v>
      </c>
      <c r="U368">
        <v>0</v>
      </c>
      <c r="V368">
        <v>84658</v>
      </c>
      <c r="W368">
        <v>137697</v>
      </c>
    </row>
    <row r="369" spans="1:23" x14ac:dyDescent="0.2">
      <c r="A369">
        <v>29</v>
      </c>
      <c r="B369">
        <v>3906</v>
      </c>
      <c r="C369" t="s">
        <v>225</v>
      </c>
      <c r="D369">
        <v>0</v>
      </c>
      <c r="E369">
        <v>1</v>
      </c>
      <c r="F369">
        <v>443.8</v>
      </c>
      <c r="G369">
        <v>11</v>
      </c>
      <c r="H369">
        <v>1904525</v>
      </c>
      <c r="I369">
        <v>310624</v>
      </c>
      <c r="J369">
        <v>66947</v>
      </c>
      <c r="K369">
        <v>1470522</v>
      </c>
      <c r="L369">
        <v>35874</v>
      </c>
      <c r="M369">
        <v>3700840</v>
      </c>
      <c r="N369">
        <v>1434648</v>
      </c>
      <c r="O369">
        <v>3591305</v>
      </c>
      <c r="P369">
        <v>109535</v>
      </c>
      <c r="Q369">
        <v>0</v>
      </c>
      <c r="R369">
        <v>0</v>
      </c>
      <c r="S369">
        <v>114190</v>
      </c>
      <c r="T369">
        <v>2785</v>
      </c>
      <c r="U369">
        <v>0</v>
      </c>
      <c r="V369">
        <v>22587</v>
      </c>
      <c r="W369">
        <v>15169</v>
      </c>
    </row>
    <row r="370" spans="1:23" x14ac:dyDescent="0.2">
      <c r="A370">
        <v>29</v>
      </c>
      <c r="B370">
        <v>4104</v>
      </c>
      <c r="C370" t="s">
        <v>332</v>
      </c>
      <c r="D370">
        <v>0</v>
      </c>
      <c r="E370">
        <v>1</v>
      </c>
      <c r="F370">
        <v>5456.3</v>
      </c>
      <c r="G370">
        <v>67.8</v>
      </c>
      <c r="H370">
        <v>34608325</v>
      </c>
      <c r="I370">
        <v>5606096</v>
      </c>
      <c r="J370">
        <v>2281279</v>
      </c>
      <c r="K370">
        <v>10947927</v>
      </c>
      <c r="L370">
        <v>129781</v>
      </c>
      <c r="M370">
        <v>51503293</v>
      </c>
      <c r="N370">
        <v>10818146</v>
      </c>
      <c r="O370">
        <v>48939732</v>
      </c>
      <c r="P370">
        <v>2563561</v>
      </c>
      <c r="Q370">
        <v>0</v>
      </c>
      <c r="R370">
        <v>1715816.0463</v>
      </c>
      <c r="S370">
        <v>717767</v>
      </c>
      <c r="T370">
        <v>17507</v>
      </c>
      <c r="U370">
        <v>1715816.0463</v>
      </c>
      <c r="V370">
        <v>300446</v>
      </c>
      <c r="W370">
        <v>340945</v>
      </c>
    </row>
    <row r="371" spans="1:23" x14ac:dyDescent="0.2">
      <c r="A371">
        <v>29</v>
      </c>
      <c r="B371">
        <v>4725</v>
      </c>
      <c r="C371" t="s">
        <v>227</v>
      </c>
      <c r="D371">
        <v>0</v>
      </c>
      <c r="E371">
        <v>1</v>
      </c>
      <c r="F371">
        <v>2990.5</v>
      </c>
      <c r="G371">
        <v>-12.2</v>
      </c>
      <c r="H371">
        <v>16464962</v>
      </c>
      <c r="I371">
        <v>2090324</v>
      </c>
      <c r="J371">
        <v>-36590</v>
      </c>
      <c r="K371">
        <v>7385224</v>
      </c>
      <c r="L371">
        <v>360426</v>
      </c>
      <c r="M371">
        <v>26106730.333000001</v>
      </c>
      <c r="N371">
        <v>7024798</v>
      </c>
      <c r="O371">
        <v>25702223</v>
      </c>
      <c r="P371">
        <v>404507.33332999999</v>
      </c>
      <c r="Q371">
        <v>268817</v>
      </c>
      <c r="R371">
        <v>228624.87711</v>
      </c>
      <c r="S371">
        <v>277319</v>
      </c>
      <c r="T371">
        <v>6764</v>
      </c>
      <c r="U371">
        <v>228624.87711</v>
      </c>
      <c r="V371">
        <v>158889</v>
      </c>
      <c r="W371">
        <v>166220</v>
      </c>
    </row>
    <row r="372" spans="1:23" x14ac:dyDescent="0.2">
      <c r="A372">
        <v>29</v>
      </c>
      <c r="B372">
        <v>5319</v>
      </c>
      <c r="C372" t="s">
        <v>228</v>
      </c>
      <c r="D372">
        <v>0</v>
      </c>
      <c r="E372">
        <v>1</v>
      </c>
      <c r="F372">
        <v>1121.4000000000001</v>
      </c>
      <c r="G372">
        <v>52.2</v>
      </c>
      <c r="H372">
        <v>5959335</v>
      </c>
      <c r="I372">
        <v>759881</v>
      </c>
      <c r="J372">
        <v>365030</v>
      </c>
      <c r="K372">
        <v>2504822</v>
      </c>
      <c r="L372">
        <v>49666</v>
      </c>
      <c r="M372">
        <v>9249078.6666999999</v>
      </c>
      <c r="N372">
        <v>2455156</v>
      </c>
      <c r="O372">
        <v>8820589</v>
      </c>
      <c r="P372">
        <v>428489.66667000001</v>
      </c>
      <c r="Q372">
        <v>0</v>
      </c>
      <c r="R372">
        <v>81827.960592999996</v>
      </c>
      <c r="S372">
        <v>228380</v>
      </c>
      <c r="T372">
        <v>8631</v>
      </c>
      <c r="U372">
        <v>81827.960592999996</v>
      </c>
      <c r="V372">
        <v>57443</v>
      </c>
      <c r="W372">
        <v>25041</v>
      </c>
    </row>
    <row r="373" spans="1:23" x14ac:dyDescent="0.2">
      <c r="A373">
        <v>29</v>
      </c>
      <c r="B373">
        <v>6101</v>
      </c>
      <c r="C373" t="s">
        <v>216</v>
      </c>
      <c r="D373">
        <v>0</v>
      </c>
      <c r="E373">
        <v>1</v>
      </c>
      <c r="F373">
        <v>6710.7</v>
      </c>
      <c r="G373">
        <v>93.8</v>
      </c>
      <c r="H373">
        <v>37574839</v>
      </c>
      <c r="I373">
        <v>6497903</v>
      </c>
      <c r="J373">
        <v>2789720</v>
      </c>
      <c r="K373">
        <v>14308742</v>
      </c>
      <c r="L373">
        <v>209622</v>
      </c>
      <c r="M373">
        <v>58640490.667000003</v>
      </c>
      <c r="N373">
        <v>14099120</v>
      </c>
      <c r="O373">
        <v>55491219</v>
      </c>
      <c r="P373">
        <v>3149271.6666999999</v>
      </c>
      <c r="Q373">
        <v>0</v>
      </c>
      <c r="R373">
        <v>1143958.3821</v>
      </c>
      <c r="S373">
        <v>766705</v>
      </c>
      <c r="T373">
        <v>18700</v>
      </c>
      <c r="U373">
        <v>1143958.3821</v>
      </c>
      <c r="V373">
        <v>346150</v>
      </c>
      <c r="W373">
        <v>259007</v>
      </c>
    </row>
    <row r="374" spans="1:23" x14ac:dyDescent="0.2">
      <c r="A374">
        <v>29</v>
      </c>
      <c r="B374">
        <v>6985</v>
      </c>
      <c r="C374" t="s">
        <v>257</v>
      </c>
      <c r="D374">
        <v>0</v>
      </c>
      <c r="E374">
        <v>1</v>
      </c>
      <c r="F374">
        <v>913.6</v>
      </c>
      <c r="G374">
        <v>50.1</v>
      </c>
      <c r="H374">
        <v>4663442</v>
      </c>
      <c r="I374">
        <v>651361</v>
      </c>
      <c r="J374">
        <v>334121</v>
      </c>
      <c r="K374">
        <v>2274720</v>
      </c>
      <c r="L374">
        <v>82394</v>
      </c>
      <c r="M374">
        <v>7603068.6666999999</v>
      </c>
      <c r="N374">
        <v>2192326</v>
      </c>
      <c r="O374">
        <v>7181022</v>
      </c>
      <c r="P374">
        <v>422046.66667000001</v>
      </c>
      <c r="Q374">
        <v>0</v>
      </c>
      <c r="R374">
        <v>0</v>
      </c>
      <c r="S374">
        <v>0</v>
      </c>
      <c r="T374">
        <v>0</v>
      </c>
      <c r="U374">
        <v>0</v>
      </c>
      <c r="V374">
        <v>46920</v>
      </c>
      <c r="W374">
        <v>13546</v>
      </c>
    </row>
    <row r="375" spans="1:23" x14ac:dyDescent="0.2">
      <c r="A375">
        <v>30</v>
      </c>
      <c r="B375">
        <v>261</v>
      </c>
      <c r="C375" t="s">
        <v>167</v>
      </c>
      <c r="D375">
        <v>0</v>
      </c>
      <c r="E375">
        <v>1</v>
      </c>
      <c r="F375">
        <v>10175</v>
      </c>
      <c r="G375">
        <v>273.10000000000002</v>
      </c>
      <c r="H375">
        <v>50735952</v>
      </c>
      <c r="I375">
        <v>6470815</v>
      </c>
      <c r="J375">
        <v>1711425</v>
      </c>
      <c r="K375">
        <v>25180224</v>
      </c>
      <c r="L375">
        <v>499798</v>
      </c>
      <c r="M375">
        <v>83054669.333000004</v>
      </c>
      <c r="N375">
        <v>24680426</v>
      </c>
      <c r="O375">
        <v>80497899</v>
      </c>
      <c r="P375">
        <v>2556770.3333000001</v>
      </c>
      <c r="Q375">
        <v>0</v>
      </c>
      <c r="R375">
        <v>0</v>
      </c>
      <c r="S375">
        <v>600314</v>
      </c>
      <c r="T375">
        <v>14642</v>
      </c>
      <c r="U375">
        <v>0</v>
      </c>
      <c r="V375">
        <v>511645</v>
      </c>
      <c r="W375">
        <v>667678</v>
      </c>
    </row>
    <row r="376" spans="1:23" x14ac:dyDescent="0.2">
      <c r="A376">
        <v>30</v>
      </c>
      <c r="B376">
        <v>472</v>
      </c>
      <c r="C376" t="s">
        <v>239</v>
      </c>
      <c r="D376">
        <v>0</v>
      </c>
      <c r="E376">
        <v>1</v>
      </c>
      <c r="F376">
        <v>1625.2</v>
      </c>
      <c r="G376">
        <v>24.9</v>
      </c>
      <c r="H376">
        <v>9222168</v>
      </c>
      <c r="I376">
        <v>1053524</v>
      </c>
      <c r="J376">
        <v>176029</v>
      </c>
      <c r="K376">
        <v>2830067</v>
      </c>
      <c r="L376">
        <v>37343</v>
      </c>
      <c r="M376">
        <v>13166488.666999999</v>
      </c>
      <c r="N376">
        <v>2792724</v>
      </c>
      <c r="O376">
        <v>12923502</v>
      </c>
      <c r="P376">
        <v>242986.66667000001</v>
      </c>
      <c r="Q376">
        <v>0</v>
      </c>
      <c r="R376">
        <v>411104.19433999999</v>
      </c>
      <c r="S376">
        <v>424135</v>
      </c>
      <c r="T376">
        <v>10345</v>
      </c>
      <c r="U376">
        <v>411104.19433999999</v>
      </c>
      <c r="V376">
        <v>81435</v>
      </c>
      <c r="W376">
        <v>60730</v>
      </c>
    </row>
    <row r="377" spans="1:23" x14ac:dyDescent="0.2">
      <c r="A377">
        <v>30</v>
      </c>
      <c r="B377">
        <v>720</v>
      </c>
      <c r="C377" t="s">
        <v>232</v>
      </c>
      <c r="D377">
        <v>0</v>
      </c>
      <c r="E377">
        <v>1</v>
      </c>
      <c r="F377">
        <v>1675.2</v>
      </c>
      <c r="G377">
        <v>79.3</v>
      </c>
      <c r="H377">
        <v>9790117</v>
      </c>
      <c r="I377">
        <v>1112563</v>
      </c>
      <c r="J377">
        <v>559031</v>
      </c>
      <c r="K377">
        <v>2740508</v>
      </c>
      <c r="L377">
        <v>61579</v>
      </c>
      <c r="M377">
        <v>13678875</v>
      </c>
      <c r="N377">
        <v>2678929</v>
      </c>
      <c r="O377">
        <v>13039206</v>
      </c>
      <c r="P377">
        <v>639669</v>
      </c>
      <c r="Q377">
        <v>0</v>
      </c>
      <c r="R377">
        <v>495598.42768999998</v>
      </c>
      <c r="S377">
        <v>169654</v>
      </c>
      <c r="T377">
        <v>4138</v>
      </c>
      <c r="U377">
        <v>495598.42768999998</v>
      </c>
      <c r="V377">
        <v>84803</v>
      </c>
      <c r="W377">
        <v>35687</v>
      </c>
    </row>
    <row r="378" spans="1:23" x14ac:dyDescent="0.2">
      <c r="A378">
        <v>30</v>
      </c>
      <c r="B378">
        <v>981</v>
      </c>
      <c r="C378" t="s">
        <v>213</v>
      </c>
      <c r="D378">
        <v>0</v>
      </c>
      <c r="E378">
        <v>1</v>
      </c>
      <c r="F378">
        <v>1852.1</v>
      </c>
      <c r="G378">
        <v>7.1</v>
      </c>
      <c r="H378">
        <v>10966560</v>
      </c>
      <c r="I378">
        <v>1254754</v>
      </c>
      <c r="J378">
        <v>82680</v>
      </c>
      <c r="K378">
        <v>3272412</v>
      </c>
      <c r="L378">
        <v>122087</v>
      </c>
      <c r="M378">
        <v>15535136</v>
      </c>
      <c r="N378">
        <v>3150325</v>
      </c>
      <c r="O378">
        <v>15308134</v>
      </c>
      <c r="P378">
        <v>227002</v>
      </c>
      <c r="Q378">
        <v>72254</v>
      </c>
      <c r="R378">
        <v>535286.61309999996</v>
      </c>
      <c r="S378">
        <v>342570</v>
      </c>
      <c r="T378">
        <v>8355</v>
      </c>
      <c r="U378">
        <v>535286.61309999996</v>
      </c>
      <c r="V378">
        <v>95604</v>
      </c>
      <c r="W378">
        <v>41410</v>
      </c>
    </row>
    <row r="379" spans="1:23" x14ac:dyDescent="0.2">
      <c r="A379">
        <v>30</v>
      </c>
      <c r="B379">
        <v>1332</v>
      </c>
      <c r="C379" t="s">
        <v>233</v>
      </c>
      <c r="D379">
        <v>0</v>
      </c>
      <c r="E379">
        <v>1</v>
      </c>
      <c r="F379">
        <v>743.6</v>
      </c>
      <c r="G379">
        <v>1</v>
      </c>
      <c r="H379">
        <v>3867690</v>
      </c>
      <c r="I379">
        <v>514076</v>
      </c>
      <c r="J379">
        <v>4159</v>
      </c>
      <c r="K379">
        <v>1818996</v>
      </c>
      <c r="L379">
        <v>70252</v>
      </c>
      <c r="M379">
        <v>6214349.6666999999</v>
      </c>
      <c r="N379">
        <v>1748744</v>
      </c>
      <c r="O379">
        <v>6132171</v>
      </c>
      <c r="P379">
        <v>82178.666666999998</v>
      </c>
      <c r="Q379">
        <v>40908</v>
      </c>
      <c r="R379">
        <v>45588.639804999999</v>
      </c>
      <c r="S379">
        <v>137028</v>
      </c>
      <c r="T379">
        <v>3342</v>
      </c>
      <c r="U379">
        <v>45588.639804999999</v>
      </c>
      <c r="V379">
        <v>37476</v>
      </c>
      <c r="W379">
        <v>13588</v>
      </c>
    </row>
    <row r="380" spans="1:23" x14ac:dyDescent="0.2">
      <c r="A380">
        <v>30</v>
      </c>
      <c r="B380">
        <v>1350</v>
      </c>
      <c r="C380" t="s">
        <v>234</v>
      </c>
      <c r="D380">
        <v>0</v>
      </c>
      <c r="E380">
        <v>1</v>
      </c>
      <c r="F380">
        <v>492.8</v>
      </c>
      <c r="G380">
        <v>5</v>
      </c>
      <c r="H380">
        <v>2454724</v>
      </c>
      <c r="I380">
        <v>352704</v>
      </c>
      <c r="J380">
        <v>33874</v>
      </c>
      <c r="K380">
        <v>1300685</v>
      </c>
      <c r="L380">
        <v>22890</v>
      </c>
      <c r="M380">
        <v>4114115.6666999999</v>
      </c>
      <c r="N380">
        <v>1277795</v>
      </c>
      <c r="O380">
        <v>4055005</v>
      </c>
      <c r="P380">
        <v>59110.666666999998</v>
      </c>
      <c r="Q380">
        <v>0</v>
      </c>
      <c r="R380">
        <v>0</v>
      </c>
      <c r="S380">
        <v>78302</v>
      </c>
      <c r="T380">
        <v>1910</v>
      </c>
      <c r="U380">
        <v>0</v>
      </c>
      <c r="V380">
        <v>25427</v>
      </c>
      <c r="W380">
        <v>6003</v>
      </c>
    </row>
    <row r="381" spans="1:23" x14ac:dyDescent="0.2">
      <c r="A381">
        <v>30</v>
      </c>
      <c r="B381">
        <v>1737</v>
      </c>
      <c r="C381" t="s">
        <v>214</v>
      </c>
      <c r="D381">
        <v>0</v>
      </c>
      <c r="E381">
        <v>1</v>
      </c>
      <c r="F381">
        <v>32686.9</v>
      </c>
      <c r="G381">
        <v>273.7</v>
      </c>
      <c r="H381">
        <v>209872155</v>
      </c>
      <c r="I381">
        <v>25050026</v>
      </c>
      <c r="J381">
        <v>2533450</v>
      </c>
      <c r="K381">
        <v>74556391</v>
      </c>
      <c r="L381">
        <v>861711</v>
      </c>
      <c r="M381">
        <v>312356482</v>
      </c>
      <c r="N381">
        <v>73694680</v>
      </c>
      <c r="O381">
        <v>307413712</v>
      </c>
      <c r="P381">
        <v>4942770</v>
      </c>
      <c r="Q381">
        <v>324480</v>
      </c>
      <c r="R381">
        <v>8392354.2601999994</v>
      </c>
      <c r="S381">
        <v>4411001</v>
      </c>
      <c r="T381">
        <v>107585</v>
      </c>
      <c r="U381">
        <v>8392354.2601999994</v>
      </c>
      <c r="V381">
        <v>1879655</v>
      </c>
      <c r="W381">
        <v>2877910</v>
      </c>
    </row>
    <row r="382" spans="1:23" x14ac:dyDescent="0.2">
      <c r="A382">
        <v>30</v>
      </c>
      <c r="B382">
        <v>4779</v>
      </c>
      <c r="C382" t="s">
        <v>172</v>
      </c>
      <c r="D382">
        <v>0</v>
      </c>
      <c r="E382">
        <v>1</v>
      </c>
      <c r="F382">
        <v>1431.3</v>
      </c>
      <c r="G382">
        <v>15.7</v>
      </c>
      <c r="H382">
        <v>7627625</v>
      </c>
      <c r="I382">
        <v>1356770</v>
      </c>
      <c r="J382">
        <v>552926</v>
      </c>
      <c r="K382">
        <v>2720924</v>
      </c>
      <c r="L382">
        <v>47621</v>
      </c>
      <c r="M382">
        <v>11730550.666999999</v>
      </c>
      <c r="N382">
        <v>2673303</v>
      </c>
      <c r="O382">
        <v>11116934</v>
      </c>
      <c r="P382">
        <v>613616.66666999995</v>
      </c>
      <c r="Q382">
        <v>0</v>
      </c>
      <c r="R382">
        <v>198118.36666999999</v>
      </c>
      <c r="S382">
        <v>306682</v>
      </c>
      <c r="T382">
        <v>7480</v>
      </c>
      <c r="U382">
        <v>198118.36666999999</v>
      </c>
      <c r="V382">
        <v>70924</v>
      </c>
      <c r="W382">
        <v>25232</v>
      </c>
    </row>
    <row r="383" spans="1:23" x14ac:dyDescent="0.2">
      <c r="A383">
        <v>30</v>
      </c>
      <c r="B383">
        <v>5319</v>
      </c>
      <c r="C383" t="s">
        <v>228</v>
      </c>
      <c r="D383">
        <v>0</v>
      </c>
      <c r="E383">
        <v>1</v>
      </c>
      <c r="F383">
        <v>1121.4000000000001</v>
      </c>
      <c r="G383">
        <v>52.2</v>
      </c>
      <c r="H383">
        <v>5959335</v>
      </c>
      <c r="I383">
        <v>759881</v>
      </c>
      <c r="J383">
        <v>365030</v>
      </c>
      <c r="K383">
        <v>2504822</v>
      </c>
      <c r="L383">
        <v>49666</v>
      </c>
      <c r="M383">
        <v>9249078.6666999999</v>
      </c>
      <c r="N383">
        <v>2455156</v>
      </c>
      <c r="O383">
        <v>8820589</v>
      </c>
      <c r="P383">
        <v>428489.66667000001</v>
      </c>
      <c r="Q383">
        <v>0</v>
      </c>
      <c r="R383">
        <v>81827.960592999996</v>
      </c>
      <c r="S383">
        <v>228380</v>
      </c>
      <c r="T383">
        <v>8631</v>
      </c>
      <c r="U383">
        <v>81827.960592999996</v>
      </c>
      <c r="V383">
        <v>57443</v>
      </c>
      <c r="W383">
        <v>25041</v>
      </c>
    </row>
    <row r="384" spans="1:23" x14ac:dyDescent="0.2">
      <c r="A384">
        <v>30</v>
      </c>
      <c r="B384">
        <v>5256</v>
      </c>
      <c r="C384" t="s">
        <v>215</v>
      </c>
      <c r="D384">
        <v>0</v>
      </c>
      <c r="E384">
        <v>1</v>
      </c>
      <c r="F384">
        <v>661.7</v>
      </c>
      <c r="G384">
        <v>20.399999999999999</v>
      </c>
      <c r="H384">
        <v>3538296</v>
      </c>
      <c r="I384">
        <v>467091</v>
      </c>
      <c r="J384">
        <v>155407</v>
      </c>
      <c r="K384">
        <v>1551783</v>
      </c>
      <c r="L384">
        <v>30525</v>
      </c>
      <c r="M384">
        <v>5569071.3333000001</v>
      </c>
      <c r="N384">
        <v>1521258</v>
      </c>
      <c r="O384">
        <v>5376532</v>
      </c>
      <c r="P384">
        <v>192539.33332999999</v>
      </c>
      <c r="Q384">
        <v>0</v>
      </c>
      <c r="R384">
        <v>33850.844939000002</v>
      </c>
      <c r="S384">
        <v>137028</v>
      </c>
      <c r="T384">
        <v>3342</v>
      </c>
      <c r="U384">
        <v>33850.844939000002</v>
      </c>
      <c r="V384">
        <v>34384</v>
      </c>
      <c r="W384">
        <v>11901</v>
      </c>
    </row>
    <row r="385" spans="1:23" x14ac:dyDescent="0.2">
      <c r="A385">
        <v>30</v>
      </c>
      <c r="B385">
        <v>6101</v>
      </c>
      <c r="C385" t="s">
        <v>216</v>
      </c>
      <c r="D385">
        <v>0</v>
      </c>
      <c r="E385">
        <v>1</v>
      </c>
      <c r="F385">
        <v>6710.7</v>
      </c>
      <c r="G385">
        <v>93.8</v>
      </c>
      <c r="H385">
        <v>37574839</v>
      </c>
      <c r="I385">
        <v>6497903</v>
      </c>
      <c r="J385">
        <v>2789720</v>
      </c>
      <c r="K385">
        <v>14308742</v>
      </c>
      <c r="L385">
        <v>209622</v>
      </c>
      <c r="M385">
        <v>58640490.667000003</v>
      </c>
      <c r="N385">
        <v>14099120</v>
      </c>
      <c r="O385">
        <v>55491219</v>
      </c>
      <c r="P385">
        <v>3149271.6666999999</v>
      </c>
      <c r="Q385">
        <v>0</v>
      </c>
      <c r="R385">
        <v>1143958.3821</v>
      </c>
      <c r="S385">
        <v>766705</v>
      </c>
      <c r="T385">
        <v>18700</v>
      </c>
      <c r="U385">
        <v>1143958.3821</v>
      </c>
      <c r="V385">
        <v>346150</v>
      </c>
      <c r="W385">
        <v>259007</v>
      </c>
    </row>
    <row r="386" spans="1:23" x14ac:dyDescent="0.2">
      <c r="A386">
        <v>31</v>
      </c>
      <c r="B386">
        <v>981</v>
      </c>
      <c r="C386" t="s">
        <v>213</v>
      </c>
      <c r="D386">
        <v>0</v>
      </c>
      <c r="E386">
        <v>1</v>
      </c>
      <c r="F386">
        <v>1852.1</v>
      </c>
      <c r="G386">
        <v>7.1</v>
      </c>
      <c r="H386">
        <v>10966560</v>
      </c>
      <c r="I386">
        <v>1254754</v>
      </c>
      <c r="J386">
        <v>82680</v>
      </c>
      <c r="K386">
        <v>3272412</v>
      </c>
      <c r="L386">
        <v>122087</v>
      </c>
      <c r="M386">
        <v>15535136</v>
      </c>
      <c r="N386">
        <v>3150325</v>
      </c>
      <c r="O386">
        <v>15308134</v>
      </c>
      <c r="P386">
        <v>227002</v>
      </c>
      <c r="Q386">
        <v>72254</v>
      </c>
      <c r="R386">
        <v>535286.61309999996</v>
      </c>
      <c r="S386">
        <v>342570</v>
      </c>
      <c r="T386">
        <v>8355</v>
      </c>
      <c r="U386">
        <v>535286.61309999996</v>
      </c>
      <c r="V386">
        <v>95604</v>
      </c>
      <c r="W386">
        <v>41410</v>
      </c>
    </row>
    <row r="387" spans="1:23" x14ac:dyDescent="0.2">
      <c r="A387">
        <v>31</v>
      </c>
      <c r="B387">
        <v>1737</v>
      </c>
      <c r="C387" t="s">
        <v>214</v>
      </c>
      <c r="D387">
        <v>0</v>
      </c>
      <c r="E387">
        <v>1</v>
      </c>
      <c r="F387">
        <v>32686.9</v>
      </c>
      <c r="G387">
        <v>273.7</v>
      </c>
      <c r="H387">
        <v>209872155</v>
      </c>
      <c r="I387">
        <v>25050026</v>
      </c>
      <c r="J387">
        <v>2533450</v>
      </c>
      <c r="K387">
        <v>74556391</v>
      </c>
      <c r="L387">
        <v>861711</v>
      </c>
      <c r="M387">
        <v>312356482</v>
      </c>
      <c r="N387">
        <v>73694680</v>
      </c>
      <c r="O387">
        <v>307413712</v>
      </c>
      <c r="P387">
        <v>4942770</v>
      </c>
      <c r="Q387">
        <v>324480</v>
      </c>
      <c r="R387">
        <v>8392354.2601999994</v>
      </c>
      <c r="S387">
        <v>4411001</v>
      </c>
      <c r="T387">
        <v>107585</v>
      </c>
      <c r="U387">
        <v>8392354.2601999994</v>
      </c>
      <c r="V387">
        <v>1879655</v>
      </c>
      <c r="W387">
        <v>2877910</v>
      </c>
    </row>
    <row r="388" spans="1:23" x14ac:dyDescent="0.2">
      <c r="A388">
        <v>31</v>
      </c>
      <c r="B388">
        <v>6101</v>
      </c>
      <c r="C388" t="s">
        <v>216</v>
      </c>
      <c r="D388">
        <v>0</v>
      </c>
      <c r="E388">
        <v>1</v>
      </c>
      <c r="F388">
        <v>6710.7</v>
      </c>
      <c r="G388">
        <v>93.8</v>
      </c>
      <c r="H388">
        <v>37574839</v>
      </c>
      <c r="I388">
        <v>6497903</v>
      </c>
      <c r="J388">
        <v>2789720</v>
      </c>
      <c r="K388">
        <v>14308742</v>
      </c>
      <c r="L388">
        <v>209622</v>
      </c>
      <c r="M388">
        <v>58640490.667000003</v>
      </c>
      <c r="N388">
        <v>14099120</v>
      </c>
      <c r="O388">
        <v>55491219</v>
      </c>
      <c r="P388">
        <v>3149271.6666999999</v>
      </c>
      <c r="Q388">
        <v>0</v>
      </c>
      <c r="R388">
        <v>1143958.3821</v>
      </c>
      <c r="S388">
        <v>766705</v>
      </c>
      <c r="T388">
        <v>18700</v>
      </c>
      <c r="U388">
        <v>1143958.3821</v>
      </c>
      <c r="V388">
        <v>346150</v>
      </c>
      <c r="W388">
        <v>259007</v>
      </c>
    </row>
    <row r="389" spans="1:23" x14ac:dyDescent="0.2">
      <c r="A389">
        <v>32</v>
      </c>
      <c r="B389">
        <v>1737</v>
      </c>
      <c r="C389" t="s">
        <v>214</v>
      </c>
      <c r="D389">
        <v>0</v>
      </c>
      <c r="E389">
        <v>1</v>
      </c>
      <c r="F389">
        <v>32686.9</v>
      </c>
      <c r="G389">
        <v>273.7</v>
      </c>
      <c r="H389">
        <v>209872155</v>
      </c>
      <c r="I389">
        <v>25050026</v>
      </c>
      <c r="J389">
        <v>2533450</v>
      </c>
      <c r="K389">
        <v>74556391</v>
      </c>
      <c r="L389">
        <v>861711</v>
      </c>
      <c r="M389">
        <v>312356482</v>
      </c>
      <c r="N389">
        <v>73694680</v>
      </c>
      <c r="O389">
        <v>307413712</v>
      </c>
      <c r="P389">
        <v>4942770</v>
      </c>
      <c r="Q389">
        <v>324480</v>
      </c>
      <c r="R389">
        <v>8392354.2601999994</v>
      </c>
      <c r="S389">
        <v>4411001</v>
      </c>
      <c r="T389">
        <v>107585</v>
      </c>
      <c r="U389">
        <v>8392354.2601999994</v>
      </c>
      <c r="V389">
        <v>1879655</v>
      </c>
      <c r="W389">
        <v>2877910</v>
      </c>
    </row>
    <row r="390" spans="1:23" x14ac:dyDescent="0.2">
      <c r="A390">
        <v>32</v>
      </c>
      <c r="B390">
        <v>5805</v>
      </c>
      <c r="C390" t="s">
        <v>237</v>
      </c>
      <c r="D390">
        <v>0</v>
      </c>
      <c r="E390">
        <v>1</v>
      </c>
      <c r="F390">
        <v>1156.4000000000001</v>
      </c>
      <c r="G390">
        <v>-5.9</v>
      </c>
      <c r="H390">
        <v>4019430</v>
      </c>
      <c r="I390">
        <v>1241113</v>
      </c>
      <c r="J390">
        <v>169636</v>
      </c>
      <c r="K390">
        <v>5074087</v>
      </c>
      <c r="L390">
        <v>108790</v>
      </c>
      <c r="M390">
        <v>10673862.666999999</v>
      </c>
      <c r="N390">
        <v>4965297</v>
      </c>
      <c r="O390">
        <v>10219518</v>
      </c>
      <c r="P390">
        <v>454344.66667000001</v>
      </c>
      <c r="Q390">
        <v>112743</v>
      </c>
      <c r="R390">
        <v>0</v>
      </c>
      <c r="S390">
        <v>107665</v>
      </c>
      <c r="T390">
        <v>2626</v>
      </c>
      <c r="U390">
        <v>0</v>
      </c>
      <c r="V390">
        <v>60747</v>
      </c>
      <c r="W390">
        <v>339233</v>
      </c>
    </row>
    <row r="391" spans="1:23" x14ac:dyDescent="0.2">
      <c r="A391">
        <v>32</v>
      </c>
      <c r="B391">
        <v>6101</v>
      </c>
      <c r="C391" t="s">
        <v>216</v>
      </c>
      <c r="D391">
        <v>0</v>
      </c>
      <c r="E391">
        <v>1</v>
      </c>
      <c r="F391">
        <v>6710.7</v>
      </c>
      <c r="G391">
        <v>93.8</v>
      </c>
      <c r="H391">
        <v>37574839</v>
      </c>
      <c r="I391">
        <v>6497903</v>
      </c>
      <c r="J391">
        <v>2789720</v>
      </c>
      <c r="K391">
        <v>14308742</v>
      </c>
      <c r="L391">
        <v>209622</v>
      </c>
      <c r="M391">
        <v>58640490.667000003</v>
      </c>
      <c r="N391">
        <v>14099120</v>
      </c>
      <c r="O391">
        <v>55491219</v>
      </c>
      <c r="P391">
        <v>3149271.6666999999</v>
      </c>
      <c r="Q391">
        <v>0</v>
      </c>
      <c r="R391">
        <v>1143958.3821</v>
      </c>
      <c r="S391">
        <v>766705</v>
      </c>
      <c r="T391">
        <v>18700</v>
      </c>
      <c r="U391">
        <v>1143958.3821</v>
      </c>
      <c r="V391">
        <v>346150</v>
      </c>
      <c r="W391">
        <v>259007</v>
      </c>
    </row>
    <row r="392" spans="1:23" x14ac:dyDescent="0.2">
      <c r="A392">
        <v>33</v>
      </c>
      <c r="B392">
        <v>981</v>
      </c>
      <c r="C392" t="s">
        <v>213</v>
      </c>
      <c r="D392">
        <v>0</v>
      </c>
      <c r="E392">
        <v>1</v>
      </c>
      <c r="F392">
        <v>1852.1</v>
      </c>
      <c r="G392">
        <v>7.1</v>
      </c>
      <c r="H392">
        <v>10966560</v>
      </c>
      <c r="I392">
        <v>1254754</v>
      </c>
      <c r="J392">
        <v>82680</v>
      </c>
      <c r="K392">
        <v>3272412</v>
      </c>
      <c r="L392">
        <v>122087</v>
      </c>
      <c r="M392">
        <v>15535136</v>
      </c>
      <c r="N392">
        <v>3150325</v>
      </c>
      <c r="O392">
        <v>15308134</v>
      </c>
      <c r="P392">
        <v>227002</v>
      </c>
      <c r="Q392">
        <v>72254</v>
      </c>
      <c r="R392">
        <v>535286.61309999996</v>
      </c>
      <c r="S392">
        <v>342570</v>
      </c>
      <c r="T392">
        <v>8355</v>
      </c>
      <c r="U392">
        <v>535286.61309999996</v>
      </c>
      <c r="V392">
        <v>95604</v>
      </c>
      <c r="W392">
        <v>41410</v>
      </c>
    </row>
    <row r="393" spans="1:23" x14ac:dyDescent="0.2">
      <c r="A393">
        <v>33</v>
      </c>
      <c r="B393">
        <v>1737</v>
      </c>
      <c r="C393" t="s">
        <v>214</v>
      </c>
      <c r="D393">
        <v>0</v>
      </c>
      <c r="E393">
        <v>1</v>
      </c>
      <c r="F393">
        <v>32686.9</v>
      </c>
      <c r="G393">
        <v>273.7</v>
      </c>
      <c r="H393">
        <v>209872155</v>
      </c>
      <c r="I393">
        <v>25050026</v>
      </c>
      <c r="J393">
        <v>2533450</v>
      </c>
      <c r="K393">
        <v>74556391</v>
      </c>
      <c r="L393">
        <v>861711</v>
      </c>
      <c r="M393">
        <v>312356482</v>
      </c>
      <c r="N393">
        <v>73694680</v>
      </c>
      <c r="O393">
        <v>307413712</v>
      </c>
      <c r="P393">
        <v>4942770</v>
      </c>
      <c r="Q393">
        <v>324480</v>
      </c>
      <c r="R393">
        <v>8392354.2601999994</v>
      </c>
      <c r="S393">
        <v>4411001</v>
      </c>
      <c r="T393">
        <v>107585</v>
      </c>
      <c r="U393">
        <v>8392354.2601999994</v>
      </c>
      <c r="V393">
        <v>1879655</v>
      </c>
      <c r="W393">
        <v>2877910</v>
      </c>
    </row>
    <row r="394" spans="1:23" x14ac:dyDescent="0.2">
      <c r="A394">
        <v>33</v>
      </c>
      <c r="B394">
        <v>6101</v>
      </c>
      <c r="C394" t="s">
        <v>216</v>
      </c>
      <c r="D394">
        <v>0</v>
      </c>
      <c r="E394">
        <v>1</v>
      </c>
      <c r="F394">
        <v>6710.7</v>
      </c>
      <c r="G394">
        <v>93.8</v>
      </c>
      <c r="H394">
        <v>37574839</v>
      </c>
      <c r="I394">
        <v>6497903</v>
      </c>
      <c r="J394">
        <v>2789720</v>
      </c>
      <c r="K394">
        <v>14308742</v>
      </c>
      <c r="L394">
        <v>209622</v>
      </c>
      <c r="M394">
        <v>58640490.667000003</v>
      </c>
      <c r="N394">
        <v>14099120</v>
      </c>
      <c r="O394">
        <v>55491219</v>
      </c>
      <c r="P394">
        <v>3149271.6666999999</v>
      </c>
      <c r="Q394">
        <v>0</v>
      </c>
      <c r="R394">
        <v>1143958.3821</v>
      </c>
      <c r="S394">
        <v>766705</v>
      </c>
      <c r="T394">
        <v>18700</v>
      </c>
      <c r="U394">
        <v>1143958.3821</v>
      </c>
      <c r="V394">
        <v>346150</v>
      </c>
      <c r="W394">
        <v>259007</v>
      </c>
    </row>
    <row r="395" spans="1:23" x14ac:dyDescent="0.2">
      <c r="A395">
        <v>34</v>
      </c>
      <c r="B395">
        <v>1737</v>
      </c>
      <c r="C395" t="s">
        <v>214</v>
      </c>
      <c r="D395">
        <v>0</v>
      </c>
      <c r="E395">
        <v>1</v>
      </c>
      <c r="F395">
        <v>32686.9</v>
      </c>
      <c r="G395">
        <v>273.7</v>
      </c>
      <c r="H395">
        <v>209872155</v>
      </c>
      <c r="I395">
        <v>25050026</v>
      </c>
      <c r="J395">
        <v>2533450</v>
      </c>
      <c r="K395">
        <v>74556391</v>
      </c>
      <c r="L395">
        <v>861711</v>
      </c>
      <c r="M395">
        <v>312356482</v>
      </c>
      <c r="N395">
        <v>73694680</v>
      </c>
      <c r="O395">
        <v>307413712</v>
      </c>
      <c r="P395">
        <v>4942770</v>
      </c>
      <c r="Q395">
        <v>324480</v>
      </c>
      <c r="R395">
        <v>8392354.2601999994</v>
      </c>
      <c r="S395">
        <v>4411001</v>
      </c>
      <c r="T395">
        <v>107585</v>
      </c>
      <c r="U395">
        <v>8392354.2601999994</v>
      </c>
      <c r="V395">
        <v>1879655</v>
      </c>
      <c r="W395">
        <v>2877910</v>
      </c>
    </row>
    <row r="396" spans="1:23" x14ac:dyDescent="0.2">
      <c r="A396">
        <v>35</v>
      </c>
      <c r="B396">
        <v>1737</v>
      </c>
      <c r="C396" t="s">
        <v>214</v>
      </c>
      <c r="D396">
        <v>0</v>
      </c>
      <c r="E396">
        <v>1</v>
      </c>
      <c r="F396">
        <v>32686.9</v>
      </c>
      <c r="G396">
        <v>273.7</v>
      </c>
      <c r="H396">
        <v>209872155</v>
      </c>
      <c r="I396">
        <v>25050026</v>
      </c>
      <c r="J396">
        <v>2533450</v>
      </c>
      <c r="K396">
        <v>74556391</v>
      </c>
      <c r="L396">
        <v>861711</v>
      </c>
      <c r="M396">
        <v>312356482</v>
      </c>
      <c r="N396">
        <v>73694680</v>
      </c>
      <c r="O396">
        <v>307413712</v>
      </c>
      <c r="P396">
        <v>4942770</v>
      </c>
      <c r="Q396">
        <v>324480</v>
      </c>
      <c r="R396">
        <v>8392354.2601999994</v>
      </c>
      <c r="S396">
        <v>4411001</v>
      </c>
      <c r="T396">
        <v>107585</v>
      </c>
      <c r="U396">
        <v>8392354.2601999994</v>
      </c>
      <c r="V396">
        <v>1879655</v>
      </c>
      <c r="W396">
        <v>2877910</v>
      </c>
    </row>
    <row r="397" spans="1:23" x14ac:dyDescent="0.2">
      <c r="A397">
        <v>35</v>
      </c>
      <c r="B397">
        <v>3231</v>
      </c>
      <c r="C397" t="s">
        <v>170</v>
      </c>
      <c r="D397">
        <v>0</v>
      </c>
      <c r="E397">
        <v>1</v>
      </c>
      <c r="F397">
        <v>6474.8</v>
      </c>
      <c r="G397">
        <v>65.8</v>
      </c>
      <c r="H397">
        <v>30648267</v>
      </c>
      <c r="I397">
        <v>6190624</v>
      </c>
      <c r="J397">
        <v>2248568</v>
      </c>
      <c r="K397">
        <v>17529450</v>
      </c>
      <c r="L397">
        <v>231764</v>
      </c>
      <c r="M397">
        <v>54880187.667000003</v>
      </c>
      <c r="N397">
        <v>17297686</v>
      </c>
      <c r="O397">
        <v>52134748</v>
      </c>
      <c r="P397">
        <v>2745439.6666999999</v>
      </c>
      <c r="Q397">
        <v>0</v>
      </c>
      <c r="R397">
        <v>0</v>
      </c>
      <c r="S397">
        <v>815644</v>
      </c>
      <c r="T397">
        <v>19894</v>
      </c>
      <c r="U397">
        <v>0</v>
      </c>
      <c r="V397">
        <v>325109</v>
      </c>
      <c r="W397">
        <v>511847</v>
      </c>
    </row>
    <row r="398" spans="1:23" x14ac:dyDescent="0.2">
      <c r="A398">
        <v>35</v>
      </c>
      <c r="B398">
        <v>5805</v>
      </c>
      <c r="C398" t="s">
        <v>237</v>
      </c>
      <c r="D398">
        <v>0</v>
      </c>
      <c r="E398">
        <v>1</v>
      </c>
      <c r="F398">
        <v>1156.4000000000001</v>
      </c>
      <c r="G398">
        <v>-5.9</v>
      </c>
      <c r="H398">
        <v>4019430</v>
      </c>
      <c r="I398">
        <v>1241113</v>
      </c>
      <c r="J398">
        <v>169636</v>
      </c>
      <c r="K398">
        <v>5074087</v>
      </c>
      <c r="L398">
        <v>108790</v>
      </c>
      <c r="M398">
        <v>10673862.666999999</v>
      </c>
      <c r="N398">
        <v>4965297</v>
      </c>
      <c r="O398">
        <v>10219518</v>
      </c>
      <c r="P398">
        <v>454344.66667000001</v>
      </c>
      <c r="Q398">
        <v>112743</v>
      </c>
      <c r="R398">
        <v>0</v>
      </c>
      <c r="S398">
        <v>107665</v>
      </c>
      <c r="T398">
        <v>2626</v>
      </c>
      <c r="U398">
        <v>0</v>
      </c>
      <c r="V398">
        <v>60747</v>
      </c>
      <c r="W398">
        <v>339233</v>
      </c>
    </row>
    <row r="399" spans="1:23" x14ac:dyDescent="0.2">
      <c r="A399">
        <v>36</v>
      </c>
      <c r="B399">
        <v>1737</v>
      </c>
      <c r="C399" t="s">
        <v>214</v>
      </c>
      <c r="D399">
        <v>0</v>
      </c>
      <c r="E399">
        <v>1</v>
      </c>
      <c r="F399">
        <v>32686.9</v>
      </c>
      <c r="G399">
        <v>273.7</v>
      </c>
      <c r="H399">
        <v>209872155</v>
      </c>
      <c r="I399">
        <v>25050026</v>
      </c>
      <c r="J399">
        <v>2533450</v>
      </c>
      <c r="K399">
        <v>74556391</v>
      </c>
      <c r="L399">
        <v>861711</v>
      </c>
      <c r="M399">
        <v>312356482</v>
      </c>
      <c r="N399">
        <v>73694680</v>
      </c>
      <c r="O399">
        <v>307413712</v>
      </c>
      <c r="P399">
        <v>4942770</v>
      </c>
      <c r="Q399">
        <v>324480</v>
      </c>
      <c r="R399">
        <v>8392354.2601999994</v>
      </c>
      <c r="S399">
        <v>4411001</v>
      </c>
      <c r="T399">
        <v>107585</v>
      </c>
      <c r="U399">
        <v>8392354.2601999994</v>
      </c>
      <c r="V399">
        <v>1879655</v>
      </c>
      <c r="W399">
        <v>2877910</v>
      </c>
    </row>
    <row r="400" spans="1:23" x14ac:dyDescent="0.2">
      <c r="A400">
        <v>36</v>
      </c>
      <c r="B400">
        <v>3231</v>
      </c>
      <c r="C400" t="s">
        <v>170</v>
      </c>
      <c r="D400">
        <v>0</v>
      </c>
      <c r="E400">
        <v>1</v>
      </c>
      <c r="F400">
        <v>6474.8</v>
      </c>
      <c r="G400">
        <v>65.8</v>
      </c>
      <c r="H400">
        <v>30648267</v>
      </c>
      <c r="I400">
        <v>6190624</v>
      </c>
      <c r="J400">
        <v>2248568</v>
      </c>
      <c r="K400">
        <v>17529450</v>
      </c>
      <c r="L400">
        <v>231764</v>
      </c>
      <c r="M400">
        <v>54880187.667000003</v>
      </c>
      <c r="N400">
        <v>17297686</v>
      </c>
      <c r="O400">
        <v>52134748</v>
      </c>
      <c r="P400">
        <v>2745439.6666999999</v>
      </c>
      <c r="Q400">
        <v>0</v>
      </c>
      <c r="R400">
        <v>0</v>
      </c>
      <c r="S400">
        <v>815644</v>
      </c>
      <c r="T400">
        <v>19894</v>
      </c>
      <c r="U400">
        <v>0</v>
      </c>
      <c r="V400">
        <v>325109</v>
      </c>
      <c r="W400">
        <v>511847</v>
      </c>
    </row>
    <row r="401" spans="1:23" x14ac:dyDescent="0.2">
      <c r="A401">
        <v>36</v>
      </c>
      <c r="B401">
        <v>5805</v>
      </c>
      <c r="C401" t="s">
        <v>237</v>
      </c>
      <c r="D401">
        <v>0</v>
      </c>
      <c r="E401">
        <v>1</v>
      </c>
      <c r="F401">
        <v>1156.4000000000001</v>
      </c>
      <c r="G401">
        <v>-5.9</v>
      </c>
      <c r="H401">
        <v>4019430</v>
      </c>
      <c r="I401">
        <v>1241113</v>
      </c>
      <c r="J401">
        <v>169636</v>
      </c>
      <c r="K401">
        <v>5074087</v>
      </c>
      <c r="L401">
        <v>108790</v>
      </c>
      <c r="M401">
        <v>10673862.666999999</v>
      </c>
      <c r="N401">
        <v>4965297</v>
      </c>
      <c r="O401">
        <v>10219518</v>
      </c>
      <c r="P401">
        <v>454344.66667000001</v>
      </c>
      <c r="Q401">
        <v>112743</v>
      </c>
      <c r="R401">
        <v>0</v>
      </c>
      <c r="S401">
        <v>107665</v>
      </c>
      <c r="T401">
        <v>2626</v>
      </c>
      <c r="U401">
        <v>0</v>
      </c>
      <c r="V401">
        <v>60747</v>
      </c>
      <c r="W401">
        <v>339233</v>
      </c>
    </row>
    <row r="402" spans="1:23" x14ac:dyDescent="0.2">
      <c r="A402">
        <v>36</v>
      </c>
      <c r="B402">
        <v>6579</v>
      </c>
      <c r="C402" t="s">
        <v>238</v>
      </c>
      <c r="D402">
        <v>0</v>
      </c>
      <c r="E402">
        <v>1</v>
      </c>
      <c r="F402">
        <v>3408.3</v>
      </c>
      <c r="G402">
        <v>32.700000000000003</v>
      </c>
      <c r="H402">
        <v>16211456</v>
      </c>
      <c r="I402">
        <v>2428113</v>
      </c>
      <c r="J402">
        <v>170317</v>
      </c>
      <c r="K402">
        <v>10095839</v>
      </c>
      <c r="L402">
        <v>150343</v>
      </c>
      <c r="M402">
        <v>29035073.333000001</v>
      </c>
      <c r="N402">
        <v>9945496</v>
      </c>
      <c r="O402">
        <v>28556415</v>
      </c>
      <c r="P402">
        <v>478658.33332999999</v>
      </c>
      <c r="Q402">
        <v>6723</v>
      </c>
      <c r="R402">
        <v>0</v>
      </c>
      <c r="S402">
        <v>469811</v>
      </c>
      <c r="T402">
        <v>17580</v>
      </c>
      <c r="U402">
        <v>0</v>
      </c>
      <c r="V402">
        <v>176821</v>
      </c>
      <c r="W402">
        <v>299665</v>
      </c>
    </row>
    <row r="403" spans="1:23" x14ac:dyDescent="0.2">
      <c r="A403">
        <v>37</v>
      </c>
      <c r="B403">
        <v>261</v>
      </c>
      <c r="C403" t="s">
        <v>167</v>
      </c>
      <c r="D403">
        <v>0</v>
      </c>
      <c r="E403">
        <v>1</v>
      </c>
      <c r="F403">
        <v>10175</v>
      </c>
      <c r="G403">
        <v>273.10000000000002</v>
      </c>
      <c r="H403">
        <v>50735952</v>
      </c>
      <c r="I403">
        <v>6470815</v>
      </c>
      <c r="J403">
        <v>1711425</v>
      </c>
      <c r="K403">
        <v>25180224</v>
      </c>
      <c r="L403">
        <v>499798</v>
      </c>
      <c r="M403">
        <v>83054669.333000004</v>
      </c>
      <c r="N403">
        <v>24680426</v>
      </c>
      <c r="O403">
        <v>80497899</v>
      </c>
      <c r="P403">
        <v>2556770.3333000001</v>
      </c>
      <c r="Q403">
        <v>0</v>
      </c>
      <c r="R403">
        <v>0</v>
      </c>
      <c r="S403">
        <v>600314</v>
      </c>
      <c r="T403">
        <v>14642</v>
      </c>
      <c r="U403">
        <v>0</v>
      </c>
      <c r="V403">
        <v>511645</v>
      </c>
      <c r="W403">
        <v>667678</v>
      </c>
    </row>
    <row r="404" spans="1:23" x14ac:dyDescent="0.2">
      <c r="A404">
        <v>37</v>
      </c>
      <c r="B404">
        <v>472</v>
      </c>
      <c r="C404" t="s">
        <v>239</v>
      </c>
      <c r="D404">
        <v>0</v>
      </c>
      <c r="E404">
        <v>1</v>
      </c>
      <c r="F404">
        <v>1625.2</v>
      </c>
      <c r="G404">
        <v>24.9</v>
      </c>
      <c r="H404">
        <v>9222168</v>
      </c>
      <c r="I404">
        <v>1053524</v>
      </c>
      <c r="J404">
        <v>176029</v>
      </c>
      <c r="K404">
        <v>2830067</v>
      </c>
      <c r="L404">
        <v>37343</v>
      </c>
      <c r="M404">
        <v>13166488.666999999</v>
      </c>
      <c r="N404">
        <v>2792724</v>
      </c>
      <c r="O404">
        <v>12923502</v>
      </c>
      <c r="P404">
        <v>242986.66667000001</v>
      </c>
      <c r="Q404">
        <v>0</v>
      </c>
      <c r="R404">
        <v>411104.19433999999</v>
      </c>
      <c r="S404">
        <v>424135</v>
      </c>
      <c r="T404">
        <v>10345</v>
      </c>
      <c r="U404">
        <v>411104.19433999999</v>
      </c>
      <c r="V404">
        <v>81435</v>
      </c>
      <c r="W404">
        <v>60730</v>
      </c>
    </row>
    <row r="405" spans="1:23" x14ac:dyDescent="0.2">
      <c r="A405">
        <v>37</v>
      </c>
      <c r="B405">
        <v>720</v>
      </c>
      <c r="C405" t="s">
        <v>232</v>
      </c>
      <c r="D405">
        <v>0</v>
      </c>
      <c r="E405">
        <v>1</v>
      </c>
      <c r="F405">
        <v>1675.2</v>
      </c>
      <c r="G405">
        <v>79.3</v>
      </c>
      <c r="H405">
        <v>9790117</v>
      </c>
      <c r="I405">
        <v>1112563</v>
      </c>
      <c r="J405">
        <v>559031</v>
      </c>
      <c r="K405">
        <v>2740508</v>
      </c>
      <c r="L405">
        <v>61579</v>
      </c>
      <c r="M405">
        <v>13678875</v>
      </c>
      <c r="N405">
        <v>2678929</v>
      </c>
      <c r="O405">
        <v>13039206</v>
      </c>
      <c r="P405">
        <v>639669</v>
      </c>
      <c r="Q405">
        <v>0</v>
      </c>
      <c r="R405">
        <v>495598.42768999998</v>
      </c>
      <c r="S405">
        <v>169654</v>
      </c>
      <c r="T405">
        <v>4138</v>
      </c>
      <c r="U405">
        <v>495598.42768999998</v>
      </c>
      <c r="V405">
        <v>84803</v>
      </c>
      <c r="W405">
        <v>35687</v>
      </c>
    </row>
    <row r="406" spans="1:23" x14ac:dyDescent="0.2">
      <c r="A406">
        <v>37</v>
      </c>
      <c r="B406">
        <v>4779</v>
      </c>
      <c r="C406" t="s">
        <v>172</v>
      </c>
      <c r="D406">
        <v>0</v>
      </c>
      <c r="E406">
        <v>1</v>
      </c>
      <c r="F406">
        <v>1431.3</v>
      </c>
      <c r="G406">
        <v>15.7</v>
      </c>
      <c r="H406">
        <v>7627625</v>
      </c>
      <c r="I406">
        <v>1356770</v>
      </c>
      <c r="J406">
        <v>552926</v>
      </c>
      <c r="K406">
        <v>2720924</v>
      </c>
      <c r="L406">
        <v>47621</v>
      </c>
      <c r="M406">
        <v>11730550.666999999</v>
      </c>
      <c r="N406">
        <v>2673303</v>
      </c>
      <c r="O406">
        <v>11116934</v>
      </c>
      <c r="P406">
        <v>613616.66666999995</v>
      </c>
      <c r="Q406">
        <v>0</v>
      </c>
      <c r="R406">
        <v>198118.36666999999</v>
      </c>
      <c r="S406">
        <v>306682</v>
      </c>
      <c r="T406">
        <v>7480</v>
      </c>
      <c r="U406">
        <v>198118.36666999999</v>
      </c>
      <c r="V406">
        <v>70924</v>
      </c>
      <c r="W406">
        <v>25232</v>
      </c>
    </row>
    <row r="407" spans="1:23" x14ac:dyDescent="0.2">
      <c r="A407">
        <v>37</v>
      </c>
      <c r="B407">
        <v>5805</v>
      </c>
      <c r="C407" t="s">
        <v>237</v>
      </c>
      <c r="D407">
        <v>0</v>
      </c>
      <c r="E407">
        <v>1</v>
      </c>
      <c r="F407">
        <v>1156.4000000000001</v>
      </c>
      <c r="G407">
        <v>-5.9</v>
      </c>
      <c r="H407">
        <v>4019430</v>
      </c>
      <c r="I407">
        <v>1241113</v>
      </c>
      <c r="J407">
        <v>169636</v>
      </c>
      <c r="K407">
        <v>5074087</v>
      </c>
      <c r="L407">
        <v>108790</v>
      </c>
      <c r="M407">
        <v>10673862.666999999</v>
      </c>
      <c r="N407">
        <v>4965297</v>
      </c>
      <c r="O407">
        <v>10219518</v>
      </c>
      <c r="P407">
        <v>454344.66667000001</v>
      </c>
      <c r="Q407">
        <v>112743</v>
      </c>
      <c r="R407">
        <v>0</v>
      </c>
      <c r="S407">
        <v>107665</v>
      </c>
      <c r="T407">
        <v>2626</v>
      </c>
      <c r="U407">
        <v>0</v>
      </c>
      <c r="V407">
        <v>60747</v>
      </c>
      <c r="W407">
        <v>339233</v>
      </c>
    </row>
    <row r="408" spans="1:23" x14ac:dyDescent="0.2">
      <c r="A408">
        <v>38</v>
      </c>
      <c r="B408">
        <v>261</v>
      </c>
      <c r="C408" t="s">
        <v>167</v>
      </c>
      <c r="D408">
        <v>0</v>
      </c>
      <c r="E408">
        <v>1</v>
      </c>
      <c r="F408">
        <v>10175</v>
      </c>
      <c r="G408">
        <v>273.10000000000002</v>
      </c>
      <c r="H408">
        <v>50735952</v>
      </c>
      <c r="I408">
        <v>6470815</v>
      </c>
      <c r="J408">
        <v>1711425</v>
      </c>
      <c r="K408">
        <v>25180224</v>
      </c>
      <c r="L408">
        <v>499798</v>
      </c>
      <c r="M408">
        <v>83054669.333000004</v>
      </c>
      <c r="N408">
        <v>24680426</v>
      </c>
      <c r="O408">
        <v>80497899</v>
      </c>
      <c r="P408">
        <v>2556770.3333000001</v>
      </c>
      <c r="Q408">
        <v>0</v>
      </c>
      <c r="R408">
        <v>0</v>
      </c>
      <c r="S408">
        <v>600314</v>
      </c>
      <c r="T408">
        <v>14642</v>
      </c>
      <c r="U408">
        <v>0</v>
      </c>
      <c r="V408">
        <v>511645</v>
      </c>
      <c r="W408">
        <v>667678</v>
      </c>
    </row>
    <row r="409" spans="1:23" x14ac:dyDescent="0.2">
      <c r="A409">
        <v>38</v>
      </c>
      <c r="B409">
        <v>720</v>
      </c>
      <c r="C409" t="s">
        <v>232</v>
      </c>
      <c r="D409">
        <v>0</v>
      </c>
      <c r="E409">
        <v>1</v>
      </c>
      <c r="F409">
        <v>1675.2</v>
      </c>
      <c r="G409">
        <v>79.3</v>
      </c>
      <c r="H409">
        <v>9790117</v>
      </c>
      <c r="I409">
        <v>1112563</v>
      </c>
      <c r="J409">
        <v>559031</v>
      </c>
      <c r="K409">
        <v>2740508</v>
      </c>
      <c r="L409">
        <v>61579</v>
      </c>
      <c r="M409">
        <v>13678875</v>
      </c>
      <c r="N409">
        <v>2678929</v>
      </c>
      <c r="O409">
        <v>13039206</v>
      </c>
      <c r="P409">
        <v>639669</v>
      </c>
      <c r="Q409">
        <v>0</v>
      </c>
      <c r="R409">
        <v>495598.42768999998</v>
      </c>
      <c r="S409">
        <v>169654</v>
      </c>
      <c r="T409">
        <v>4138</v>
      </c>
      <c r="U409">
        <v>495598.42768999998</v>
      </c>
      <c r="V409">
        <v>84803</v>
      </c>
      <c r="W409">
        <v>35687</v>
      </c>
    </row>
    <row r="410" spans="1:23" x14ac:dyDescent="0.2">
      <c r="A410">
        <v>38</v>
      </c>
      <c r="B410">
        <v>1737</v>
      </c>
      <c r="C410" t="s">
        <v>214</v>
      </c>
      <c r="D410">
        <v>0</v>
      </c>
      <c r="E410">
        <v>1</v>
      </c>
      <c r="F410">
        <v>32686.9</v>
      </c>
      <c r="G410">
        <v>273.7</v>
      </c>
      <c r="H410">
        <v>209872155</v>
      </c>
      <c r="I410">
        <v>25050026</v>
      </c>
      <c r="J410">
        <v>2533450</v>
      </c>
      <c r="K410">
        <v>74556391</v>
      </c>
      <c r="L410">
        <v>861711</v>
      </c>
      <c r="M410">
        <v>312356482</v>
      </c>
      <c r="N410">
        <v>73694680</v>
      </c>
      <c r="O410">
        <v>307413712</v>
      </c>
      <c r="P410">
        <v>4942770</v>
      </c>
      <c r="Q410">
        <v>324480</v>
      </c>
      <c r="R410">
        <v>8392354.2601999994</v>
      </c>
      <c r="S410">
        <v>4411001</v>
      </c>
      <c r="T410">
        <v>107585</v>
      </c>
      <c r="U410">
        <v>8392354.2601999994</v>
      </c>
      <c r="V410">
        <v>1879655</v>
      </c>
      <c r="W410">
        <v>2877910</v>
      </c>
    </row>
    <row r="411" spans="1:23" x14ac:dyDescent="0.2">
      <c r="A411">
        <v>38</v>
      </c>
      <c r="B411">
        <v>3231</v>
      </c>
      <c r="C411" t="s">
        <v>170</v>
      </c>
      <c r="D411">
        <v>0</v>
      </c>
      <c r="E411">
        <v>1</v>
      </c>
      <c r="F411">
        <v>6474.8</v>
      </c>
      <c r="G411">
        <v>65.8</v>
      </c>
      <c r="H411">
        <v>30648267</v>
      </c>
      <c r="I411">
        <v>6190624</v>
      </c>
      <c r="J411">
        <v>2248568</v>
      </c>
      <c r="K411">
        <v>17529450</v>
      </c>
      <c r="L411">
        <v>231764</v>
      </c>
      <c r="M411">
        <v>54880187.667000003</v>
      </c>
      <c r="N411">
        <v>17297686</v>
      </c>
      <c r="O411">
        <v>52134748</v>
      </c>
      <c r="P411">
        <v>2745439.6666999999</v>
      </c>
      <c r="Q411">
        <v>0</v>
      </c>
      <c r="R411">
        <v>0</v>
      </c>
      <c r="S411">
        <v>815644</v>
      </c>
      <c r="T411">
        <v>19894</v>
      </c>
      <c r="U411">
        <v>0</v>
      </c>
      <c r="V411">
        <v>325109</v>
      </c>
      <c r="W411">
        <v>511847</v>
      </c>
    </row>
    <row r="412" spans="1:23" x14ac:dyDescent="0.2">
      <c r="A412">
        <v>38</v>
      </c>
      <c r="B412">
        <v>4779</v>
      </c>
      <c r="C412" t="s">
        <v>172</v>
      </c>
      <c r="D412">
        <v>0</v>
      </c>
      <c r="E412">
        <v>1</v>
      </c>
      <c r="F412">
        <v>1431.3</v>
      </c>
      <c r="G412">
        <v>15.7</v>
      </c>
      <c r="H412">
        <v>7627625</v>
      </c>
      <c r="I412">
        <v>1356770</v>
      </c>
      <c r="J412">
        <v>552926</v>
      </c>
      <c r="K412">
        <v>2720924</v>
      </c>
      <c r="L412">
        <v>47621</v>
      </c>
      <c r="M412">
        <v>11730550.666999999</v>
      </c>
      <c r="N412">
        <v>2673303</v>
      </c>
      <c r="O412">
        <v>11116934</v>
      </c>
      <c r="P412">
        <v>613616.66666999995</v>
      </c>
      <c r="Q412">
        <v>0</v>
      </c>
      <c r="R412">
        <v>198118.36666999999</v>
      </c>
      <c r="S412">
        <v>306682</v>
      </c>
      <c r="T412">
        <v>7480</v>
      </c>
      <c r="U412">
        <v>198118.36666999999</v>
      </c>
      <c r="V412">
        <v>70924</v>
      </c>
      <c r="W412">
        <v>25232</v>
      </c>
    </row>
    <row r="413" spans="1:23" x14ac:dyDescent="0.2">
      <c r="A413">
        <v>38</v>
      </c>
      <c r="B413">
        <v>5805</v>
      </c>
      <c r="C413" t="s">
        <v>237</v>
      </c>
      <c r="D413">
        <v>0</v>
      </c>
      <c r="E413">
        <v>1</v>
      </c>
      <c r="F413">
        <v>1156.4000000000001</v>
      </c>
      <c r="G413">
        <v>-5.9</v>
      </c>
      <c r="H413">
        <v>4019430</v>
      </c>
      <c r="I413">
        <v>1241113</v>
      </c>
      <c r="J413">
        <v>169636</v>
      </c>
      <c r="K413">
        <v>5074087</v>
      </c>
      <c r="L413">
        <v>108790</v>
      </c>
      <c r="M413">
        <v>10673862.666999999</v>
      </c>
      <c r="N413">
        <v>4965297</v>
      </c>
      <c r="O413">
        <v>10219518</v>
      </c>
      <c r="P413">
        <v>454344.66667000001</v>
      </c>
      <c r="Q413">
        <v>112743</v>
      </c>
      <c r="R413">
        <v>0</v>
      </c>
      <c r="S413">
        <v>107665</v>
      </c>
      <c r="T413">
        <v>2626</v>
      </c>
      <c r="U413">
        <v>0</v>
      </c>
      <c r="V413">
        <v>60747</v>
      </c>
      <c r="W413">
        <v>339233</v>
      </c>
    </row>
    <row r="414" spans="1:23" x14ac:dyDescent="0.2">
      <c r="A414">
        <v>38</v>
      </c>
      <c r="B414">
        <v>6101</v>
      </c>
      <c r="C414" t="s">
        <v>216</v>
      </c>
      <c r="D414">
        <v>0</v>
      </c>
      <c r="E414">
        <v>1</v>
      </c>
      <c r="F414">
        <v>6710.7</v>
      </c>
      <c r="G414">
        <v>93.8</v>
      </c>
      <c r="H414">
        <v>37574839</v>
      </c>
      <c r="I414">
        <v>6497903</v>
      </c>
      <c r="J414">
        <v>2789720</v>
      </c>
      <c r="K414">
        <v>14308742</v>
      </c>
      <c r="L414">
        <v>209622</v>
      </c>
      <c r="M414">
        <v>58640490.667000003</v>
      </c>
      <c r="N414">
        <v>14099120</v>
      </c>
      <c r="O414">
        <v>55491219</v>
      </c>
      <c r="P414">
        <v>3149271.6666999999</v>
      </c>
      <c r="Q414">
        <v>0</v>
      </c>
      <c r="R414">
        <v>1143958.3821</v>
      </c>
      <c r="S414">
        <v>766705</v>
      </c>
      <c r="T414">
        <v>18700</v>
      </c>
      <c r="U414">
        <v>1143958.3821</v>
      </c>
      <c r="V414">
        <v>346150</v>
      </c>
      <c r="W414">
        <v>259007</v>
      </c>
    </row>
    <row r="415" spans="1:23" x14ac:dyDescent="0.2">
      <c r="A415">
        <v>39</v>
      </c>
      <c r="B415">
        <v>261</v>
      </c>
      <c r="C415" t="s">
        <v>167</v>
      </c>
      <c r="D415">
        <v>0</v>
      </c>
      <c r="E415">
        <v>1</v>
      </c>
      <c r="F415">
        <v>10175</v>
      </c>
      <c r="G415">
        <v>273.10000000000002</v>
      </c>
      <c r="H415">
        <v>50735952</v>
      </c>
      <c r="I415">
        <v>6470815</v>
      </c>
      <c r="J415">
        <v>1711425</v>
      </c>
      <c r="K415">
        <v>25180224</v>
      </c>
      <c r="L415">
        <v>499798</v>
      </c>
      <c r="M415">
        <v>83054669.333000004</v>
      </c>
      <c r="N415">
        <v>24680426</v>
      </c>
      <c r="O415">
        <v>80497899</v>
      </c>
      <c r="P415">
        <v>2556770.3333000001</v>
      </c>
      <c r="Q415">
        <v>0</v>
      </c>
      <c r="R415">
        <v>0</v>
      </c>
      <c r="S415">
        <v>600314</v>
      </c>
      <c r="T415">
        <v>14642</v>
      </c>
      <c r="U415">
        <v>0</v>
      </c>
      <c r="V415">
        <v>511645</v>
      </c>
      <c r="W415">
        <v>667678</v>
      </c>
    </row>
    <row r="416" spans="1:23" x14ac:dyDescent="0.2">
      <c r="A416">
        <v>39</v>
      </c>
      <c r="B416">
        <v>1576</v>
      </c>
      <c r="C416" t="s">
        <v>168</v>
      </c>
      <c r="D416">
        <v>0</v>
      </c>
      <c r="E416">
        <v>1</v>
      </c>
      <c r="F416">
        <v>2324.9</v>
      </c>
      <c r="G416">
        <v>77.8</v>
      </c>
      <c r="H416">
        <v>11041625</v>
      </c>
      <c r="I416">
        <v>1548112</v>
      </c>
      <c r="J416">
        <v>429312</v>
      </c>
      <c r="K416">
        <v>6454467</v>
      </c>
      <c r="L416">
        <v>126001</v>
      </c>
      <c r="M416">
        <v>19322945</v>
      </c>
      <c r="N416">
        <v>6328466</v>
      </c>
      <c r="O416">
        <v>18623420</v>
      </c>
      <c r="P416">
        <v>699525</v>
      </c>
      <c r="Q416">
        <v>0</v>
      </c>
      <c r="R416">
        <v>0</v>
      </c>
      <c r="S416">
        <v>466548</v>
      </c>
      <c r="T416">
        <v>11379</v>
      </c>
      <c r="U416">
        <v>0</v>
      </c>
      <c r="V416">
        <v>116463</v>
      </c>
      <c r="W416">
        <v>278741</v>
      </c>
    </row>
    <row r="417" spans="1:23" x14ac:dyDescent="0.2">
      <c r="A417">
        <v>39</v>
      </c>
      <c r="B417">
        <v>3231</v>
      </c>
      <c r="C417" t="s">
        <v>170</v>
      </c>
      <c r="D417">
        <v>0</v>
      </c>
      <c r="E417">
        <v>1</v>
      </c>
      <c r="F417">
        <v>6474.8</v>
      </c>
      <c r="G417">
        <v>65.8</v>
      </c>
      <c r="H417">
        <v>30648267</v>
      </c>
      <c r="I417">
        <v>6190624</v>
      </c>
      <c r="J417">
        <v>2248568</v>
      </c>
      <c r="K417">
        <v>17529450</v>
      </c>
      <c r="L417">
        <v>231764</v>
      </c>
      <c r="M417">
        <v>54880187.667000003</v>
      </c>
      <c r="N417">
        <v>17297686</v>
      </c>
      <c r="O417">
        <v>52134748</v>
      </c>
      <c r="P417">
        <v>2745439.6666999999</v>
      </c>
      <c r="Q417">
        <v>0</v>
      </c>
      <c r="R417">
        <v>0</v>
      </c>
      <c r="S417">
        <v>815644</v>
      </c>
      <c r="T417">
        <v>19894</v>
      </c>
      <c r="U417">
        <v>0</v>
      </c>
      <c r="V417">
        <v>325109</v>
      </c>
      <c r="W417">
        <v>511847</v>
      </c>
    </row>
    <row r="418" spans="1:23" x14ac:dyDescent="0.2">
      <c r="A418">
        <v>39</v>
      </c>
      <c r="B418">
        <v>3942</v>
      </c>
      <c r="C418" t="s">
        <v>171</v>
      </c>
      <c r="D418">
        <v>0</v>
      </c>
      <c r="E418">
        <v>1</v>
      </c>
      <c r="F418">
        <v>675.7</v>
      </c>
      <c r="G418">
        <v>25.1</v>
      </c>
      <c r="H418">
        <v>3790852</v>
      </c>
      <c r="I418">
        <v>467022</v>
      </c>
      <c r="J418">
        <v>186797</v>
      </c>
      <c r="K418">
        <v>1155925</v>
      </c>
      <c r="L418">
        <v>-12184</v>
      </c>
      <c r="M418">
        <v>5421856.6666999999</v>
      </c>
      <c r="N418">
        <v>1168109</v>
      </c>
      <c r="O418">
        <v>5243756</v>
      </c>
      <c r="P418">
        <v>178100.66667000001</v>
      </c>
      <c r="Q418">
        <v>0</v>
      </c>
      <c r="R418">
        <v>157467.29319</v>
      </c>
      <c r="S418">
        <v>16313</v>
      </c>
      <c r="T418">
        <v>398</v>
      </c>
      <c r="U418">
        <v>157467.29319</v>
      </c>
      <c r="V418">
        <v>33742</v>
      </c>
      <c r="W418">
        <v>8058</v>
      </c>
    </row>
    <row r="419" spans="1:23" x14ac:dyDescent="0.2">
      <c r="A419">
        <v>39</v>
      </c>
      <c r="B419">
        <v>4779</v>
      </c>
      <c r="C419" t="s">
        <v>172</v>
      </c>
      <c r="D419">
        <v>0</v>
      </c>
      <c r="E419">
        <v>1</v>
      </c>
      <c r="F419">
        <v>1431.3</v>
      </c>
      <c r="G419">
        <v>15.7</v>
      </c>
      <c r="H419">
        <v>7627625</v>
      </c>
      <c r="I419">
        <v>1356770</v>
      </c>
      <c r="J419">
        <v>552926</v>
      </c>
      <c r="K419">
        <v>2720924</v>
      </c>
      <c r="L419">
        <v>47621</v>
      </c>
      <c r="M419">
        <v>11730550.666999999</v>
      </c>
      <c r="N419">
        <v>2673303</v>
      </c>
      <c r="O419">
        <v>11116934</v>
      </c>
      <c r="P419">
        <v>613616.66666999995</v>
      </c>
      <c r="Q419">
        <v>0</v>
      </c>
      <c r="R419">
        <v>198118.36666999999</v>
      </c>
      <c r="S419">
        <v>306682</v>
      </c>
      <c r="T419">
        <v>7480</v>
      </c>
      <c r="U419">
        <v>198118.36666999999</v>
      </c>
      <c r="V419">
        <v>70924</v>
      </c>
      <c r="W419">
        <v>25232</v>
      </c>
    </row>
    <row r="420" spans="1:23" x14ac:dyDescent="0.2">
      <c r="A420">
        <v>39</v>
      </c>
      <c r="B420">
        <v>5805</v>
      </c>
      <c r="C420" t="s">
        <v>237</v>
      </c>
      <c r="D420">
        <v>0</v>
      </c>
      <c r="E420">
        <v>1</v>
      </c>
      <c r="F420">
        <v>1156.4000000000001</v>
      </c>
      <c r="G420">
        <v>-5.9</v>
      </c>
      <c r="H420">
        <v>4019430</v>
      </c>
      <c r="I420">
        <v>1241113</v>
      </c>
      <c r="J420">
        <v>169636</v>
      </c>
      <c r="K420">
        <v>5074087</v>
      </c>
      <c r="L420">
        <v>108790</v>
      </c>
      <c r="M420">
        <v>10673862.666999999</v>
      </c>
      <c r="N420">
        <v>4965297</v>
      </c>
      <c r="O420">
        <v>10219518</v>
      </c>
      <c r="P420">
        <v>454344.66667000001</v>
      </c>
      <c r="Q420">
        <v>112743</v>
      </c>
      <c r="R420">
        <v>0</v>
      </c>
      <c r="S420">
        <v>107665</v>
      </c>
      <c r="T420">
        <v>2626</v>
      </c>
      <c r="U420">
        <v>0</v>
      </c>
      <c r="V420">
        <v>60747</v>
      </c>
      <c r="W420">
        <v>339233</v>
      </c>
    </row>
    <row r="421" spans="1:23" x14ac:dyDescent="0.2">
      <c r="A421">
        <v>39</v>
      </c>
      <c r="B421">
        <v>6579</v>
      </c>
      <c r="C421" t="s">
        <v>238</v>
      </c>
      <c r="D421">
        <v>0</v>
      </c>
      <c r="E421">
        <v>1</v>
      </c>
      <c r="F421">
        <v>3408.3</v>
      </c>
      <c r="G421">
        <v>32.700000000000003</v>
      </c>
      <c r="H421">
        <v>16211456</v>
      </c>
      <c r="I421">
        <v>2428113</v>
      </c>
      <c r="J421">
        <v>170317</v>
      </c>
      <c r="K421">
        <v>10095839</v>
      </c>
      <c r="L421">
        <v>150343</v>
      </c>
      <c r="M421">
        <v>29035073.333000001</v>
      </c>
      <c r="N421">
        <v>9945496</v>
      </c>
      <c r="O421">
        <v>28556415</v>
      </c>
      <c r="P421">
        <v>478658.33332999999</v>
      </c>
      <c r="Q421">
        <v>6723</v>
      </c>
      <c r="R421">
        <v>0</v>
      </c>
      <c r="S421">
        <v>469811</v>
      </c>
      <c r="T421">
        <v>17580</v>
      </c>
      <c r="U421">
        <v>0</v>
      </c>
      <c r="V421">
        <v>176821</v>
      </c>
      <c r="W421">
        <v>299665</v>
      </c>
    </row>
    <row r="422" spans="1:23" x14ac:dyDescent="0.2">
      <c r="A422">
        <v>39</v>
      </c>
      <c r="B422">
        <v>6822</v>
      </c>
      <c r="C422" t="s">
        <v>175</v>
      </c>
      <c r="D422">
        <v>0</v>
      </c>
      <c r="E422">
        <v>1</v>
      </c>
      <c r="F422">
        <v>8708.7000000000007</v>
      </c>
      <c r="G422">
        <v>420.1</v>
      </c>
      <c r="H422">
        <v>39709601</v>
      </c>
      <c r="I422">
        <v>5401241</v>
      </c>
      <c r="J422">
        <v>2340664</v>
      </c>
      <c r="K422">
        <v>24395112</v>
      </c>
      <c r="L422">
        <v>698410</v>
      </c>
      <c r="M422">
        <v>70291794.333000004</v>
      </c>
      <c r="N422">
        <v>23696702</v>
      </c>
      <c r="O422">
        <v>66845449</v>
      </c>
      <c r="P422">
        <v>3446345.3333000001</v>
      </c>
      <c r="Q422">
        <v>0</v>
      </c>
      <c r="R422">
        <v>0</v>
      </c>
      <c r="S422">
        <v>0</v>
      </c>
      <c r="T422">
        <v>0</v>
      </c>
      <c r="U422">
        <v>0</v>
      </c>
      <c r="V422">
        <v>433793</v>
      </c>
      <c r="W422">
        <v>785840</v>
      </c>
    </row>
    <row r="423" spans="1:23" x14ac:dyDescent="0.2">
      <c r="A423">
        <v>39</v>
      </c>
      <c r="B423">
        <v>7110</v>
      </c>
      <c r="C423" t="s">
        <v>178</v>
      </c>
      <c r="D423">
        <v>0</v>
      </c>
      <c r="E423">
        <v>1</v>
      </c>
      <c r="F423">
        <v>925.5</v>
      </c>
      <c r="G423">
        <v>13.2</v>
      </c>
      <c r="H423">
        <v>4693627</v>
      </c>
      <c r="I423">
        <v>637771</v>
      </c>
      <c r="J423">
        <v>77579</v>
      </c>
      <c r="K423">
        <v>2324109</v>
      </c>
      <c r="L423">
        <v>43759</v>
      </c>
      <c r="M423">
        <v>7678100.6666999999</v>
      </c>
      <c r="N423">
        <v>2280350</v>
      </c>
      <c r="O423">
        <v>7545929</v>
      </c>
      <c r="P423">
        <v>132171.66667000001</v>
      </c>
      <c r="Q423">
        <v>0</v>
      </c>
      <c r="R423">
        <v>0</v>
      </c>
      <c r="S423">
        <v>199017</v>
      </c>
      <c r="T423">
        <v>4854</v>
      </c>
      <c r="U423">
        <v>0</v>
      </c>
      <c r="V423">
        <v>47463</v>
      </c>
      <c r="W423">
        <v>22594</v>
      </c>
    </row>
    <row r="424" spans="1:23" x14ac:dyDescent="0.2">
      <c r="A424">
        <v>40</v>
      </c>
      <c r="B424">
        <v>1576</v>
      </c>
      <c r="C424" t="s">
        <v>168</v>
      </c>
      <c r="D424">
        <v>0</v>
      </c>
      <c r="E424">
        <v>1</v>
      </c>
      <c r="F424">
        <v>2324.9</v>
      </c>
      <c r="G424">
        <v>77.8</v>
      </c>
      <c r="H424">
        <v>11041625</v>
      </c>
      <c r="I424">
        <v>1548112</v>
      </c>
      <c r="J424">
        <v>429312</v>
      </c>
      <c r="K424">
        <v>6454467</v>
      </c>
      <c r="L424">
        <v>126001</v>
      </c>
      <c r="M424">
        <v>19322945</v>
      </c>
      <c r="N424">
        <v>6328466</v>
      </c>
      <c r="O424">
        <v>18623420</v>
      </c>
      <c r="P424">
        <v>699525</v>
      </c>
      <c r="Q424">
        <v>0</v>
      </c>
      <c r="R424">
        <v>0</v>
      </c>
      <c r="S424">
        <v>466548</v>
      </c>
      <c r="T424">
        <v>11379</v>
      </c>
      <c r="U424">
        <v>0</v>
      </c>
      <c r="V424">
        <v>116463</v>
      </c>
      <c r="W424">
        <v>278741</v>
      </c>
    </row>
    <row r="425" spans="1:23" x14ac:dyDescent="0.2">
      <c r="A425">
        <v>40</v>
      </c>
      <c r="B425">
        <v>1737</v>
      </c>
      <c r="C425" t="s">
        <v>214</v>
      </c>
      <c r="D425">
        <v>0</v>
      </c>
      <c r="E425">
        <v>1</v>
      </c>
      <c r="F425">
        <v>32686.9</v>
      </c>
      <c r="G425">
        <v>273.7</v>
      </c>
      <c r="H425">
        <v>209872155</v>
      </c>
      <c r="I425">
        <v>25050026</v>
      </c>
      <c r="J425">
        <v>2533450</v>
      </c>
      <c r="K425">
        <v>74556391</v>
      </c>
      <c r="L425">
        <v>861711</v>
      </c>
      <c r="M425">
        <v>312356482</v>
      </c>
      <c r="N425">
        <v>73694680</v>
      </c>
      <c r="O425">
        <v>307413712</v>
      </c>
      <c r="P425">
        <v>4942770</v>
      </c>
      <c r="Q425">
        <v>324480</v>
      </c>
      <c r="R425">
        <v>8392354.2601999994</v>
      </c>
      <c r="S425">
        <v>4411001</v>
      </c>
      <c r="T425">
        <v>107585</v>
      </c>
      <c r="U425">
        <v>8392354.2601999994</v>
      </c>
      <c r="V425">
        <v>1879655</v>
      </c>
      <c r="W425">
        <v>2877910</v>
      </c>
    </row>
    <row r="426" spans="1:23" x14ac:dyDescent="0.2">
      <c r="A426">
        <v>40</v>
      </c>
      <c r="B426">
        <v>3231</v>
      </c>
      <c r="C426" t="s">
        <v>170</v>
      </c>
      <c r="D426">
        <v>0</v>
      </c>
      <c r="E426">
        <v>1</v>
      </c>
      <c r="F426">
        <v>6474.8</v>
      </c>
      <c r="G426">
        <v>65.8</v>
      </c>
      <c r="H426">
        <v>30648267</v>
      </c>
      <c r="I426">
        <v>6190624</v>
      </c>
      <c r="J426">
        <v>2248568</v>
      </c>
      <c r="K426">
        <v>17529450</v>
      </c>
      <c r="L426">
        <v>231764</v>
      </c>
      <c r="M426">
        <v>54880187.667000003</v>
      </c>
      <c r="N426">
        <v>17297686</v>
      </c>
      <c r="O426">
        <v>52134748</v>
      </c>
      <c r="P426">
        <v>2745439.6666999999</v>
      </c>
      <c r="Q426">
        <v>0</v>
      </c>
      <c r="R426">
        <v>0</v>
      </c>
      <c r="S426">
        <v>815644</v>
      </c>
      <c r="T426">
        <v>19894</v>
      </c>
      <c r="U426">
        <v>0</v>
      </c>
      <c r="V426">
        <v>325109</v>
      </c>
      <c r="W426">
        <v>511847</v>
      </c>
    </row>
    <row r="427" spans="1:23" x14ac:dyDescent="0.2">
      <c r="A427">
        <v>40</v>
      </c>
      <c r="B427">
        <v>6579</v>
      </c>
      <c r="C427" t="s">
        <v>238</v>
      </c>
      <c r="D427">
        <v>0</v>
      </c>
      <c r="E427">
        <v>1</v>
      </c>
      <c r="F427">
        <v>3408.3</v>
      </c>
      <c r="G427">
        <v>32.700000000000003</v>
      </c>
      <c r="H427">
        <v>16211456</v>
      </c>
      <c r="I427">
        <v>2428113</v>
      </c>
      <c r="J427">
        <v>170317</v>
      </c>
      <c r="K427">
        <v>10095839</v>
      </c>
      <c r="L427">
        <v>150343</v>
      </c>
      <c r="M427">
        <v>29035073.333000001</v>
      </c>
      <c r="N427">
        <v>9945496</v>
      </c>
      <c r="O427">
        <v>28556415</v>
      </c>
      <c r="P427">
        <v>478658.33332999999</v>
      </c>
      <c r="Q427">
        <v>6723</v>
      </c>
      <c r="R427">
        <v>0</v>
      </c>
      <c r="S427">
        <v>469811</v>
      </c>
      <c r="T427">
        <v>17580</v>
      </c>
      <c r="U427">
        <v>0</v>
      </c>
      <c r="V427">
        <v>176821</v>
      </c>
      <c r="W427">
        <v>299665</v>
      </c>
    </row>
    <row r="428" spans="1:23" x14ac:dyDescent="0.2">
      <c r="A428">
        <v>40</v>
      </c>
      <c r="B428">
        <v>6822</v>
      </c>
      <c r="C428" t="s">
        <v>175</v>
      </c>
      <c r="D428">
        <v>0</v>
      </c>
      <c r="E428">
        <v>1</v>
      </c>
      <c r="F428">
        <v>8708.7000000000007</v>
      </c>
      <c r="G428">
        <v>420.1</v>
      </c>
      <c r="H428">
        <v>39709601</v>
      </c>
      <c r="I428">
        <v>5401241</v>
      </c>
      <c r="J428">
        <v>2340664</v>
      </c>
      <c r="K428">
        <v>24395112</v>
      </c>
      <c r="L428">
        <v>698410</v>
      </c>
      <c r="M428">
        <v>70291794.333000004</v>
      </c>
      <c r="N428">
        <v>23696702</v>
      </c>
      <c r="O428">
        <v>66845449</v>
      </c>
      <c r="P428">
        <v>3446345.3333000001</v>
      </c>
      <c r="Q428">
        <v>0</v>
      </c>
      <c r="R428">
        <v>0</v>
      </c>
      <c r="S428">
        <v>0</v>
      </c>
      <c r="T428">
        <v>0</v>
      </c>
      <c r="U428">
        <v>0</v>
      </c>
      <c r="V428">
        <v>433793</v>
      </c>
      <c r="W428">
        <v>785840</v>
      </c>
    </row>
    <row r="429" spans="1:23" x14ac:dyDescent="0.2">
      <c r="A429">
        <v>40</v>
      </c>
      <c r="B429">
        <v>6957</v>
      </c>
      <c r="C429" t="s">
        <v>240</v>
      </c>
      <c r="D429">
        <v>0</v>
      </c>
      <c r="E429">
        <v>1</v>
      </c>
      <c r="F429">
        <v>9016.6</v>
      </c>
      <c r="G429">
        <v>-37.799999999999997</v>
      </c>
      <c r="H429">
        <v>35578612</v>
      </c>
      <c r="I429">
        <v>8833774</v>
      </c>
      <c r="J429">
        <v>1919448</v>
      </c>
      <c r="K429">
        <v>35203367</v>
      </c>
      <c r="L429">
        <v>1090326</v>
      </c>
      <c r="M429">
        <v>81239676.333000004</v>
      </c>
      <c r="N429">
        <v>34113041</v>
      </c>
      <c r="O429">
        <v>77290553</v>
      </c>
      <c r="P429">
        <v>3949123.3333000001</v>
      </c>
      <c r="Q429">
        <v>817038</v>
      </c>
      <c r="R429">
        <v>0</v>
      </c>
      <c r="S429">
        <v>998348</v>
      </c>
      <c r="T429">
        <v>24350</v>
      </c>
      <c r="U429">
        <v>0</v>
      </c>
      <c r="V429">
        <v>470067</v>
      </c>
      <c r="W429">
        <v>1623923</v>
      </c>
    </row>
    <row r="430" spans="1:23" x14ac:dyDescent="0.2">
      <c r="A430">
        <v>41</v>
      </c>
      <c r="B430">
        <v>1737</v>
      </c>
      <c r="C430" t="s">
        <v>214</v>
      </c>
      <c r="D430">
        <v>0</v>
      </c>
      <c r="E430">
        <v>1</v>
      </c>
      <c r="F430">
        <v>32686.9</v>
      </c>
      <c r="G430">
        <v>273.7</v>
      </c>
      <c r="H430">
        <v>209872155</v>
      </c>
      <c r="I430">
        <v>25050026</v>
      </c>
      <c r="J430">
        <v>2533450</v>
      </c>
      <c r="K430">
        <v>74556391</v>
      </c>
      <c r="L430">
        <v>861711</v>
      </c>
      <c r="M430">
        <v>312356482</v>
      </c>
      <c r="N430">
        <v>73694680</v>
      </c>
      <c r="O430">
        <v>307413712</v>
      </c>
      <c r="P430">
        <v>4942770</v>
      </c>
      <c r="Q430">
        <v>324480</v>
      </c>
      <c r="R430">
        <v>8392354.2601999994</v>
      </c>
      <c r="S430">
        <v>4411001</v>
      </c>
      <c r="T430">
        <v>107585</v>
      </c>
      <c r="U430">
        <v>8392354.2601999994</v>
      </c>
      <c r="V430">
        <v>1879655</v>
      </c>
      <c r="W430">
        <v>2877910</v>
      </c>
    </row>
    <row r="431" spans="1:23" x14ac:dyDescent="0.2">
      <c r="A431">
        <v>41</v>
      </c>
      <c r="B431">
        <v>4797</v>
      </c>
      <c r="C431" t="s">
        <v>211</v>
      </c>
      <c r="D431">
        <v>0</v>
      </c>
      <c r="E431">
        <v>1</v>
      </c>
      <c r="F431">
        <v>2555.6999999999998</v>
      </c>
      <c r="G431">
        <v>39.1</v>
      </c>
      <c r="H431">
        <v>15137249</v>
      </c>
      <c r="I431">
        <v>2571279</v>
      </c>
      <c r="J431">
        <v>1102374</v>
      </c>
      <c r="K431">
        <v>4804587</v>
      </c>
      <c r="L431">
        <v>85459</v>
      </c>
      <c r="M431">
        <v>22533803.333000001</v>
      </c>
      <c r="N431">
        <v>4719128</v>
      </c>
      <c r="O431">
        <v>21332642</v>
      </c>
      <c r="P431">
        <v>1201161.3333000001</v>
      </c>
      <c r="Q431">
        <v>0</v>
      </c>
      <c r="R431">
        <v>702883.72369999997</v>
      </c>
      <c r="S431">
        <v>417610</v>
      </c>
      <c r="T431">
        <v>10186</v>
      </c>
      <c r="U431">
        <v>702883.72369999997</v>
      </c>
      <c r="V431">
        <v>132687</v>
      </c>
      <c r="W431">
        <v>20688</v>
      </c>
    </row>
    <row r="432" spans="1:23" x14ac:dyDescent="0.2">
      <c r="A432">
        <v>41</v>
      </c>
      <c r="B432">
        <v>6957</v>
      </c>
      <c r="C432" t="s">
        <v>240</v>
      </c>
      <c r="D432">
        <v>0</v>
      </c>
      <c r="E432">
        <v>1</v>
      </c>
      <c r="F432">
        <v>9016.6</v>
      </c>
      <c r="G432">
        <v>-37.799999999999997</v>
      </c>
      <c r="H432">
        <v>35578612</v>
      </c>
      <c r="I432">
        <v>8833774</v>
      </c>
      <c r="J432">
        <v>1919448</v>
      </c>
      <c r="K432">
        <v>35203367</v>
      </c>
      <c r="L432">
        <v>1090326</v>
      </c>
      <c r="M432">
        <v>81239676.333000004</v>
      </c>
      <c r="N432">
        <v>34113041</v>
      </c>
      <c r="O432">
        <v>77290553</v>
      </c>
      <c r="P432">
        <v>3949123.3333000001</v>
      </c>
      <c r="Q432">
        <v>817038</v>
      </c>
      <c r="R432">
        <v>0</v>
      </c>
      <c r="S432">
        <v>998348</v>
      </c>
      <c r="T432">
        <v>24350</v>
      </c>
      <c r="U432">
        <v>0</v>
      </c>
      <c r="V432">
        <v>470067</v>
      </c>
      <c r="W432">
        <v>1623923</v>
      </c>
    </row>
    <row r="433" spans="1:23" x14ac:dyDescent="0.2">
      <c r="A433">
        <v>42</v>
      </c>
      <c r="B433">
        <v>1737</v>
      </c>
      <c r="C433" t="s">
        <v>214</v>
      </c>
      <c r="D433">
        <v>0</v>
      </c>
      <c r="E433">
        <v>1</v>
      </c>
      <c r="F433">
        <v>32686.9</v>
      </c>
      <c r="G433">
        <v>273.7</v>
      </c>
      <c r="H433">
        <v>209872155</v>
      </c>
      <c r="I433">
        <v>25050026</v>
      </c>
      <c r="J433">
        <v>2533450</v>
      </c>
      <c r="K433">
        <v>74556391</v>
      </c>
      <c r="L433">
        <v>861711</v>
      </c>
      <c r="M433">
        <v>312356482</v>
      </c>
      <c r="N433">
        <v>73694680</v>
      </c>
      <c r="O433">
        <v>307413712</v>
      </c>
      <c r="P433">
        <v>4942770</v>
      </c>
      <c r="Q433">
        <v>324480</v>
      </c>
      <c r="R433">
        <v>8392354.2601999994</v>
      </c>
      <c r="S433">
        <v>4411001</v>
      </c>
      <c r="T433">
        <v>107585</v>
      </c>
      <c r="U433">
        <v>8392354.2601999994</v>
      </c>
      <c r="V433">
        <v>1879655</v>
      </c>
      <c r="W433">
        <v>2877910</v>
      </c>
    </row>
    <row r="434" spans="1:23" x14ac:dyDescent="0.2">
      <c r="A434">
        <v>42</v>
      </c>
      <c r="B434">
        <v>4797</v>
      </c>
      <c r="C434" t="s">
        <v>211</v>
      </c>
      <c r="D434">
        <v>0</v>
      </c>
      <c r="E434">
        <v>1</v>
      </c>
      <c r="F434">
        <v>2555.6999999999998</v>
      </c>
      <c r="G434">
        <v>39.1</v>
      </c>
      <c r="H434">
        <v>15137249</v>
      </c>
      <c r="I434">
        <v>2571279</v>
      </c>
      <c r="J434">
        <v>1102374</v>
      </c>
      <c r="K434">
        <v>4804587</v>
      </c>
      <c r="L434">
        <v>85459</v>
      </c>
      <c r="M434">
        <v>22533803.333000001</v>
      </c>
      <c r="N434">
        <v>4719128</v>
      </c>
      <c r="O434">
        <v>21332642</v>
      </c>
      <c r="P434">
        <v>1201161.3333000001</v>
      </c>
      <c r="Q434">
        <v>0</v>
      </c>
      <c r="R434">
        <v>702883.72369999997</v>
      </c>
      <c r="S434">
        <v>417610</v>
      </c>
      <c r="T434">
        <v>10186</v>
      </c>
      <c r="U434">
        <v>702883.72369999997</v>
      </c>
      <c r="V434">
        <v>132687</v>
      </c>
      <c r="W434">
        <v>20688</v>
      </c>
    </row>
    <row r="435" spans="1:23" x14ac:dyDescent="0.2">
      <c r="A435">
        <v>42</v>
      </c>
      <c r="B435">
        <v>6822</v>
      </c>
      <c r="C435" t="s">
        <v>175</v>
      </c>
      <c r="D435">
        <v>0</v>
      </c>
      <c r="E435">
        <v>1</v>
      </c>
      <c r="F435">
        <v>8708.7000000000007</v>
      </c>
      <c r="G435">
        <v>420.1</v>
      </c>
      <c r="H435">
        <v>39709601</v>
      </c>
      <c r="I435">
        <v>5401241</v>
      </c>
      <c r="J435">
        <v>2340664</v>
      </c>
      <c r="K435">
        <v>24395112</v>
      </c>
      <c r="L435">
        <v>698410</v>
      </c>
      <c r="M435">
        <v>70291794.333000004</v>
      </c>
      <c r="N435">
        <v>23696702</v>
      </c>
      <c r="O435">
        <v>66845449</v>
      </c>
      <c r="P435">
        <v>3446345.3333000001</v>
      </c>
      <c r="Q435">
        <v>0</v>
      </c>
      <c r="R435">
        <v>0</v>
      </c>
      <c r="S435">
        <v>0</v>
      </c>
      <c r="T435">
        <v>0</v>
      </c>
      <c r="U435">
        <v>0</v>
      </c>
      <c r="V435">
        <v>433793</v>
      </c>
      <c r="W435">
        <v>785840</v>
      </c>
    </row>
    <row r="436" spans="1:23" x14ac:dyDescent="0.2">
      <c r="A436">
        <v>42</v>
      </c>
      <c r="B436">
        <v>6957</v>
      </c>
      <c r="C436" t="s">
        <v>240</v>
      </c>
      <c r="D436">
        <v>0</v>
      </c>
      <c r="E436">
        <v>1</v>
      </c>
      <c r="F436">
        <v>9016.6</v>
      </c>
      <c r="G436">
        <v>-37.799999999999997</v>
      </c>
      <c r="H436">
        <v>35578612</v>
      </c>
      <c r="I436">
        <v>8833774</v>
      </c>
      <c r="J436">
        <v>1919448</v>
      </c>
      <c r="K436">
        <v>35203367</v>
      </c>
      <c r="L436">
        <v>1090326</v>
      </c>
      <c r="M436">
        <v>81239676.333000004</v>
      </c>
      <c r="N436">
        <v>34113041</v>
      </c>
      <c r="O436">
        <v>77290553</v>
      </c>
      <c r="P436">
        <v>3949123.3333000001</v>
      </c>
      <c r="Q436">
        <v>817038</v>
      </c>
      <c r="R436">
        <v>0</v>
      </c>
      <c r="S436">
        <v>998348</v>
      </c>
      <c r="T436">
        <v>24350</v>
      </c>
      <c r="U436">
        <v>0</v>
      </c>
      <c r="V436">
        <v>470067</v>
      </c>
      <c r="W436">
        <v>1623923</v>
      </c>
    </row>
    <row r="437" spans="1:23" x14ac:dyDescent="0.2">
      <c r="A437">
        <v>42</v>
      </c>
      <c r="B437">
        <v>7056</v>
      </c>
      <c r="C437" t="s">
        <v>177</v>
      </c>
      <c r="D437">
        <v>0</v>
      </c>
      <c r="E437">
        <v>1</v>
      </c>
      <c r="F437">
        <v>1711.2</v>
      </c>
      <c r="G437">
        <v>-3.7</v>
      </c>
      <c r="H437">
        <v>9161203</v>
      </c>
      <c r="I437">
        <v>1704003</v>
      </c>
      <c r="J437">
        <v>537792</v>
      </c>
      <c r="K437">
        <v>4372698</v>
      </c>
      <c r="L437">
        <v>193491</v>
      </c>
      <c r="M437">
        <v>15289543</v>
      </c>
      <c r="N437">
        <v>4179207</v>
      </c>
      <c r="O437">
        <v>14531457</v>
      </c>
      <c r="P437">
        <v>758086</v>
      </c>
      <c r="Q437">
        <v>132724</v>
      </c>
      <c r="R437">
        <v>74467.135013000006</v>
      </c>
      <c r="S437">
        <v>309945</v>
      </c>
      <c r="T437">
        <v>7560</v>
      </c>
      <c r="U437">
        <v>74467.135013000006</v>
      </c>
      <c r="V437">
        <v>89600</v>
      </c>
      <c r="W437">
        <v>51639</v>
      </c>
    </row>
    <row r="438" spans="1:23" x14ac:dyDescent="0.2">
      <c r="A438">
        <v>43</v>
      </c>
      <c r="B438">
        <v>1737</v>
      </c>
      <c r="C438" t="s">
        <v>214</v>
      </c>
      <c r="D438">
        <v>0</v>
      </c>
      <c r="E438">
        <v>1</v>
      </c>
      <c r="F438">
        <v>32686.9</v>
      </c>
      <c r="G438">
        <v>273.7</v>
      </c>
      <c r="H438">
        <v>209872155</v>
      </c>
      <c r="I438">
        <v>25050026</v>
      </c>
      <c r="J438">
        <v>2533450</v>
      </c>
      <c r="K438">
        <v>74556391</v>
      </c>
      <c r="L438">
        <v>861711</v>
      </c>
      <c r="M438">
        <v>312356482</v>
      </c>
      <c r="N438">
        <v>73694680</v>
      </c>
      <c r="O438">
        <v>307413712</v>
      </c>
      <c r="P438">
        <v>4942770</v>
      </c>
      <c r="Q438">
        <v>324480</v>
      </c>
      <c r="R438">
        <v>8392354.2601999994</v>
      </c>
      <c r="S438">
        <v>4411001</v>
      </c>
      <c r="T438">
        <v>107585</v>
      </c>
      <c r="U438">
        <v>8392354.2601999994</v>
      </c>
      <c r="V438">
        <v>1879655</v>
      </c>
      <c r="W438">
        <v>2877910</v>
      </c>
    </row>
    <row r="439" spans="1:23" x14ac:dyDescent="0.2">
      <c r="A439">
        <v>43</v>
      </c>
      <c r="B439">
        <v>6822</v>
      </c>
      <c r="C439" t="s">
        <v>175</v>
      </c>
      <c r="D439">
        <v>0</v>
      </c>
      <c r="E439">
        <v>1</v>
      </c>
      <c r="F439">
        <v>8708.7000000000007</v>
      </c>
      <c r="G439">
        <v>420.1</v>
      </c>
      <c r="H439">
        <v>39709601</v>
      </c>
      <c r="I439">
        <v>5401241</v>
      </c>
      <c r="J439">
        <v>2340664</v>
      </c>
      <c r="K439">
        <v>24395112</v>
      </c>
      <c r="L439">
        <v>698410</v>
      </c>
      <c r="M439">
        <v>70291794.333000004</v>
      </c>
      <c r="N439">
        <v>23696702</v>
      </c>
      <c r="O439">
        <v>66845449</v>
      </c>
      <c r="P439">
        <v>3446345.3333000001</v>
      </c>
      <c r="Q439">
        <v>0</v>
      </c>
      <c r="R439">
        <v>0</v>
      </c>
      <c r="S439">
        <v>0</v>
      </c>
      <c r="T439">
        <v>0</v>
      </c>
      <c r="U439">
        <v>0</v>
      </c>
      <c r="V439">
        <v>433793</v>
      </c>
      <c r="W439">
        <v>785840</v>
      </c>
    </row>
    <row r="440" spans="1:23" x14ac:dyDescent="0.2">
      <c r="A440">
        <v>43</v>
      </c>
      <c r="B440">
        <v>6957</v>
      </c>
      <c r="C440" t="s">
        <v>240</v>
      </c>
      <c r="D440">
        <v>0</v>
      </c>
      <c r="E440">
        <v>1</v>
      </c>
      <c r="F440">
        <v>9016.6</v>
      </c>
      <c r="G440">
        <v>-37.799999999999997</v>
      </c>
      <c r="H440">
        <v>35578612</v>
      </c>
      <c r="I440">
        <v>8833774</v>
      </c>
      <c r="J440">
        <v>1919448</v>
      </c>
      <c r="K440">
        <v>35203367</v>
      </c>
      <c r="L440">
        <v>1090326</v>
      </c>
      <c r="M440">
        <v>81239676.333000004</v>
      </c>
      <c r="N440">
        <v>34113041</v>
      </c>
      <c r="O440">
        <v>77290553</v>
      </c>
      <c r="P440">
        <v>3949123.3333000001</v>
      </c>
      <c r="Q440">
        <v>817038</v>
      </c>
      <c r="R440">
        <v>0</v>
      </c>
      <c r="S440">
        <v>998348</v>
      </c>
      <c r="T440">
        <v>24350</v>
      </c>
      <c r="U440">
        <v>0</v>
      </c>
      <c r="V440">
        <v>470067</v>
      </c>
      <c r="W440">
        <v>1623923</v>
      </c>
    </row>
    <row r="441" spans="1:23" x14ac:dyDescent="0.2">
      <c r="A441">
        <v>44</v>
      </c>
      <c r="B441">
        <v>6615</v>
      </c>
      <c r="C441" t="s">
        <v>174</v>
      </c>
      <c r="D441">
        <v>0</v>
      </c>
      <c r="E441">
        <v>1</v>
      </c>
      <c r="F441">
        <v>587.70000000000005</v>
      </c>
      <c r="G441">
        <v>9.6999999999999993</v>
      </c>
      <c r="H441">
        <v>2678086</v>
      </c>
      <c r="I441">
        <v>600373</v>
      </c>
      <c r="J441">
        <v>241345</v>
      </c>
      <c r="K441">
        <v>1641846</v>
      </c>
      <c r="L441">
        <v>35264</v>
      </c>
      <c r="M441">
        <v>4929798</v>
      </c>
      <c r="N441">
        <v>1606582</v>
      </c>
      <c r="O441">
        <v>4647490</v>
      </c>
      <c r="P441">
        <v>282308</v>
      </c>
      <c r="Q441">
        <v>0</v>
      </c>
      <c r="R441">
        <v>0</v>
      </c>
      <c r="S441">
        <v>0</v>
      </c>
      <c r="T441">
        <v>0</v>
      </c>
      <c r="U441">
        <v>0</v>
      </c>
      <c r="V441">
        <v>29369</v>
      </c>
      <c r="W441">
        <v>9493</v>
      </c>
    </row>
    <row r="442" spans="1:23" x14ac:dyDescent="0.2">
      <c r="A442">
        <v>44</v>
      </c>
      <c r="B442">
        <v>6822</v>
      </c>
      <c r="C442" t="s">
        <v>175</v>
      </c>
      <c r="D442">
        <v>0</v>
      </c>
      <c r="E442">
        <v>1</v>
      </c>
      <c r="F442">
        <v>8708.7000000000007</v>
      </c>
      <c r="G442">
        <v>420.1</v>
      </c>
      <c r="H442">
        <v>39709601</v>
      </c>
      <c r="I442">
        <v>5401241</v>
      </c>
      <c r="J442">
        <v>2340664</v>
      </c>
      <c r="K442">
        <v>24395112</v>
      </c>
      <c r="L442">
        <v>698410</v>
      </c>
      <c r="M442">
        <v>70291794.333000004</v>
      </c>
      <c r="N442">
        <v>23696702</v>
      </c>
      <c r="O442">
        <v>66845449</v>
      </c>
      <c r="P442">
        <v>3446345.3333000001</v>
      </c>
      <c r="Q442">
        <v>0</v>
      </c>
      <c r="R442">
        <v>0</v>
      </c>
      <c r="S442">
        <v>0</v>
      </c>
      <c r="T442">
        <v>0</v>
      </c>
      <c r="U442">
        <v>0</v>
      </c>
      <c r="V442">
        <v>433793</v>
      </c>
      <c r="W442">
        <v>785840</v>
      </c>
    </row>
    <row r="443" spans="1:23" x14ac:dyDescent="0.2">
      <c r="A443">
        <v>44</v>
      </c>
      <c r="B443">
        <v>6957</v>
      </c>
      <c r="C443" t="s">
        <v>240</v>
      </c>
      <c r="D443">
        <v>0</v>
      </c>
      <c r="E443">
        <v>1</v>
      </c>
      <c r="F443">
        <v>9016.6</v>
      </c>
      <c r="G443">
        <v>-37.799999999999997</v>
      </c>
      <c r="H443">
        <v>35578612</v>
      </c>
      <c r="I443">
        <v>8833774</v>
      </c>
      <c r="J443">
        <v>1919448</v>
      </c>
      <c r="K443">
        <v>35203367</v>
      </c>
      <c r="L443">
        <v>1090326</v>
      </c>
      <c r="M443">
        <v>81239676.333000004</v>
      </c>
      <c r="N443">
        <v>34113041</v>
      </c>
      <c r="O443">
        <v>77290553</v>
      </c>
      <c r="P443">
        <v>3949123.3333000001</v>
      </c>
      <c r="Q443">
        <v>817038</v>
      </c>
      <c r="R443">
        <v>0</v>
      </c>
      <c r="S443">
        <v>998348</v>
      </c>
      <c r="T443">
        <v>24350</v>
      </c>
      <c r="U443">
        <v>0</v>
      </c>
      <c r="V443">
        <v>470067</v>
      </c>
      <c r="W443">
        <v>1623923</v>
      </c>
    </row>
    <row r="444" spans="1:23" x14ac:dyDescent="0.2">
      <c r="A444">
        <v>45</v>
      </c>
      <c r="B444">
        <v>225</v>
      </c>
      <c r="C444" t="s">
        <v>241</v>
      </c>
      <c r="D444">
        <v>0</v>
      </c>
      <c r="E444">
        <v>1</v>
      </c>
      <c r="F444">
        <v>4253.8999999999996</v>
      </c>
      <c r="G444">
        <v>7.3</v>
      </c>
      <c r="H444">
        <v>14537075</v>
      </c>
      <c r="I444">
        <v>2994376</v>
      </c>
      <c r="J444">
        <v>-354110</v>
      </c>
      <c r="K444">
        <v>18124393</v>
      </c>
      <c r="L444">
        <v>415893</v>
      </c>
      <c r="M444">
        <v>36446184.332999997</v>
      </c>
      <c r="N444">
        <v>17708500</v>
      </c>
      <c r="O444">
        <v>35979814</v>
      </c>
      <c r="P444">
        <v>466370.33332999999</v>
      </c>
      <c r="Q444">
        <v>227032</v>
      </c>
      <c r="R444">
        <v>0</v>
      </c>
      <c r="S444">
        <v>763443</v>
      </c>
      <c r="T444">
        <v>18621</v>
      </c>
      <c r="U444">
        <v>0</v>
      </c>
      <c r="V444">
        <v>215088</v>
      </c>
      <c r="W444">
        <v>790340</v>
      </c>
    </row>
    <row r="445" spans="1:23" x14ac:dyDescent="0.2">
      <c r="A445">
        <v>45</v>
      </c>
      <c r="B445">
        <v>472</v>
      </c>
      <c r="C445" t="s">
        <v>239</v>
      </c>
      <c r="D445">
        <v>0</v>
      </c>
      <c r="E445">
        <v>1</v>
      </c>
      <c r="F445">
        <v>1625.2</v>
      </c>
      <c r="G445">
        <v>24.9</v>
      </c>
      <c r="H445">
        <v>9222168</v>
      </c>
      <c r="I445">
        <v>1053524</v>
      </c>
      <c r="J445">
        <v>176029</v>
      </c>
      <c r="K445">
        <v>2830067</v>
      </c>
      <c r="L445">
        <v>37343</v>
      </c>
      <c r="M445">
        <v>13166488.666999999</v>
      </c>
      <c r="N445">
        <v>2792724</v>
      </c>
      <c r="O445">
        <v>12923502</v>
      </c>
      <c r="P445">
        <v>242986.66667000001</v>
      </c>
      <c r="Q445">
        <v>0</v>
      </c>
      <c r="R445">
        <v>411104.19433999999</v>
      </c>
      <c r="S445">
        <v>424135</v>
      </c>
      <c r="T445">
        <v>10345</v>
      </c>
      <c r="U445">
        <v>411104.19433999999</v>
      </c>
      <c r="V445">
        <v>81435</v>
      </c>
      <c r="W445">
        <v>60730</v>
      </c>
    </row>
    <row r="446" spans="1:23" x14ac:dyDescent="0.2">
      <c r="A446">
        <v>45</v>
      </c>
      <c r="B446">
        <v>1359</v>
      </c>
      <c r="C446" t="s">
        <v>255</v>
      </c>
      <c r="D446">
        <v>0</v>
      </c>
      <c r="E446">
        <v>1</v>
      </c>
      <c r="F446">
        <v>516.70000000000005</v>
      </c>
      <c r="G446">
        <v>-11.3</v>
      </c>
      <c r="H446">
        <v>2003738</v>
      </c>
      <c r="I446">
        <v>557374</v>
      </c>
      <c r="J446">
        <v>76937</v>
      </c>
      <c r="K446">
        <v>1926648</v>
      </c>
      <c r="L446">
        <v>120634</v>
      </c>
      <c r="M446">
        <v>4527613</v>
      </c>
      <c r="N446">
        <v>1806014</v>
      </c>
      <c r="O446">
        <v>4309923</v>
      </c>
      <c r="P446">
        <v>217690</v>
      </c>
      <c r="Q446">
        <v>105930</v>
      </c>
      <c r="R446">
        <v>0</v>
      </c>
      <c r="S446">
        <v>78302</v>
      </c>
      <c r="T446">
        <v>1910</v>
      </c>
      <c r="U446">
        <v>0</v>
      </c>
      <c r="V446">
        <v>25772</v>
      </c>
      <c r="W446">
        <v>39853</v>
      </c>
    </row>
    <row r="447" spans="1:23" x14ac:dyDescent="0.2">
      <c r="A447">
        <v>45</v>
      </c>
      <c r="B447">
        <v>2466</v>
      </c>
      <c r="C447" t="s">
        <v>242</v>
      </c>
      <c r="D447">
        <v>0</v>
      </c>
      <c r="E447">
        <v>1</v>
      </c>
      <c r="F447">
        <v>1347.3</v>
      </c>
      <c r="G447">
        <v>26.1</v>
      </c>
      <c r="H447">
        <v>6201821</v>
      </c>
      <c r="I447">
        <v>1292961</v>
      </c>
      <c r="J447">
        <v>567331</v>
      </c>
      <c r="K447">
        <v>3588831</v>
      </c>
      <c r="L447">
        <v>79268</v>
      </c>
      <c r="M447">
        <v>11122290.333000001</v>
      </c>
      <c r="N447">
        <v>3509563</v>
      </c>
      <c r="O447">
        <v>10456355</v>
      </c>
      <c r="P447">
        <v>665935.33333000005</v>
      </c>
      <c r="Q447">
        <v>0</v>
      </c>
      <c r="R447">
        <v>0</v>
      </c>
      <c r="S447">
        <v>146816</v>
      </c>
      <c r="T447">
        <v>3581</v>
      </c>
      <c r="U447">
        <v>0</v>
      </c>
      <c r="V447">
        <v>66467</v>
      </c>
      <c r="W447">
        <v>38677</v>
      </c>
    </row>
    <row r="448" spans="1:23" x14ac:dyDescent="0.2">
      <c r="A448">
        <v>45</v>
      </c>
      <c r="B448">
        <v>4617</v>
      </c>
      <c r="C448" t="s">
        <v>243</v>
      </c>
      <c r="D448">
        <v>0</v>
      </c>
      <c r="E448">
        <v>1</v>
      </c>
      <c r="F448">
        <v>1607.2</v>
      </c>
      <c r="G448">
        <v>59.4</v>
      </c>
      <c r="H448">
        <v>8661555</v>
      </c>
      <c r="I448">
        <v>1147451</v>
      </c>
      <c r="J448">
        <v>433624</v>
      </c>
      <c r="K448">
        <v>3761849</v>
      </c>
      <c r="L448">
        <v>75271</v>
      </c>
      <c r="M448">
        <v>13631748</v>
      </c>
      <c r="N448">
        <v>3686578</v>
      </c>
      <c r="O448">
        <v>13093835</v>
      </c>
      <c r="P448">
        <v>537913</v>
      </c>
      <c r="Q448">
        <v>0</v>
      </c>
      <c r="R448">
        <v>166548.02447</v>
      </c>
      <c r="S448">
        <v>293632</v>
      </c>
      <c r="T448">
        <v>7162</v>
      </c>
      <c r="U448">
        <v>166548.02447</v>
      </c>
      <c r="V448">
        <v>82095</v>
      </c>
      <c r="W448">
        <v>60893</v>
      </c>
    </row>
    <row r="449" spans="1:23" x14ac:dyDescent="0.2">
      <c r="A449">
        <v>45</v>
      </c>
      <c r="B449">
        <v>5643</v>
      </c>
      <c r="C449" t="s">
        <v>244</v>
      </c>
      <c r="D449">
        <v>0</v>
      </c>
      <c r="E449">
        <v>1</v>
      </c>
      <c r="F449">
        <v>998.5</v>
      </c>
      <c r="G449">
        <v>21.3</v>
      </c>
      <c r="H449">
        <v>4759613</v>
      </c>
      <c r="I449">
        <v>996997</v>
      </c>
      <c r="J449">
        <v>438572</v>
      </c>
      <c r="K449">
        <v>2629646</v>
      </c>
      <c r="L449">
        <v>49392</v>
      </c>
      <c r="M449">
        <v>8453690</v>
      </c>
      <c r="N449">
        <v>2580254</v>
      </c>
      <c r="O449">
        <v>7932077</v>
      </c>
      <c r="P449">
        <v>521613</v>
      </c>
      <c r="Q449">
        <v>0</v>
      </c>
      <c r="R449">
        <v>0</v>
      </c>
      <c r="S449">
        <v>84827</v>
      </c>
      <c r="T449">
        <v>2069</v>
      </c>
      <c r="U449">
        <v>0</v>
      </c>
      <c r="V449">
        <v>49779</v>
      </c>
      <c r="W449">
        <v>67434</v>
      </c>
    </row>
    <row r="450" spans="1:23" x14ac:dyDescent="0.2">
      <c r="A450">
        <v>45</v>
      </c>
      <c r="B450">
        <v>6561</v>
      </c>
      <c r="C450" t="s">
        <v>245</v>
      </c>
      <c r="D450">
        <v>0</v>
      </c>
      <c r="E450">
        <v>1</v>
      </c>
      <c r="F450">
        <v>313.8</v>
      </c>
      <c r="G450">
        <v>-25.8</v>
      </c>
      <c r="H450">
        <v>744307</v>
      </c>
      <c r="I450">
        <v>204800</v>
      </c>
      <c r="J450">
        <v>-179622</v>
      </c>
      <c r="K450">
        <v>1813525</v>
      </c>
      <c r="L450">
        <v>188750</v>
      </c>
      <c r="M450">
        <v>2814074.3333000001</v>
      </c>
      <c r="N450">
        <v>1624775</v>
      </c>
      <c r="O450">
        <v>2777998</v>
      </c>
      <c r="P450">
        <v>36076.333333000002</v>
      </c>
      <c r="Q450">
        <v>185862</v>
      </c>
      <c r="R450">
        <v>0</v>
      </c>
      <c r="S450">
        <v>110928</v>
      </c>
      <c r="T450">
        <v>2706</v>
      </c>
      <c r="U450">
        <v>0</v>
      </c>
      <c r="V450">
        <v>16217</v>
      </c>
      <c r="W450">
        <v>51442</v>
      </c>
    </row>
    <row r="451" spans="1:23" x14ac:dyDescent="0.2">
      <c r="A451">
        <v>46</v>
      </c>
      <c r="B451">
        <v>225</v>
      </c>
      <c r="C451" t="s">
        <v>241</v>
      </c>
      <c r="D451">
        <v>0</v>
      </c>
      <c r="E451">
        <v>1</v>
      </c>
      <c r="F451">
        <v>4253.8999999999996</v>
      </c>
      <c r="G451">
        <v>7.3</v>
      </c>
      <c r="H451">
        <v>14537075</v>
      </c>
      <c r="I451">
        <v>2994376</v>
      </c>
      <c r="J451">
        <v>-354110</v>
      </c>
      <c r="K451">
        <v>18124393</v>
      </c>
      <c r="L451">
        <v>415893</v>
      </c>
      <c r="M451">
        <v>36446184.332999997</v>
      </c>
      <c r="N451">
        <v>17708500</v>
      </c>
      <c r="O451">
        <v>35979814</v>
      </c>
      <c r="P451">
        <v>466370.33332999999</v>
      </c>
      <c r="Q451">
        <v>227032</v>
      </c>
      <c r="R451">
        <v>0</v>
      </c>
      <c r="S451">
        <v>763443</v>
      </c>
      <c r="T451">
        <v>18621</v>
      </c>
      <c r="U451">
        <v>0</v>
      </c>
      <c r="V451">
        <v>215088</v>
      </c>
      <c r="W451">
        <v>790340</v>
      </c>
    </row>
    <row r="452" spans="1:23" x14ac:dyDescent="0.2">
      <c r="A452">
        <v>46</v>
      </c>
      <c r="B452">
        <v>2466</v>
      </c>
      <c r="C452" t="s">
        <v>242</v>
      </c>
      <c r="D452">
        <v>0</v>
      </c>
      <c r="E452">
        <v>1</v>
      </c>
      <c r="F452">
        <v>1347.3</v>
      </c>
      <c r="G452">
        <v>26.1</v>
      </c>
      <c r="H452">
        <v>6201821</v>
      </c>
      <c r="I452">
        <v>1292961</v>
      </c>
      <c r="J452">
        <v>567331</v>
      </c>
      <c r="K452">
        <v>3588831</v>
      </c>
      <c r="L452">
        <v>79268</v>
      </c>
      <c r="M452">
        <v>11122290.333000001</v>
      </c>
      <c r="N452">
        <v>3509563</v>
      </c>
      <c r="O452">
        <v>10456355</v>
      </c>
      <c r="P452">
        <v>665935.33333000005</v>
      </c>
      <c r="Q452">
        <v>0</v>
      </c>
      <c r="R452">
        <v>0</v>
      </c>
      <c r="S452">
        <v>146816</v>
      </c>
      <c r="T452">
        <v>3581</v>
      </c>
      <c r="U452">
        <v>0</v>
      </c>
      <c r="V452">
        <v>66467</v>
      </c>
      <c r="W452">
        <v>38677</v>
      </c>
    </row>
    <row r="453" spans="1:23" x14ac:dyDescent="0.2">
      <c r="A453">
        <v>47</v>
      </c>
      <c r="B453">
        <v>729</v>
      </c>
      <c r="C453" t="s">
        <v>246</v>
      </c>
      <c r="D453">
        <v>0</v>
      </c>
      <c r="E453">
        <v>1</v>
      </c>
      <c r="F453">
        <v>2090</v>
      </c>
      <c r="G453">
        <v>-52.8</v>
      </c>
      <c r="H453">
        <v>12012518</v>
      </c>
      <c r="I453">
        <v>1543205</v>
      </c>
      <c r="J453">
        <v>-314725</v>
      </c>
      <c r="K453">
        <v>5624446</v>
      </c>
      <c r="L453">
        <v>513273</v>
      </c>
      <c r="M453">
        <v>19293902.666999999</v>
      </c>
      <c r="N453">
        <v>5111173</v>
      </c>
      <c r="O453">
        <v>19037336</v>
      </c>
      <c r="P453">
        <v>256566.66667000001</v>
      </c>
      <c r="Q453">
        <v>472536</v>
      </c>
      <c r="R453">
        <v>256314.83064999999</v>
      </c>
      <c r="S453">
        <v>394772</v>
      </c>
      <c r="T453">
        <v>9629</v>
      </c>
      <c r="U453">
        <v>256314.83064999999</v>
      </c>
      <c r="V453">
        <v>113599</v>
      </c>
      <c r="W453">
        <v>113734</v>
      </c>
    </row>
    <row r="454" spans="1:23" x14ac:dyDescent="0.2">
      <c r="A454">
        <v>47</v>
      </c>
      <c r="B454">
        <v>1413</v>
      </c>
      <c r="C454" t="s">
        <v>142</v>
      </c>
      <c r="D454">
        <v>0</v>
      </c>
      <c r="E454">
        <v>1</v>
      </c>
      <c r="F454">
        <v>384.8</v>
      </c>
      <c r="G454">
        <v>-16.3</v>
      </c>
      <c r="H454">
        <v>1533179</v>
      </c>
      <c r="I454">
        <v>317414</v>
      </c>
      <c r="J454">
        <v>-122853</v>
      </c>
      <c r="K454">
        <v>1680648</v>
      </c>
      <c r="L454">
        <v>156122</v>
      </c>
      <c r="M454">
        <v>3568959.6666999999</v>
      </c>
      <c r="N454">
        <v>1524526</v>
      </c>
      <c r="O454">
        <v>3515336</v>
      </c>
      <c r="P454">
        <v>53623.666666999998</v>
      </c>
      <c r="Q454">
        <v>132285</v>
      </c>
      <c r="R454">
        <v>0</v>
      </c>
      <c r="S454">
        <v>107665</v>
      </c>
      <c r="T454">
        <v>2626</v>
      </c>
      <c r="U454">
        <v>0</v>
      </c>
      <c r="V454">
        <v>20334</v>
      </c>
      <c r="W454">
        <v>37719</v>
      </c>
    </row>
    <row r="455" spans="1:23" x14ac:dyDescent="0.2">
      <c r="A455">
        <v>47</v>
      </c>
      <c r="B455">
        <v>2520</v>
      </c>
      <c r="C455" t="s">
        <v>145</v>
      </c>
      <c r="D455">
        <v>0</v>
      </c>
      <c r="E455">
        <v>1</v>
      </c>
      <c r="F455">
        <v>277.89999999999998</v>
      </c>
      <c r="G455">
        <v>-15.4</v>
      </c>
      <c r="H455">
        <v>1103965</v>
      </c>
      <c r="I455">
        <v>221722</v>
      </c>
      <c r="J455">
        <v>-73184</v>
      </c>
      <c r="K455">
        <v>1234566</v>
      </c>
      <c r="L455">
        <v>106242</v>
      </c>
      <c r="M455">
        <v>2580459.6666999999</v>
      </c>
      <c r="N455">
        <v>1128324</v>
      </c>
      <c r="O455">
        <v>2536592</v>
      </c>
      <c r="P455">
        <v>43867.666666999998</v>
      </c>
      <c r="Q455">
        <v>116763</v>
      </c>
      <c r="R455">
        <v>0</v>
      </c>
      <c r="S455">
        <v>71777</v>
      </c>
      <c r="T455">
        <v>1751</v>
      </c>
      <c r="U455">
        <v>0</v>
      </c>
      <c r="V455">
        <v>15071</v>
      </c>
      <c r="W455">
        <v>20207</v>
      </c>
    </row>
    <row r="456" spans="1:23" x14ac:dyDescent="0.2">
      <c r="A456">
        <v>47</v>
      </c>
      <c r="B456">
        <v>3195</v>
      </c>
      <c r="C456" t="s">
        <v>247</v>
      </c>
      <c r="D456">
        <v>0</v>
      </c>
      <c r="E456">
        <v>1</v>
      </c>
      <c r="F456">
        <v>1266.4000000000001</v>
      </c>
      <c r="G456">
        <v>-37.1</v>
      </c>
      <c r="H456">
        <v>6781346</v>
      </c>
      <c r="I456">
        <v>1342663</v>
      </c>
      <c r="J456">
        <v>298192</v>
      </c>
      <c r="K456">
        <v>4469102</v>
      </c>
      <c r="L456">
        <v>366373</v>
      </c>
      <c r="M456">
        <v>12664591</v>
      </c>
      <c r="N456">
        <v>4102729</v>
      </c>
      <c r="O456">
        <v>11965882</v>
      </c>
      <c r="P456">
        <v>698709</v>
      </c>
      <c r="Q456">
        <v>322869</v>
      </c>
      <c r="R456">
        <v>0</v>
      </c>
      <c r="S456">
        <v>215330</v>
      </c>
      <c r="T456">
        <v>5252</v>
      </c>
      <c r="U456">
        <v>0</v>
      </c>
      <c r="V456">
        <v>71752</v>
      </c>
      <c r="W456">
        <v>71480</v>
      </c>
    </row>
    <row r="457" spans="1:23" x14ac:dyDescent="0.2">
      <c r="A457">
        <v>47</v>
      </c>
      <c r="B457">
        <v>3942</v>
      </c>
      <c r="C457" t="s">
        <v>171</v>
      </c>
      <c r="D457">
        <v>0</v>
      </c>
      <c r="E457">
        <v>1</v>
      </c>
      <c r="F457">
        <v>675.7</v>
      </c>
      <c r="G457">
        <v>25.1</v>
      </c>
      <c r="H457">
        <v>3790852</v>
      </c>
      <c r="I457">
        <v>467022</v>
      </c>
      <c r="J457">
        <v>186797</v>
      </c>
      <c r="K457">
        <v>1155925</v>
      </c>
      <c r="L457">
        <v>-12184</v>
      </c>
      <c r="M457">
        <v>5421856.6666999999</v>
      </c>
      <c r="N457">
        <v>1168109</v>
      </c>
      <c r="O457">
        <v>5243756</v>
      </c>
      <c r="P457">
        <v>178100.66667000001</v>
      </c>
      <c r="Q457">
        <v>0</v>
      </c>
      <c r="R457">
        <v>157467.29319</v>
      </c>
      <c r="S457">
        <v>16313</v>
      </c>
      <c r="T457">
        <v>398</v>
      </c>
      <c r="U457">
        <v>157467.29319</v>
      </c>
      <c r="V457">
        <v>33742</v>
      </c>
      <c r="W457">
        <v>8058</v>
      </c>
    </row>
    <row r="458" spans="1:23" x14ac:dyDescent="0.2">
      <c r="A458">
        <v>47</v>
      </c>
      <c r="B458">
        <v>4878</v>
      </c>
      <c r="C458" t="s">
        <v>248</v>
      </c>
      <c r="D458">
        <v>0</v>
      </c>
      <c r="E458">
        <v>1</v>
      </c>
      <c r="F458">
        <v>589.70000000000005</v>
      </c>
      <c r="G458">
        <v>-28.4</v>
      </c>
      <c r="H458">
        <v>2642135</v>
      </c>
      <c r="I458">
        <v>446390</v>
      </c>
      <c r="J458">
        <v>-157750</v>
      </c>
      <c r="K458">
        <v>2186617</v>
      </c>
      <c r="L458">
        <v>221090</v>
      </c>
      <c r="M458">
        <v>5290899</v>
      </c>
      <c r="N458">
        <v>1965527</v>
      </c>
      <c r="O458">
        <v>5219774</v>
      </c>
      <c r="P458">
        <v>71125</v>
      </c>
      <c r="Q458">
        <v>220143</v>
      </c>
      <c r="R458">
        <v>0</v>
      </c>
      <c r="S458">
        <v>94615</v>
      </c>
      <c r="T458">
        <v>2308</v>
      </c>
      <c r="U458">
        <v>0</v>
      </c>
      <c r="V458">
        <v>30854</v>
      </c>
      <c r="W458">
        <v>15757</v>
      </c>
    </row>
    <row r="459" spans="1:23" x14ac:dyDescent="0.2">
      <c r="A459">
        <v>47</v>
      </c>
      <c r="B459">
        <v>5121</v>
      </c>
      <c r="C459" t="s">
        <v>181</v>
      </c>
      <c r="D459">
        <v>0</v>
      </c>
      <c r="E459">
        <v>1</v>
      </c>
      <c r="F459">
        <v>711.7</v>
      </c>
      <c r="G459">
        <v>-15.4</v>
      </c>
      <c r="H459">
        <v>2731178</v>
      </c>
      <c r="I459">
        <v>712153</v>
      </c>
      <c r="J459">
        <v>113844</v>
      </c>
      <c r="K459">
        <v>2894822</v>
      </c>
      <c r="L459">
        <v>169667</v>
      </c>
      <c r="M459">
        <v>6365718.3333000001</v>
      </c>
      <c r="N459">
        <v>2725155</v>
      </c>
      <c r="O459">
        <v>6068872</v>
      </c>
      <c r="P459">
        <v>296846.33332999999</v>
      </c>
      <c r="Q459">
        <v>144324</v>
      </c>
      <c r="R459">
        <v>0</v>
      </c>
      <c r="S459">
        <v>114190</v>
      </c>
      <c r="T459">
        <v>2785</v>
      </c>
      <c r="U459">
        <v>0</v>
      </c>
      <c r="V459">
        <v>36335</v>
      </c>
      <c r="W459">
        <v>27565</v>
      </c>
    </row>
    <row r="460" spans="1:23" x14ac:dyDescent="0.2">
      <c r="A460">
        <v>47</v>
      </c>
      <c r="B460">
        <v>5139</v>
      </c>
      <c r="C460" t="s">
        <v>249</v>
      </c>
      <c r="D460">
        <v>0</v>
      </c>
      <c r="E460">
        <v>1</v>
      </c>
      <c r="F460">
        <v>189.2</v>
      </c>
      <c r="G460">
        <v>-2.8</v>
      </c>
      <c r="H460">
        <v>842802</v>
      </c>
      <c r="I460">
        <v>138642</v>
      </c>
      <c r="J460">
        <v>33600</v>
      </c>
      <c r="K460">
        <v>920845</v>
      </c>
      <c r="L460">
        <v>51432</v>
      </c>
      <c r="M460">
        <v>1911541</v>
      </c>
      <c r="N460">
        <v>869413</v>
      </c>
      <c r="O460">
        <v>1821992</v>
      </c>
      <c r="P460">
        <v>89549</v>
      </c>
      <c r="Q460">
        <v>30836</v>
      </c>
      <c r="R460">
        <v>0</v>
      </c>
      <c r="S460">
        <v>55464</v>
      </c>
      <c r="T460">
        <v>1353</v>
      </c>
      <c r="U460">
        <v>0</v>
      </c>
      <c r="V460">
        <v>11401</v>
      </c>
      <c r="W460">
        <v>9252</v>
      </c>
    </row>
    <row r="461" spans="1:23" x14ac:dyDescent="0.2">
      <c r="A461">
        <v>47</v>
      </c>
      <c r="B461">
        <v>5184</v>
      </c>
      <c r="C461" t="s">
        <v>173</v>
      </c>
      <c r="D461">
        <v>0</v>
      </c>
      <c r="E461">
        <v>1</v>
      </c>
      <c r="F461">
        <v>1829.1</v>
      </c>
      <c r="G461">
        <v>-7.2</v>
      </c>
      <c r="H461">
        <v>11309917</v>
      </c>
      <c r="I461">
        <v>1346232</v>
      </c>
      <c r="J461">
        <v>33803</v>
      </c>
      <c r="K461">
        <v>3528538</v>
      </c>
      <c r="L461">
        <v>196511</v>
      </c>
      <c r="M461">
        <v>16265099.666999999</v>
      </c>
      <c r="N461">
        <v>3332027</v>
      </c>
      <c r="O461">
        <v>15994260</v>
      </c>
      <c r="P461">
        <v>270839.66667000001</v>
      </c>
      <c r="Q461">
        <v>162760</v>
      </c>
      <c r="R461">
        <v>559164.02451999998</v>
      </c>
      <c r="S461">
        <v>326258</v>
      </c>
      <c r="T461">
        <v>7958</v>
      </c>
      <c r="U461">
        <v>559164.02451999998</v>
      </c>
      <c r="V461">
        <v>98814</v>
      </c>
      <c r="W461">
        <v>80413</v>
      </c>
    </row>
    <row r="462" spans="1:23" x14ac:dyDescent="0.2">
      <c r="A462">
        <v>47</v>
      </c>
      <c r="B462">
        <v>5323</v>
      </c>
      <c r="C462" t="s">
        <v>128</v>
      </c>
      <c r="D462">
        <v>0</v>
      </c>
      <c r="E462">
        <v>1</v>
      </c>
      <c r="F462">
        <v>565.70000000000005</v>
      </c>
      <c r="G462">
        <v>-15.7</v>
      </c>
      <c r="H462">
        <v>2077638</v>
      </c>
      <c r="I462">
        <v>456703</v>
      </c>
      <c r="J462">
        <v>-86246</v>
      </c>
      <c r="K462">
        <v>2623822</v>
      </c>
      <c r="L462">
        <v>123126</v>
      </c>
      <c r="M462">
        <v>5189464.6666999999</v>
      </c>
      <c r="N462">
        <v>2500696</v>
      </c>
      <c r="O462">
        <v>5139511</v>
      </c>
      <c r="P462">
        <v>49953.666666999998</v>
      </c>
      <c r="Q462">
        <v>139539</v>
      </c>
      <c r="R462">
        <v>0</v>
      </c>
      <c r="S462">
        <v>117453</v>
      </c>
      <c r="T462">
        <v>2865</v>
      </c>
      <c r="U462">
        <v>0</v>
      </c>
      <c r="V462">
        <v>30109</v>
      </c>
      <c r="W462">
        <v>31302</v>
      </c>
    </row>
    <row r="463" spans="1:23" x14ac:dyDescent="0.2">
      <c r="A463">
        <v>47</v>
      </c>
      <c r="B463">
        <v>6091</v>
      </c>
      <c r="C463" t="s">
        <v>63</v>
      </c>
      <c r="D463">
        <v>0</v>
      </c>
      <c r="E463">
        <v>1</v>
      </c>
      <c r="F463">
        <v>954.6</v>
      </c>
      <c r="G463">
        <v>43.2</v>
      </c>
      <c r="H463">
        <v>5095188</v>
      </c>
      <c r="I463">
        <v>743296</v>
      </c>
      <c r="J463">
        <v>359025</v>
      </c>
      <c r="K463">
        <v>3483094</v>
      </c>
      <c r="L463">
        <v>283519</v>
      </c>
      <c r="M463">
        <v>9352925.3333000001</v>
      </c>
      <c r="N463">
        <v>3199575</v>
      </c>
      <c r="O463">
        <v>8691996</v>
      </c>
      <c r="P463">
        <v>660929.33333000005</v>
      </c>
      <c r="Q463">
        <v>0</v>
      </c>
      <c r="R463">
        <v>0</v>
      </c>
      <c r="S463">
        <v>156604</v>
      </c>
      <c r="T463">
        <v>3820</v>
      </c>
      <c r="U463">
        <v>0</v>
      </c>
      <c r="V463">
        <v>57013</v>
      </c>
      <c r="W463">
        <v>31347</v>
      </c>
    </row>
    <row r="464" spans="1:23" x14ac:dyDescent="0.2">
      <c r="A464">
        <v>47</v>
      </c>
      <c r="B464">
        <v>6096</v>
      </c>
      <c r="C464" t="s">
        <v>131</v>
      </c>
      <c r="D464">
        <v>0</v>
      </c>
      <c r="E464">
        <v>1</v>
      </c>
      <c r="F464">
        <v>529.70000000000005</v>
      </c>
      <c r="G464">
        <v>-13.6</v>
      </c>
      <c r="H464">
        <v>2495078</v>
      </c>
      <c r="I464">
        <v>431700</v>
      </c>
      <c r="J464">
        <v>-58919</v>
      </c>
      <c r="K464">
        <v>2033936</v>
      </c>
      <c r="L464">
        <v>144951</v>
      </c>
      <c r="M464">
        <v>4970264.3333000001</v>
      </c>
      <c r="N464">
        <v>1888985</v>
      </c>
      <c r="O464">
        <v>4880317</v>
      </c>
      <c r="P464">
        <v>89947.333333000002</v>
      </c>
      <c r="Q464">
        <v>123620</v>
      </c>
      <c r="R464">
        <v>0</v>
      </c>
      <c r="S464">
        <v>107665</v>
      </c>
      <c r="T464">
        <v>2626</v>
      </c>
      <c r="U464">
        <v>0</v>
      </c>
      <c r="V464">
        <v>28796</v>
      </c>
      <c r="W464">
        <v>9550</v>
      </c>
    </row>
    <row r="465" spans="1:23" x14ac:dyDescent="0.2">
      <c r="A465">
        <v>47</v>
      </c>
      <c r="B465">
        <v>6246</v>
      </c>
      <c r="C465" t="s">
        <v>252</v>
      </c>
      <c r="D465">
        <v>0</v>
      </c>
      <c r="E465">
        <v>1</v>
      </c>
      <c r="F465">
        <v>159.80000000000001</v>
      </c>
      <c r="G465">
        <v>-2.4</v>
      </c>
      <c r="H465">
        <v>757685</v>
      </c>
      <c r="I465">
        <v>109452</v>
      </c>
      <c r="J465">
        <v>3398</v>
      </c>
      <c r="K465">
        <v>647484</v>
      </c>
      <c r="L465">
        <v>40040</v>
      </c>
      <c r="M465">
        <v>1517977</v>
      </c>
      <c r="N465">
        <v>607444</v>
      </c>
      <c r="O465">
        <v>1473028</v>
      </c>
      <c r="P465">
        <v>44949</v>
      </c>
      <c r="Q465">
        <v>26308</v>
      </c>
      <c r="R465">
        <v>0</v>
      </c>
      <c r="S465">
        <v>35888</v>
      </c>
      <c r="T465">
        <v>875</v>
      </c>
      <c r="U465">
        <v>0</v>
      </c>
      <c r="V465">
        <v>8899</v>
      </c>
      <c r="W465">
        <v>3356</v>
      </c>
    </row>
    <row r="466" spans="1:23" x14ac:dyDescent="0.2">
      <c r="A466">
        <v>47</v>
      </c>
      <c r="B466">
        <v>6561</v>
      </c>
      <c r="C466" t="s">
        <v>245</v>
      </c>
      <c r="D466">
        <v>0</v>
      </c>
      <c r="E466">
        <v>1</v>
      </c>
      <c r="F466">
        <v>313.8</v>
      </c>
      <c r="G466">
        <v>-25.8</v>
      </c>
      <c r="H466">
        <v>744307</v>
      </c>
      <c r="I466">
        <v>204800</v>
      </c>
      <c r="J466">
        <v>-179622</v>
      </c>
      <c r="K466">
        <v>1813525</v>
      </c>
      <c r="L466">
        <v>188750</v>
      </c>
      <c r="M466">
        <v>2814074.3333000001</v>
      </c>
      <c r="N466">
        <v>1624775</v>
      </c>
      <c r="O466">
        <v>2777998</v>
      </c>
      <c r="P466">
        <v>36076.333333000002</v>
      </c>
      <c r="Q466">
        <v>185862</v>
      </c>
      <c r="R466">
        <v>0</v>
      </c>
      <c r="S466">
        <v>110928</v>
      </c>
      <c r="T466">
        <v>2706</v>
      </c>
      <c r="U466">
        <v>0</v>
      </c>
      <c r="V466">
        <v>16217</v>
      </c>
      <c r="W466">
        <v>51442</v>
      </c>
    </row>
    <row r="467" spans="1:23" x14ac:dyDescent="0.2">
      <c r="A467">
        <v>47</v>
      </c>
      <c r="B467">
        <v>7110</v>
      </c>
      <c r="C467" t="s">
        <v>178</v>
      </c>
      <c r="D467">
        <v>0</v>
      </c>
      <c r="E467">
        <v>1</v>
      </c>
      <c r="F467">
        <v>925.5</v>
      </c>
      <c r="G467">
        <v>13.2</v>
      </c>
      <c r="H467">
        <v>4693627</v>
      </c>
      <c r="I467">
        <v>637771</v>
      </c>
      <c r="J467">
        <v>77579</v>
      </c>
      <c r="K467">
        <v>2324109</v>
      </c>
      <c r="L467">
        <v>43759</v>
      </c>
      <c r="M467">
        <v>7678100.6666999999</v>
      </c>
      <c r="N467">
        <v>2280350</v>
      </c>
      <c r="O467">
        <v>7545929</v>
      </c>
      <c r="P467">
        <v>132171.66667000001</v>
      </c>
      <c r="Q467">
        <v>0</v>
      </c>
      <c r="R467">
        <v>0</v>
      </c>
      <c r="S467">
        <v>199017</v>
      </c>
      <c r="T467">
        <v>4854</v>
      </c>
      <c r="U467">
        <v>0</v>
      </c>
      <c r="V467">
        <v>47463</v>
      </c>
      <c r="W467">
        <v>22594</v>
      </c>
    </row>
    <row r="468" spans="1:23" x14ac:dyDescent="0.2">
      <c r="A468">
        <v>48</v>
      </c>
      <c r="B468">
        <v>108</v>
      </c>
      <c r="C468" t="s">
        <v>258</v>
      </c>
      <c r="D468">
        <v>0</v>
      </c>
      <c r="E468">
        <v>1</v>
      </c>
      <c r="F468">
        <v>277.89999999999998</v>
      </c>
      <c r="G468">
        <v>17.2</v>
      </c>
      <c r="H468">
        <v>1303666</v>
      </c>
      <c r="I468">
        <v>212945</v>
      </c>
      <c r="J468">
        <v>144252</v>
      </c>
      <c r="K468">
        <v>1021394</v>
      </c>
      <c r="L468">
        <v>40061</v>
      </c>
      <c r="M468">
        <v>2551902.3333000001</v>
      </c>
      <c r="N468">
        <v>981333</v>
      </c>
      <c r="O468">
        <v>2360827</v>
      </c>
      <c r="P468">
        <v>191075.33332999999</v>
      </c>
      <c r="Q468">
        <v>0</v>
      </c>
      <c r="R468">
        <v>0</v>
      </c>
      <c r="S468">
        <v>91352</v>
      </c>
      <c r="T468">
        <v>2228</v>
      </c>
      <c r="U468">
        <v>0</v>
      </c>
      <c r="V468">
        <v>15470</v>
      </c>
      <c r="W468">
        <v>13897</v>
      </c>
    </row>
    <row r="469" spans="1:23" x14ac:dyDescent="0.2">
      <c r="A469">
        <v>48</v>
      </c>
      <c r="B469">
        <v>225</v>
      </c>
      <c r="C469" t="s">
        <v>241</v>
      </c>
      <c r="D469">
        <v>0</v>
      </c>
      <c r="E469">
        <v>1</v>
      </c>
      <c r="F469">
        <v>4253.8999999999996</v>
      </c>
      <c r="G469">
        <v>7.3</v>
      </c>
      <c r="H469">
        <v>14537075</v>
      </c>
      <c r="I469">
        <v>2994376</v>
      </c>
      <c r="J469">
        <v>-354110</v>
      </c>
      <c r="K469">
        <v>18124393</v>
      </c>
      <c r="L469">
        <v>415893</v>
      </c>
      <c r="M469">
        <v>36446184.332999997</v>
      </c>
      <c r="N469">
        <v>17708500</v>
      </c>
      <c r="O469">
        <v>35979814</v>
      </c>
      <c r="P469">
        <v>466370.33332999999</v>
      </c>
      <c r="Q469">
        <v>227032</v>
      </c>
      <c r="R469">
        <v>0</v>
      </c>
      <c r="S469">
        <v>763443</v>
      </c>
      <c r="T469">
        <v>18621</v>
      </c>
      <c r="U469">
        <v>0</v>
      </c>
      <c r="V469">
        <v>215088</v>
      </c>
      <c r="W469">
        <v>790340</v>
      </c>
    </row>
    <row r="470" spans="1:23" x14ac:dyDescent="0.2">
      <c r="A470">
        <v>48</v>
      </c>
      <c r="B470">
        <v>472</v>
      </c>
      <c r="C470" t="s">
        <v>239</v>
      </c>
      <c r="D470">
        <v>0</v>
      </c>
      <c r="E470">
        <v>1</v>
      </c>
      <c r="F470">
        <v>1625.2</v>
      </c>
      <c r="G470">
        <v>24.9</v>
      </c>
      <c r="H470">
        <v>9222168</v>
      </c>
      <c r="I470">
        <v>1053524</v>
      </c>
      <c r="J470">
        <v>176029</v>
      </c>
      <c r="K470">
        <v>2830067</v>
      </c>
      <c r="L470">
        <v>37343</v>
      </c>
      <c r="M470">
        <v>13166488.666999999</v>
      </c>
      <c r="N470">
        <v>2792724</v>
      </c>
      <c r="O470">
        <v>12923502</v>
      </c>
      <c r="P470">
        <v>242986.66667000001</v>
      </c>
      <c r="Q470">
        <v>0</v>
      </c>
      <c r="R470">
        <v>411104.19433999999</v>
      </c>
      <c r="S470">
        <v>424135</v>
      </c>
      <c r="T470">
        <v>10345</v>
      </c>
      <c r="U470">
        <v>411104.19433999999</v>
      </c>
      <c r="V470">
        <v>81435</v>
      </c>
      <c r="W470">
        <v>60730</v>
      </c>
    </row>
    <row r="471" spans="1:23" x14ac:dyDescent="0.2">
      <c r="A471">
        <v>48</v>
      </c>
      <c r="B471">
        <v>729</v>
      </c>
      <c r="C471" t="s">
        <v>246</v>
      </c>
      <c r="D471">
        <v>0</v>
      </c>
      <c r="E471">
        <v>1</v>
      </c>
      <c r="F471">
        <v>2090</v>
      </c>
      <c r="G471">
        <v>-52.8</v>
      </c>
      <c r="H471">
        <v>12012518</v>
      </c>
      <c r="I471">
        <v>1543205</v>
      </c>
      <c r="J471">
        <v>-314725</v>
      </c>
      <c r="K471">
        <v>5624446</v>
      </c>
      <c r="L471">
        <v>513273</v>
      </c>
      <c r="M471">
        <v>19293902.666999999</v>
      </c>
      <c r="N471">
        <v>5111173</v>
      </c>
      <c r="O471">
        <v>19037336</v>
      </c>
      <c r="P471">
        <v>256566.66667000001</v>
      </c>
      <c r="Q471">
        <v>472536</v>
      </c>
      <c r="R471">
        <v>256314.83064999999</v>
      </c>
      <c r="S471">
        <v>394772</v>
      </c>
      <c r="T471">
        <v>9629</v>
      </c>
      <c r="U471">
        <v>256314.83064999999</v>
      </c>
      <c r="V471">
        <v>113599</v>
      </c>
      <c r="W471">
        <v>113734</v>
      </c>
    </row>
    <row r="472" spans="1:23" x14ac:dyDescent="0.2">
      <c r="A472">
        <v>48</v>
      </c>
      <c r="B472">
        <v>1206</v>
      </c>
      <c r="C472" t="s">
        <v>113</v>
      </c>
      <c r="D472">
        <v>0</v>
      </c>
      <c r="E472">
        <v>1</v>
      </c>
      <c r="F472">
        <v>954.5</v>
      </c>
      <c r="G472">
        <v>9.6</v>
      </c>
      <c r="H472">
        <v>5050828</v>
      </c>
      <c r="I472">
        <v>696729</v>
      </c>
      <c r="J472">
        <v>257593</v>
      </c>
      <c r="K472">
        <v>3546554</v>
      </c>
      <c r="L472">
        <v>78978</v>
      </c>
      <c r="M472">
        <v>9331679</v>
      </c>
      <c r="N472">
        <v>3467576</v>
      </c>
      <c r="O472">
        <v>8974456</v>
      </c>
      <c r="P472">
        <v>357223</v>
      </c>
      <c r="Q472">
        <v>0</v>
      </c>
      <c r="R472">
        <v>0</v>
      </c>
      <c r="S472">
        <v>182704</v>
      </c>
      <c r="T472">
        <v>-23089</v>
      </c>
      <c r="U472">
        <v>0</v>
      </c>
      <c r="V472">
        <v>57326</v>
      </c>
      <c r="W472">
        <v>37568</v>
      </c>
    </row>
    <row r="473" spans="1:23" x14ac:dyDescent="0.2">
      <c r="A473">
        <v>48</v>
      </c>
      <c r="B473">
        <v>1944</v>
      </c>
      <c r="C473" t="s">
        <v>115</v>
      </c>
      <c r="D473">
        <v>0</v>
      </c>
      <c r="E473">
        <v>1</v>
      </c>
      <c r="F473">
        <v>844.6</v>
      </c>
      <c r="G473">
        <v>11.3</v>
      </c>
      <c r="H473">
        <v>4631342</v>
      </c>
      <c r="I473">
        <v>620458</v>
      </c>
      <c r="J473">
        <v>99392</v>
      </c>
      <c r="K473">
        <v>2596403</v>
      </c>
      <c r="L473">
        <v>47266</v>
      </c>
      <c r="M473">
        <v>7893296.6666999999</v>
      </c>
      <c r="N473">
        <v>2549137</v>
      </c>
      <c r="O473">
        <v>7723605</v>
      </c>
      <c r="P473">
        <v>169691.66667000001</v>
      </c>
      <c r="Q473">
        <v>0</v>
      </c>
      <c r="R473">
        <v>0</v>
      </c>
      <c r="S473">
        <v>189229</v>
      </c>
      <c r="T473">
        <v>4615</v>
      </c>
      <c r="U473">
        <v>0</v>
      </c>
      <c r="V473">
        <v>47070</v>
      </c>
      <c r="W473">
        <v>45094</v>
      </c>
    </row>
    <row r="474" spans="1:23" x14ac:dyDescent="0.2">
      <c r="A474">
        <v>48</v>
      </c>
      <c r="B474">
        <v>2313</v>
      </c>
      <c r="C474" t="s">
        <v>125</v>
      </c>
      <c r="D474">
        <v>0</v>
      </c>
      <c r="E474">
        <v>1</v>
      </c>
      <c r="F474">
        <v>3731.2</v>
      </c>
      <c r="G474">
        <v>1.3</v>
      </c>
      <c r="H474">
        <v>20775292</v>
      </c>
      <c r="I474">
        <v>2761330</v>
      </c>
      <c r="J474">
        <v>36500</v>
      </c>
      <c r="K474">
        <v>10071856</v>
      </c>
      <c r="L474">
        <v>308670</v>
      </c>
      <c r="M474">
        <v>33939149.332999997</v>
      </c>
      <c r="N474">
        <v>9763186</v>
      </c>
      <c r="O474">
        <v>33418611</v>
      </c>
      <c r="P474">
        <v>520538.33332999999</v>
      </c>
      <c r="Q474">
        <v>230142</v>
      </c>
      <c r="R474">
        <v>224824.99275999999</v>
      </c>
      <c r="S474">
        <v>698191</v>
      </c>
      <c r="T474">
        <v>17029</v>
      </c>
      <c r="U474">
        <v>224824.99275999999</v>
      </c>
      <c r="V474">
        <v>202000</v>
      </c>
      <c r="W474">
        <v>330671</v>
      </c>
    </row>
    <row r="475" spans="1:23" x14ac:dyDescent="0.2">
      <c r="A475">
        <v>48</v>
      </c>
      <c r="B475">
        <v>2466</v>
      </c>
      <c r="C475" t="s">
        <v>242</v>
      </c>
      <c r="D475">
        <v>0</v>
      </c>
      <c r="E475">
        <v>1</v>
      </c>
      <c r="F475">
        <v>1347.3</v>
      </c>
      <c r="G475">
        <v>26.1</v>
      </c>
      <c r="H475">
        <v>6201821</v>
      </c>
      <c r="I475">
        <v>1292961</v>
      </c>
      <c r="J475">
        <v>567331</v>
      </c>
      <c r="K475">
        <v>3588831</v>
      </c>
      <c r="L475">
        <v>79268</v>
      </c>
      <c r="M475">
        <v>11122290.333000001</v>
      </c>
      <c r="N475">
        <v>3509563</v>
      </c>
      <c r="O475">
        <v>10456355</v>
      </c>
      <c r="P475">
        <v>665935.33333000005</v>
      </c>
      <c r="Q475">
        <v>0</v>
      </c>
      <c r="R475">
        <v>0</v>
      </c>
      <c r="S475">
        <v>146816</v>
      </c>
      <c r="T475">
        <v>3581</v>
      </c>
      <c r="U475">
        <v>0</v>
      </c>
      <c r="V475">
        <v>66467</v>
      </c>
      <c r="W475">
        <v>38677</v>
      </c>
    </row>
    <row r="476" spans="1:23" x14ac:dyDescent="0.2">
      <c r="A476">
        <v>48</v>
      </c>
      <c r="B476">
        <v>3033</v>
      </c>
      <c r="C476" t="s">
        <v>250</v>
      </c>
      <c r="D476">
        <v>0</v>
      </c>
      <c r="E476">
        <v>1</v>
      </c>
      <c r="F476">
        <v>456.8</v>
      </c>
      <c r="G476">
        <v>20</v>
      </c>
      <c r="H476">
        <v>1839795</v>
      </c>
      <c r="I476">
        <v>313983</v>
      </c>
      <c r="J476">
        <v>123842</v>
      </c>
      <c r="K476">
        <v>1867080</v>
      </c>
      <c r="L476">
        <v>57032</v>
      </c>
      <c r="M476">
        <v>4037239.6666999999</v>
      </c>
      <c r="N476">
        <v>1810048</v>
      </c>
      <c r="O476">
        <v>3848812</v>
      </c>
      <c r="P476">
        <v>188427.66667000001</v>
      </c>
      <c r="Q476">
        <v>0</v>
      </c>
      <c r="R476">
        <v>0</v>
      </c>
      <c r="S476">
        <v>94615</v>
      </c>
      <c r="T476">
        <v>2308</v>
      </c>
      <c r="U476">
        <v>0</v>
      </c>
      <c r="V476">
        <v>24060</v>
      </c>
      <c r="W476">
        <v>16382</v>
      </c>
    </row>
    <row r="477" spans="1:23" x14ac:dyDescent="0.2">
      <c r="A477">
        <v>48</v>
      </c>
      <c r="B477">
        <v>3942</v>
      </c>
      <c r="C477" t="s">
        <v>171</v>
      </c>
      <c r="D477">
        <v>0</v>
      </c>
      <c r="E477">
        <v>1</v>
      </c>
      <c r="F477">
        <v>675.7</v>
      </c>
      <c r="G477">
        <v>25.1</v>
      </c>
      <c r="H477">
        <v>3790852</v>
      </c>
      <c r="I477">
        <v>467022</v>
      </c>
      <c r="J477">
        <v>186797</v>
      </c>
      <c r="K477">
        <v>1155925</v>
      </c>
      <c r="L477">
        <v>-12184</v>
      </c>
      <c r="M477">
        <v>5421856.6666999999</v>
      </c>
      <c r="N477">
        <v>1168109</v>
      </c>
      <c r="O477">
        <v>5243756</v>
      </c>
      <c r="P477">
        <v>178100.66667000001</v>
      </c>
      <c r="Q477">
        <v>0</v>
      </c>
      <c r="R477">
        <v>157467.29319</v>
      </c>
      <c r="S477">
        <v>16313</v>
      </c>
      <c r="T477">
        <v>398</v>
      </c>
      <c r="U477">
        <v>157467.29319</v>
      </c>
      <c r="V477">
        <v>33742</v>
      </c>
      <c r="W477">
        <v>8058</v>
      </c>
    </row>
    <row r="478" spans="1:23" x14ac:dyDescent="0.2">
      <c r="A478">
        <v>48</v>
      </c>
      <c r="B478">
        <v>4617</v>
      </c>
      <c r="C478" t="s">
        <v>243</v>
      </c>
      <c r="D478">
        <v>0</v>
      </c>
      <c r="E478">
        <v>1</v>
      </c>
      <c r="F478">
        <v>1607.2</v>
      </c>
      <c r="G478">
        <v>59.4</v>
      </c>
      <c r="H478">
        <v>8661555</v>
      </c>
      <c r="I478">
        <v>1147451</v>
      </c>
      <c r="J478">
        <v>433624</v>
      </c>
      <c r="K478">
        <v>3761849</v>
      </c>
      <c r="L478">
        <v>75271</v>
      </c>
      <c r="M478">
        <v>13631748</v>
      </c>
      <c r="N478">
        <v>3686578</v>
      </c>
      <c r="O478">
        <v>13093835</v>
      </c>
      <c r="P478">
        <v>537913</v>
      </c>
      <c r="Q478">
        <v>0</v>
      </c>
      <c r="R478">
        <v>166548.02447</v>
      </c>
      <c r="S478">
        <v>293632</v>
      </c>
      <c r="T478">
        <v>7162</v>
      </c>
      <c r="U478">
        <v>166548.02447</v>
      </c>
      <c r="V478">
        <v>82095</v>
      </c>
      <c r="W478">
        <v>60893</v>
      </c>
    </row>
    <row r="479" spans="1:23" x14ac:dyDescent="0.2">
      <c r="A479">
        <v>48</v>
      </c>
      <c r="B479">
        <v>4779</v>
      </c>
      <c r="C479" t="s">
        <v>172</v>
      </c>
      <c r="D479">
        <v>0</v>
      </c>
      <c r="E479">
        <v>1</v>
      </c>
      <c r="F479">
        <v>1431.3</v>
      </c>
      <c r="G479">
        <v>15.7</v>
      </c>
      <c r="H479">
        <v>7627625</v>
      </c>
      <c r="I479">
        <v>1356770</v>
      </c>
      <c r="J479">
        <v>552926</v>
      </c>
      <c r="K479">
        <v>2720924</v>
      </c>
      <c r="L479">
        <v>47621</v>
      </c>
      <c r="M479">
        <v>11730550.666999999</v>
      </c>
      <c r="N479">
        <v>2673303</v>
      </c>
      <c r="O479">
        <v>11116934</v>
      </c>
      <c r="P479">
        <v>613616.66666999995</v>
      </c>
      <c r="Q479">
        <v>0</v>
      </c>
      <c r="R479">
        <v>198118.36666999999</v>
      </c>
      <c r="S479">
        <v>306682</v>
      </c>
      <c r="T479">
        <v>7480</v>
      </c>
      <c r="U479">
        <v>198118.36666999999</v>
      </c>
      <c r="V479">
        <v>70924</v>
      </c>
      <c r="W479">
        <v>25232</v>
      </c>
    </row>
    <row r="480" spans="1:23" x14ac:dyDescent="0.2">
      <c r="A480">
        <v>48</v>
      </c>
      <c r="B480">
        <v>4775</v>
      </c>
      <c r="C480" t="s">
        <v>119</v>
      </c>
      <c r="D480">
        <v>0</v>
      </c>
      <c r="E480">
        <v>1</v>
      </c>
      <c r="F480">
        <v>192.9</v>
      </c>
      <c r="G480">
        <v>-19.100000000000001</v>
      </c>
      <c r="H480">
        <v>389683</v>
      </c>
      <c r="I480">
        <v>170612</v>
      </c>
      <c r="J480">
        <v>-116146</v>
      </c>
      <c r="K480">
        <v>1439200</v>
      </c>
      <c r="L480">
        <v>77897</v>
      </c>
      <c r="M480">
        <v>2048507.3333000001</v>
      </c>
      <c r="N480">
        <v>1361303</v>
      </c>
      <c r="O480">
        <v>2061338</v>
      </c>
      <c r="P480">
        <v>-12830.666670000001</v>
      </c>
      <c r="Q480">
        <v>138694</v>
      </c>
      <c r="R480">
        <v>0</v>
      </c>
      <c r="S480">
        <v>48939</v>
      </c>
      <c r="T480">
        <v>1194</v>
      </c>
      <c r="U480">
        <v>0</v>
      </c>
      <c r="V480">
        <v>11511</v>
      </c>
      <c r="W480">
        <v>49012</v>
      </c>
    </row>
    <row r="481" spans="1:23" x14ac:dyDescent="0.2">
      <c r="A481">
        <v>48</v>
      </c>
      <c r="B481">
        <v>4878</v>
      </c>
      <c r="C481" t="s">
        <v>248</v>
      </c>
      <c r="D481">
        <v>0</v>
      </c>
      <c r="E481">
        <v>1</v>
      </c>
      <c r="F481">
        <v>589.70000000000005</v>
      </c>
      <c r="G481">
        <v>-28.4</v>
      </c>
      <c r="H481">
        <v>2642135</v>
      </c>
      <c r="I481">
        <v>446390</v>
      </c>
      <c r="J481">
        <v>-157750</v>
      </c>
      <c r="K481">
        <v>2186617</v>
      </c>
      <c r="L481">
        <v>221090</v>
      </c>
      <c r="M481">
        <v>5290899</v>
      </c>
      <c r="N481">
        <v>1965527</v>
      </c>
      <c r="O481">
        <v>5219774</v>
      </c>
      <c r="P481">
        <v>71125</v>
      </c>
      <c r="Q481">
        <v>220143</v>
      </c>
      <c r="R481">
        <v>0</v>
      </c>
      <c r="S481">
        <v>94615</v>
      </c>
      <c r="T481">
        <v>2308</v>
      </c>
      <c r="U481">
        <v>0</v>
      </c>
      <c r="V481">
        <v>30854</v>
      </c>
      <c r="W481">
        <v>15757</v>
      </c>
    </row>
    <row r="482" spans="1:23" x14ac:dyDescent="0.2">
      <c r="A482">
        <v>48</v>
      </c>
      <c r="B482">
        <v>5323</v>
      </c>
      <c r="C482" t="s">
        <v>128</v>
      </c>
      <c r="D482">
        <v>0</v>
      </c>
      <c r="E482">
        <v>1</v>
      </c>
      <c r="F482">
        <v>565.70000000000005</v>
      </c>
      <c r="G482">
        <v>-15.7</v>
      </c>
      <c r="H482">
        <v>2077638</v>
      </c>
      <c r="I482">
        <v>456703</v>
      </c>
      <c r="J482">
        <v>-86246</v>
      </c>
      <c r="K482">
        <v>2623822</v>
      </c>
      <c r="L482">
        <v>123126</v>
      </c>
      <c r="M482">
        <v>5189464.6666999999</v>
      </c>
      <c r="N482">
        <v>2500696</v>
      </c>
      <c r="O482">
        <v>5139511</v>
      </c>
      <c r="P482">
        <v>49953.666666999998</v>
      </c>
      <c r="Q482">
        <v>139539</v>
      </c>
      <c r="R482">
        <v>0</v>
      </c>
      <c r="S482">
        <v>117453</v>
      </c>
      <c r="T482">
        <v>2865</v>
      </c>
      <c r="U482">
        <v>0</v>
      </c>
      <c r="V482">
        <v>30109</v>
      </c>
      <c r="W482">
        <v>31302</v>
      </c>
    </row>
    <row r="483" spans="1:23" x14ac:dyDescent="0.2">
      <c r="A483">
        <v>48</v>
      </c>
      <c r="B483">
        <v>5643</v>
      </c>
      <c r="C483" t="s">
        <v>244</v>
      </c>
      <c r="D483">
        <v>0</v>
      </c>
      <c r="E483">
        <v>1</v>
      </c>
      <c r="F483">
        <v>998.5</v>
      </c>
      <c r="G483">
        <v>21.3</v>
      </c>
      <c r="H483">
        <v>4759613</v>
      </c>
      <c r="I483">
        <v>996997</v>
      </c>
      <c r="J483">
        <v>438572</v>
      </c>
      <c r="K483">
        <v>2629646</v>
      </c>
      <c r="L483">
        <v>49392</v>
      </c>
      <c r="M483">
        <v>8453690</v>
      </c>
      <c r="N483">
        <v>2580254</v>
      </c>
      <c r="O483">
        <v>7932077</v>
      </c>
      <c r="P483">
        <v>521613</v>
      </c>
      <c r="Q483">
        <v>0</v>
      </c>
      <c r="R483">
        <v>0</v>
      </c>
      <c r="S483">
        <v>84827</v>
      </c>
      <c r="T483">
        <v>2069</v>
      </c>
      <c r="U483">
        <v>0</v>
      </c>
      <c r="V483">
        <v>49779</v>
      </c>
      <c r="W483">
        <v>67434</v>
      </c>
    </row>
    <row r="484" spans="1:23" x14ac:dyDescent="0.2">
      <c r="A484">
        <v>48</v>
      </c>
      <c r="B484">
        <v>6095</v>
      </c>
      <c r="C484" t="s">
        <v>251</v>
      </c>
      <c r="D484">
        <v>0</v>
      </c>
      <c r="E484">
        <v>1</v>
      </c>
      <c r="F484">
        <v>662.7</v>
      </c>
      <c r="G484">
        <v>8.8000000000000007</v>
      </c>
      <c r="H484">
        <v>2957348</v>
      </c>
      <c r="I484">
        <v>525690</v>
      </c>
      <c r="J484">
        <v>74921</v>
      </c>
      <c r="K484">
        <v>2178886</v>
      </c>
      <c r="L484">
        <v>39128</v>
      </c>
      <c r="M484">
        <v>5677086.6666999999</v>
      </c>
      <c r="N484">
        <v>2139758</v>
      </c>
      <c r="O484">
        <v>5554904</v>
      </c>
      <c r="P484">
        <v>122182.66667000001</v>
      </c>
      <c r="Q484">
        <v>0</v>
      </c>
      <c r="R484">
        <v>0</v>
      </c>
      <c r="S484">
        <v>110928</v>
      </c>
      <c r="T484">
        <v>2706</v>
      </c>
      <c r="U484">
        <v>0</v>
      </c>
      <c r="V484">
        <v>34320</v>
      </c>
      <c r="W484">
        <v>15163</v>
      </c>
    </row>
    <row r="485" spans="1:23" x14ac:dyDescent="0.2">
      <c r="A485">
        <v>48</v>
      </c>
      <c r="B485">
        <v>6096</v>
      </c>
      <c r="C485" t="s">
        <v>131</v>
      </c>
      <c r="D485">
        <v>0</v>
      </c>
      <c r="E485">
        <v>1</v>
      </c>
      <c r="F485">
        <v>529.70000000000005</v>
      </c>
      <c r="G485">
        <v>-13.6</v>
      </c>
      <c r="H485">
        <v>2495078</v>
      </c>
      <c r="I485">
        <v>431700</v>
      </c>
      <c r="J485">
        <v>-58919</v>
      </c>
      <c r="K485">
        <v>2033936</v>
      </c>
      <c r="L485">
        <v>144951</v>
      </c>
      <c r="M485">
        <v>4970264.3333000001</v>
      </c>
      <c r="N485">
        <v>1888985</v>
      </c>
      <c r="O485">
        <v>4880317</v>
      </c>
      <c r="P485">
        <v>89947.333333000002</v>
      </c>
      <c r="Q485">
        <v>123620</v>
      </c>
      <c r="R485">
        <v>0</v>
      </c>
      <c r="S485">
        <v>107665</v>
      </c>
      <c r="T485">
        <v>2626</v>
      </c>
      <c r="U485">
        <v>0</v>
      </c>
      <c r="V485">
        <v>28796</v>
      </c>
      <c r="W485">
        <v>9550</v>
      </c>
    </row>
    <row r="486" spans="1:23" x14ac:dyDescent="0.2">
      <c r="A486">
        <v>48</v>
      </c>
      <c r="B486">
        <v>6246</v>
      </c>
      <c r="C486" t="s">
        <v>252</v>
      </c>
      <c r="D486">
        <v>0</v>
      </c>
      <c r="E486">
        <v>1</v>
      </c>
      <c r="F486">
        <v>159.80000000000001</v>
      </c>
      <c r="G486">
        <v>-2.4</v>
      </c>
      <c r="H486">
        <v>757685</v>
      </c>
      <c r="I486">
        <v>109452</v>
      </c>
      <c r="J486">
        <v>3398</v>
      </c>
      <c r="K486">
        <v>647484</v>
      </c>
      <c r="L486">
        <v>40040</v>
      </c>
      <c r="M486">
        <v>1517977</v>
      </c>
      <c r="N486">
        <v>607444</v>
      </c>
      <c r="O486">
        <v>1473028</v>
      </c>
      <c r="P486">
        <v>44949</v>
      </c>
      <c r="Q486">
        <v>26308</v>
      </c>
      <c r="R486">
        <v>0</v>
      </c>
      <c r="S486">
        <v>35888</v>
      </c>
      <c r="T486">
        <v>875</v>
      </c>
      <c r="U486">
        <v>0</v>
      </c>
      <c r="V486">
        <v>8899</v>
      </c>
      <c r="W486">
        <v>3356</v>
      </c>
    </row>
    <row r="487" spans="1:23" x14ac:dyDescent="0.2">
      <c r="A487">
        <v>48</v>
      </c>
      <c r="B487">
        <v>6561</v>
      </c>
      <c r="C487" t="s">
        <v>245</v>
      </c>
      <c r="D487">
        <v>0</v>
      </c>
      <c r="E487">
        <v>1</v>
      </c>
      <c r="F487">
        <v>313.8</v>
      </c>
      <c r="G487">
        <v>-25.8</v>
      </c>
      <c r="H487">
        <v>744307</v>
      </c>
      <c r="I487">
        <v>204800</v>
      </c>
      <c r="J487">
        <v>-179622</v>
      </c>
      <c r="K487">
        <v>1813525</v>
      </c>
      <c r="L487">
        <v>188750</v>
      </c>
      <c r="M487">
        <v>2814074.3333000001</v>
      </c>
      <c r="N487">
        <v>1624775</v>
      </c>
      <c r="O487">
        <v>2777998</v>
      </c>
      <c r="P487">
        <v>36076.333333000002</v>
      </c>
      <c r="Q487">
        <v>185862</v>
      </c>
      <c r="R487">
        <v>0</v>
      </c>
      <c r="S487">
        <v>110928</v>
      </c>
      <c r="T487">
        <v>2706</v>
      </c>
      <c r="U487">
        <v>0</v>
      </c>
      <c r="V487">
        <v>16217</v>
      </c>
      <c r="W487">
        <v>51442</v>
      </c>
    </row>
    <row r="488" spans="1:23" x14ac:dyDescent="0.2">
      <c r="A488">
        <v>48</v>
      </c>
      <c r="B488">
        <v>6867</v>
      </c>
      <c r="C488" t="s">
        <v>122</v>
      </c>
      <c r="D488">
        <v>0</v>
      </c>
      <c r="E488">
        <v>1</v>
      </c>
      <c r="F488">
        <v>1516.3</v>
      </c>
      <c r="G488">
        <v>-33.1</v>
      </c>
      <c r="H488">
        <v>8019680</v>
      </c>
      <c r="I488">
        <v>1125722</v>
      </c>
      <c r="J488">
        <v>-170507</v>
      </c>
      <c r="K488">
        <v>4495201</v>
      </c>
      <c r="L488">
        <v>315642</v>
      </c>
      <c r="M488">
        <v>13759406</v>
      </c>
      <c r="N488">
        <v>4179559</v>
      </c>
      <c r="O488">
        <v>13552573</v>
      </c>
      <c r="P488">
        <v>206833</v>
      </c>
      <c r="Q488">
        <v>309349</v>
      </c>
      <c r="R488">
        <v>0</v>
      </c>
      <c r="S488">
        <v>342570</v>
      </c>
      <c r="T488">
        <v>8355</v>
      </c>
      <c r="U488">
        <v>0</v>
      </c>
      <c r="V488">
        <v>81769</v>
      </c>
      <c r="W488">
        <v>118803</v>
      </c>
    </row>
    <row r="489" spans="1:23" x14ac:dyDescent="0.2">
      <c r="A489">
        <v>49</v>
      </c>
      <c r="B489">
        <v>9</v>
      </c>
      <c r="C489" t="s">
        <v>253</v>
      </c>
      <c r="D489">
        <v>0</v>
      </c>
      <c r="E489">
        <v>1</v>
      </c>
      <c r="F489">
        <v>604.70000000000005</v>
      </c>
      <c r="G489">
        <v>8.5</v>
      </c>
      <c r="H489">
        <v>2365437</v>
      </c>
      <c r="I489">
        <v>445807</v>
      </c>
      <c r="J489">
        <v>86700</v>
      </c>
      <c r="K489">
        <v>2533851</v>
      </c>
      <c r="L489">
        <v>23110</v>
      </c>
      <c r="M489">
        <v>5361586</v>
      </c>
      <c r="N489">
        <v>2510741</v>
      </c>
      <c r="O489">
        <v>5244103</v>
      </c>
      <c r="P489">
        <v>117483</v>
      </c>
      <c r="Q489">
        <v>0</v>
      </c>
      <c r="R489">
        <v>0</v>
      </c>
      <c r="S489">
        <v>81564</v>
      </c>
      <c r="T489">
        <v>1989</v>
      </c>
      <c r="U489">
        <v>0</v>
      </c>
      <c r="V489">
        <v>32347</v>
      </c>
      <c r="W489">
        <v>16491</v>
      </c>
    </row>
    <row r="490" spans="1:23" x14ac:dyDescent="0.2">
      <c r="A490">
        <v>49</v>
      </c>
      <c r="B490">
        <v>540</v>
      </c>
      <c r="C490" t="s">
        <v>254</v>
      </c>
      <c r="D490">
        <v>0</v>
      </c>
      <c r="E490">
        <v>1</v>
      </c>
      <c r="F490">
        <v>589.70000000000005</v>
      </c>
      <c r="G490">
        <v>11.2</v>
      </c>
      <c r="H490">
        <v>2793034</v>
      </c>
      <c r="I490">
        <v>426356</v>
      </c>
      <c r="J490">
        <v>105058</v>
      </c>
      <c r="K490">
        <v>2094477</v>
      </c>
      <c r="L490">
        <v>50047</v>
      </c>
      <c r="M490">
        <v>5336211.3333000001</v>
      </c>
      <c r="N490">
        <v>2044430</v>
      </c>
      <c r="O490">
        <v>5170577</v>
      </c>
      <c r="P490">
        <v>165634.33332999999</v>
      </c>
      <c r="Q490">
        <v>0</v>
      </c>
      <c r="R490">
        <v>0</v>
      </c>
      <c r="S490">
        <v>94615</v>
      </c>
      <c r="T490">
        <v>2308</v>
      </c>
      <c r="U490">
        <v>0</v>
      </c>
      <c r="V490">
        <v>31999</v>
      </c>
      <c r="W490">
        <v>22344</v>
      </c>
    </row>
    <row r="491" spans="1:23" x14ac:dyDescent="0.2">
      <c r="A491">
        <v>49</v>
      </c>
      <c r="B491">
        <v>472</v>
      </c>
      <c r="C491" t="s">
        <v>239</v>
      </c>
      <c r="D491">
        <v>0</v>
      </c>
      <c r="E491">
        <v>1</v>
      </c>
      <c r="F491">
        <v>1625.2</v>
      </c>
      <c r="G491">
        <v>24.9</v>
      </c>
      <c r="H491">
        <v>9222168</v>
      </c>
      <c r="I491">
        <v>1053524</v>
      </c>
      <c r="J491">
        <v>176029</v>
      </c>
      <c r="K491">
        <v>2830067</v>
      </c>
      <c r="L491">
        <v>37343</v>
      </c>
      <c r="M491">
        <v>13166488.666999999</v>
      </c>
      <c r="N491">
        <v>2792724</v>
      </c>
      <c r="O491">
        <v>12923502</v>
      </c>
      <c r="P491">
        <v>242986.66667000001</v>
      </c>
      <c r="Q491">
        <v>0</v>
      </c>
      <c r="R491">
        <v>411104.19433999999</v>
      </c>
      <c r="S491">
        <v>424135</v>
      </c>
      <c r="T491">
        <v>10345</v>
      </c>
      <c r="U491">
        <v>411104.19433999999</v>
      </c>
      <c r="V491">
        <v>81435</v>
      </c>
      <c r="W491">
        <v>60730</v>
      </c>
    </row>
    <row r="492" spans="1:23" x14ac:dyDescent="0.2">
      <c r="A492">
        <v>49</v>
      </c>
      <c r="B492">
        <v>513</v>
      </c>
      <c r="C492" t="s">
        <v>231</v>
      </c>
      <c r="D492">
        <v>0</v>
      </c>
      <c r="E492">
        <v>1</v>
      </c>
      <c r="F492">
        <v>362.8</v>
      </c>
      <c r="G492">
        <v>3.4</v>
      </c>
      <c r="H492">
        <v>1902536</v>
      </c>
      <c r="I492">
        <v>266935</v>
      </c>
      <c r="J492">
        <v>27342</v>
      </c>
      <c r="K492">
        <v>857994</v>
      </c>
      <c r="L492">
        <v>14688</v>
      </c>
      <c r="M492">
        <v>3032234.3333000001</v>
      </c>
      <c r="N492">
        <v>843306</v>
      </c>
      <c r="O492">
        <v>2988312</v>
      </c>
      <c r="P492">
        <v>43922.333333000002</v>
      </c>
      <c r="Q492">
        <v>1235</v>
      </c>
      <c r="R492">
        <v>24909.611174000001</v>
      </c>
      <c r="S492">
        <v>78302</v>
      </c>
      <c r="T492">
        <v>1910</v>
      </c>
      <c r="U492">
        <v>24909.611174000001</v>
      </c>
      <c r="V492">
        <v>18355</v>
      </c>
      <c r="W492">
        <v>4769</v>
      </c>
    </row>
    <row r="493" spans="1:23" x14ac:dyDescent="0.2">
      <c r="A493">
        <v>49</v>
      </c>
      <c r="B493">
        <v>1350</v>
      </c>
      <c r="C493" t="s">
        <v>234</v>
      </c>
      <c r="D493">
        <v>0</v>
      </c>
      <c r="E493">
        <v>1</v>
      </c>
      <c r="F493">
        <v>492.8</v>
      </c>
      <c r="G493">
        <v>5</v>
      </c>
      <c r="H493">
        <v>2454724</v>
      </c>
      <c r="I493">
        <v>352704</v>
      </c>
      <c r="J493">
        <v>33874</v>
      </c>
      <c r="K493">
        <v>1300685</v>
      </c>
      <c r="L493">
        <v>22890</v>
      </c>
      <c r="M493">
        <v>4114115.6666999999</v>
      </c>
      <c r="N493">
        <v>1277795</v>
      </c>
      <c r="O493">
        <v>4055005</v>
      </c>
      <c r="P493">
        <v>59110.666666999998</v>
      </c>
      <c r="Q493">
        <v>0</v>
      </c>
      <c r="R493">
        <v>0</v>
      </c>
      <c r="S493">
        <v>78302</v>
      </c>
      <c r="T493">
        <v>1910</v>
      </c>
      <c r="U493">
        <v>0</v>
      </c>
      <c r="V493">
        <v>25427</v>
      </c>
      <c r="W493">
        <v>6003</v>
      </c>
    </row>
    <row r="494" spans="1:23" x14ac:dyDescent="0.2">
      <c r="A494">
        <v>49</v>
      </c>
      <c r="B494">
        <v>1359</v>
      </c>
      <c r="C494" t="s">
        <v>255</v>
      </c>
      <c r="D494">
        <v>0</v>
      </c>
      <c r="E494">
        <v>1</v>
      </c>
      <c r="F494">
        <v>516.70000000000005</v>
      </c>
      <c r="G494">
        <v>-11.3</v>
      </c>
      <c r="H494">
        <v>2003738</v>
      </c>
      <c r="I494">
        <v>557374</v>
      </c>
      <c r="J494">
        <v>76937</v>
      </c>
      <c r="K494">
        <v>1926648</v>
      </c>
      <c r="L494">
        <v>120634</v>
      </c>
      <c r="M494">
        <v>4527613</v>
      </c>
      <c r="N494">
        <v>1806014</v>
      </c>
      <c r="O494">
        <v>4309923</v>
      </c>
      <c r="P494">
        <v>217690</v>
      </c>
      <c r="Q494">
        <v>105930</v>
      </c>
      <c r="R494">
        <v>0</v>
      </c>
      <c r="S494">
        <v>78302</v>
      </c>
      <c r="T494">
        <v>1910</v>
      </c>
      <c r="U494">
        <v>0</v>
      </c>
      <c r="V494">
        <v>25772</v>
      </c>
      <c r="W494">
        <v>39853</v>
      </c>
    </row>
    <row r="495" spans="1:23" x14ac:dyDescent="0.2">
      <c r="A495">
        <v>49</v>
      </c>
      <c r="B495">
        <v>2007</v>
      </c>
      <c r="C495" t="s">
        <v>256</v>
      </c>
      <c r="D495">
        <v>0</v>
      </c>
      <c r="E495">
        <v>1</v>
      </c>
      <c r="F495">
        <v>651.70000000000005</v>
      </c>
      <c r="G495">
        <v>20.7</v>
      </c>
      <c r="H495">
        <v>3841311</v>
      </c>
      <c r="I495">
        <v>496048</v>
      </c>
      <c r="J495">
        <v>162392</v>
      </c>
      <c r="K495">
        <v>1856950</v>
      </c>
      <c r="L495">
        <v>35977</v>
      </c>
      <c r="M495">
        <v>6218118.3333000001</v>
      </c>
      <c r="N495">
        <v>1820973</v>
      </c>
      <c r="O495">
        <v>6009095</v>
      </c>
      <c r="P495">
        <v>209023.33332999999</v>
      </c>
      <c r="Q495">
        <v>0</v>
      </c>
      <c r="R495">
        <v>19390.819671000001</v>
      </c>
      <c r="S495">
        <v>156604</v>
      </c>
      <c r="T495">
        <v>3820</v>
      </c>
      <c r="U495">
        <v>19390.819671000001</v>
      </c>
      <c r="V495">
        <v>37810</v>
      </c>
      <c r="W495">
        <v>23809</v>
      </c>
    </row>
    <row r="496" spans="1:23" x14ac:dyDescent="0.2">
      <c r="A496">
        <v>49</v>
      </c>
      <c r="B496">
        <v>2466</v>
      </c>
      <c r="C496" t="s">
        <v>242</v>
      </c>
      <c r="D496">
        <v>0</v>
      </c>
      <c r="E496">
        <v>1</v>
      </c>
      <c r="F496">
        <v>1347.3</v>
      </c>
      <c r="G496">
        <v>26.1</v>
      </c>
      <c r="H496">
        <v>6201821</v>
      </c>
      <c r="I496">
        <v>1292961</v>
      </c>
      <c r="J496">
        <v>567331</v>
      </c>
      <c r="K496">
        <v>3588831</v>
      </c>
      <c r="L496">
        <v>79268</v>
      </c>
      <c r="M496">
        <v>11122290.333000001</v>
      </c>
      <c r="N496">
        <v>3509563</v>
      </c>
      <c r="O496">
        <v>10456355</v>
      </c>
      <c r="P496">
        <v>665935.33333000005</v>
      </c>
      <c r="Q496">
        <v>0</v>
      </c>
      <c r="R496">
        <v>0</v>
      </c>
      <c r="S496">
        <v>146816</v>
      </c>
      <c r="T496">
        <v>3581</v>
      </c>
      <c r="U496">
        <v>0</v>
      </c>
      <c r="V496">
        <v>66467</v>
      </c>
      <c r="W496">
        <v>38677</v>
      </c>
    </row>
    <row r="497" spans="1:23" x14ac:dyDescent="0.2">
      <c r="A497">
        <v>49</v>
      </c>
      <c r="B497">
        <v>3033</v>
      </c>
      <c r="C497" t="s">
        <v>250</v>
      </c>
      <c r="D497">
        <v>0</v>
      </c>
      <c r="E497">
        <v>1</v>
      </c>
      <c r="F497">
        <v>456.8</v>
      </c>
      <c r="G497">
        <v>20</v>
      </c>
      <c r="H497">
        <v>1839795</v>
      </c>
      <c r="I497">
        <v>313983</v>
      </c>
      <c r="J497">
        <v>123842</v>
      </c>
      <c r="K497">
        <v>1867080</v>
      </c>
      <c r="L497">
        <v>57032</v>
      </c>
      <c r="M497">
        <v>4037239.6666999999</v>
      </c>
      <c r="N497">
        <v>1810048</v>
      </c>
      <c r="O497">
        <v>3848812</v>
      </c>
      <c r="P497">
        <v>188427.66667000001</v>
      </c>
      <c r="Q497">
        <v>0</v>
      </c>
      <c r="R497">
        <v>0</v>
      </c>
      <c r="S497">
        <v>94615</v>
      </c>
      <c r="T497">
        <v>2308</v>
      </c>
      <c r="U497">
        <v>0</v>
      </c>
      <c r="V497">
        <v>24060</v>
      </c>
      <c r="W497">
        <v>16382</v>
      </c>
    </row>
    <row r="498" spans="1:23" x14ac:dyDescent="0.2">
      <c r="A498">
        <v>49</v>
      </c>
      <c r="B498">
        <v>4617</v>
      </c>
      <c r="C498" t="s">
        <v>243</v>
      </c>
      <c r="D498">
        <v>0</v>
      </c>
      <c r="E498">
        <v>1</v>
      </c>
      <c r="F498">
        <v>1607.2</v>
      </c>
      <c r="G498">
        <v>59.4</v>
      </c>
      <c r="H498">
        <v>8661555</v>
      </c>
      <c r="I498">
        <v>1147451</v>
      </c>
      <c r="J498">
        <v>433624</v>
      </c>
      <c r="K498">
        <v>3761849</v>
      </c>
      <c r="L498">
        <v>75271</v>
      </c>
      <c r="M498">
        <v>13631748</v>
      </c>
      <c r="N498">
        <v>3686578</v>
      </c>
      <c r="O498">
        <v>13093835</v>
      </c>
      <c r="P498">
        <v>537913</v>
      </c>
      <c r="Q498">
        <v>0</v>
      </c>
      <c r="R498">
        <v>166548.02447</v>
      </c>
      <c r="S498">
        <v>293632</v>
      </c>
      <c r="T498">
        <v>7162</v>
      </c>
      <c r="U498">
        <v>166548.02447</v>
      </c>
      <c r="V498">
        <v>82095</v>
      </c>
      <c r="W498">
        <v>60893</v>
      </c>
    </row>
    <row r="499" spans="1:23" x14ac:dyDescent="0.2">
      <c r="A499">
        <v>49</v>
      </c>
      <c r="B499">
        <v>4779</v>
      </c>
      <c r="C499" t="s">
        <v>172</v>
      </c>
      <c r="D499">
        <v>0</v>
      </c>
      <c r="E499">
        <v>1</v>
      </c>
      <c r="F499">
        <v>1431.3</v>
      </c>
      <c r="G499">
        <v>15.7</v>
      </c>
      <c r="H499">
        <v>7627625</v>
      </c>
      <c r="I499">
        <v>1356770</v>
      </c>
      <c r="J499">
        <v>552926</v>
      </c>
      <c r="K499">
        <v>2720924</v>
      </c>
      <c r="L499">
        <v>47621</v>
      </c>
      <c r="M499">
        <v>11730550.666999999</v>
      </c>
      <c r="N499">
        <v>2673303</v>
      </c>
      <c r="O499">
        <v>11116934</v>
      </c>
      <c r="P499">
        <v>613616.66666999995</v>
      </c>
      <c r="Q499">
        <v>0</v>
      </c>
      <c r="R499">
        <v>198118.36666999999</v>
      </c>
      <c r="S499">
        <v>306682</v>
      </c>
      <c r="T499">
        <v>7480</v>
      </c>
      <c r="U499">
        <v>198118.36666999999</v>
      </c>
      <c r="V499">
        <v>70924</v>
      </c>
      <c r="W499">
        <v>25232</v>
      </c>
    </row>
    <row r="500" spans="1:23" x14ac:dyDescent="0.2">
      <c r="A500">
        <v>49</v>
      </c>
      <c r="B500">
        <v>5643</v>
      </c>
      <c r="C500" t="s">
        <v>244</v>
      </c>
      <c r="D500">
        <v>0</v>
      </c>
      <c r="E500">
        <v>1</v>
      </c>
      <c r="F500">
        <v>998.5</v>
      </c>
      <c r="G500">
        <v>21.3</v>
      </c>
      <c r="H500">
        <v>4759613</v>
      </c>
      <c r="I500">
        <v>996997</v>
      </c>
      <c r="J500">
        <v>438572</v>
      </c>
      <c r="K500">
        <v>2629646</v>
      </c>
      <c r="L500">
        <v>49392</v>
      </c>
      <c r="M500">
        <v>8453690</v>
      </c>
      <c r="N500">
        <v>2580254</v>
      </c>
      <c r="O500">
        <v>7932077</v>
      </c>
      <c r="P500">
        <v>521613</v>
      </c>
      <c r="Q500">
        <v>0</v>
      </c>
      <c r="R500">
        <v>0</v>
      </c>
      <c r="S500">
        <v>84827</v>
      </c>
      <c r="T500">
        <v>2069</v>
      </c>
      <c r="U500">
        <v>0</v>
      </c>
      <c r="V500">
        <v>49779</v>
      </c>
      <c r="W500">
        <v>67434</v>
      </c>
    </row>
    <row r="501" spans="1:23" x14ac:dyDescent="0.2">
      <c r="A501">
        <v>49</v>
      </c>
      <c r="B501">
        <v>6985</v>
      </c>
      <c r="C501" t="s">
        <v>257</v>
      </c>
      <c r="D501">
        <v>0</v>
      </c>
      <c r="E501">
        <v>1</v>
      </c>
      <c r="F501">
        <v>913.6</v>
      </c>
      <c r="G501">
        <v>50.1</v>
      </c>
      <c r="H501">
        <v>4663442</v>
      </c>
      <c r="I501">
        <v>651361</v>
      </c>
      <c r="J501">
        <v>334121</v>
      </c>
      <c r="K501">
        <v>2274720</v>
      </c>
      <c r="L501">
        <v>82394</v>
      </c>
      <c r="M501">
        <v>7603068.6666999999</v>
      </c>
      <c r="N501">
        <v>2192326</v>
      </c>
      <c r="O501">
        <v>7181022</v>
      </c>
      <c r="P501">
        <v>422046.66667000001</v>
      </c>
      <c r="Q501">
        <v>0</v>
      </c>
      <c r="R501">
        <v>0</v>
      </c>
      <c r="S501">
        <v>0</v>
      </c>
      <c r="T501">
        <v>0</v>
      </c>
      <c r="U501">
        <v>0</v>
      </c>
      <c r="V501">
        <v>46920</v>
      </c>
      <c r="W501">
        <v>13546</v>
      </c>
    </row>
    <row r="502" spans="1:23" x14ac:dyDescent="0.2">
      <c r="A502">
        <v>50</v>
      </c>
      <c r="B502">
        <v>9</v>
      </c>
      <c r="C502" t="s">
        <v>253</v>
      </c>
      <c r="D502">
        <v>0</v>
      </c>
      <c r="E502">
        <v>1</v>
      </c>
      <c r="F502">
        <v>604.70000000000005</v>
      </c>
      <c r="G502">
        <v>8.5</v>
      </c>
      <c r="H502">
        <v>2365437</v>
      </c>
      <c r="I502">
        <v>445807</v>
      </c>
      <c r="J502">
        <v>86700</v>
      </c>
      <c r="K502">
        <v>2533851</v>
      </c>
      <c r="L502">
        <v>23110</v>
      </c>
      <c r="M502">
        <v>5361586</v>
      </c>
      <c r="N502">
        <v>2510741</v>
      </c>
      <c r="O502">
        <v>5244103</v>
      </c>
      <c r="P502">
        <v>117483</v>
      </c>
      <c r="Q502">
        <v>0</v>
      </c>
      <c r="R502">
        <v>0</v>
      </c>
      <c r="S502">
        <v>81564</v>
      </c>
      <c r="T502">
        <v>1989</v>
      </c>
      <c r="U502">
        <v>0</v>
      </c>
      <c r="V502">
        <v>32347</v>
      </c>
      <c r="W502">
        <v>16491</v>
      </c>
    </row>
    <row r="503" spans="1:23" x14ac:dyDescent="0.2">
      <c r="A503">
        <v>50</v>
      </c>
      <c r="B503">
        <v>108</v>
      </c>
      <c r="C503" t="s">
        <v>258</v>
      </c>
      <c r="D503">
        <v>0</v>
      </c>
      <c r="E503">
        <v>1</v>
      </c>
      <c r="F503">
        <v>277.89999999999998</v>
      </c>
      <c r="G503">
        <v>17.2</v>
      </c>
      <c r="H503">
        <v>1303666</v>
      </c>
      <c r="I503">
        <v>212945</v>
      </c>
      <c r="J503">
        <v>144252</v>
      </c>
      <c r="K503">
        <v>1021394</v>
      </c>
      <c r="L503">
        <v>40061</v>
      </c>
      <c r="M503">
        <v>2551902.3333000001</v>
      </c>
      <c r="N503">
        <v>981333</v>
      </c>
      <c r="O503">
        <v>2360827</v>
      </c>
      <c r="P503">
        <v>191075.33332999999</v>
      </c>
      <c r="Q503">
        <v>0</v>
      </c>
      <c r="R503">
        <v>0</v>
      </c>
      <c r="S503">
        <v>91352</v>
      </c>
      <c r="T503">
        <v>2228</v>
      </c>
      <c r="U503">
        <v>0</v>
      </c>
      <c r="V503">
        <v>15470</v>
      </c>
      <c r="W503">
        <v>13897</v>
      </c>
    </row>
    <row r="504" spans="1:23" x14ac:dyDescent="0.2">
      <c r="A504">
        <v>50</v>
      </c>
      <c r="B504">
        <v>279</v>
      </c>
      <c r="C504" t="s">
        <v>259</v>
      </c>
      <c r="D504">
        <v>0</v>
      </c>
      <c r="E504">
        <v>1</v>
      </c>
      <c r="F504">
        <v>798.6</v>
      </c>
      <c r="G504">
        <v>-10.4</v>
      </c>
      <c r="H504">
        <v>4043635</v>
      </c>
      <c r="I504">
        <v>615030</v>
      </c>
      <c r="J504">
        <v>-34924</v>
      </c>
      <c r="K504">
        <v>2518795</v>
      </c>
      <c r="L504">
        <v>86187</v>
      </c>
      <c r="M504">
        <v>7201083.6666999999</v>
      </c>
      <c r="N504">
        <v>2432608</v>
      </c>
      <c r="O504">
        <v>7137385</v>
      </c>
      <c r="P504">
        <v>63698.666666999998</v>
      </c>
      <c r="Q504">
        <v>117707</v>
      </c>
      <c r="R504">
        <v>0</v>
      </c>
      <c r="S504">
        <v>179442</v>
      </c>
      <c r="T504">
        <v>4377</v>
      </c>
      <c r="U504">
        <v>0</v>
      </c>
      <c r="V504">
        <v>42626</v>
      </c>
      <c r="W504">
        <v>23624</v>
      </c>
    </row>
    <row r="505" spans="1:23" x14ac:dyDescent="0.2">
      <c r="A505">
        <v>50</v>
      </c>
      <c r="B505">
        <v>540</v>
      </c>
      <c r="C505" t="s">
        <v>254</v>
      </c>
      <c r="D505">
        <v>0</v>
      </c>
      <c r="E505">
        <v>1</v>
      </c>
      <c r="F505">
        <v>589.70000000000005</v>
      </c>
      <c r="G505">
        <v>11.2</v>
      </c>
      <c r="H505">
        <v>2793034</v>
      </c>
      <c r="I505">
        <v>426356</v>
      </c>
      <c r="J505">
        <v>105058</v>
      </c>
      <c r="K505">
        <v>2094477</v>
      </c>
      <c r="L505">
        <v>50047</v>
      </c>
      <c r="M505">
        <v>5336211.3333000001</v>
      </c>
      <c r="N505">
        <v>2044430</v>
      </c>
      <c r="O505">
        <v>5170577</v>
      </c>
      <c r="P505">
        <v>165634.33332999999</v>
      </c>
      <c r="Q505">
        <v>0</v>
      </c>
      <c r="R505">
        <v>0</v>
      </c>
      <c r="S505">
        <v>94615</v>
      </c>
      <c r="T505">
        <v>2308</v>
      </c>
      <c r="U505">
        <v>0</v>
      </c>
      <c r="V505">
        <v>31999</v>
      </c>
      <c r="W505">
        <v>22344</v>
      </c>
    </row>
    <row r="506" spans="1:23" x14ac:dyDescent="0.2">
      <c r="A506">
        <v>50</v>
      </c>
      <c r="B506">
        <v>1044</v>
      </c>
      <c r="C506" t="s">
        <v>311</v>
      </c>
      <c r="D506">
        <v>0</v>
      </c>
      <c r="E506">
        <v>1</v>
      </c>
      <c r="F506">
        <v>4919.6000000000004</v>
      </c>
      <c r="G506">
        <v>60.5</v>
      </c>
      <c r="H506">
        <v>23347602</v>
      </c>
      <c r="I506">
        <v>3492377</v>
      </c>
      <c r="J506">
        <v>298101</v>
      </c>
      <c r="K506">
        <v>14686431</v>
      </c>
      <c r="L506">
        <v>235254</v>
      </c>
      <c r="M506">
        <v>41892266.667000003</v>
      </c>
      <c r="N506">
        <v>14451177</v>
      </c>
      <c r="O506">
        <v>41172736</v>
      </c>
      <c r="P506">
        <v>719530.66666999995</v>
      </c>
      <c r="Q506">
        <v>0</v>
      </c>
      <c r="R506">
        <v>0</v>
      </c>
      <c r="S506">
        <v>316470</v>
      </c>
      <c r="T506">
        <v>-71854</v>
      </c>
      <c r="U506">
        <v>0</v>
      </c>
      <c r="V506">
        <v>256789</v>
      </c>
      <c r="W506">
        <v>365857</v>
      </c>
    </row>
    <row r="507" spans="1:23" x14ac:dyDescent="0.2">
      <c r="A507">
        <v>50</v>
      </c>
      <c r="B507">
        <v>1215</v>
      </c>
      <c r="C507" t="s">
        <v>260</v>
      </c>
      <c r="D507">
        <v>0</v>
      </c>
      <c r="E507">
        <v>1</v>
      </c>
      <c r="F507">
        <v>325.8</v>
      </c>
      <c r="G507">
        <v>-15</v>
      </c>
      <c r="H507">
        <v>1701800</v>
      </c>
      <c r="I507">
        <v>279796</v>
      </c>
      <c r="J507">
        <v>-83193</v>
      </c>
      <c r="K507">
        <v>1032642</v>
      </c>
      <c r="L507">
        <v>115366</v>
      </c>
      <c r="M507">
        <v>3022628.3333000001</v>
      </c>
      <c r="N507">
        <v>917276</v>
      </c>
      <c r="O507">
        <v>2985762</v>
      </c>
      <c r="P507">
        <v>36866.333333000002</v>
      </c>
      <c r="Q507">
        <v>117186</v>
      </c>
      <c r="R507">
        <v>0</v>
      </c>
      <c r="S507">
        <v>35888</v>
      </c>
      <c r="T507">
        <v>875</v>
      </c>
      <c r="U507">
        <v>0</v>
      </c>
      <c r="V507">
        <v>17339</v>
      </c>
      <c r="W507">
        <v>8390</v>
      </c>
    </row>
    <row r="508" spans="1:23" x14ac:dyDescent="0.2">
      <c r="A508">
        <v>50</v>
      </c>
      <c r="B508">
        <v>1791</v>
      </c>
      <c r="C508" t="s">
        <v>261</v>
      </c>
      <c r="D508">
        <v>0</v>
      </c>
      <c r="E508">
        <v>1</v>
      </c>
      <c r="F508">
        <v>902.6</v>
      </c>
      <c r="G508">
        <v>22.1</v>
      </c>
      <c r="H508">
        <v>4717305</v>
      </c>
      <c r="I508">
        <v>661560</v>
      </c>
      <c r="J508">
        <v>161422</v>
      </c>
      <c r="K508">
        <v>2357725</v>
      </c>
      <c r="L508">
        <v>56671</v>
      </c>
      <c r="M508">
        <v>7760619.6666999999</v>
      </c>
      <c r="N508">
        <v>2301054</v>
      </c>
      <c r="O508">
        <v>7530227</v>
      </c>
      <c r="P508">
        <v>230392.66667000001</v>
      </c>
      <c r="Q508">
        <v>0</v>
      </c>
      <c r="R508">
        <v>0</v>
      </c>
      <c r="S508">
        <v>159866</v>
      </c>
      <c r="T508">
        <v>3899</v>
      </c>
      <c r="U508">
        <v>0</v>
      </c>
      <c r="V508">
        <v>47826</v>
      </c>
      <c r="W508">
        <v>24030</v>
      </c>
    </row>
    <row r="509" spans="1:23" x14ac:dyDescent="0.2">
      <c r="A509">
        <v>50</v>
      </c>
      <c r="B509">
        <v>2007</v>
      </c>
      <c r="C509" t="s">
        <v>256</v>
      </c>
      <c r="D509">
        <v>0</v>
      </c>
      <c r="E509">
        <v>1</v>
      </c>
      <c r="F509">
        <v>651.70000000000005</v>
      </c>
      <c r="G509">
        <v>20.7</v>
      </c>
      <c r="H509">
        <v>3841311</v>
      </c>
      <c r="I509">
        <v>496048</v>
      </c>
      <c r="J509">
        <v>162392</v>
      </c>
      <c r="K509">
        <v>1856950</v>
      </c>
      <c r="L509">
        <v>35977</v>
      </c>
      <c r="M509">
        <v>6218118.3333000001</v>
      </c>
      <c r="N509">
        <v>1820973</v>
      </c>
      <c r="O509">
        <v>6009095</v>
      </c>
      <c r="P509">
        <v>209023.33332999999</v>
      </c>
      <c r="Q509">
        <v>0</v>
      </c>
      <c r="R509">
        <v>19390.819671000001</v>
      </c>
      <c r="S509">
        <v>156604</v>
      </c>
      <c r="T509">
        <v>3820</v>
      </c>
      <c r="U509">
        <v>19390.819671000001</v>
      </c>
      <c r="V509">
        <v>37810</v>
      </c>
      <c r="W509">
        <v>23809</v>
      </c>
    </row>
    <row r="510" spans="1:23" x14ac:dyDescent="0.2">
      <c r="A510">
        <v>50</v>
      </c>
      <c r="B510">
        <v>2502</v>
      </c>
      <c r="C510" t="s">
        <v>262</v>
      </c>
      <c r="D510">
        <v>0</v>
      </c>
      <c r="E510">
        <v>1</v>
      </c>
      <c r="F510">
        <v>590.70000000000005</v>
      </c>
      <c r="G510">
        <v>-10.8</v>
      </c>
      <c r="H510">
        <v>2621760</v>
      </c>
      <c r="I510">
        <v>455224</v>
      </c>
      <c r="J510">
        <v>-71801</v>
      </c>
      <c r="K510">
        <v>2255425</v>
      </c>
      <c r="L510">
        <v>133939</v>
      </c>
      <c r="M510">
        <v>5351622.6666999999</v>
      </c>
      <c r="N510">
        <v>2121486</v>
      </c>
      <c r="O510">
        <v>5279962</v>
      </c>
      <c r="P510">
        <v>71660.666666999998</v>
      </c>
      <c r="Q510">
        <v>108726</v>
      </c>
      <c r="R510">
        <v>0</v>
      </c>
      <c r="S510">
        <v>0</v>
      </c>
      <c r="T510">
        <v>0</v>
      </c>
      <c r="U510">
        <v>0</v>
      </c>
      <c r="V510">
        <v>31193</v>
      </c>
      <c r="W510">
        <v>19214</v>
      </c>
    </row>
    <row r="511" spans="1:23" x14ac:dyDescent="0.2">
      <c r="A511">
        <v>50</v>
      </c>
      <c r="B511">
        <v>2727</v>
      </c>
      <c r="C511" t="s">
        <v>263</v>
      </c>
      <c r="D511">
        <v>0</v>
      </c>
      <c r="E511">
        <v>1</v>
      </c>
      <c r="F511">
        <v>659.7</v>
      </c>
      <c r="G511">
        <v>35</v>
      </c>
      <c r="H511">
        <v>3286818</v>
      </c>
      <c r="I511">
        <v>506121</v>
      </c>
      <c r="J511">
        <v>253612</v>
      </c>
      <c r="K511">
        <v>1919414</v>
      </c>
      <c r="L511">
        <v>62042</v>
      </c>
      <c r="M511">
        <v>5738423</v>
      </c>
      <c r="N511">
        <v>1857372</v>
      </c>
      <c r="O511">
        <v>5409973</v>
      </c>
      <c r="P511">
        <v>328450</v>
      </c>
      <c r="Q511">
        <v>0</v>
      </c>
      <c r="R511">
        <v>0</v>
      </c>
      <c r="S511">
        <v>0</v>
      </c>
      <c r="T511">
        <v>0</v>
      </c>
      <c r="U511">
        <v>0</v>
      </c>
      <c r="V511">
        <v>34575</v>
      </c>
      <c r="W511">
        <v>26070</v>
      </c>
    </row>
    <row r="512" spans="1:23" x14ac:dyDescent="0.2">
      <c r="A512">
        <v>50</v>
      </c>
      <c r="B512">
        <v>2781</v>
      </c>
      <c r="C512" t="s">
        <v>264</v>
      </c>
      <c r="D512">
        <v>0</v>
      </c>
      <c r="E512">
        <v>1</v>
      </c>
      <c r="F512">
        <v>1232.4000000000001</v>
      </c>
      <c r="G512">
        <v>15.1</v>
      </c>
      <c r="H512">
        <v>7111369</v>
      </c>
      <c r="I512">
        <v>932371</v>
      </c>
      <c r="J512">
        <v>175946</v>
      </c>
      <c r="K512">
        <v>3336274</v>
      </c>
      <c r="L512">
        <v>49267</v>
      </c>
      <c r="M512">
        <v>11444507.333000001</v>
      </c>
      <c r="N512">
        <v>3287007</v>
      </c>
      <c r="O512">
        <v>11186239</v>
      </c>
      <c r="P512">
        <v>258268.33332999999</v>
      </c>
      <c r="Q512">
        <v>0</v>
      </c>
      <c r="R512">
        <v>34857.442512000001</v>
      </c>
      <c r="S512">
        <v>156604</v>
      </c>
      <c r="T512">
        <v>3820</v>
      </c>
      <c r="U512">
        <v>34857.442512000001</v>
      </c>
      <c r="V512">
        <v>70447</v>
      </c>
      <c r="W512">
        <v>64493</v>
      </c>
    </row>
    <row r="513" spans="1:23" x14ac:dyDescent="0.2">
      <c r="A513">
        <v>50</v>
      </c>
      <c r="B513">
        <v>3033</v>
      </c>
      <c r="C513" t="s">
        <v>250</v>
      </c>
      <c r="D513">
        <v>0</v>
      </c>
      <c r="E513">
        <v>1</v>
      </c>
      <c r="F513">
        <v>456.8</v>
      </c>
      <c r="G513">
        <v>20</v>
      </c>
      <c r="H513">
        <v>1839795</v>
      </c>
      <c r="I513">
        <v>313983</v>
      </c>
      <c r="J513">
        <v>123842</v>
      </c>
      <c r="K513">
        <v>1867080</v>
      </c>
      <c r="L513">
        <v>57032</v>
      </c>
      <c r="M513">
        <v>4037239.6666999999</v>
      </c>
      <c r="N513">
        <v>1810048</v>
      </c>
      <c r="O513">
        <v>3848812</v>
      </c>
      <c r="P513">
        <v>188427.66667000001</v>
      </c>
      <c r="Q513">
        <v>0</v>
      </c>
      <c r="R513">
        <v>0</v>
      </c>
      <c r="S513">
        <v>94615</v>
      </c>
      <c r="T513">
        <v>2308</v>
      </c>
      <c r="U513">
        <v>0</v>
      </c>
      <c r="V513">
        <v>24060</v>
      </c>
      <c r="W513">
        <v>16382</v>
      </c>
    </row>
    <row r="514" spans="1:23" x14ac:dyDescent="0.2">
      <c r="A514">
        <v>50</v>
      </c>
      <c r="B514">
        <v>3042</v>
      </c>
      <c r="C514" t="s">
        <v>313</v>
      </c>
      <c r="D514">
        <v>0</v>
      </c>
      <c r="E514">
        <v>1</v>
      </c>
      <c r="F514">
        <v>676.7</v>
      </c>
      <c r="G514">
        <v>6.7</v>
      </c>
      <c r="H514">
        <v>3525088</v>
      </c>
      <c r="I514">
        <v>722952</v>
      </c>
      <c r="J514">
        <v>262298</v>
      </c>
      <c r="K514">
        <v>1952534</v>
      </c>
      <c r="L514">
        <v>16088</v>
      </c>
      <c r="M514">
        <v>6237209.3333000001</v>
      </c>
      <c r="N514">
        <v>1936446</v>
      </c>
      <c r="O514">
        <v>5940093</v>
      </c>
      <c r="P514">
        <v>297116.33332999999</v>
      </c>
      <c r="Q514">
        <v>0</v>
      </c>
      <c r="R514">
        <v>0</v>
      </c>
      <c r="S514">
        <v>0</v>
      </c>
      <c r="T514">
        <v>0</v>
      </c>
      <c r="U514">
        <v>0</v>
      </c>
      <c r="V514">
        <v>35931</v>
      </c>
      <c r="W514">
        <v>36635</v>
      </c>
    </row>
    <row r="515" spans="1:23" x14ac:dyDescent="0.2">
      <c r="A515">
        <v>50</v>
      </c>
      <c r="B515">
        <v>3150</v>
      </c>
      <c r="C515" t="s">
        <v>265</v>
      </c>
      <c r="D515">
        <v>0</v>
      </c>
      <c r="E515">
        <v>1</v>
      </c>
      <c r="F515">
        <v>1111.5</v>
      </c>
      <c r="G515">
        <v>24</v>
      </c>
      <c r="H515">
        <v>6357523</v>
      </c>
      <c r="I515">
        <v>821668</v>
      </c>
      <c r="J515">
        <v>218343</v>
      </c>
      <c r="K515">
        <v>2743145</v>
      </c>
      <c r="L515">
        <v>48389</v>
      </c>
      <c r="M515">
        <v>9964034.6666999999</v>
      </c>
      <c r="N515">
        <v>2694756</v>
      </c>
      <c r="O515">
        <v>9677753</v>
      </c>
      <c r="P515">
        <v>286281.66667000001</v>
      </c>
      <c r="Q515">
        <v>0</v>
      </c>
      <c r="R515">
        <v>124234.87525</v>
      </c>
      <c r="S515">
        <v>35888</v>
      </c>
      <c r="T515">
        <v>875</v>
      </c>
      <c r="U515">
        <v>124234.87525</v>
      </c>
      <c r="V515">
        <v>60095</v>
      </c>
      <c r="W515">
        <v>41699</v>
      </c>
    </row>
    <row r="516" spans="1:23" x14ac:dyDescent="0.2">
      <c r="A516">
        <v>50</v>
      </c>
      <c r="B516">
        <v>153</v>
      </c>
      <c r="C516" t="s">
        <v>266</v>
      </c>
      <c r="D516">
        <v>0</v>
      </c>
      <c r="E516">
        <v>1</v>
      </c>
      <c r="F516">
        <v>628.70000000000005</v>
      </c>
      <c r="G516">
        <v>-5.4</v>
      </c>
      <c r="H516">
        <v>3147405</v>
      </c>
      <c r="I516">
        <v>510548</v>
      </c>
      <c r="J516">
        <v>-64981</v>
      </c>
      <c r="K516">
        <v>2139129</v>
      </c>
      <c r="L516">
        <v>123189</v>
      </c>
      <c r="M516">
        <v>5814813</v>
      </c>
      <c r="N516">
        <v>2015940</v>
      </c>
      <c r="O516">
        <v>5747679</v>
      </c>
      <c r="P516">
        <v>67134</v>
      </c>
      <c r="Q516">
        <v>75764</v>
      </c>
      <c r="R516">
        <v>0</v>
      </c>
      <c r="S516">
        <v>166391</v>
      </c>
      <c r="T516">
        <v>4058</v>
      </c>
      <c r="U516">
        <v>0</v>
      </c>
      <c r="V516">
        <v>34315</v>
      </c>
      <c r="W516">
        <v>17731</v>
      </c>
    </row>
    <row r="517" spans="1:23" x14ac:dyDescent="0.2">
      <c r="A517">
        <v>50</v>
      </c>
      <c r="B517">
        <v>4775</v>
      </c>
      <c r="C517" t="s">
        <v>119</v>
      </c>
      <c r="D517">
        <v>0</v>
      </c>
      <c r="E517">
        <v>1</v>
      </c>
      <c r="F517">
        <v>192.9</v>
      </c>
      <c r="G517">
        <v>-19.100000000000001</v>
      </c>
      <c r="H517">
        <v>389683</v>
      </c>
      <c r="I517">
        <v>170612</v>
      </c>
      <c r="J517">
        <v>-116146</v>
      </c>
      <c r="K517">
        <v>1439200</v>
      </c>
      <c r="L517">
        <v>77897</v>
      </c>
      <c r="M517">
        <v>2048507.3333000001</v>
      </c>
      <c r="N517">
        <v>1361303</v>
      </c>
      <c r="O517">
        <v>2061338</v>
      </c>
      <c r="P517">
        <v>-12830.666670000001</v>
      </c>
      <c r="Q517">
        <v>138694</v>
      </c>
      <c r="R517">
        <v>0</v>
      </c>
      <c r="S517">
        <v>48939</v>
      </c>
      <c r="T517">
        <v>1194</v>
      </c>
      <c r="U517">
        <v>0</v>
      </c>
      <c r="V517">
        <v>11511</v>
      </c>
      <c r="W517">
        <v>49012</v>
      </c>
    </row>
    <row r="518" spans="1:23" x14ac:dyDescent="0.2">
      <c r="A518">
        <v>50</v>
      </c>
      <c r="B518">
        <v>6840</v>
      </c>
      <c r="C518" t="s">
        <v>267</v>
      </c>
      <c r="D518">
        <v>0</v>
      </c>
      <c r="E518">
        <v>1</v>
      </c>
      <c r="F518">
        <v>2009</v>
      </c>
      <c r="G518">
        <v>24.7</v>
      </c>
      <c r="H518">
        <v>9663425</v>
      </c>
      <c r="I518">
        <v>1517403</v>
      </c>
      <c r="J518">
        <v>134080</v>
      </c>
      <c r="K518">
        <v>5535777</v>
      </c>
      <c r="L518">
        <v>94938</v>
      </c>
      <c r="M518">
        <v>16824794.666999999</v>
      </c>
      <c r="N518">
        <v>5440839</v>
      </c>
      <c r="O518">
        <v>16537869</v>
      </c>
      <c r="P518">
        <v>286925.66667000001</v>
      </c>
      <c r="Q518">
        <v>0</v>
      </c>
      <c r="R518">
        <v>0</v>
      </c>
      <c r="S518">
        <v>228380</v>
      </c>
      <c r="T518">
        <v>5570</v>
      </c>
      <c r="U518">
        <v>0</v>
      </c>
      <c r="V518">
        <v>104252</v>
      </c>
      <c r="W518">
        <v>108190</v>
      </c>
    </row>
    <row r="519" spans="1:23" x14ac:dyDescent="0.2">
      <c r="A519">
        <v>51</v>
      </c>
      <c r="B519">
        <v>4772</v>
      </c>
      <c r="C519" t="s">
        <v>268</v>
      </c>
      <c r="D519">
        <v>0</v>
      </c>
      <c r="E519">
        <v>1</v>
      </c>
      <c r="F519">
        <v>810.6</v>
      </c>
      <c r="G519">
        <v>-33</v>
      </c>
      <c r="H519">
        <v>3610757</v>
      </c>
      <c r="I519">
        <v>630974</v>
      </c>
      <c r="J519">
        <v>-200086</v>
      </c>
      <c r="K519">
        <v>3088357</v>
      </c>
      <c r="L519">
        <v>279627</v>
      </c>
      <c r="M519">
        <v>7379150.3333000001</v>
      </c>
      <c r="N519">
        <v>2808730</v>
      </c>
      <c r="O519">
        <v>7281559</v>
      </c>
      <c r="P519">
        <v>97591.333333000002</v>
      </c>
      <c r="Q519">
        <v>264859</v>
      </c>
      <c r="R519">
        <v>0</v>
      </c>
      <c r="S519">
        <v>140291</v>
      </c>
      <c r="T519">
        <v>3422</v>
      </c>
      <c r="U519">
        <v>0</v>
      </c>
      <c r="V519">
        <v>43408</v>
      </c>
      <c r="W519">
        <v>49062</v>
      </c>
    </row>
    <row r="520" spans="1:23" x14ac:dyDescent="0.2">
      <c r="A520">
        <v>51</v>
      </c>
      <c r="B520">
        <v>1116</v>
      </c>
      <c r="C520" t="s">
        <v>280</v>
      </c>
      <c r="D520">
        <v>0</v>
      </c>
      <c r="E520">
        <v>1</v>
      </c>
      <c r="F520">
        <v>1546.2</v>
      </c>
      <c r="G520">
        <v>-43.1</v>
      </c>
      <c r="H520">
        <v>7851031</v>
      </c>
      <c r="I520">
        <v>1146160</v>
      </c>
      <c r="J520">
        <v>-266179</v>
      </c>
      <c r="K520">
        <v>4995457</v>
      </c>
      <c r="L520">
        <v>389156</v>
      </c>
      <c r="M520">
        <v>14104564.333000001</v>
      </c>
      <c r="N520">
        <v>4606301</v>
      </c>
      <c r="O520">
        <v>13927858</v>
      </c>
      <c r="P520">
        <v>176706.33332999999</v>
      </c>
      <c r="Q520">
        <v>379089</v>
      </c>
      <c r="R520">
        <v>0</v>
      </c>
      <c r="S520">
        <v>88090</v>
      </c>
      <c r="T520">
        <v>2149</v>
      </c>
      <c r="U520">
        <v>0</v>
      </c>
      <c r="V520">
        <v>82447</v>
      </c>
      <c r="W520">
        <v>111916</v>
      </c>
    </row>
    <row r="521" spans="1:23" x14ac:dyDescent="0.2">
      <c r="A521">
        <v>51</v>
      </c>
      <c r="B521">
        <v>1638</v>
      </c>
      <c r="C521" t="s">
        <v>269</v>
      </c>
      <c r="D521">
        <v>0</v>
      </c>
      <c r="E521">
        <v>1</v>
      </c>
      <c r="F521">
        <v>1350.3</v>
      </c>
      <c r="G521">
        <v>-43.3</v>
      </c>
      <c r="H521">
        <v>5642500</v>
      </c>
      <c r="I521">
        <v>1002555</v>
      </c>
      <c r="J521">
        <v>-291925</v>
      </c>
      <c r="K521">
        <v>5121035</v>
      </c>
      <c r="L521">
        <v>372292</v>
      </c>
      <c r="M521">
        <v>11900245.333000001</v>
      </c>
      <c r="N521">
        <v>4748743</v>
      </c>
      <c r="O521">
        <v>11749939</v>
      </c>
      <c r="P521">
        <v>150306.33332999999</v>
      </c>
      <c r="Q521">
        <v>365166</v>
      </c>
      <c r="R521">
        <v>0</v>
      </c>
      <c r="S521">
        <v>322995</v>
      </c>
      <c r="T521">
        <v>7878</v>
      </c>
      <c r="U521">
        <v>0</v>
      </c>
      <c r="V521">
        <v>68759</v>
      </c>
      <c r="W521">
        <v>134155</v>
      </c>
    </row>
    <row r="522" spans="1:23" x14ac:dyDescent="0.2">
      <c r="A522">
        <v>51</v>
      </c>
      <c r="B522">
        <v>2295</v>
      </c>
      <c r="C522" t="s">
        <v>107</v>
      </c>
      <c r="D522">
        <v>0</v>
      </c>
      <c r="E522">
        <v>1</v>
      </c>
      <c r="F522">
        <v>1093.5</v>
      </c>
      <c r="G522">
        <v>-11.9</v>
      </c>
      <c r="H522">
        <v>6000465</v>
      </c>
      <c r="I522">
        <v>842986</v>
      </c>
      <c r="J522">
        <v>-55405</v>
      </c>
      <c r="K522">
        <v>3663156</v>
      </c>
      <c r="L522">
        <v>140260</v>
      </c>
      <c r="M522">
        <v>10611451.666999999</v>
      </c>
      <c r="N522">
        <v>3522896</v>
      </c>
      <c r="O522">
        <v>10470918</v>
      </c>
      <c r="P522">
        <v>140533.66667000001</v>
      </c>
      <c r="Q522">
        <v>146286</v>
      </c>
      <c r="R522">
        <v>0</v>
      </c>
      <c r="S522">
        <v>202280</v>
      </c>
      <c r="T522">
        <v>4934</v>
      </c>
      <c r="U522">
        <v>0</v>
      </c>
      <c r="V522">
        <v>63503</v>
      </c>
      <c r="W522">
        <v>104845</v>
      </c>
    </row>
    <row r="523" spans="1:23" x14ac:dyDescent="0.2">
      <c r="A523">
        <v>51</v>
      </c>
      <c r="B523">
        <v>3029</v>
      </c>
      <c r="C523" t="s">
        <v>270</v>
      </c>
      <c r="D523">
        <v>0</v>
      </c>
      <c r="E523">
        <v>1</v>
      </c>
      <c r="F523">
        <v>1287.4000000000001</v>
      </c>
      <c r="G523">
        <v>-9.6999999999999993</v>
      </c>
      <c r="H523">
        <v>5864454</v>
      </c>
      <c r="I523">
        <v>943703</v>
      </c>
      <c r="J523">
        <v>-57646</v>
      </c>
      <c r="K523">
        <v>4630137</v>
      </c>
      <c r="L523">
        <v>200499</v>
      </c>
      <c r="M523">
        <v>11500697.666999999</v>
      </c>
      <c r="N523">
        <v>4429638</v>
      </c>
      <c r="O523">
        <v>11326891</v>
      </c>
      <c r="P523">
        <v>173806.66667000001</v>
      </c>
      <c r="Q523">
        <v>147112</v>
      </c>
      <c r="R523">
        <v>0</v>
      </c>
      <c r="S523">
        <v>287107</v>
      </c>
      <c r="T523">
        <v>7003</v>
      </c>
      <c r="U523">
        <v>0</v>
      </c>
      <c r="V523">
        <v>67162</v>
      </c>
      <c r="W523">
        <v>62404</v>
      </c>
    </row>
    <row r="524" spans="1:23" x14ac:dyDescent="0.2">
      <c r="A524">
        <v>51</v>
      </c>
      <c r="B524">
        <v>3420</v>
      </c>
      <c r="C524" t="s">
        <v>108</v>
      </c>
      <c r="D524">
        <v>0</v>
      </c>
      <c r="E524">
        <v>1</v>
      </c>
      <c r="F524">
        <v>627.70000000000005</v>
      </c>
      <c r="G524">
        <v>17.899999999999999</v>
      </c>
      <c r="H524">
        <v>2857393</v>
      </c>
      <c r="I524">
        <v>476359</v>
      </c>
      <c r="J524">
        <v>102900</v>
      </c>
      <c r="K524">
        <v>1962204</v>
      </c>
      <c r="L524">
        <v>44127</v>
      </c>
      <c r="M524">
        <v>5334060</v>
      </c>
      <c r="N524">
        <v>1918077</v>
      </c>
      <c r="O524">
        <v>5168160</v>
      </c>
      <c r="P524">
        <v>165900</v>
      </c>
      <c r="Q524">
        <v>0</v>
      </c>
      <c r="R524">
        <v>0</v>
      </c>
      <c r="S524">
        <v>107665</v>
      </c>
      <c r="T524">
        <v>2626</v>
      </c>
      <c r="U524">
        <v>0</v>
      </c>
      <c r="V524">
        <v>32937</v>
      </c>
      <c r="W524">
        <v>38104</v>
      </c>
    </row>
    <row r="525" spans="1:23" x14ac:dyDescent="0.2">
      <c r="A525">
        <v>51</v>
      </c>
      <c r="B525">
        <v>4662</v>
      </c>
      <c r="C525" t="s">
        <v>271</v>
      </c>
      <c r="D525">
        <v>0</v>
      </c>
      <c r="E525">
        <v>1</v>
      </c>
      <c r="F525">
        <v>943.5</v>
      </c>
      <c r="G525">
        <v>-38.6</v>
      </c>
      <c r="H525">
        <v>3980195</v>
      </c>
      <c r="I525">
        <v>687577</v>
      </c>
      <c r="J525">
        <v>-317353</v>
      </c>
      <c r="K525">
        <v>3898086</v>
      </c>
      <c r="L525">
        <v>384364</v>
      </c>
      <c r="M525">
        <v>8631935.3333000001</v>
      </c>
      <c r="N525">
        <v>3513722</v>
      </c>
      <c r="O525">
        <v>8519327</v>
      </c>
      <c r="P525">
        <v>112608.33332999999</v>
      </c>
      <c r="Q525">
        <v>308248</v>
      </c>
      <c r="R525">
        <v>0</v>
      </c>
      <c r="S525">
        <v>179442</v>
      </c>
      <c r="T525">
        <v>4377</v>
      </c>
      <c r="U525">
        <v>0</v>
      </c>
      <c r="V525">
        <v>49935</v>
      </c>
      <c r="W525">
        <v>66077</v>
      </c>
    </row>
    <row r="526" spans="1:23" x14ac:dyDescent="0.2">
      <c r="A526">
        <v>51</v>
      </c>
      <c r="B526">
        <v>4787</v>
      </c>
      <c r="C526" t="s">
        <v>272</v>
      </c>
      <c r="D526">
        <v>0</v>
      </c>
      <c r="E526">
        <v>1</v>
      </c>
      <c r="F526">
        <v>303.89999999999998</v>
      </c>
      <c r="G526">
        <v>11.3</v>
      </c>
      <c r="H526">
        <v>1340895</v>
      </c>
      <c r="I526">
        <v>201527</v>
      </c>
      <c r="J526">
        <v>72186</v>
      </c>
      <c r="K526">
        <v>1103926</v>
      </c>
      <c r="L526">
        <v>32578</v>
      </c>
      <c r="M526">
        <v>2649072</v>
      </c>
      <c r="N526">
        <v>1071348</v>
      </c>
      <c r="O526">
        <v>2543041</v>
      </c>
      <c r="P526">
        <v>106031</v>
      </c>
      <c r="Q526">
        <v>0</v>
      </c>
      <c r="R526">
        <v>0</v>
      </c>
      <c r="S526">
        <v>29363</v>
      </c>
      <c r="T526">
        <v>716</v>
      </c>
      <c r="U526">
        <v>0</v>
      </c>
      <c r="V526">
        <v>16193</v>
      </c>
      <c r="W526">
        <v>2724</v>
      </c>
    </row>
    <row r="527" spans="1:23" x14ac:dyDescent="0.2">
      <c r="A527">
        <v>51</v>
      </c>
      <c r="B527">
        <v>4788</v>
      </c>
      <c r="C527" t="s">
        <v>273</v>
      </c>
      <c r="D527">
        <v>0</v>
      </c>
      <c r="E527">
        <v>1</v>
      </c>
      <c r="F527">
        <v>529.70000000000005</v>
      </c>
      <c r="G527">
        <v>10.4</v>
      </c>
      <c r="H527">
        <v>2250458</v>
      </c>
      <c r="I527">
        <v>372638</v>
      </c>
      <c r="J527">
        <v>46748</v>
      </c>
      <c r="K527">
        <v>1856868</v>
      </c>
      <c r="L527">
        <v>35085</v>
      </c>
      <c r="M527">
        <v>4522503</v>
      </c>
      <c r="N527">
        <v>1821783</v>
      </c>
      <c r="O527">
        <v>4420206</v>
      </c>
      <c r="P527">
        <v>102297</v>
      </c>
      <c r="Q527">
        <v>0</v>
      </c>
      <c r="R527">
        <v>0</v>
      </c>
      <c r="S527">
        <v>130503</v>
      </c>
      <c r="T527">
        <v>3183</v>
      </c>
      <c r="U527">
        <v>0</v>
      </c>
      <c r="V527">
        <v>27280</v>
      </c>
      <c r="W527">
        <v>42539</v>
      </c>
    </row>
    <row r="528" spans="1:23" x14ac:dyDescent="0.2">
      <c r="A528">
        <v>51</v>
      </c>
      <c r="B528">
        <v>4995</v>
      </c>
      <c r="C528" t="s">
        <v>274</v>
      </c>
      <c r="D528">
        <v>0</v>
      </c>
      <c r="E528">
        <v>1</v>
      </c>
      <c r="F528">
        <v>927.5</v>
      </c>
      <c r="G528">
        <v>-10.6</v>
      </c>
      <c r="H528">
        <v>4387260</v>
      </c>
      <c r="I528">
        <v>669877</v>
      </c>
      <c r="J528">
        <v>-71759</v>
      </c>
      <c r="K528">
        <v>2900941</v>
      </c>
      <c r="L528">
        <v>155986</v>
      </c>
      <c r="M528">
        <v>7985796.3333000001</v>
      </c>
      <c r="N528">
        <v>2744955</v>
      </c>
      <c r="O528">
        <v>7887718</v>
      </c>
      <c r="P528">
        <v>98078.333333000002</v>
      </c>
      <c r="Q528">
        <v>128338</v>
      </c>
      <c r="R528">
        <v>0</v>
      </c>
      <c r="S528">
        <v>130503</v>
      </c>
      <c r="T528">
        <v>3183</v>
      </c>
      <c r="U528">
        <v>0</v>
      </c>
      <c r="V528">
        <v>47718</v>
      </c>
      <c r="W528">
        <v>27718</v>
      </c>
    </row>
    <row r="529" spans="1:23" x14ac:dyDescent="0.2">
      <c r="A529">
        <v>51</v>
      </c>
      <c r="B529">
        <v>5508</v>
      </c>
      <c r="C529" t="s">
        <v>275</v>
      </c>
      <c r="D529">
        <v>0</v>
      </c>
      <c r="E529">
        <v>1</v>
      </c>
      <c r="F529">
        <v>326.8</v>
      </c>
      <c r="G529">
        <v>25.1</v>
      </c>
      <c r="H529">
        <v>1047328</v>
      </c>
      <c r="I529">
        <v>293100</v>
      </c>
      <c r="J529">
        <v>156631</v>
      </c>
      <c r="K529">
        <v>1419286</v>
      </c>
      <c r="L529">
        <v>43922</v>
      </c>
      <c r="M529">
        <v>2766547.3333000001</v>
      </c>
      <c r="N529">
        <v>1375364</v>
      </c>
      <c r="O529">
        <v>2562919</v>
      </c>
      <c r="P529">
        <v>203628.33332999999</v>
      </c>
      <c r="Q529">
        <v>0</v>
      </c>
      <c r="R529">
        <v>0</v>
      </c>
      <c r="S529">
        <v>0</v>
      </c>
      <c r="T529">
        <v>0</v>
      </c>
      <c r="U529">
        <v>0</v>
      </c>
      <c r="V529">
        <v>16860</v>
      </c>
      <c r="W529">
        <v>6833</v>
      </c>
    </row>
    <row r="530" spans="1:23" x14ac:dyDescent="0.2">
      <c r="A530">
        <v>51</v>
      </c>
      <c r="B530">
        <v>5697</v>
      </c>
      <c r="C530" t="s">
        <v>276</v>
      </c>
      <c r="D530">
        <v>0</v>
      </c>
      <c r="E530">
        <v>1</v>
      </c>
      <c r="F530">
        <v>435.8</v>
      </c>
      <c r="G530">
        <v>-17.600000000000001</v>
      </c>
      <c r="H530">
        <v>1817980</v>
      </c>
      <c r="I530">
        <v>337844</v>
      </c>
      <c r="J530">
        <v>-98351</v>
      </c>
      <c r="K530">
        <v>1836166</v>
      </c>
      <c r="L530">
        <v>122213</v>
      </c>
      <c r="M530">
        <v>4003286</v>
      </c>
      <c r="N530">
        <v>1713953</v>
      </c>
      <c r="O530">
        <v>3974179</v>
      </c>
      <c r="P530">
        <v>29107</v>
      </c>
      <c r="Q530">
        <v>140905</v>
      </c>
      <c r="R530">
        <v>0</v>
      </c>
      <c r="S530">
        <v>52201</v>
      </c>
      <c r="T530">
        <v>1273</v>
      </c>
      <c r="U530">
        <v>0</v>
      </c>
      <c r="V530">
        <v>23361</v>
      </c>
      <c r="W530">
        <v>11296</v>
      </c>
    </row>
    <row r="531" spans="1:23" x14ac:dyDescent="0.2">
      <c r="A531">
        <v>51</v>
      </c>
      <c r="B531">
        <v>6100</v>
      </c>
      <c r="C531" t="s">
        <v>277</v>
      </c>
      <c r="D531">
        <v>0</v>
      </c>
      <c r="E531">
        <v>1</v>
      </c>
      <c r="F531">
        <v>556.70000000000005</v>
      </c>
      <c r="G531">
        <v>-7.7</v>
      </c>
      <c r="H531">
        <v>2633227</v>
      </c>
      <c r="I531">
        <v>406278</v>
      </c>
      <c r="J531">
        <v>-18554</v>
      </c>
      <c r="K531">
        <v>2113070</v>
      </c>
      <c r="L531">
        <v>112747</v>
      </c>
      <c r="M531">
        <v>5169862.6666999999</v>
      </c>
      <c r="N531">
        <v>2000323</v>
      </c>
      <c r="O531">
        <v>5067537</v>
      </c>
      <c r="P531">
        <v>102325.66667000001</v>
      </c>
      <c r="Q531">
        <v>84948</v>
      </c>
      <c r="R531">
        <v>0</v>
      </c>
      <c r="S531">
        <v>169654</v>
      </c>
      <c r="T531">
        <v>4138</v>
      </c>
      <c r="U531">
        <v>0</v>
      </c>
      <c r="V531">
        <v>30997</v>
      </c>
      <c r="W531">
        <v>17288</v>
      </c>
    </row>
    <row r="532" spans="1:23" x14ac:dyDescent="0.2">
      <c r="A532">
        <v>51</v>
      </c>
      <c r="B532">
        <v>5751</v>
      </c>
      <c r="C532" t="s">
        <v>278</v>
      </c>
      <c r="D532">
        <v>0</v>
      </c>
      <c r="E532">
        <v>1</v>
      </c>
      <c r="F532">
        <v>613.70000000000005</v>
      </c>
      <c r="G532">
        <v>-16.8</v>
      </c>
      <c r="H532">
        <v>2352649</v>
      </c>
      <c r="I532">
        <v>444292</v>
      </c>
      <c r="J532">
        <v>-114058</v>
      </c>
      <c r="K532">
        <v>2428884</v>
      </c>
      <c r="L532">
        <v>171891</v>
      </c>
      <c r="M532">
        <v>5254989.3333000001</v>
      </c>
      <c r="N532">
        <v>2256993</v>
      </c>
      <c r="O532">
        <v>5183881</v>
      </c>
      <c r="P532">
        <v>71108.333333000002</v>
      </c>
      <c r="Q532">
        <v>147687</v>
      </c>
      <c r="R532">
        <v>0</v>
      </c>
      <c r="S532">
        <v>65252</v>
      </c>
      <c r="T532">
        <v>1592</v>
      </c>
      <c r="U532">
        <v>0</v>
      </c>
      <c r="V532">
        <v>31375</v>
      </c>
      <c r="W532">
        <v>29164</v>
      </c>
    </row>
    <row r="533" spans="1:23" x14ac:dyDescent="0.2">
      <c r="A533">
        <v>51</v>
      </c>
      <c r="B533">
        <v>6509</v>
      </c>
      <c r="C533" t="s">
        <v>279</v>
      </c>
      <c r="D533">
        <v>0</v>
      </c>
      <c r="E533">
        <v>1</v>
      </c>
      <c r="F533">
        <v>374.8</v>
      </c>
      <c r="G533">
        <v>19.600000000000001</v>
      </c>
      <c r="H533">
        <v>1605409</v>
      </c>
      <c r="I533">
        <v>280178</v>
      </c>
      <c r="J533">
        <v>132830</v>
      </c>
      <c r="K533">
        <v>1518443</v>
      </c>
      <c r="L533">
        <v>-49702</v>
      </c>
      <c r="M533">
        <v>3418501</v>
      </c>
      <c r="N533">
        <v>1568145</v>
      </c>
      <c r="O533">
        <v>3328963</v>
      </c>
      <c r="P533">
        <v>89538</v>
      </c>
      <c r="Q533">
        <v>0</v>
      </c>
      <c r="R533">
        <v>0</v>
      </c>
      <c r="S533">
        <v>94615</v>
      </c>
      <c r="T533">
        <v>2308</v>
      </c>
      <c r="U533">
        <v>0</v>
      </c>
      <c r="V533">
        <v>20214</v>
      </c>
      <c r="W533">
        <v>14471</v>
      </c>
    </row>
    <row r="534" spans="1:23" x14ac:dyDescent="0.2">
      <c r="A534">
        <v>52</v>
      </c>
      <c r="B534">
        <v>4772</v>
      </c>
      <c r="C534" t="s">
        <v>268</v>
      </c>
      <c r="D534">
        <v>0</v>
      </c>
      <c r="E534">
        <v>1</v>
      </c>
      <c r="F534">
        <v>810.6</v>
      </c>
      <c r="G534">
        <v>-33</v>
      </c>
      <c r="H534">
        <v>3610757</v>
      </c>
      <c r="I534">
        <v>630974</v>
      </c>
      <c r="J534">
        <v>-200086</v>
      </c>
      <c r="K534">
        <v>3088357</v>
      </c>
      <c r="L534">
        <v>279627</v>
      </c>
      <c r="M534">
        <v>7379150.3333000001</v>
      </c>
      <c r="N534">
        <v>2808730</v>
      </c>
      <c r="O534">
        <v>7281559</v>
      </c>
      <c r="P534">
        <v>97591.333333000002</v>
      </c>
      <c r="Q534">
        <v>264859</v>
      </c>
      <c r="R534">
        <v>0</v>
      </c>
      <c r="S534">
        <v>140291</v>
      </c>
      <c r="T534">
        <v>3422</v>
      </c>
      <c r="U534">
        <v>0</v>
      </c>
      <c r="V534">
        <v>43408</v>
      </c>
      <c r="W534">
        <v>49062</v>
      </c>
    </row>
    <row r="535" spans="1:23" x14ac:dyDescent="0.2">
      <c r="A535">
        <v>52</v>
      </c>
      <c r="B535">
        <v>1116</v>
      </c>
      <c r="C535" t="s">
        <v>280</v>
      </c>
      <c r="D535">
        <v>0</v>
      </c>
      <c r="E535">
        <v>1</v>
      </c>
      <c r="F535">
        <v>1546.2</v>
      </c>
      <c r="G535">
        <v>-43.1</v>
      </c>
      <c r="H535">
        <v>7851031</v>
      </c>
      <c r="I535">
        <v>1146160</v>
      </c>
      <c r="J535">
        <v>-266179</v>
      </c>
      <c r="K535">
        <v>4995457</v>
      </c>
      <c r="L535">
        <v>389156</v>
      </c>
      <c r="M535">
        <v>14104564.333000001</v>
      </c>
      <c r="N535">
        <v>4606301</v>
      </c>
      <c r="O535">
        <v>13927858</v>
      </c>
      <c r="P535">
        <v>176706.33332999999</v>
      </c>
      <c r="Q535">
        <v>379089</v>
      </c>
      <c r="R535">
        <v>0</v>
      </c>
      <c r="S535">
        <v>88090</v>
      </c>
      <c r="T535">
        <v>2149</v>
      </c>
      <c r="U535">
        <v>0</v>
      </c>
      <c r="V535">
        <v>82447</v>
      </c>
      <c r="W535">
        <v>111916</v>
      </c>
    </row>
    <row r="536" spans="1:23" x14ac:dyDescent="0.2">
      <c r="A536">
        <v>52</v>
      </c>
      <c r="B536">
        <v>3029</v>
      </c>
      <c r="C536" t="s">
        <v>270</v>
      </c>
      <c r="D536">
        <v>0</v>
      </c>
      <c r="E536">
        <v>1</v>
      </c>
      <c r="F536">
        <v>1287.4000000000001</v>
      </c>
      <c r="G536">
        <v>-9.6999999999999993</v>
      </c>
      <c r="H536">
        <v>5864454</v>
      </c>
      <c r="I536">
        <v>943703</v>
      </c>
      <c r="J536">
        <v>-57646</v>
      </c>
      <c r="K536">
        <v>4630137</v>
      </c>
      <c r="L536">
        <v>200499</v>
      </c>
      <c r="M536">
        <v>11500697.666999999</v>
      </c>
      <c r="N536">
        <v>4429638</v>
      </c>
      <c r="O536">
        <v>11326891</v>
      </c>
      <c r="P536">
        <v>173806.66667000001</v>
      </c>
      <c r="Q536">
        <v>147112</v>
      </c>
      <c r="R536">
        <v>0</v>
      </c>
      <c r="S536">
        <v>287107</v>
      </c>
      <c r="T536">
        <v>7003</v>
      </c>
      <c r="U536">
        <v>0</v>
      </c>
      <c r="V536">
        <v>67162</v>
      </c>
      <c r="W536">
        <v>62404</v>
      </c>
    </row>
    <row r="537" spans="1:23" x14ac:dyDescent="0.2">
      <c r="A537">
        <v>52</v>
      </c>
      <c r="B537">
        <v>4131</v>
      </c>
      <c r="C537" t="s">
        <v>281</v>
      </c>
      <c r="D537">
        <v>0</v>
      </c>
      <c r="E537">
        <v>1</v>
      </c>
      <c r="F537">
        <v>3661.2</v>
      </c>
      <c r="G537">
        <v>-63.5</v>
      </c>
      <c r="H537">
        <v>18606741</v>
      </c>
      <c r="I537">
        <v>2676905</v>
      </c>
      <c r="J537">
        <v>-422657</v>
      </c>
      <c r="K537">
        <v>12247269</v>
      </c>
      <c r="L537">
        <v>626965</v>
      </c>
      <c r="M537">
        <v>34026026</v>
      </c>
      <c r="N537">
        <v>11620304</v>
      </c>
      <c r="O537">
        <v>33567041</v>
      </c>
      <c r="P537">
        <v>458985</v>
      </c>
      <c r="Q537">
        <v>648610</v>
      </c>
      <c r="R537">
        <v>0</v>
      </c>
      <c r="S537">
        <v>466548</v>
      </c>
      <c r="T537">
        <v>11379</v>
      </c>
      <c r="U537">
        <v>0</v>
      </c>
      <c r="V537">
        <v>199218</v>
      </c>
      <c r="W537">
        <v>495111</v>
      </c>
    </row>
    <row r="538" spans="1:23" x14ac:dyDescent="0.2">
      <c r="A538">
        <v>52</v>
      </c>
      <c r="B538">
        <v>4599</v>
      </c>
      <c r="C538" t="s">
        <v>282</v>
      </c>
      <c r="D538">
        <v>0</v>
      </c>
      <c r="E538">
        <v>1</v>
      </c>
      <c r="F538">
        <v>649.70000000000005</v>
      </c>
      <c r="G538">
        <v>3.3</v>
      </c>
      <c r="H538">
        <v>3062908</v>
      </c>
      <c r="I538">
        <v>450621</v>
      </c>
      <c r="J538">
        <v>27091</v>
      </c>
      <c r="K538">
        <v>2041092</v>
      </c>
      <c r="L538">
        <v>60774</v>
      </c>
      <c r="M538">
        <v>5568430.6666999999</v>
      </c>
      <c r="N538">
        <v>1980318</v>
      </c>
      <c r="O538">
        <v>5473506</v>
      </c>
      <c r="P538">
        <v>94924.666666999998</v>
      </c>
      <c r="Q538">
        <v>20496</v>
      </c>
      <c r="R538">
        <v>0</v>
      </c>
      <c r="S538">
        <v>75039</v>
      </c>
      <c r="T538">
        <v>1830</v>
      </c>
      <c r="U538">
        <v>0</v>
      </c>
      <c r="V538">
        <v>33496</v>
      </c>
      <c r="W538">
        <v>13810</v>
      </c>
    </row>
    <row r="539" spans="1:23" x14ac:dyDescent="0.2">
      <c r="A539">
        <v>52</v>
      </c>
      <c r="B539">
        <v>4662</v>
      </c>
      <c r="C539" t="s">
        <v>271</v>
      </c>
      <c r="D539">
        <v>0</v>
      </c>
      <c r="E539">
        <v>1</v>
      </c>
      <c r="F539">
        <v>943.5</v>
      </c>
      <c r="G539">
        <v>-38.6</v>
      </c>
      <c r="H539">
        <v>3980195</v>
      </c>
      <c r="I539">
        <v>687577</v>
      </c>
      <c r="J539">
        <v>-317353</v>
      </c>
      <c r="K539">
        <v>3898086</v>
      </c>
      <c r="L539">
        <v>384364</v>
      </c>
      <c r="M539">
        <v>8631935.3333000001</v>
      </c>
      <c r="N539">
        <v>3513722</v>
      </c>
      <c r="O539">
        <v>8519327</v>
      </c>
      <c r="P539">
        <v>112608.33332999999</v>
      </c>
      <c r="Q539">
        <v>308248</v>
      </c>
      <c r="R539">
        <v>0</v>
      </c>
      <c r="S539">
        <v>179442</v>
      </c>
      <c r="T539">
        <v>4377</v>
      </c>
      <c r="U539">
        <v>0</v>
      </c>
      <c r="V539">
        <v>49935</v>
      </c>
      <c r="W539">
        <v>66077</v>
      </c>
    </row>
    <row r="540" spans="1:23" x14ac:dyDescent="0.2">
      <c r="A540">
        <v>52</v>
      </c>
      <c r="B540">
        <v>153</v>
      </c>
      <c r="C540" t="s">
        <v>266</v>
      </c>
      <c r="D540">
        <v>0</v>
      </c>
      <c r="E540">
        <v>1</v>
      </c>
      <c r="F540">
        <v>628.70000000000005</v>
      </c>
      <c r="G540">
        <v>-5.4</v>
      </c>
      <c r="H540">
        <v>3147405</v>
      </c>
      <c r="I540">
        <v>510548</v>
      </c>
      <c r="J540">
        <v>-64981</v>
      </c>
      <c r="K540">
        <v>2139129</v>
      </c>
      <c r="L540">
        <v>123189</v>
      </c>
      <c r="M540">
        <v>5814813</v>
      </c>
      <c r="N540">
        <v>2015940</v>
      </c>
      <c r="O540">
        <v>5747679</v>
      </c>
      <c r="P540">
        <v>67134</v>
      </c>
      <c r="Q540">
        <v>75764</v>
      </c>
      <c r="R540">
        <v>0</v>
      </c>
      <c r="S540">
        <v>166391</v>
      </c>
      <c r="T540">
        <v>4058</v>
      </c>
      <c r="U540">
        <v>0</v>
      </c>
      <c r="V540">
        <v>34315</v>
      </c>
      <c r="W540">
        <v>17731</v>
      </c>
    </row>
    <row r="541" spans="1:23" x14ac:dyDescent="0.2">
      <c r="A541">
        <v>52</v>
      </c>
      <c r="B541">
        <v>4774</v>
      </c>
      <c r="C541" t="s">
        <v>288</v>
      </c>
      <c r="D541">
        <v>0</v>
      </c>
      <c r="E541">
        <v>1</v>
      </c>
      <c r="F541">
        <v>846.6</v>
      </c>
      <c r="G541">
        <v>13.6</v>
      </c>
      <c r="H541">
        <v>4396027</v>
      </c>
      <c r="I541">
        <v>603914</v>
      </c>
      <c r="J541">
        <v>106180</v>
      </c>
      <c r="K541">
        <v>2566600</v>
      </c>
      <c r="L541">
        <v>49361</v>
      </c>
      <c r="M541">
        <v>7606982</v>
      </c>
      <c r="N541">
        <v>2517239</v>
      </c>
      <c r="O541">
        <v>7432459</v>
      </c>
      <c r="P541">
        <v>174523</v>
      </c>
      <c r="Q541">
        <v>0</v>
      </c>
      <c r="R541">
        <v>0</v>
      </c>
      <c r="S541">
        <v>159866</v>
      </c>
      <c r="T541">
        <v>3899</v>
      </c>
      <c r="U541">
        <v>0</v>
      </c>
      <c r="V541">
        <v>45221</v>
      </c>
      <c r="W541">
        <v>40441</v>
      </c>
    </row>
    <row r="542" spans="1:23" x14ac:dyDescent="0.2">
      <c r="A542">
        <v>52</v>
      </c>
      <c r="B542">
        <v>4995</v>
      </c>
      <c r="C542" t="s">
        <v>274</v>
      </c>
      <c r="D542">
        <v>0</v>
      </c>
      <c r="E542">
        <v>1</v>
      </c>
      <c r="F542">
        <v>927.5</v>
      </c>
      <c r="G542">
        <v>-10.6</v>
      </c>
      <c r="H542">
        <v>4387260</v>
      </c>
      <c r="I542">
        <v>669877</v>
      </c>
      <c r="J542">
        <v>-71759</v>
      </c>
      <c r="K542">
        <v>2900941</v>
      </c>
      <c r="L542">
        <v>155986</v>
      </c>
      <c r="M542">
        <v>7985796.3333000001</v>
      </c>
      <c r="N542">
        <v>2744955</v>
      </c>
      <c r="O542">
        <v>7887718</v>
      </c>
      <c r="P542">
        <v>98078.333333000002</v>
      </c>
      <c r="Q542">
        <v>128338</v>
      </c>
      <c r="R542">
        <v>0</v>
      </c>
      <c r="S542">
        <v>130503</v>
      </c>
      <c r="T542">
        <v>3183</v>
      </c>
      <c r="U542">
        <v>0</v>
      </c>
      <c r="V542">
        <v>47718</v>
      </c>
      <c r="W542">
        <v>27718</v>
      </c>
    </row>
    <row r="543" spans="1:23" x14ac:dyDescent="0.2">
      <c r="A543">
        <v>52</v>
      </c>
      <c r="B543">
        <v>5508</v>
      </c>
      <c r="C543" t="s">
        <v>275</v>
      </c>
      <c r="D543">
        <v>0</v>
      </c>
      <c r="E543">
        <v>1</v>
      </c>
      <c r="F543">
        <v>326.8</v>
      </c>
      <c r="G543">
        <v>25.1</v>
      </c>
      <c r="H543">
        <v>1047328</v>
      </c>
      <c r="I543">
        <v>293100</v>
      </c>
      <c r="J543">
        <v>156631</v>
      </c>
      <c r="K543">
        <v>1419286</v>
      </c>
      <c r="L543">
        <v>43922</v>
      </c>
      <c r="M543">
        <v>2766547.3333000001</v>
      </c>
      <c r="N543">
        <v>1375364</v>
      </c>
      <c r="O543">
        <v>2562919</v>
      </c>
      <c r="P543">
        <v>203628.33332999999</v>
      </c>
      <c r="Q543">
        <v>0</v>
      </c>
      <c r="R543">
        <v>0</v>
      </c>
      <c r="S543">
        <v>0</v>
      </c>
      <c r="T543">
        <v>0</v>
      </c>
      <c r="U543">
        <v>0</v>
      </c>
      <c r="V543">
        <v>16860</v>
      </c>
      <c r="W543">
        <v>6833</v>
      </c>
    </row>
    <row r="544" spans="1:23" x14ac:dyDescent="0.2">
      <c r="A544">
        <v>52</v>
      </c>
      <c r="B544">
        <v>5697</v>
      </c>
      <c r="C544" t="s">
        <v>276</v>
      </c>
      <c r="D544">
        <v>0</v>
      </c>
      <c r="E544">
        <v>1</v>
      </c>
      <c r="F544">
        <v>435.8</v>
      </c>
      <c r="G544">
        <v>-17.600000000000001</v>
      </c>
      <c r="H544">
        <v>1817980</v>
      </c>
      <c r="I544">
        <v>337844</v>
      </c>
      <c r="J544">
        <v>-98351</v>
      </c>
      <c r="K544">
        <v>1836166</v>
      </c>
      <c r="L544">
        <v>122213</v>
      </c>
      <c r="M544">
        <v>4003286</v>
      </c>
      <c r="N544">
        <v>1713953</v>
      </c>
      <c r="O544">
        <v>3974179</v>
      </c>
      <c r="P544">
        <v>29107</v>
      </c>
      <c r="Q544">
        <v>140905</v>
      </c>
      <c r="R544">
        <v>0</v>
      </c>
      <c r="S544">
        <v>52201</v>
      </c>
      <c r="T544">
        <v>1273</v>
      </c>
      <c r="U544">
        <v>0</v>
      </c>
      <c r="V544">
        <v>23361</v>
      </c>
      <c r="W544">
        <v>11296</v>
      </c>
    </row>
    <row r="545" spans="1:23" x14ac:dyDescent="0.2">
      <c r="A545">
        <v>52</v>
      </c>
      <c r="B545">
        <v>6100</v>
      </c>
      <c r="C545" t="s">
        <v>277</v>
      </c>
      <c r="D545">
        <v>0</v>
      </c>
      <c r="E545">
        <v>1</v>
      </c>
      <c r="F545">
        <v>556.70000000000005</v>
      </c>
      <c r="G545">
        <v>-7.7</v>
      </c>
      <c r="H545">
        <v>2633227</v>
      </c>
      <c r="I545">
        <v>406278</v>
      </c>
      <c r="J545">
        <v>-18554</v>
      </c>
      <c r="K545">
        <v>2113070</v>
      </c>
      <c r="L545">
        <v>112747</v>
      </c>
      <c r="M545">
        <v>5169862.6666999999</v>
      </c>
      <c r="N545">
        <v>2000323</v>
      </c>
      <c r="O545">
        <v>5067537</v>
      </c>
      <c r="P545">
        <v>102325.66667000001</v>
      </c>
      <c r="Q545">
        <v>84948</v>
      </c>
      <c r="R545">
        <v>0</v>
      </c>
      <c r="S545">
        <v>169654</v>
      </c>
      <c r="T545">
        <v>4138</v>
      </c>
      <c r="U545">
        <v>0</v>
      </c>
      <c r="V545">
        <v>30997</v>
      </c>
      <c r="W545">
        <v>17288</v>
      </c>
    </row>
    <row r="546" spans="1:23" x14ac:dyDescent="0.2">
      <c r="A546">
        <v>52</v>
      </c>
      <c r="B546">
        <v>5751</v>
      </c>
      <c r="C546" t="s">
        <v>278</v>
      </c>
      <c r="D546">
        <v>0</v>
      </c>
      <c r="E546">
        <v>1</v>
      </c>
      <c r="F546">
        <v>613.70000000000005</v>
      </c>
      <c r="G546">
        <v>-16.8</v>
      </c>
      <c r="H546">
        <v>2352649</v>
      </c>
      <c r="I546">
        <v>444292</v>
      </c>
      <c r="J546">
        <v>-114058</v>
      </c>
      <c r="K546">
        <v>2428884</v>
      </c>
      <c r="L546">
        <v>171891</v>
      </c>
      <c r="M546">
        <v>5254989.3333000001</v>
      </c>
      <c r="N546">
        <v>2256993</v>
      </c>
      <c r="O546">
        <v>5183881</v>
      </c>
      <c r="P546">
        <v>71108.333333000002</v>
      </c>
      <c r="Q546">
        <v>147687</v>
      </c>
      <c r="R546">
        <v>0</v>
      </c>
      <c r="S546">
        <v>65252</v>
      </c>
      <c r="T546">
        <v>1592</v>
      </c>
      <c r="U546">
        <v>0</v>
      </c>
      <c r="V546">
        <v>31375</v>
      </c>
      <c r="W546">
        <v>29164</v>
      </c>
    </row>
    <row r="547" spans="1:23" x14ac:dyDescent="0.2">
      <c r="A547">
        <v>52</v>
      </c>
      <c r="B547">
        <v>6273</v>
      </c>
      <c r="C547" t="s">
        <v>283</v>
      </c>
      <c r="D547">
        <v>0</v>
      </c>
      <c r="E547">
        <v>1</v>
      </c>
      <c r="F547">
        <v>892.6</v>
      </c>
      <c r="G547">
        <v>34.299999999999997</v>
      </c>
      <c r="H547">
        <v>4771969</v>
      </c>
      <c r="I547">
        <v>651394</v>
      </c>
      <c r="J547">
        <v>216644</v>
      </c>
      <c r="K547">
        <v>2506477</v>
      </c>
      <c r="L547">
        <v>209856</v>
      </c>
      <c r="M547">
        <v>7957253.3333000001</v>
      </c>
      <c r="N547">
        <v>2296621</v>
      </c>
      <c r="O547">
        <v>7515956</v>
      </c>
      <c r="P547">
        <v>441297.33332999999</v>
      </c>
      <c r="Q547">
        <v>0</v>
      </c>
      <c r="R547">
        <v>0</v>
      </c>
      <c r="S547">
        <v>143553</v>
      </c>
      <c r="T547">
        <v>3501</v>
      </c>
      <c r="U547">
        <v>0</v>
      </c>
      <c r="V547">
        <v>49546</v>
      </c>
      <c r="W547">
        <v>27413</v>
      </c>
    </row>
    <row r="548" spans="1:23" x14ac:dyDescent="0.2">
      <c r="A548">
        <v>52</v>
      </c>
      <c r="B548">
        <v>6471</v>
      </c>
      <c r="C548" t="s">
        <v>284</v>
      </c>
      <c r="D548">
        <v>0</v>
      </c>
      <c r="E548">
        <v>1</v>
      </c>
      <c r="F548">
        <v>432.8</v>
      </c>
      <c r="G548">
        <v>-2.2000000000000002</v>
      </c>
      <c r="H548">
        <v>2166973</v>
      </c>
      <c r="I548">
        <v>335621</v>
      </c>
      <c r="J548">
        <v>-20152</v>
      </c>
      <c r="K548">
        <v>1267899</v>
      </c>
      <c r="L548">
        <v>67339</v>
      </c>
      <c r="M548">
        <v>3778354.6666999999</v>
      </c>
      <c r="N548">
        <v>1200560</v>
      </c>
      <c r="O548">
        <v>3727652</v>
      </c>
      <c r="P548">
        <v>50702.666666999998</v>
      </c>
      <c r="Q548">
        <v>41953</v>
      </c>
      <c r="R548">
        <v>0</v>
      </c>
      <c r="S548">
        <v>55464</v>
      </c>
      <c r="T548">
        <v>1353</v>
      </c>
      <c r="U548">
        <v>0</v>
      </c>
      <c r="V548">
        <v>22609</v>
      </c>
      <c r="W548">
        <v>7862</v>
      </c>
    </row>
    <row r="549" spans="1:23" x14ac:dyDescent="0.2">
      <c r="A549">
        <v>52</v>
      </c>
      <c r="B549">
        <v>6509</v>
      </c>
      <c r="C549" t="s">
        <v>279</v>
      </c>
      <c r="D549">
        <v>0</v>
      </c>
      <c r="E549">
        <v>1</v>
      </c>
      <c r="F549">
        <v>374.8</v>
      </c>
      <c r="G549">
        <v>19.600000000000001</v>
      </c>
      <c r="H549">
        <v>1605409</v>
      </c>
      <c r="I549">
        <v>280178</v>
      </c>
      <c r="J549">
        <v>132830</v>
      </c>
      <c r="K549">
        <v>1518443</v>
      </c>
      <c r="L549">
        <v>-49702</v>
      </c>
      <c r="M549">
        <v>3418501</v>
      </c>
      <c r="N549">
        <v>1568145</v>
      </c>
      <c r="O549">
        <v>3328963</v>
      </c>
      <c r="P549">
        <v>89538</v>
      </c>
      <c r="Q549">
        <v>0</v>
      </c>
      <c r="R549">
        <v>0</v>
      </c>
      <c r="S549">
        <v>94615</v>
      </c>
      <c r="T549">
        <v>2308</v>
      </c>
      <c r="U549">
        <v>0</v>
      </c>
      <c r="V549">
        <v>20214</v>
      </c>
      <c r="W549">
        <v>14471</v>
      </c>
    </row>
    <row r="550" spans="1:23" x14ac:dyDescent="0.2">
      <c r="A550">
        <v>52</v>
      </c>
      <c r="B550">
        <v>5922</v>
      </c>
      <c r="C550" t="s">
        <v>123</v>
      </c>
      <c r="D550">
        <v>0</v>
      </c>
      <c r="E550">
        <v>1</v>
      </c>
      <c r="F550">
        <v>662.7</v>
      </c>
      <c r="G550">
        <v>-17.399999999999999</v>
      </c>
      <c r="H550">
        <v>2744131</v>
      </c>
      <c r="I550">
        <v>531161</v>
      </c>
      <c r="J550">
        <v>-120143</v>
      </c>
      <c r="K550">
        <v>2935484</v>
      </c>
      <c r="L550">
        <v>136538</v>
      </c>
      <c r="M550">
        <v>6235842.6666999999</v>
      </c>
      <c r="N550">
        <v>2798946</v>
      </c>
      <c r="O550">
        <v>6207145</v>
      </c>
      <c r="P550">
        <v>28697.666667000001</v>
      </c>
      <c r="Q550">
        <v>155419</v>
      </c>
      <c r="R550">
        <v>0</v>
      </c>
      <c r="S550">
        <v>127240</v>
      </c>
      <c r="T550">
        <v>3103</v>
      </c>
      <c r="U550">
        <v>0</v>
      </c>
      <c r="V550">
        <v>36651</v>
      </c>
      <c r="W550">
        <v>25067</v>
      </c>
    </row>
    <row r="551" spans="1:23" x14ac:dyDescent="0.2">
      <c r="A551">
        <v>53</v>
      </c>
      <c r="B551">
        <v>4772</v>
      </c>
      <c r="C551" t="s">
        <v>268</v>
      </c>
      <c r="D551">
        <v>0</v>
      </c>
      <c r="E551">
        <v>1</v>
      </c>
      <c r="F551">
        <v>810.6</v>
      </c>
      <c r="G551">
        <v>-33</v>
      </c>
      <c r="H551">
        <v>3610757</v>
      </c>
      <c r="I551">
        <v>630974</v>
      </c>
      <c r="J551">
        <v>-200086</v>
      </c>
      <c r="K551">
        <v>3088357</v>
      </c>
      <c r="L551">
        <v>279627</v>
      </c>
      <c r="M551">
        <v>7379150.3333000001</v>
      </c>
      <c r="N551">
        <v>2808730</v>
      </c>
      <c r="O551">
        <v>7281559</v>
      </c>
      <c r="P551">
        <v>97591.333333000002</v>
      </c>
      <c r="Q551">
        <v>264859</v>
      </c>
      <c r="R551">
        <v>0</v>
      </c>
      <c r="S551">
        <v>140291</v>
      </c>
      <c r="T551">
        <v>3422</v>
      </c>
      <c r="U551">
        <v>0</v>
      </c>
      <c r="V551">
        <v>43408</v>
      </c>
      <c r="W551">
        <v>49062</v>
      </c>
    </row>
    <row r="552" spans="1:23" x14ac:dyDescent="0.2">
      <c r="A552">
        <v>53</v>
      </c>
      <c r="B552">
        <v>1233</v>
      </c>
      <c r="C552" t="s">
        <v>285</v>
      </c>
      <c r="D552">
        <v>0</v>
      </c>
      <c r="E552">
        <v>1</v>
      </c>
      <c r="F552">
        <v>1195.4000000000001</v>
      </c>
      <c r="G552">
        <v>-41.3</v>
      </c>
      <c r="H552">
        <v>4703459</v>
      </c>
      <c r="I552">
        <v>854077</v>
      </c>
      <c r="J552">
        <v>-253926</v>
      </c>
      <c r="K552">
        <v>5085027</v>
      </c>
      <c r="L552">
        <v>360470</v>
      </c>
      <c r="M552">
        <v>10727026</v>
      </c>
      <c r="N552">
        <v>4724557</v>
      </c>
      <c r="O552">
        <v>10561912</v>
      </c>
      <c r="P552">
        <v>165114</v>
      </c>
      <c r="Q552">
        <v>341644</v>
      </c>
      <c r="R552">
        <v>0</v>
      </c>
      <c r="S552">
        <v>215330</v>
      </c>
      <c r="T552">
        <v>5252</v>
      </c>
      <c r="U552">
        <v>0</v>
      </c>
      <c r="V552">
        <v>63668</v>
      </c>
      <c r="W552">
        <v>84463</v>
      </c>
    </row>
    <row r="553" spans="1:23" x14ac:dyDescent="0.2">
      <c r="A553">
        <v>53</v>
      </c>
      <c r="B553">
        <v>4131</v>
      </c>
      <c r="C553" t="s">
        <v>281</v>
      </c>
      <c r="D553">
        <v>0</v>
      </c>
      <c r="E553">
        <v>1</v>
      </c>
      <c r="F553">
        <v>3661.2</v>
      </c>
      <c r="G553">
        <v>-63.5</v>
      </c>
      <c r="H553">
        <v>18606741</v>
      </c>
      <c r="I553">
        <v>2676905</v>
      </c>
      <c r="J553">
        <v>-422657</v>
      </c>
      <c r="K553">
        <v>12247269</v>
      </c>
      <c r="L553">
        <v>626965</v>
      </c>
      <c r="M553">
        <v>34026026</v>
      </c>
      <c r="N553">
        <v>11620304</v>
      </c>
      <c r="O553">
        <v>33567041</v>
      </c>
      <c r="P553">
        <v>458985</v>
      </c>
      <c r="Q553">
        <v>648610</v>
      </c>
      <c r="R553">
        <v>0</v>
      </c>
      <c r="S553">
        <v>466548</v>
      </c>
      <c r="T553">
        <v>11379</v>
      </c>
      <c r="U553">
        <v>0</v>
      </c>
      <c r="V553">
        <v>199218</v>
      </c>
      <c r="W553">
        <v>495111</v>
      </c>
    </row>
    <row r="554" spans="1:23" x14ac:dyDescent="0.2">
      <c r="A554">
        <v>53</v>
      </c>
      <c r="B554">
        <v>5922</v>
      </c>
      <c r="C554" t="s">
        <v>123</v>
      </c>
      <c r="D554">
        <v>0</v>
      </c>
      <c r="E554">
        <v>1</v>
      </c>
      <c r="F554">
        <v>662.7</v>
      </c>
      <c r="G554">
        <v>-17.399999999999999</v>
      </c>
      <c r="H554">
        <v>2744131</v>
      </c>
      <c r="I554">
        <v>531161</v>
      </c>
      <c r="J554">
        <v>-120143</v>
      </c>
      <c r="K554">
        <v>2935484</v>
      </c>
      <c r="L554">
        <v>136538</v>
      </c>
      <c r="M554">
        <v>6235842.6666999999</v>
      </c>
      <c r="N554">
        <v>2798946</v>
      </c>
      <c r="O554">
        <v>6207145</v>
      </c>
      <c r="P554">
        <v>28697.666667000001</v>
      </c>
      <c r="Q554">
        <v>155419</v>
      </c>
      <c r="R554">
        <v>0</v>
      </c>
      <c r="S554">
        <v>127240</v>
      </c>
      <c r="T554">
        <v>3103</v>
      </c>
      <c r="U554">
        <v>0</v>
      </c>
      <c r="V554">
        <v>36651</v>
      </c>
      <c r="W554">
        <v>25067</v>
      </c>
    </row>
    <row r="555" spans="1:23" x14ac:dyDescent="0.2">
      <c r="A555">
        <v>54</v>
      </c>
      <c r="B555">
        <v>9</v>
      </c>
      <c r="C555" t="s">
        <v>253</v>
      </c>
      <c r="D555">
        <v>0</v>
      </c>
      <c r="E555">
        <v>1</v>
      </c>
      <c r="F555">
        <v>604.70000000000005</v>
      </c>
      <c r="G555">
        <v>8.5</v>
      </c>
      <c r="H555">
        <v>2365437</v>
      </c>
      <c r="I555">
        <v>445807</v>
      </c>
      <c r="J555">
        <v>86700</v>
      </c>
      <c r="K555">
        <v>2533851</v>
      </c>
      <c r="L555">
        <v>23110</v>
      </c>
      <c r="M555">
        <v>5361586</v>
      </c>
      <c r="N555">
        <v>2510741</v>
      </c>
      <c r="O555">
        <v>5244103</v>
      </c>
      <c r="P555">
        <v>117483</v>
      </c>
      <c r="Q555">
        <v>0</v>
      </c>
      <c r="R555">
        <v>0</v>
      </c>
      <c r="S555">
        <v>81564</v>
      </c>
      <c r="T555">
        <v>1989</v>
      </c>
      <c r="U555">
        <v>0</v>
      </c>
      <c r="V555">
        <v>32347</v>
      </c>
      <c r="W555">
        <v>16491</v>
      </c>
    </row>
    <row r="556" spans="1:23" x14ac:dyDescent="0.2">
      <c r="A556">
        <v>54</v>
      </c>
      <c r="B556">
        <v>108</v>
      </c>
      <c r="C556" t="s">
        <v>258</v>
      </c>
      <c r="D556">
        <v>0</v>
      </c>
      <c r="E556">
        <v>1</v>
      </c>
      <c r="F556">
        <v>277.89999999999998</v>
      </c>
      <c r="G556">
        <v>17.2</v>
      </c>
      <c r="H556">
        <v>1303666</v>
      </c>
      <c r="I556">
        <v>212945</v>
      </c>
      <c r="J556">
        <v>144252</v>
      </c>
      <c r="K556">
        <v>1021394</v>
      </c>
      <c r="L556">
        <v>40061</v>
      </c>
      <c r="M556">
        <v>2551902.3333000001</v>
      </c>
      <c r="N556">
        <v>981333</v>
      </c>
      <c r="O556">
        <v>2360827</v>
      </c>
      <c r="P556">
        <v>191075.33332999999</v>
      </c>
      <c r="Q556">
        <v>0</v>
      </c>
      <c r="R556">
        <v>0</v>
      </c>
      <c r="S556">
        <v>91352</v>
      </c>
      <c r="T556">
        <v>2228</v>
      </c>
      <c r="U556">
        <v>0</v>
      </c>
      <c r="V556">
        <v>15470</v>
      </c>
      <c r="W556">
        <v>13897</v>
      </c>
    </row>
    <row r="557" spans="1:23" x14ac:dyDescent="0.2">
      <c r="A557">
        <v>54</v>
      </c>
      <c r="B557">
        <v>279</v>
      </c>
      <c r="C557" t="s">
        <v>259</v>
      </c>
      <c r="D557">
        <v>0</v>
      </c>
      <c r="E557">
        <v>1</v>
      </c>
      <c r="F557">
        <v>798.6</v>
      </c>
      <c r="G557">
        <v>-10.4</v>
      </c>
      <c r="H557">
        <v>4043635</v>
      </c>
      <c r="I557">
        <v>615030</v>
      </c>
      <c r="J557">
        <v>-34924</v>
      </c>
      <c r="K557">
        <v>2518795</v>
      </c>
      <c r="L557">
        <v>86187</v>
      </c>
      <c r="M557">
        <v>7201083.6666999999</v>
      </c>
      <c r="N557">
        <v>2432608</v>
      </c>
      <c r="O557">
        <v>7137385</v>
      </c>
      <c r="P557">
        <v>63698.666666999998</v>
      </c>
      <c r="Q557">
        <v>117707</v>
      </c>
      <c r="R557">
        <v>0</v>
      </c>
      <c r="S557">
        <v>179442</v>
      </c>
      <c r="T557">
        <v>4377</v>
      </c>
      <c r="U557">
        <v>0</v>
      </c>
      <c r="V557">
        <v>42626</v>
      </c>
      <c r="W557">
        <v>23624</v>
      </c>
    </row>
    <row r="558" spans="1:23" x14ac:dyDescent="0.2">
      <c r="A558">
        <v>54</v>
      </c>
      <c r="B558">
        <v>594</v>
      </c>
      <c r="C558" t="s">
        <v>111</v>
      </c>
      <c r="D558">
        <v>0</v>
      </c>
      <c r="E558">
        <v>1</v>
      </c>
      <c r="F558">
        <v>789.6</v>
      </c>
      <c r="G558">
        <v>-6.8</v>
      </c>
      <c r="H558">
        <v>3885199</v>
      </c>
      <c r="I558">
        <v>567716</v>
      </c>
      <c r="J558">
        <v>-46609</v>
      </c>
      <c r="K558">
        <v>2519247</v>
      </c>
      <c r="L558">
        <v>115799</v>
      </c>
      <c r="M558">
        <v>7014020.3333000001</v>
      </c>
      <c r="N558">
        <v>2403448</v>
      </c>
      <c r="O558">
        <v>6924601</v>
      </c>
      <c r="P558">
        <v>89419.333333000002</v>
      </c>
      <c r="Q558">
        <v>94061</v>
      </c>
      <c r="R558">
        <v>0</v>
      </c>
      <c r="S558">
        <v>117453</v>
      </c>
      <c r="T558">
        <v>2865</v>
      </c>
      <c r="U558">
        <v>0</v>
      </c>
      <c r="V558">
        <v>42313</v>
      </c>
      <c r="W558">
        <v>41858</v>
      </c>
    </row>
    <row r="559" spans="1:23" x14ac:dyDescent="0.2">
      <c r="A559">
        <v>54</v>
      </c>
      <c r="B559">
        <v>916</v>
      </c>
      <c r="C559" t="s">
        <v>112</v>
      </c>
      <c r="D559">
        <v>0</v>
      </c>
      <c r="E559">
        <v>1</v>
      </c>
      <c r="F559">
        <v>300.89999999999998</v>
      </c>
      <c r="G559">
        <v>36.5</v>
      </c>
      <c r="H559">
        <v>1615299</v>
      </c>
      <c r="I559">
        <v>244313</v>
      </c>
      <c r="J559">
        <v>277705</v>
      </c>
      <c r="K559">
        <v>1160277</v>
      </c>
      <c r="L559">
        <v>49188</v>
      </c>
      <c r="M559">
        <v>3029555.6666999999</v>
      </c>
      <c r="N559">
        <v>1111089</v>
      </c>
      <c r="O559">
        <v>2697926</v>
      </c>
      <c r="P559">
        <v>331629.66667000001</v>
      </c>
      <c r="Q559">
        <v>0</v>
      </c>
      <c r="R559">
        <v>0</v>
      </c>
      <c r="S559">
        <v>45676</v>
      </c>
      <c r="T559">
        <v>1114</v>
      </c>
      <c r="U559">
        <v>0</v>
      </c>
      <c r="V559">
        <v>18251</v>
      </c>
      <c r="W559">
        <v>9667</v>
      </c>
    </row>
    <row r="560" spans="1:23" x14ac:dyDescent="0.2">
      <c r="A560">
        <v>54</v>
      </c>
      <c r="B560">
        <v>4772</v>
      </c>
      <c r="C560" t="s">
        <v>268</v>
      </c>
      <c r="D560">
        <v>0</v>
      </c>
      <c r="E560">
        <v>1</v>
      </c>
      <c r="F560">
        <v>810.6</v>
      </c>
      <c r="G560">
        <v>-33</v>
      </c>
      <c r="H560">
        <v>3610757</v>
      </c>
      <c r="I560">
        <v>630974</v>
      </c>
      <c r="J560">
        <v>-200086</v>
      </c>
      <c r="K560">
        <v>3088357</v>
      </c>
      <c r="L560">
        <v>279627</v>
      </c>
      <c r="M560">
        <v>7379150.3333000001</v>
      </c>
      <c r="N560">
        <v>2808730</v>
      </c>
      <c r="O560">
        <v>7281559</v>
      </c>
      <c r="P560">
        <v>97591.333333000002</v>
      </c>
      <c r="Q560">
        <v>264859</v>
      </c>
      <c r="R560">
        <v>0</v>
      </c>
      <c r="S560">
        <v>140291</v>
      </c>
      <c r="T560">
        <v>3422</v>
      </c>
      <c r="U560">
        <v>0</v>
      </c>
      <c r="V560">
        <v>43408</v>
      </c>
      <c r="W560">
        <v>49062</v>
      </c>
    </row>
    <row r="561" spans="1:23" x14ac:dyDescent="0.2">
      <c r="A561">
        <v>54</v>
      </c>
      <c r="B561">
        <v>1206</v>
      </c>
      <c r="C561" t="s">
        <v>113</v>
      </c>
      <c r="D561">
        <v>0</v>
      </c>
      <c r="E561">
        <v>1</v>
      </c>
      <c r="F561">
        <v>954.5</v>
      </c>
      <c r="G561">
        <v>9.6</v>
      </c>
      <c r="H561">
        <v>5050828</v>
      </c>
      <c r="I561">
        <v>696729</v>
      </c>
      <c r="J561">
        <v>257593</v>
      </c>
      <c r="K561">
        <v>3546554</v>
      </c>
      <c r="L561">
        <v>78978</v>
      </c>
      <c r="M561">
        <v>9331679</v>
      </c>
      <c r="N561">
        <v>3467576</v>
      </c>
      <c r="O561">
        <v>8974456</v>
      </c>
      <c r="P561">
        <v>357223</v>
      </c>
      <c r="Q561">
        <v>0</v>
      </c>
      <c r="R561">
        <v>0</v>
      </c>
      <c r="S561">
        <v>182704</v>
      </c>
      <c r="T561">
        <v>-23089</v>
      </c>
      <c r="U561">
        <v>0</v>
      </c>
      <c r="V561">
        <v>57326</v>
      </c>
      <c r="W561">
        <v>37568</v>
      </c>
    </row>
    <row r="562" spans="1:23" x14ac:dyDescent="0.2">
      <c r="A562">
        <v>54</v>
      </c>
      <c r="B562">
        <v>1215</v>
      </c>
      <c r="C562" t="s">
        <v>260</v>
      </c>
      <c r="D562">
        <v>0</v>
      </c>
      <c r="E562">
        <v>1</v>
      </c>
      <c r="F562">
        <v>325.8</v>
      </c>
      <c r="G562">
        <v>-15</v>
      </c>
      <c r="H562">
        <v>1701800</v>
      </c>
      <c r="I562">
        <v>279796</v>
      </c>
      <c r="J562">
        <v>-83193</v>
      </c>
      <c r="K562">
        <v>1032642</v>
      </c>
      <c r="L562">
        <v>115366</v>
      </c>
      <c r="M562">
        <v>3022628.3333000001</v>
      </c>
      <c r="N562">
        <v>917276</v>
      </c>
      <c r="O562">
        <v>2985762</v>
      </c>
      <c r="P562">
        <v>36866.333333000002</v>
      </c>
      <c r="Q562">
        <v>117186</v>
      </c>
      <c r="R562">
        <v>0</v>
      </c>
      <c r="S562">
        <v>35888</v>
      </c>
      <c r="T562">
        <v>875</v>
      </c>
      <c r="U562">
        <v>0</v>
      </c>
      <c r="V562">
        <v>17339</v>
      </c>
      <c r="W562">
        <v>8390</v>
      </c>
    </row>
    <row r="563" spans="1:23" x14ac:dyDescent="0.2">
      <c r="A563">
        <v>54</v>
      </c>
      <c r="B563">
        <v>1233</v>
      </c>
      <c r="C563" t="s">
        <v>285</v>
      </c>
      <c r="D563">
        <v>0</v>
      </c>
      <c r="E563">
        <v>1</v>
      </c>
      <c r="F563">
        <v>1195.4000000000001</v>
      </c>
      <c r="G563">
        <v>-41.3</v>
      </c>
      <c r="H563">
        <v>4703459</v>
      </c>
      <c r="I563">
        <v>854077</v>
      </c>
      <c r="J563">
        <v>-253926</v>
      </c>
      <c r="K563">
        <v>5085027</v>
      </c>
      <c r="L563">
        <v>360470</v>
      </c>
      <c r="M563">
        <v>10727026</v>
      </c>
      <c r="N563">
        <v>4724557</v>
      </c>
      <c r="O563">
        <v>10561912</v>
      </c>
      <c r="P563">
        <v>165114</v>
      </c>
      <c r="Q563">
        <v>341644</v>
      </c>
      <c r="R563">
        <v>0</v>
      </c>
      <c r="S563">
        <v>215330</v>
      </c>
      <c r="T563">
        <v>5252</v>
      </c>
      <c r="U563">
        <v>0</v>
      </c>
      <c r="V563">
        <v>63668</v>
      </c>
      <c r="W563">
        <v>84463</v>
      </c>
    </row>
    <row r="564" spans="1:23" x14ac:dyDescent="0.2">
      <c r="A564">
        <v>54</v>
      </c>
      <c r="B564">
        <v>2295</v>
      </c>
      <c r="C564" t="s">
        <v>107</v>
      </c>
      <c r="D564">
        <v>0</v>
      </c>
      <c r="E564">
        <v>1</v>
      </c>
      <c r="F564">
        <v>1093.5</v>
      </c>
      <c r="G564">
        <v>-11.9</v>
      </c>
      <c r="H564">
        <v>6000465</v>
      </c>
      <c r="I564">
        <v>842986</v>
      </c>
      <c r="J564">
        <v>-55405</v>
      </c>
      <c r="K564">
        <v>3663156</v>
      </c>
      <c r="L564">
        <v>140260</v>
      </c>
      <c r="M564">
        <v>10611451.666999999</v>
      </c>
      <c r="N564">
        <v>3522896</v>
      </c>
      <c r="O564">
        <v>10470918</v>
      </c>
      <c r="P564">
        <v>140533.66667000001</v>
      </c>
      <c r="Q564">
        <v>146286</v>
      </c>
      <c r="R564">
        <v>0</v>
      </c>
      <c r="S564">
        <v>202280</v>
      </c>
      <c r="T564">
        <v>4934</v>
      </c>
      <c r="U564">
        <v>0</v>
      </c>
      <c r="V564">
        <v>63503</v>
      </c>
      <c r="W564">
        <v>104845</v>
      </c>
    </row>
    <row r="565" spans="1:23" x14ac:dyDescent="0.2">
      <c r="A565">
        <v>54</v>
      </c>
      <c r="B565">
        <v>2781</v>
      </c>
      <c r="C565" t="s">
        <v>264</v>
      </c>
      <c r="D565">
        <v>0</v>
      </c>
      <c r="E565">
        <v>1</v>
      </c>
      <c r="F565">
        <v>1232.4000000000001</v>
      </c>
      <c r="G565">
        <v>15.1</v>
      </c>
      <c r="H565">
        <v>7111369</v>
      </c>
      <c r="I565">
        <v>932371</v>
      </c>
      <c r="J565">
        <v>175946</v>
      </c>
      <c r="K565">
        <v>3336274</v>
      </c>
      <c r="L565">
        <v>49267</v>
      </c>
      <c r="M565">
        <v>11444507.333000001</v>
      </c>
      <c r="N565">
        <v>3287007</v>
      </c>
      <c r="O565">
        <v>11186239</v>
      </c>
      <c r="P565">
        <v>258268.33332999999</v>
      </c>
      <c r="Q565">
        <v>0</v>
      </c>
      <c r="R565">
        <v>34857.442512000001</v>
      </c>
      <c r="S565">
        <v>156604</v>
      </c>
      <c r="T565">
        <v>3820</v>
      </c>
      <c r="U565">
        <v>34857.442512000001</v>
      </c>
      <c r="V565">
        <v>70447</v>
      </c>
      <c r="W565">
        <v>64493</v>
      </c>
    </row>
    <row r="566" spans="1:23" x14ac:dyDescent="0.2">
      <c r="A566">
        <v>54</v>
      </c>
      <c r="B566">
        <v>3150</v>
      </c>
      <c r="C566" t="s">
        <v>265</v>
      </c>
      <c r="D566">
        <v>0</v>
      </c>
      <c r="E566">
        <v>1</v>
      </c>
      <c r="F566">
        <v>1111.5</v>
      </c>
      <c r="G566">
        <v>24</v>
      </c>
      <c r="H566">
        <v>6357523</v>
      </c>
      <c r="I566">
        <v>821668</v>
      </c>
      <c r="J566">
        <v>218343</v>
      </c>
      <c r="K566">
        <v>2743145</v>
      </c>
      <c r="L566">
        <v>48389</v>
      </c>
      <c r="M566">
        <v>9964034.6666999999</v>
      </c>
      <c r="N566">
        <v>2694756</v>
      </c>
      <c r="O566">
        <v>9677753</v>
      </c>
      <c r="P566">
        <v>286281.66667000001</v>
      </c>
      <c r="Q566">
        <v>0</v>
      </c>
      <c r="R566">
        <v>124234.87525</v>
      </c>
      <c r="S566">
        <v>35888</v>
      </c>
      <c r="T566">
        <v>875</v>
      </c>
      <c r="U566">
        <v>124234.87525</v>
      </c>
      <c r="V566">
        <v>60095</v>
      </c>
      <c r="W566">
        <v>41699</v>
      </c>
    </row>
    <row r="567" spans="1:23" x14ac:dyDescent="0.2">
      <c r="A567">
        <v>54</v>
      </c>
      <c r="B567">
        <v>4131</v>
      </c>
      <c r="C567" t="s">
        <v>281</v>
      </c>
      <c r="D567">
        <v>0</v>
      </c>
      <c r="E567">
        <v>1</v>
      </c>
      <c r="F567">
        <v>3661.2</v>
      </c>
      <c r="G567">
        <v>-63.5</v>
      </c>
      <c r="H567">
        <v>18606741</v>
      </c>
      <c r="I567">
        <v>2676905</v>
      </c>
      <c r="J567">
        <v>-422657</v>
      </c>
      <c r="K567">
        <v>12247269</v>
      </c>
      <c r="L567">
        <v>626965</v>
      </c>
      <c r="M567">
        <v>34026026</v>
      </c>
      <c r="N567">
        <v>11620304</v>
      </c>
      <c r="O567">
        <v>33567041</v>
      </c>
      <c r="P567">
        <v>458985</v>
      </c>
      <c r="Q567">
        <v>648610</v>
      </c>
      <c r="R567">
        <v>0</v>
      </c>
      <c r="S567">
        <v>466548</v>
      </c>
      <c r="T567">
        <v>11379</v>
      </c>
      <c r="U567">
        <v>0</v>
      </c>
      <c r="V567">
        <v>199218</v>
      </c>
      <c r="W567">
        <v>495111</v>
      </c>
    </row>
    <row r="568" spans="1:23" x14ac:dyDescent="0.2">
      <c r="A568">
        <v>54</v>
      </c>
      <c r="B568">
        <v>4599</v>
      </c>
      <c r="C568" t="s">
        <v>282</v>
      </c>
      <c r="D568">
        <v>0</v>
      </c>
      <c r="E568">
        <v>1</v>
      </c>
      <c r="F568">
        <v>649.70000000000005</v>
      </c>
      <c r="G568">
        <v>3.3</v>
      </c>
      <c r="H568">
        <v>3062908</v>
      </c>
      <c r="I568">
        <v>450621</v>
      </c>
      <c r="J568">
        <v>27091</v>
      </c>
      <c r="K568">
        <v>2041092</v>
      </c>
      <c r="L568">
        <v>60774</v>
      </c>
      <c r="M568">
        <v>5568430.6666999999</v>
      </c>
      <c r="N568">
        <v>1980318</v>
      </c>
      <c r="O568">
        <v>5473506</v>
      </c>
      <c r="P568">
        <v>94924.666666999998</v>
      </c>
      <c r="Q568">
        <v>20496</v>
      </c>
      <c r="R568">
        <v>0</v>
      </c>
      <c r="S568">
        <v>75039</v>
      </c>
      <c r="T568">
        <v>1830</v>
      </c>
      <c r="U568">
        <v>0</v>
      </c>
      <c r="V568">
        <v>33496</v>
      </c>
      <c r="W568">
        <v>13810</v>
      </c>
    </row>
    <row r="569" spans="1:23" x14ac:dyDescent="0.2">
      <c r="A569">
        <v>54</v>
      </c>
      <c r="B569">
        <v>153</v>
      </c>
      <c r="C569" t="s">
        <v>266</v>
      </c>
      <c r="D569">
        <v>0</v>
      </c>
      <c r="E569">
        <v>1</v>
      </c>
      <c r="F569">
        <v>628.70000000000005</v>
      </c>
      <c r="G569">
        <v>-5.4</v>
      </c>
      <c r="H569">
        <v>3147405</v>
      </c>
      <c r="I569">
        <v>510548</v>
      </c>
      <c r="J569">
        <v>-64981</v>
      </c>
      <c r="K569">
        <v>2139129</v>
      </c>
      <c r="L569">
        <v>123189</v>
      </c>
      <c r="M569">
        <v>5814813</v>
      </c>
      <c r="N569">
        <v>2015940</v>
      </c>
      <c r="O569">
        <v>5747679</v>
      </c>
      <c r="P569">
        <v>67134</v>
      </c>
      <c r="Q569">
        <v>75764</v>
      </c>
      <c r="R569">
        <v>0</v>
      </c>
      <c r="S569">
        <v>166391</v>
      </c>
      <c r="T569">
        <v>4058</v>
      </c>
      <c r="U569">
        <v>0</v>
      </c>
      <c r="V569">
        <v>34315</v>
      </c>
      <c r="W569">
        <v>17731</v>
      </c>
    </row>
    <row r="570" spans="1:23" x14ac:dyDescent="0.2">
      <c r="A570">
        <v>54</v>
      </c>
      <c r="B570">
        <v>5697</v>
      </c>
      <c r="C570" t="s">
        <v>276</v>
      </c>
      <c r="D570">
        <v>0</v>
      </c>
      <c r="E570">
        <v>1</v>
      </c>
      <c r="F570">
        <v>435.8</v>
      </c>
      <c r="G570">
        <v>-17.600000000000001</v>
      </c>
      <c r="H570">
        <v>1817980</v>
      </c>
      <c r="I570">
        <v>337844</v>
      </c>
      <c r="J570">
        <v>-98351</v>
      </c>
      <c r="K570">
        <v>1836166</v>
      </c>
      <c r="L570">
        <v>122213</v>
      </c>
      <c r="M570">
        <v>4003286</v>
      </c>
      <c r="N570">
        <v>1713953</v>
      </c>
      <c r="O570">
        <v>3974179</v>
      </c>
      <c r="P570">
        <v>29107</v>
      </c>
      <c r="Q570">
        <v>140905</v>
      </c>
      <c r="R570">
        <v>0</v>
      </c>
      <c r="S570">
        <v>52201</v>
      </c>
      <c r="T570">
        <v>1273</v>
      </c>
      <c r="U570">
        <v>0</v>
      </c>
      <c r="V570">
        <v>23361</v>
      </c>
      <c r="W570">
        <v>11296</v>
      </c>
    </row>
    <row r="571" spans="1:23" x14ac:dyDescent="0.2">
      <c r="A571">
        <v>54</v>
      </c>
      <c r="B571">
        <v>6633</v>
      </c>
      <c r="C571" t="s">
        <v>121</v>
      </c>
      <c r="D571">
        <v>0</v>
      </c>
      <c r="E571">
        <v>1</v>
      </c>
      <c r="F571">
        <v>167.9</v>
      </c>
      <c r="G571">
        <v>-45.6</v>
      </c>
      <c r="H571">
        <v>0</v>
      </c>
      <c r="I571">
        <v>168455</v>
      </c>
      <c r="J571">
        <v>-216271</v>
      </c>
      <c r="K571">
        <v>1938497</v>
      </c>
      <c r="L571">
        <v>225172</v>
      </c>
      <c r="M571">
        <v>2030156</v>
      </c>
      <c r="N571">
        <v>1713325</v>
      </c>
      <c r="O571">
        <v>2012504</v>
      </c>
      <c r="P571">
        <v>17652</v>
      </c>
      <c r="Q571">
        <v>310039</v>
      </c>
      <c r="R571">
        <v>0</v>
      </c>
      <c r="S571">
        <v>0</v>
      </c>
      <c r="T571">
        <v>0</v>
      </c>
      <c r="U571">
        <v>0</v>
      </c>
      <c r="V571">
        <v>10222</v>
      </c>
      <c r="W571">
        <v>14790</v>
      </c>
    </row>
    <row r="572" spans="1:23" x14ac:dyDescent="0.2">
      <c r="A572">
        <v>54</v>
      </c>
      <c r="B572">
        <v>6840</v>
      </c>
      <c r="C572" t="s">
        <v>267</v>
      </c>
      <c r="D572">
        <v>0</v>
      </c>
      <c r="E572">
        <v>1</v>
      </c>
      <c r="F572">
        <v>2009</v>
      </c>
      <c r="G572">
        <v>24.7</v>
      </c>
      <c r="H572">
        <v>9663425</v>
      </c>
      <c r="I572">
        <v>1517403</v>
      </c>
      <c r="J572">
        <v>134080</v>
      </c>
      <c r="K572">
        <v>5535777</v>
      </c>
      <c r="L572">
        <v>94938</v>
      </c>
      <c r="M572">
        <v>16824794.666999999</v>
      </c>
      <c r="N572">
        <v>5440839</v>
      </c>
      <c r="O572">
        <v>16537869</v>
      </c>
      <c r="P572">
        <v>286925.66667000001</v>
      </c>
      <c r="Q572">
        <v>0</v>
      </c>
      <c r="R572">
        <v>0</v>
      </c>
      <c r="S572">
        <v>228380</v>
      </c>
      <c r="T572">
        <v>5570</v>
      </c>
      <c r="U572">
        <v>0</v>
      </c>
      <c r="V572">
        <v>104252</v>
      </c>
      <c r="W572">
        <v>108190</v>
      </c>
    </row>
    <row r="573" spans="1:23" x14ac:dyDescent="0.2">
      <c r="A573">
        <v>54</v>
      </c>
      <c r="B573">
        <v>5922</v>
      </c>
      <c r="C573" t="s">
        <v>123</v>
      </c>
      <c r="D573">
        <v>0</v>
      </c>
      <c r="E573">
        <v>1</v>
      </c>
      <c r="F573">
        <v>662.7</v>
      </c>
      <c r="G573">
        <v>-17.399999999999999</v>
      </c>
      <c r="H573">
        <v>2744131</v>
      </c>
      <c r="I573">
        <v>531161</v>
      </c>
      <c r="J573">
        <v>-120143</v>
      </c>
      <c r="K573">
        <v>2935484</v>
      </c>
      <c r="L573">
        <v>136538</v>
      </c>
      <c r="M573">
        <v>6235842.6666999999</v>
      </c>
      <c r="N573">
        <v>2798946</v>
      </c>
      <c r="O573">
        <v>6207145</v>
      </c>
      <c r="P573">
        <v>28697.666667000001</v>
      </c>
      <c r="Q573">
        <v>155419</v>
      </c>
      <c r="R573">
        <v>0</v>
      </c>
      <c r="S573">
        <v>127240</v>
      </c>
      <c r="T573">
        <v>3103</v>
      </c>
      <c r="U573">
        <v>0</v>
      </c>
      <c r="V573">
        <v>36651</v>
      </c>
      <c r="W573">
        <v>25067</v>
      </c>
    </row>
    <row r="574" spans="1:23" x14ac:dyDescent="0.2">
      <c r="A574">
        <v>55</v>
      </c>
      <c r="B574">
        <v>135</v>
      </c>
      <c r="C574" t="s">
        <v>286</v>
      </c>
      <c r="D574">
        <v>0</v>
      </c>
      <c r="E574">
        <v>1</v>
      </c>
      <c r="F574">
        <v>1157.4000000000001</v>
      </c>
      <c r="G574">
        <v>-19.5</v>
      </c>
      <c r="H574">
        <v>5388420</v>
      </c>
      <c r="I574">
        <v>817799</v>
      </c>
      <c r="J574">
        <v>-107082</v>
      </c>
      <c r="K574">
        <v>3982445</v>
      </c>
      <c r="L574">
        <v>267734</v>
      </c>
      <c r="M574">
        <v>10237765.333000001</v>
      </c>
      <c r="N574">
        <v>3714711</v>
      </c>
      <c r="O574">
        <v>10052004</v>
      </c>
      <c r="P574">
        <v>185761.33332999999</v>
      </c>
      <c r="Q574">
        <v>201622</v>
      </c>
      <c r="R574">
        <v>0</v>
      </c>
      <c r="S574">
        <v>215330</v>
      </c>
      <c r="T574">
        <v>5252</v>
      </c>
      <c r="U574">
        <v>0</v>
      </c>
      <c r="V574">
        <v>61491</v>
      </c>
      <c r="W574">
        <v>49101</v>
      </c>
    </row>
    <row r="575" spans="1:23" x14ac:dyDescent="0.2">
      <c r="A575">
        <v>55</v>
      </c>
      <c r="B575">
        <v>1080</v>
      </c>
      <c r="C575" t="s">
        <v>287</v>
      </c>
      <c r="D575">
        <v>0</v>
      </c>
      <c r="E575">
        <v>1</v>
      </c>
      <c r="F575">
        <v>458.8</v>
      </c>
      <c r="G575">
        <v>-8.3000000000000007</v>
      </c>
      <c r="H575">
        <v>2297051</v>
      </c>
      <c r="I575">
        <v>334805</v>
      </c>
      <c r="J575">
        <v>-35401</v>
      </c>
      <c r="K575">
        <v>1500530</v>
      </c>
      <c r="L575">
        <v>91165</v>
      </c>
      <c r="M575">
        <v>4150775</v>
      </c>
      <c r="N575">
        <v>1409365</v>
      </c>
      <c r="O575">
        <v>4086196</v>
      </c>
      <c r="P575">
        <v>64579</v>
      </c>
      <c r="Q575">
        <v>82574</v>
      </c>
      <c r="R575">
        <v>0</v>
      </c>
      <c r="S575">
        <v>88090</v>
      </c>
      <c r="T575">
        <v>2149</v>
      </c>
      <c r="U575">
        <v>0</v>
      </c>
      <c r="V575">
        <v>25186</v>
      </c>
      <c r="W575">
        <v>18389</v>
      </c>
    </row>
    <row r="576" spans="1:23" x14ac:dyDescent="0.2">
      <c r="A576">
        <v>55</v>
      </c>
      <c r="B576">
        <v>1638</v>
      </c>
      <c r="C576" t="s">
        <v>269</v>
      </c>
      <c r="D576">
        <v>0</v>
      </c>
      <c r="E576">
        <v>1</v>
      </c>
      <c r="F576">
        <v>1350.3</v>
      </c>
      <c r="G576">
        <v>-43.3</v>
      </c>
      <c r="H576">
        <v>5642500</v>
      </c>
      <c r="I576">
        <v>1002555</v>
      </c>
      <c r="J576">
        <v>-291925</v>
      </c>
      <c r="K576">
        <v>5121035</v>
      </c>
      <c r="L576">
        <v>372292</v>
      </c>
      <c r="M576">
        <v>11900245.333000001</v>
      </c>
      <c r="N576">
        <v>4748743</v>
      </c>
      <c r="O576">
        <v>11749939</v>
      </c>
      <c r="P576">
        <v>150306.33332999999</v>
      </c>
      <c r="Q576">
        <v>365166</v>
      </c>
      <c r="R576">
        <v>0</v>
      </c>
      <c r="S576">
        <v>322995</v>
      </c>
      <c r="T576">
        <v>7878</v>
      </c>
      <c r="U576">
        <v>0</v>
      </c>
      <c r="V576">
        <v>68759</v>
      </c>
      <c r="W576">
        <v>134155</v>
      </c>
    </row>
    <row r="577" spans="1:23" x14ac:dyDescent="0.2">
      <c r="A577">
        <v>55</v>
      </c>
      <c r="B577">
        <v>3029</v>
      </c>
      <c r="C577" t="s">
        <v>270</v>
      </c>
      <c r="D577">
        <v>0</v>
      </c>
      <c r="E577">
        <v>1</v>
      </c>
      <c r="F577">
        <v>1287.4000000000001</v>
      </c>
      <c r="G577">
        <v>-9.6999999999999993</v>
      </c>
      <c r="H577">
        <v>5864454</v>
      </c>
      <c r="I577">
        <v>943703</v>
      </c>
      <c r="J577">
        <v>-57646</v>
      </c>
      <c r="K577">
        <v>4630137</v>
      </c>
      <c r="L577">
        <v>200499</v>
      </c>
      <c r="M577">
        <v>11500697.666999999</v>
      </c>
      <c r="N577">
        <v>4429638</v>
      </c>
      <c r="O577">
        <v>11326891</v>
      </c>
      <c r="P577">
        <v>173806.66667000001</v>
      </c>
      <c r="Q577">
        <v>147112</v>
      </c>
      <c r="R577">
        <v>0</v>
      </c>
      <c r="S577">
        <v>287107</v>
      </c>
      <c r="T577">
        <v>7003</v>
      </c>
      <c r="U577">
        <v>0</v>
      </c>
      <c r="V577">
        <v>67162</v>
      </c>
      <c r="W577">
        <v>62404</v>
      </c>
    </row>
    <row r="578" spans="1:23" x14ac:dyDescent="0.2">
      <c r="A578">
        <v>55</v>
      </c>
      <c r="B578">
        <v>4774</v>
      </c>
      <c r="C578" t="s">
        <v>288</v>
      </c>
      <c r="D578">
        <v>0</v>
      </c>
      <c r="E578">
        <v>1</v>
      </c>
      <c r="F578">
        <v>846.6</v>
      </c>
      <c r="G578">
        <v>13.6</v>
      </c>
      <c r="H578">
        <v>4396027</v>
      </c>
      <c r="I578">
        <v>603914</v>
      </c>
      <c r="J578">
        <v>106180</v>
      </c>
      <c r="K578">
        <v>2566600</v>
      </c>
      <c r="L578">
        <v>49361</v>
      </c>
      <c r="M578">
        <v>7606982</v>
      </c>
      <c r="N578">
        <v>2517239</v>
      </c>
      <c r="O578">
        <v>7432459</v>
      </c>
      <c r="P578">
        <v>174523</v>
      </c>
      <c r="Q578">
        <v>0</v>
      </c>
      <c r="R578">
        <v>0</v>
      </c>
      <c r="S578">
        <v>159866</v>
      </c>
      <c r="T578">
        <v>3899</v>
      </c>
      <c r="U578">
        <v>0</v>
      </c>
      <c r="V578">
        <v>45221</v>
      </c>
      <c r="W578">
        <v>40441</v>
      </c>
    </row>
    <row r="579" spans="1:23" x14ac:dyDescent="0.2">
      <c r="A579">
        <v>55</v>
      </c>
      <c r="B579">
        <v>4787</v>
      </c>
      <c r="C579" t="s">
        <v>272</v>
      </c>
      <c r="D579">
        <v>0</v>
      </c>
      <c r="E579">
        <v>1</v>
      </c>
      <c r="F579">
        <v>303.89999999999998</v>
      </c>
      <c r="G579">
        <v>11.3</v>
      </c>
      <c r="H579">
        <v>1340895</v>
      </c>
      <c r="I579">
        <v>201527</v>
      </c>
      <c r="J579">
        <v>72186</v>
      </c>
      <c r="K579">
        <v>1103926</v>
      </c>
      <c r="L579">
        <v>32578</v>
      </c>
      <c r="M579">
        <v>2649072</v>
      </c>
      <c r="N579">
        <v>1071348</v>
      </c>
      <c r="O579">
        <v>2543041</v>
      </c>
      <c r="P579">
        <v>106031</v>
      </c>
      <c r="Q579">
        <v>0</v>
      </c>
      <c r="R579">
        <v>0</v>
      </c>
      <c r="S579">
        <v>29363</v>
      </c>
      <c r="T579">
        <v>716</v>
      </c>
      <c r="U579">
        <v>0</v>
      </c>
      <c r="V579">
        <v>16193</v>
      </c>
      <c r="W579">
        <v>2724</v>
      </c>
    </row>
    <row r="580" spans="1:23" x14ac:dyDescent="0.2">
      <c r="A580">
        <v>55</v>
      </c>
      <c r="B580">
        <v>5310</v>
      </c>
      <c r="C580" t="s">
        <v>289</v>
      </c>
      <c r="D580">
        <v>0</v>
      </c>
      <c r="E580">
        <v>1</v>
      </c>
      <c r="F580">
        <v>675.7</v>
      </c>
      <c r="G580">
        <v>16.399999999999999</v>
      </c>
      <c r="H580">
        <v>3872623</v>
      </c>
      <c r="I580">
        <v>504499</v>
      </c>
      <c r="J580">
        <v>139425</v>
      </c>
      <c r="K580">
        <v>1538347</v>
      </c>
      <c r="L580">
        <v>28133</v>
      </c>
      <c r="M580">
        <v>5940283.3333000001</v>
      </c>
      <c r="N580">
        <v>1510214</v>
      </c>
      <c r="O580">
        <v>5760814</v>
      </c>
      <c r="P580">
        <v>179469.33332999999</v>
      </c>
      <c r="Q580">
        <v>0</v>
      </c>
      <c r="R580">
        <v>55703.131829999998</v>
      </c>
      <c r="S580">
        <v>65252</v>
      </c>
      <c r="T580">
        <v>1592</v>
      </c>
      <c r="U580">
        <v>55703.131829999998</v>
      </c>
      <c r="V580">
        <v>37127</v>
      </c>
      <c r="W580">
        <v>24814</v>
      </c>
    </row>
    <row r="581" spans="1:23" x14ac:dyDescent="0.2">
      <c r="A581">
        <v>55</v>
      </c>
      <c r="B581">
        <v>6100</v>
      </c>
      <c r="C581" t="s">
        <v>277</v>
      </c>
      <c r="D581">
        <v>0</v>
      </c>
      <c r="E581">
        <v>1</v>
      </c>
      <c r="F581">
        <v>556.70000000000005</v>
      </c>
      <c r="G581">
        <v>-7.7</v>
      </c>
      <c r="H581">
        <v>2633227</v>
      </c>
      <c r="I581">
        <v>406278</v>
      </c>
      <c r="J581">
        <v>-18554</v>
      </c>
      <c r="K581">
        <v>2113070</v>
      </c>
      <c r="L581">
        <v>112747</v>
      </c>
      <c r="M581">
        <v>5169862.6666999999</v>
      </c>
      <c r="N581">
        <v>2000323</v>
      </c>
      <c r="O581">
        <v>5067537</v>
      </c>
      <c r="P581">
        <v>102325.66667000001</v>
      </c>
      <c r="Q581">
        <v>84948</v>
      </c>
      <c r="R581">
        <v>0</v>
      </c>
      <c r="S581">
        <v>169654</v>
      </c>
      <c r="T581">
        <v>4138</v>
      </c>
      <c r="U581">
        <v>0</v>
      </c>
      <c r="V581">
        <v>30997</v>
      </c>
      <c r="W581">
        <v>17288</v>
      </c>
    </row>
    <row r="582" spans="1:23" x14ac:dyDescent="0.2">
      <c r="A582">
        <v>55</v>
      </c>
      <c r="B582">
        <v>6273</v>
      </c>
      <c r="C582" t="s">
        <v>283</v>
      </c>
      <c r="D582">
        <v>0</v>
      </c>
      <c r="E582">
        <v>1</v>
      </c>
      <c r="F582">
        <v>892.6</v>
      </c>
      <c r="G582">
        <v>34.299999999999997</v>
      </c>
      <c r="H582">
        <v>4771969</v>
      </c>
      <c r="I582">
        <v>651394</v>
      </c>
      <c r="J582">
        <v>216644</v>
      </c>
      <c r="K582">
        <v>2506477</v>
      </c>
      <c r="L582">
        <v>209856</v>
      </c>
      <c r="M582">
        <v>7957253.3333000001</v>
      </c>
      <c r="N582">
        <v>2296621</v>
      </c>
      <c r="O582">
        <v>7515956</v>
      </c>
      <c r="P582">
        <v>441297.33332999999</v>
      </c>
      <c r="Q582">
        <v>0</v>
      </c>
      <c r="R582">
        <v>0</v>
      </c>
      <c r="S582">
        <v>143553</v>
      </c>
      <c r="T582">
        <v>3501</v>
      </c>
      <c r="U582">
        <v>0</v>
      </c>
      <c r="V582">
        <v>49546</v>
      </c>
      <c r="W582">
        <v>27413</v>
      </c>
    </row>
    <row r="583" spans="1:23" x14ac:dyDescent="0.2">
      <c r="A583">
        <v>55</v>
      </c>
      <c r="B583">
        <v>6509</v>
      </c>
      <c r="C583" t="s">
        <v>279</v>
      </c>
      <c r="D583">
        <v>0</v>
      </c>
      <c r="E583">
        <v>1</v>
      </c>
      <c r="F583">
        <v>374.8</v>
      </c>
      <c r="G583">
        <v>19.600000000000001</v>
      </c>
      <c r="H583">
        <v>1605409</v>
      </c>
      <c r="I583">
        <v>280178</v>
      </c>
      <c r="J583">
        <v>132830</v>
      </c>
      <c r="K583">
        <v>1518443</v>
      </c>
      <c r="L583">
        <v>-49702</v>
      </c>
      <c r="M583">
        <v>3418501</v>
      </c>
      <c r="N583">
        <v>1568145</v>
      </c>
      <c r="O583">
        <v>3328963</v>
      </c>
      <c r="P583">
        <v>89538</v>
      </c>
      <c r="Q583">
        <v>0</v>
      </c>
      <c r="R583">
        <v>0</v>
      </c>
      <c r="S583">
        <v>94615</v>
      </c>
      <c r="T583">
        <v>2308</v>
      </c>
      <c r="U583">
        <v>0</v>
      </c>
      <c r="V583">
        <v>20214</v>
      </c>
      <c r="W583">
        <v>14471</v>
      </c>
    </row>
    <row r="584" spans="1:23" x14ac:dyDescent="0.2">
      <c r="A584">
        <v>55</v>
      </c>
      <c r="B584">
        <v>6591</v>
      </c>
      <c r="C584" t="s">
        <v>290</v>
      </c>
      <c r="D584">
        <v>0</v>
      </c>
      <c r="E584">
        <v>1</v>
      </c>
      <c r="F584">
        <v>396.8</v>
      </c>
      <c r="G584">
        <v>2.7</v>
      </c>
      <c r="H584">
        <v>2091023</v>
      </c>
      <c r="I584">
        <v>287227</v>
      </c>
      <c r="J584">
        <v>48655</v>
      </c>
      <c r="K584">
        <v>1179885</v>
      </c>
      <c r="L584">
        <v>-7812</v>
      </c>
      <c r="M584">
        <v>3566747</v>
      </c>
      <c r="N584">
        <v>1187697</v>
      </c>
      <c r="O584">
        <v>3522372</v>
      </c>
      <c r="P584">
        <v>44375</v>
      </c>
      <c r="Q584">
        <v>7929</v>
      </c>
      <c r="R584">
        <v>0</v>
      </c>
      <c r="S584">
        <v>75039</v>
      </c>
      <c r="T584">
        <v>1830</v>
      </c>
      <c r="U584">
        <v>0</v>
      </c>
      <c r="V584">
        <v>21591</v>
      </c>
      <c r="W584">
        <v>8612</v>
      </c>
    </row>
    <row r="585" spans="1:23" x14ac:dyDescent="0.2">
      <c r="A585">
        <v>55</v>
      </c>
      <c r="B585">
        <v>6943</v>
      </c>
      <c r="C585" t="s">
        <v>291</v>
      </c>
      <c r="D585">
        <v>0</v>
      </c>
      <c r="E585">
        <v>1</v>
      </c>
      <c r="F585">
        <v>277.89999999999998</v>
      </c>
      <c r="G585">
        <v>-1</v>
      </c>
      <c r="H585">
        <v>1135063</v>
      </c>
      <c r="I585">
        <v>206912</v>
      </c>
      <c r="J585">
        <v>-5023</v>
      </c>
      <c r="K585">
        <v>1104128</v>
      </c>
      <c r="L585">
        <v>-13163</v>
      </c>
      <c r="M585">
        <v>2450322</v>
      </c>
      <c r="N585">
        <v>1117291</v>
      </c>
      <c r="O585">
        <v>2467009</v>
      </c>
      <c r="P585">
        <v>-16687</v>
      </c>
      <c r="Q585">
        <v>24120</v>
      </c>
      <c r="R585">
        <v>0</v>
      </c>
      <c r="S585">
        <v>61989</v>
      </c>
      <c r="T585">
        <v>1512</v>
      </c>
      <c r="U585">
        <v>0</v>
      </c>
      <c r="V585">
        <v>14504</v>
      </c>
      <c r="W585">
        <v>4219</v>
      </c>
    </row>
    <row r="586" spans="1:23" x14ac:dyDescent="0.2">
      <c r="A586">
        <v>56</v>
      </c>
      <c r="B586">
        <v>135</v>
      </c>
      <c r="C586" t="s">
        <v>286</v>
      </c>
      <c r="D586">
        <v>0</v>
      </c>
      <c r="E586">
        <v>1</v>
      </c>
      <c r="F586">
        <v>1157.4000000000001</v>
      </c>
      <c r="G586">
        <v>-19.5</v>
      </c>
      <c r="H586">
        <v>5388420</v>
      </c>
      <c r="I586">
        <v>817799</v>
      </c>
      <c r="J586">
        <v>-107082</v>
      </c>
      <c r="K586">
        <v>3982445</v>
      </c>
      <c r="L586">
        <v>267734</v>
      </c>
      <c r="M586">
        <v>10237765.333000001</v>
      </c>
      <c r="N586">
        <v>3714711</v>
      </c>
      <c r="O586">
        <v>10052004</v>
      </c>
      <c r="P586">
        <v>185761.33332999999</v>
      </c>
      <c r="Q586">
        <v>201622</v>
      </c>
      <c r="R586">
        <v>0</v>
      </c>
      <c r="S586">
        <v>215330</v>
      </c>
      <c r="T586">
        <v>5252</v>
      </c>
      <c r="U586">
        <v>0</v>
      </c>
      <c r="V586">
        <v>61491</v>
      </c>
      <c r="W586">
        <v>49101</v>
      </c>
    </row>
    <row r="587" spans="1:23" x14ac:dyDescent="0.2">
      <c r="A587">
        <v>56</v>
      </c>
      <c r="B587">
        <v>1080</v>
      </c>
      <c r="C587" t="s">
        <v>287</v>
      </c>
      <c r="D587">
        <v>0</v>
      </c>
      <c r="E587">
        <v>1</v>
      </c>
      <c r="F587">
        <v>458.8</v>
      </c>
      <c r="G587">
        <v>-8.3000000000000007</v>
      </c>
      <c r="H587">
        <v>2297051</v>
      </c>
      <c r="I587">
        <v>334805</v>
      </c>
      <c r="J587">
        <v>-35401</v>
      </c>
      <c r="K587">
        <v>1500530</v>
      </c>
      <c r="L587">
        <v>91165</v>
      </c>
      <c r="M587">
        <v>4150775</v>
      </c>
      <c r="N587">
        <v>1409365</v>
      </c>
      <c r="O587">
        <v>4086196</v>
      </c>
      <c r="P587">
        <v>64579</v>
      </c>
      <c r="Q587">
        <v>82574</v>
      </c>
      <c r="R587">
        <v>0</v>
      </c>
      <c r="S587">
        <v>88090</v>
      </c>
      <c r="T587">
        <v>2149</v>
      </c>
      <c r="U587">
        <v>0</v>
      </c>
      <c r="V587">
        <v>25186</v>
      </c>
      <c r="W587">
        <v>18389</v>
      </c>
    </row>
    <row r="588" spans="1:23" x14ac:dyDescent="0.2">
      <c r="A588">
        <v>56</v>
      </c>
      <c r="B588">
        <v>2763</v>
      </c>
      <c r="C588" t="s">
        <v>292</v>
      </c>
      <c r="D588">
        <v>0</v>
      </c>
      <c r="E588">
        <v>1</v>
      </c>
      <c r="F588">
        <v>624.70000000000005</v>
      </c>
      <c r="G588">
        <v>3.6</v>
      </c>
      <c r="H588">
        <v>2590106</v>
      </c>
      <c r="I588">
        <v>441472</v>
      </c>
      <c r="J588">
        <v>13132</v>
      </c>
      <c r="K588">
        <v>2339729</v>
      </c>
      <c r="L588">
        <v>56366</v>
      </c>
      <c r="M588">
        <v>5396567</v>
      </c>
      <c r="N588">
        <v>2283363</v>
      </c>
      <c r="O588">
        <v>5315190</v>
      </c>
      <c r="P588">
        <v>81377</v>
      </c>
      <c r="Q588">
        <v>16862</v>
      </c>
      <c r="R588">
        <v>0</v>
      </c>
      <c r="S588">
        <v>81564</v>
      </c>
      <c r="T588">
        <v>1989</v>
      </c>
      <c r="U588">
        <v>0</v>
      </c>
      <c r="V588">
        <v>32447</v>
      </c>
      <c r="W588">
        <v>25260</v>
      </c>
    </row>
    <row r="589" spans="1:23" x14ac:dyDescent="0.2">
      <c r="A589">
        <v>56</v>
      </c>
      <c r="B589">
        <v>1638</v>
      </c>
      <c r="C589" t="s">
        <v>269</v>
      </c>
      <c r="D589">
        <v>0</v>
      </c>
      <c r="E589">
        <v>1</v>
      </c>
      <c r="F589">
        <v>1350.3</v>
      </c>
      <c r="G589">
        <v>-43.3</v>
      </c>
      <c r="H589">
        <v>5642500</v>
      </c>
      <c r="I589">
        <v>1002555</v>
      </c>
      <c r="J589">
        <v>-291925</v>
      </c>
      <c r="K589">
        <v>5121035</v>
      </c>
      <c r="L589">
        <v>372292</v>
      </c>
      <c r="M589">
        <v>11900245.333000001</v>
      </c>
      <c r="N589">
        <v>4748743</v>
      </c>
      <c r="O589">
        <v>11749939</v>
      </c>
      <c r="P589">
        <v>150306.33332999999</v>
      </c>
      <c r="Q589">
        <v>365166</v>
      </c>
      <c r="R589">
        <v>0</v>
      </c>
      <c r="S589">
        <v>322995</v>
      </c>
      <c r="T589">
        <v>7878</v>
      </c>
      <c r="U589">
        <v>0</v>
      </c>
      <c r="V589">
        <v>68759</v>
      </c>
      <c r="W589">
        <v>134155</v>
      </c>
    </row>
    <row r="590" spans="1:23" x14ac:dyDescent="0.2">
      <c r="A590">
        <v>56</v>
      </c>
      <c r="B590">
        <v>1863</v>
      </c>
      <c r="C590" t="s">
        <v>298</v>
      </c>
      <c r="D590">
        <v>0</v>
      </c>
      <c r="E590">
        <v>1</v>
      </c>
      <c r="F590">
        <v>10608.8</v>
      </c>
      <c r="G590">
        <v>30.2</v>
      </c>
      <c r="H590">
        <v>56037330</v>
      </c>
      <c r="I590">
        <v>11148356</v>
      </c>
      <c r="J590">
        <v>3269719</v>
      </c>
      <c r="K590">
        <v>32402560</v>
      </c>
      <c r="L590">
        <v>748462</v>
      </c>
      <c r="M590">
        <v>100664656.67</v>
      </c>
      <c r="N590">
        <v>31654098</v>
      </c>
      <c r="O590">
        <v>96132560</v>
      </c>
      <c r="P590">
        <v>4532096.6666999999</v>
      </c>
      <c r="Q590">
        <v>481710</v>
      </c>
      <c r="R590">
        <v>0</v>
      </c>
      <c r="S590">
        <v>2407780</v>
      </c>
      <c r="T590">
        <v>61787</v>
      </c>
      <c r="U590">
        <v>0</v>
      </c>
      <c r="V590">
        <v>582957</v>
      </c>
      <c r="W590">
        <v>1076411</v>
      </c>
    </row>
    <row r="591" spans="1:23" x14ac:dyDescent="0.2">
      <c r="A591">
        <v>56</v>
      </c>
      <c r="B591">
        <v>1972</v>
      </c>
      <c r="C591" t="s">
        <v>293</v>
      </c>
      <c r="D591">
        <v>0</v>
      </c>
      <c r="E591">
        <v>1</v>
      </c>
      <c r="F591">
        <v>361.8</v>
      </c>
      <c r="G591">
        <v>-2.2000000000000002</v>
      </c>
      <c r="H591">
        <v>1417791</v>
      </c>
      <c r="I591">
        <v>286645</v>
      </c>
      <c r="J591">
        <v>22921</v>
      </c>
      <c r="K591">
        <v>1554545</v>
      </c>
      <c r="L591">
        <v>62653</v>
      </c>
      <c r="M591">
        <v>3275786.6666999999</v>
      </c>
      <c r="N591">
        <v>1491892</v>
      </c>
      <c r="O591">
        <v>3192541</v>
      </c>
      <c r="P591">
        <v>83245.666666999998</v>
      </c>
      <c r="Q591">
        <v>37177</v>
      </c>
      <c r="R591">
        <v>0</v>
      </c>
      <c r="S591">
        <v>52201</v>
      </c>
      <c r="T591">
        <v>1273</v>
      </c>
      <c r="U591">
        <v>0</v>
      </c>
      <c r="V591">
        <v>19637</v>
      </c>
      <c r="W591">
        <v>16806</v>
      </c>
    </row>
    <row r="592" spans="1:23" x14ac:dyDescent="0.2">
      <c r="A592">
        <v>56</v>
      </c>
      <c r="B592">
        <v>1989</v>
      </c>
      <c r="C592" t="s">
        <v>294</v>
      </c>
      <c r="D592">
        <v>0</v>
      </c>
      <c r="E592">
        <v>1</v>
      </c>
      <c r="F592">
        <v>419.8</v>
      </c>
      <c r="G592">
        <v>5.8</v>
      </c>
      <c r="H592">
        <v>1909346</v>
      </c>
      <c r="I592">
        <v>327023</v>
      </c>
      <c r="J592">
        <v>45461</v>
      </c>
      <c r="K592">
        <v>1191264</v>
      </c>
      <c r="L592">
        <v>-239</v>
      </c>
      <c r="M592">
        <v>3443415.3333000001</v>
      </c>
      <c r="N592">
        <v>1191503</v>
      </c>
      <c r="O592">
        <v>3390919</v>
      </c>
      <c r="P592">
        <v>52496.333333000002</v>
      </c>
      <c r="Q592">
        <v>0</v>
      </c>
      <c r="R592">
        <v>0</v>
      </c>
      <c r="S592">
        <v>88090</v>
      </c>
      <c r="T592">
        <v>2149</v>
      </c>
      <c r="U592">
        <v>0</v>
      </c>
      <c r="V592">
        <v>21194</v>
      </c>
      <c r="W592">
        <v>15782</v>
      </c>
    </row>
    <row r="593" spans="1:23" x14ac:dyDescent="0.2">
      <c r="A593">
        <v>56</v>
      </c>
      <c r="B593">
        <v>4419</v>
      </c>
      <c r="C593" t="s">
        <v>295</v>
      </c>
      <c r="D593">
        <v>0</v>
      </c>
      <c r="E593">
        <v>1</v>
      </c>
      <c r="F593">
        <v>798.6</v>
      </c>
      <c r="G593">
        <v>4.4000000000000004</v>
      </c>
      <c r="H593">
        <v>3981410</v>
      </c>
      <c r="I593">
        <v>589885</v>
      </c>
      <c r="J593">
        <v>45039</v>
      </c>
      <c r="K593">
        <v>2319257</v>
      </c>
      <c r="L593">
        <v>56357</v>
      </c>
      <c r="M593">
        <v>6923010.6666999999</v>
      </c>
      <c r="N593">
        <v>2262900</v>
      </c>
      <c r="O593">
        <v>6806226</v>
      </c>
      <c r="P593">
        <v>116784.66667000001</v>
      </c>
      <c r="Q593">
        <v>22680</v>
      </c>
      <c r="R593">
        <v>0</v>
      </c>
      <c r="S593">
        <v>140291</v>
      </c>
      <c r="T593">
        <v>3422</v>
      </c>
      <c r="U593">
        <v>0</v>
      </c>
      <c r="V593">
        <v>41402</v>
      </c>
      <c r="W593">
        <v>32459</v>
      </c>
    </row>
    <row r="594" spans="1:23" x14ac:dyDescent="0.2">
      <c r="A594">
        <v>56</v>
      </c>
      <c r="B594">
        <v>5310</v>
      </c>
      <c r="C594" t="s">
        <v>289</v>
      </c>
      <c r="D594">
        <v>0</v>
      </c>
      <c r="E594">
        <v>1</v>
      </c>
      <c r="F594">
        <v>675.7</v>
      </c>
      <c r="G594">
        <v>16.399999999999999</v>
      </c>
      <c r="H594">
        <v>3872623</v>
      </c>
      <c r="I594">
        <v>504499</v>
      </c>
      <c r="J594">
        <v>139425</v>
      </c>
      <c r="K594">
        <v>1538347</v>
      </c>
      <c r="L594">
        <v>28133</v>
      </c>
      <c r="M594">
        <v>5940283.3333000001</v>
      </c>
      <c r="N594">
        <v>1510214</v>
      </c>
      <c r="O594">
        <v>5760814</v>
      </c>
      <c r="P594">
        <v>179469.33332999999</v>
      </c>
      <c r="Q594">
        <v>0</v>
      </c>
      <c r="R594">
        <v>55703.131829999998</v>
      </c>
      <c r="S594">
        <v>65252</v>
      </c>
      <c r="T594">
        <v>1592</v>
      </c>
      <c r="U594">
        <v>55703.131829999998</v>
      </c>
      <c r="V594">
        <v>37127</v>
      </c>
      <c r="W594">
        <v>24814</v>
      </c>
    </row>
    <row r="595" spans="1:23" x14ac:dyDescent="0.2">
      <c r="A595">
        <v>56</v>
      </c>
      <c r="B595">
        <v>6100</v>
      </c>
      <c r="C595" t="s">
        <v>277</v>
      </c>
      <c r="D595">
        <v>0</v>
      </c>
      <c r="E595">
        <v>1</v>
      </c>
      <c r="F595">
        <v>556.70000000000005</v>
      </c>
      <c r="G595">
        <v>-7.7</v>
      </c>
      <c r="H595">
        <v>2633227</v>
      </c>
      <c r="I595">
        <v>406278</v>
      </c>
      <c r="J595">
        <v>-18554</v>
      </c>
      <c r="K595">
        <v>2113070</v>
      </c>
      <c r="L595">
        <v>112747</v>
      </c>
      <c r="M595">
        <v>5169862.6666999999</v>
      </c>
      <c r="N595">
        <v>2000323</v>
      </c>
      <c r="O595">
        <v>5067537</v>
      </c>
      <c r="P595">
        <v>102325.66667000001</v>
      </c>
      <c r="Q595">
        <v>84948</v>
      </c>
      <c r="R595">
        <v>0</v>
      </c>
      <c r="S595">
        <v>169654</v>
      </c>
      <c r="T595">
        <v>4138</v>
      </c>
      <c r="U595">
        <v>0</v>
      </c>
      <c r="V595">
        <v>30997</v>
      </c>
      <c r="W595">
        <v>17288</v>
      </c>
    </row>
    <row r="596" spans="1:23" x14ac:dyDescent="0.2">
      <c r="A596">
        <v>56</v>
      </c>
      <c r="B596">
        <v>6175</v>
      </c>
      <c r="C596" t="s">
        <v>296</v>
      </c>
      <c r="D596">
        <v>0</v>
      </c>
      <c r="E596">
        <v>1</v>
      </c>
      <c r="F596">
        <v>626.70000000000005</v>
      </c>
      <c r="G596">
        <v>9.8000000000000007</v>
      </c>
      <c r="H596">
        <v>3109594</v>
      </c>
      <c r="I596">
        <v>490163</v>
      </c>
      <c r="J596">
        <v>77830</v>
      </c>
      <c r="K596">
        <v>1877899</v>
      </c>
      <c r="L596">
        <v>40495</v>
      </c>
      <c r="M596">
        <v>5491300.6666999999</v>
      </c>
      <c r="N596">
        <v>1837404</v>
      </c>
      <c r="O596">
        <v>5367193</v>
      </c>
      <c r="P596">
        <v>124107.66667000001</v>
      </c>
      <c r="Q596">
        <v>0</v>
      </c>
      <c r="R596">
        <v>0</v>
      </c>
      <c r="S596">
        <v>110928</v>
      </c>
      <c r="T596">
        <v>2706</v>
      </c>
      <c r="U596">
        <v>0</v>
      </c>
      <c r="V596">
        <v>33544</v>
      </c>
      <c r="W596">
        <v>13645</v>
      </c>
    </row>
    <row r="597" spans="1:23" x14ac:dyDescent="0.2">
      <c r="A597">
        <v>56</v>
      </c>
      <c r="B597">
        <v>6591</v>
      </c>
      <c r="C597" t="s">
        <v>290</v>
      </c>
      <c r="D597">
        <v>0</v>
      </c>
      <c r="E597">
        <v>1</v>
      </c>
      <c r="F597">
        <v>396.8</v>
      </c>
      <c r="G597">
        <v>2.7</v>
      </c>
      <c r="H597">
        <v>2091023</v>
      </c>
      <c r="I597">
        <v>287227</v>
      </c>
      <c r="J597">
        <v>48655</v>
      </c>
      <c r="K597">
        <v>1179885</v>
      </c>
      <c r="L597">
        <v>-7812</v>
      </c>
      <c r="M597">
        <v>3566747</v>
      </c>
      <c r="N597">
        <v>1187697</v>
      </c>
      <c r="O597">
        <v>3522372</v>
      </c>
      <c r="P597">
        <v>44375</v>
      </c>
      <c r="Q597">
        <v>7929</v>
      </c>
      <c r="R597">
        <v>0</v>
      </c>
      <c r="S597">
        <v>75039</v>
      </c>
      <c r="T597">
        <v>1830</v>
      </c>
      <c r="U597">
        <v>0</v>
      </c>
      <c r="V597">
        <v>21591</v>
      </c>
      <c r="W597">
        <v>8612</v>
      </c>
    </row>
    <row r="598" spans="1:23" x14ac:dyDescent="0.2">
      <c r="A598">
        <v>56</v>
      </c>
      <c r="B598">
        <v>6961</v>
      </c>
      <c r="C598" t="s">
        <v>297</v>
      </c>
      <c r="D598">
        <v>0</v>
      </c>
      <c r="E598">
        <v>1</v>
      </c>
      <c r="F598">
        <v>2973.5</v>
      </c>
      <c r="G598">
        <v>23.9</v>
      </c>
      <c r="H598">
        <v>13651932</v>
      </c>
      <c r="I598">
        <v>3008287</v>
      </c>
      <c r="J598">
        <v>1035842</v>
      </c>
      <c r="K598">
        <v>10626914</v>
      </c>
      <c r="L598">
        <v>203302</v>
      </c>
      <c r="M598">
        <v>27515377.333000001</v>
      </c>
      <c r="N598">
        <v>10423612</v>
      </c>
      <c r="O598">
        <v>26164185</v>
      </c>
      <c r="P598">
        <v>1351192.3333000001</v>
      </c>
      <c r="Q598">
        <v>35932</v>
      </c>
      <c r="R598">
        <v>0</v>
      </c>
      <c r="S598">
        <v>913521</v>
      </c>
      <c r="T598">
        <v>22281</v>
      </c>
      <c r="U598">
        <v>0</v>
      </c>
      <c r="V598">
        <v>159402</v>
      </c>
      <c r="W598">
        <v>228244</v>
      </c>
    </row>
    <row r="599" spans="1:23" x14ac:dyDescent="0.2">
      <c r="A599">
        <v>57</v>
      </c>
      <c r="B599">
        <v>585</v>
      </c>
      <c r="C599" t="s">
        <v>302</v>
      </c>
      <c r="D599">
        <v>0</v>
      </c>
      <c r="E599">
        <v>1</v>
      </c>
      <c r="F599">
        <v>578.70000000000005</v>
      </c>
      <c r="G599">
        <v>-1</v>
      </c>
      <c r="H599">
        <v>2530969</v>
      </c>
      <c r="I599">
        <v>418076</v>
      </c>
      <c r="J599">
        <v>-11377</v>
      </c>
      <c r="K599">
        <v>2034325</v>
      </c>
      <c r="L599">
        <v>72074</v>
      </c>
      <c r="M599">
        <v>5011201.3333000001</v>
      </c>
      <c r="N599">
        <v>1962251</v>
      </c>
      <c r="O599">
        <v>4936754</v>
      </c>
      <c r="P599">
        <v>74447.333333000002</v>
      </c>
      <c r="Q599">
        <v>43657</v>
      </c>
      <c r="R599">
        <v>0</v>
      </c>
      <c r="S599">
        <v>133766</v>
      </c>
      <c r="T599">
        <v>3263</v>
      </c>
      <c r="U599">
        <v>0</v>
      </c>
      <c r="V599">
        <v>29808</v>
      </c>
      <c r="W599">
        <v>27831</v>
      </c>
    </row>
    <row r="600" spans="1:23" x14ac:dyDescent="0.2">
      <c r="A600">
        <v>57</v>
      </c>
      <c r="B600">
        <v>2763</v>
      </c>
      <c r="C600" t="s">
        <v>292</v>
      </c>
      <c r="D600">
        <v>0</v>
      </c>
      <c r="E600">
        <v>1</v>
      </c>
      <c r="F600">
        <v>624.70000000000005</v>
      </c>
      <c r="G600">
        <v>3.6</v>
      </c>
      <c r="H600">
        <v>2590106</v>
      </c>
      <c r="I600">
        <v>441472</v>
      </c>
      <c r="J600">
        <v>13132</v>
      </c>
      <c r="K600">
        <v>2339729</v>
      </c>
      <c r="L600">
        <v>56366</v>
      </c>
      <c r="M600">
        <v>5396567</v>
      </c>
      <c r="N600">
        <v>2283363</v>
      </c>
      <c r="O600">
        <v>5315190</v>
      </c>
      <c r="P600">
        <v>81377</v>
      </c>
      <c r="Q600">
        <v>16862</v>
      </c>
      <c r="R600">
        <v>0</v>
      </c>
      <c r="S600">
        <v>81564</v>
      </c>
      <c r="T600">
        <v>1989</v>
      </c>
      <c r="U600">
        <v>0</v>
      </c>
      <c r="V600">
        <v>32447</v>
      </c>
      <c r="W600">
        <v>25260</v>
      </c>
    </row>
    <row r="601" spans="1:23" x14ac:dyDescent="0.2">
      <c r="A601">
        <v>57</v>
      </c>
      <c r="B601">
        <v>1863</v>
      </c>
      <c r="C601" t="s">
        <v>298</v>
      </c>
      <c r="D601">
        <v>0</v>
      </c>
      <c r="E601">
        <v>1</v>
      </c>
      <c r="F601">
        <v>10608.8</v>
      </c>
      <c r="G601">
        <v>30.2</v>
      </c>
      <c r="H601">
        <v>56037330</v>
      </c>
      <c r="I601">
        <v>11148356</v>
      </c>
      <c r="J601">
        <v>3269719</v>
      </c>
      <c r="K601">
        <v>32402560</v>
      </c>
      <c r="L601">
        <v>748462</v>
      </c>
      <c r="M601">
        <v>100664656.67</v>
      </c>
      <c r="N601">
        <v>31654098</v>
      </c>
      <c r="O601">
        <v>96132560</v>
      </c>
      <c r="P601">
        <v>4532096.6666999999</v>
      </c>
      <c r="Q601">
        <v>481710</v>
      </c>
      <c r="R601">
        <v>0</v>
      </c>
      <c r="S601">
        <v>2407780</v>
      </c>
      <c r="T601">
        <v>61787</v>
      </c>
      <c r="U601">
        <v>0</v>
      </c>
      <c r="V601">
        <v>582957</v>
      </c>
      <c r="W601">
        <v>1076411</v>
      </c>
    </row>
    <row r="602" spans="1:23" x14ac:dyDescent="0.2">
      <c r="A602">
        <v>57</v>
      </c>
      <c r="B602">
        <v>1989</v>
      </c>
      <c r="C602" t="s">
        <v>294</v>
      </c>
      <c r="D602">
        <v>0</v>
      </c>
      <c r="E602">
        <v>1</v>
      </c>
      <c r="F602">
        <v>419.8</v>
      </c>
      <c r="G602">
        <v>5.8</v>
      </c>
      <c r="H602">
        <v>1909346</v>
      </c>
      <c r="I602">
        <v>327023</v>
      </c>
      <c r="J602">
        <v>45461</v>
      </c>
      <c r="K602">
        <v>1191264</v>
      </c>
      <c r="L602">
        <v>-239</v>
      </c>
      <c r="M602">
        <v>3443415.3333000001</v>
      </c>
      <c r="N602">
        <v>1191503</v>
      </c>
      <c r="O602">
        <v>3390919</v>
      </c>
      <c r="P602">
        <v>52496.333333000002</v>
      </c>
      <c r="Q602">
        <v>0</v>
      </c>
      <c r="R602">
        <v>0</v>
      </c>
      <c r="S602">
        <v>88090</v>
      </c>
      <c r="T602">
        <v>2149</v>
      </c>
      <c r="U602">
        <v>0</v>
      </c>
      <c r="V602">
        <v>21194</v>
      </c>
      <c r="W602">
        <v>15782</v>
      </c>
    </row>
    <row r="603" spans="1:23" x14ac:dyDescent="0.2">
      <c r="A603">
        <v>57</v>
      </c>
      <c r="B603">
        <v>4041</v>
      </c>
      <c r="C603" t="s">
        <v>299</v>
      </c>
      <c r="D603">
        <v>0</v>
      </c>
      <c r="E603">
        <v>1</v>
      </c>
      <c r="F603">
        <v>1351.3</v>
      </c>
      <c r="G603">
        <v>-1.3</v>
      </c>
      <c r="H603">
        <v>7570128</v>
      </c>
      <c r="I603">
        <v>1015261</v>
      </c>
      <c r="J603">
        <v>17913</v>
      </c>
      <c r="K603">
        <v>3598759</v>
      </c>
      <c r="L603">
        <v>131599</v>
      </c>
      <c r="M603">
        <v>12275497.666999999</v>
      </c>
      <c r="N603">
        <v>3467160</v>
      </c>
      <c r="O603">
        <v>12079840</v>
      </c>
      <c r="P603">
        <v>195657.66667000001</v>
      </c>
      <c r="Q603">
        <v>94383</v>
      </c>
      <c r="R603">
        <v>25292.467957000001</v>
      </c>
      <c r="S603">
        <v>264269</v>
      </c>
      <c r="T603">
        <v>6446</v>
      </c>
      <c r="U603">
        <v>25292.467957000001</v>
      </c>
      <c r="V603">
        <v>75296</v>
      </c>
      <c r="W603">
        <v>91350</v>
      </c>
    </row>
    <row r="604" spans="1:23" x14ac:dyDescent="0.2">
      <c r="A604">
        <v>57</v>
      </c>
      <c r="B604">
        <v>6961</v>
      </c>
      <c r="C604" t="s">
        <v>297</v>
      </c>
      <c r="D604">
        <v>0</v>
      </c>
      <c r="E604">
        <v>1</v>
      </c>
      <c r="F604">
        <v>2973.5</v>
      </c>
      <c r="G604">
        <v>23.9</v>
      </c>
      <c r="H604">
        <v>13651932</v>
      </c>
      <c r="I604">
        <v>3008287</v>
      </c>
      <c r="J604">
        <v>1035842</v>
      </c>
      <c r="K604">
        <v>10626914</v>
      </c>
      <c r="L604">
        <v>203302</v>
      </c>
      <c r="M604">
        <v>27515377.333000001</v>
      </c>
      <c r="N604">
        <v>10423612</v>
      </c>
      <c r="O604">
        <v>26164185</v>
      </c>
      <c r="P604">
        <v>1351192.3333000001</v>
      </c>
      <c r="Q604">
        <v>35932</v>
      </c>
      <c r="R604">
        <v>0</v>
      </c>
      <c r="S604">
        <v>913521</v>
      </c>
      <c r="T604">
        <v>22281</v>
      </c>
      <c r="U604">
        <v>0</v>
      </c>
      <c r="V604">
        <v>159402</v>
      </c>
      <c r="W604">
        <v>228244</v>
      </c>
    </row>
    <row r="605" spans="1:23" x14ac:dyDescent="0.2">
      <c r="A605">
        <v>58</v>
      </c>
      <c r="B605">
        <v>234</v>
      </c>
      <c r="C605" t="s">
        <v>300</v>
      </c>
      <c r="D605">
        <v>0</v>
      </c>
      <c r="E605">
        <v>1</v>
      </c>
      <c r="F605">
        <v>1214.4000000000001</v>
      </c>
      <c r="G605">
        <v>-32.6</v>
      </c>
      <c r="H605">
        <v>6246679</v>
      </c>
      <c r="I605">
        <v>919804</v>
      </c>
      <c r="J605">
        <v>-174106</v>
      </c>
      <c r="K605">
        <v>3533401</v>
      </c>
      <c r="L605">
        <v>295132</v>
      </c>
      <c r="M605">
        <v>10751858.666999999</v>
      </c>
      <c r="N605">
        <v>3238269</v>
      </c>
      <c r="O605">
        <v>10604293</v>
      </c>
      <c r="P605">
        <v>147565.66667000001</v>
      </c>
      <c r="Q605">
        <v>287682</v>
      </c>
      <c r="R605">
        <v>0</v>
      </c>
      <c r="S605">
        <v>221855</v>
      </c>
      <c r="T605">
        <v>-46618</v>
      </c>
      <c r="U605">
        <v>0</v>
      </c>
      <c r="V605">
        <v>63676</v>
      </c>
      <c r="W605">
        <v>51975</v>
      </c>
    </row>
    <row r="606" spans="1:23" x14ac:dyDescent="0.2">
      <c r="A606">
        <v>58</v>
      </c>
      <c r="B606">
        <v>243</v>
      </c>
      <c r="C606" t="s">
        <v>301</v>
      </c>
      <c r="D606">
        <v>0</v>
      </c>
      <c r="E606">
        <v>1</v>
      </c>
      <c r="F606">
        <v>251.9</v>
      </c>
      <c r="G606">
        <v>-20.399999999999999</v>
      </c>
      <c r="H606">
        <v>1381024</v>
      </c>
      <c r="I606">
        <v>208652</v>
      </c>
      <c r="J606">
        <v>-84376</v>
      </c>
      <c r="K606">
        <v>975575</v>
      </c>
      <c r="L606">
        <v>152211</v>
      </c>
      <c r="M606">
        <v>2569112.6666999999</v>
      </c>
      <c r="N606">
        <v>823364</v>
      </c>
      <c r="O606">
        <v>2499196</v>
      </c>
      <c r="P606">
        <v>69916.666666999998</v>
      </c>
      <c r="Q606">
        <v>148704</v>
      </c>
      <c r="R606">
        <v>0</v>
      </c>
      <c r="S606">
        <v>52201</v>
      </c>
      <c r="T606">
        <v>1273</v>
      </c>
      <c r="U606">
        <v>0</v>
      </c>
      <c r="V606">
        <v>14979</v>
      </c>
      <c r="W606">
        <v>3862</v>
      </c>
    </row>
    <row r="607" spans="1:23" x14ac:dyDescent="0.2">
      <c r="A607">
        <v>58</v>
      </c>
      <c r="B607">
        <v>585</v>
      </c>
      <c r="C607" t="s">
        <v>302</v>
      </c>
      <c r="D607">
        <v>0</v>
      </c>
      <c r="E607">
        <v>1</v>
      </c>
      <c r="F607">
        <v>578.70000000000005</v>
      </c>
      <c r="G607">
        <v>-1</v>
      </c>
      <c r="H607">
        <v>2530969</v>
      </c>
      <c r="I607">
        <v>418076</v>
      </c>
      <c r="J607">
        <v>-11377</v>
      </c>
      <c r="K607">
        <v>2034325</v>
      </c>
      <c r="L607">
        <v>72074</v>
      </c>
      <c r="M607">
        <v>5011201.3333000001</v>
      </c>
      <c r="N607">
        <v>1962251</v>
      </c>
      <c r="O607">
        <v>4936754</v>
      </c>
      <c r="P607">
        <v>74447.333333000002</v>
      </c>
      <c r="Q607">
        <v>43657</v>
      </c>
      <c r="R607">
        <v>0</v>
      </c>
      <c r="S607">
        <v>133766</v>
      </c>
      <c r="T607">
        <v>3263</v>
      </c>
      <c r="U607">
        <v>0</v>
      </c>
      <c r="V607">
        <v>29808</v>
      </c>
      <c r="W607">
        <v>27831</v>
      </c>
    </row>
    <row r="608" spans="1:23" x14ac:dyDescent="0.2">
      <c r="A608">
        <v>58</v>
      </c>
      <c r="B608">
        <v>1675</v>
      </c>
      <c r="C608" t="s">
        <v>303</v>
      </c>
      <c r="D608">
        <v>0</v>
      </c>
      <c r="E608">
        <v>1</v>
      </c>
      <c r="F608">
        <v>192.9</v>
      </c>
      <c r="G608">
        <v>-19.100000000000001</v>
      </c>
      <c r="H608">
        <v>932168</v>
      </c>
      <c r="I608">
        <v>196362</v>
      </c>
      <c r="J608">
        <v>-48061</v>
      </c>
      <c r="K608">
        <v>753592</v>
      </c>
      <c r="L608">
        <v>140989</v>
      </c>
      <c r="M608">
        <v>1884762.6666999999</v>
      </c>
      <c r="N608">
        <v>612603</v>
      </c>
      <c r="O608">
        <v>1790452</v>
      </c>
      <c r="P608">
        <v>94310.666666999998</v>
      </c>
      <c r="Q608">
        <v>138800</v>
      </c>
      <c r="R608">
        <v>0</v>
      </c>
      <c r="S608">
        <v>48939</v>
      </c>
      <c r="T608">
        <v>1194</v>
      </c>
      <c r="U608">
        <v>0</v>
      </c>
      <c r="V608">
        <v>10254</v>
      </c>
      <c r="W608">
        <v>2641</v>
      </c>
    </row>
    <row r="609" spans="1:23" x14ac:dyDescent="0.2">
      <c r="A609">
        <v>58</v>
      </c>
      <c r="B609">
        <v>1863</v>
      </c>
      <c r="C609" t="s">
        <v>298</v>
      </c>
      <c r="D609">
        <v>0</v>
      </c>
      <c r="E609">
        <v>1</v>
      </c>
      <c r="F609">
        <v>10608.8</v>
      </c>
      <c r="G609">
        <v>30.2</v>
      </c>
      <c r="H609">
        <v>56037330</v>
      </c>
      <c r="I609">
        <v>11148356</v>
      </c>
      <c r="J609">
        <v>3269719</v>
      </c>
      <c r="K609">
        <v>32402560</v>
      </c>
      <c r="L609">
        <v>748462</v>
      </c>
      <c r="M609">
        <v>100664656.67</v>
      </c>
      <c r="N609">
        <v>31654098</v>
      </c>
      <c r="O609">
        <v>96132560</v>
      </c>
      <c r="P609">
        <v>4532096.6666999999</v>
      </c>
      <c r="Q609">
        <v>481710</v>
      </c>
      <c r="R609">
        <v>0</v>
      </c>
      <c r="S609">
        <v>2407780</v>
      </c>
      <c r="T609">
        <v>61787</v>
      </c>
      <c r="U609">
        <v>0</v>
      </c>
      <c r="V609">
        <v>582957</v>
      </c>
      <c r="W609">
        <v>1076411</v>
      </c>
    </row>
    <row r="610" spans="1:23" x14ac:dyDescent="0.2">
      <c r="A610">
        <v>58</v>
      </c>
      <c r="B610">
        <v>1965</v>
      </c>
      <c r="C610" t="s">
        <v>304</v>
      </c>
      <c r="D610">
        <v>0</v>
      </c>
      <c r="E610">
        <v>1</v>
      </c>
      <c r="F610">
        <v>652.70000000000005</v>
      </c>
      <c r="G610">
        <v>-2.2999999999999998</v>
      </c>
      <c r="H610">
        <v>3426805</v>
      </c>
      <c r="I610">
        <v>465232</v>
      </c>
      <c r="J610">
        <v>-12561</v>
      </c>
      <c r="K610">
        <v>1850083</v>
      </c>
      <c r="L610">
        <v>111307</v>
      </c>
      <c r="M610">
        <v>5759253.3333000001</v>
      </c>
      <c r="N610">
        <v>1738776</v>
      </c>
      <c r="O610">
        <v>5652149</v>
      </c>
      <c r="P610">
        <v>107104.33332999999</v>
      </c>
      <c r="Q610">
        <v>56339</v>
      </c>
      <c r="R610">
        <v>0</v>
      </c>
      <c r="S610">
        <v>97877</v>
      </c>
      <c r="T610">
        <v>2387</v>
      </c>
      <c r="U610">
        <v>0</v>
      </c>
      <c r="V610">
        <v>35833</v>
      </c>
      <c r="W610">
        <v>17133</v>
      </c>
    </row>
    <row r="611" spans="1:23" x14ac:dyDescent="0.2">
      <c r="A611">
        <v>58</v>
      </c>
      <c r="B611">
        <v>3744</v>
      </c>
      <c r="C611" t="s">
        <v>305</v>
      </c>
      <c r="D611">
        <v>0</v>
      </c>
      <c r="E611">
        <v>1</v>
      </c>
      <c r="F611">
        <v>686.7</v>
      </c>
      <c r="G611">
        <v>-12.8</v>
      </c>
      <c r="H611">
        <v>3633910</v>
      </c>
      <c r="I611">
        <v>453114</v>
      </c>
      <c r="J611">
        <v>-63578</v>
      </c>
      <c r="K611">
        <v>1528401</v>
      </c>
      <c r="L611">
        <v>150331</v>
      </c>
      <c r="M611">
        <v>5629615.6666999999</v>
      </c>
      <c r="N611">
        <v>1378070</v>
      </c>
      <c r="O611">
        <v>5535892</v>
      </c>
      <c r="P611">
        <v>93723.666666999998</v>
      </c>
      <c r="Q611">
        <v>126015</v>
      </c>
      <c r="R611">
        <v>77881.704836000004</v>
      </c>
      <c r="S611">
        <v>169654</v>
      </c>
      <c r="T611">
        <v>4138</v>
      </c>
      <c r="U611">
        <v>77881.704836000004</v>
      </c>
      <c r="V611">
        <v>34297</v>
      </c>
      <c r="W611">
        <v>14191</v>
      </c>
    </row>
    <row r="612" spans="1:23" x14ac:dyDescent="0.2">
      <c r="A612">
        <v>58</v>
      </c>
      <c r="B612">
        <v>4041</v>
      </c>
      <c r="C612" t="s">
        <v>299</v>
      </c>
      <c r="D612">
        <v>0</v>
      </c>
      <c r="E612">
        <v>1</v>
      </c>
      <c r="F612">
        <v>1351.3</v>
      </c>
      <c r="G612">
        <v>-1.3</v>
      </c>
      <c r="H612">
        <v>7570128</v>
      </c>
      <c r="I612">
        <v>1015261</v>
      </c>
      <c r="J612">
        <v>17913</v>
      </c>
      <c r="K612">
        <v>3598759</v>
      </c>
      <c r="L612">
        <v>131599</v>
      </c>
      <c r="M612">
        <v>12275497.666999999</v>
      </c>
      <c r="N612">
        <v>3467160</v>
      </c>
      <c r="O612">
        <v>12079840</v>
      </c>
      <c r="P612">
        <v>195657.66667000001</v>
      </c>
      <c r="Q612">
        <v>94383</v>
      </c>
      <c r="R612">
        <v>25292.467957000001</v>
      </c>
      <c r="S612">
        <v>264269</v>
      </c>
      <c r="T612">
        <v>6446</v>
      </c>
      <c r="U612">
        <v>25292.467957000001</v>
      </c>
      <c r="V612">
        <v>75296</v>
      </c>
      <c r="W612">
        <v>91350</v>
      </c>
    </row>
    <row r="613" spans="1:23" x14ac:dyDescent="0.2">
      <c r="A613">
        <v>58</v>
      </c>
      <c r="B613">
        <v>4269</v>
      </c>
      <c r="C613" t="s">
        <v>306</v>
      </c>
      <c r="D613">
        <v>0</v>
      </c>
      <c r="E613">
        <v>1</v>
      </c>
      <c r="F613">
        <v>544.70000000000005</v>
      </c>
      <c r="G613">
        <v>-9.3000000000000007</v>
      </c>
      <c r="H613">
        <v>2436549</v>
      </c>
      <c r="I613">
        <v>414713</v>
      </c>
      <c r="J613">
        <v>-44807</v>
      </c>
      <c r="K613">
        <v>2031334</v>
      </c>
      <c r="L613">
        <v>122992</v>
      </c>
      <c r="M613">
        <v>4891017.3333000001</v>
      </c>
      <c r="N613">
        <v>1908342</v>
      </c>
      <c r="O613">
        <v>4809458</v>
      </c>
      <c r="P613">
        <v>81559.333333000002</v>
      </c>
      <c r="Q613">
        <v>95792</v>
      </c>
      <c r="R613">
        <v>0</v>
      </c>
      <c r="S613">
        <v>97877</v>
      </c>
      <c r="T613">
        <v>2387</v>
      </c>
      <c r="U613">
        <v>0</v>
      </c>
      <c r="V613">
        <v>29073</v>
      </c>
      <c r="W613">
        <v>8421</v>
      </c>
    </row>
    <row r="614" spans="1:23" x14ac:dyDescent="0.2">
      <c r="A614">
        <v>58</v>
      </c>
      <c r="B614">
        <v>4446</v>
      </c>
      <c r="C614" t="s">
        <v>307</v>
      </c>
      <c r="D614">
        <v>0</v>
      </c>
      <c r="E614">
        <v>1</v>
      </c>
      <c r="F614">
        <v>1025.5</v>
      </c>
      <c r="G614">
        <v>4.9000000000000004</v>
      </c>
      <c r="H614">
        <v>5276984</v>
      </c>
      <c r="I614">
        <v>717770</v>
      </c>
      <c r="J614">
        <v>38627</v>
      </c>
      <c r="K614">
        <v>3069135</v>
      </c>
      <c r="L614">
        <v>75183</v>
      </c>
      <c r="M614">
        <v>9112578.3333000001</v>
      </c>
      <c r="N614">
        <v>2993952</v>
      </c>
      <c r="O614">
        <v>8975802</v>
      </c>
      <c r="P614">
        <v>136776.33332999999</v>
      </c>
      <c r="Q614">
        <v>33778</v>
      </c>
      <c r="R614">
        <v>0</v>
      </c>
      <c r="S614">
        <v>182704</v>
      </c>
      <c r="T614">
        <v>4456</v>
      </c>
      <c r="U614">
        <v>0</v>
      </c>
      <c r="V614">
        <v>55519</v>
      </c>
      <c r="W614">
        <v>48689</v>
      </c>
    </row>
    <row r="615" spans="1:23" x14ac:dyDescent="0.2">
      <c r="A615">
        <v>58</v>
      </c>
      <c r="B615">
        <v>4554</v>
      </c>
      <c r="C615" t="s">
        <v>308</v>
      </c>
      <c r="D615">
        <v>0</v>
      </c>
      <c r="E615">
        <v>1</v>
      </c>
      <c r="F615">
        <v>1095.5</v>
      </c>
      <c r="G615">
        <v>0.4</v>
      </c>
      <c r="H615">
        <v>5544780</v>
      </c>
      <c r="I615">
        <v>785301</v>
      </c>
      <c r="J615">
        <v>1004</v>
      </c>
      <c r="K615">
        <v>2834196</v>
      </c>
      <c r="L615">
        <v>97772</v>
      </c>
      <c r="M615">
        <v>9204036</v>
      </c>
      <c r="N615">
        <v>2736424</v>
      </c>
      <c r="O615">
        <v>9086083</v>
      </c>
      <c r="P615">
        <v>117953</v>
      </c>
      <c r="Q615">
        <v>67168</v>
      </c>
      <c r="R615">
        <v>0</v>
      </c>
      <c r="S615">
        <v>172916</v>
      </c>
      <c r="T615">
        <v>4217</v>
      </c>
      <c r="U615">
        <v>0</v>
      </c>
      <c r="V615">
        <v>55607</v>
      </c>
      <c r="W615">
        <v>39759</v>
      </c>
    </row>
    <row r="616" spans="1:23" x14ac:dyDescent="0.2">
      <c r="A616">
        <v>58</v>
      </c>
      <c r="B616">
        <v>3691</v>
      </c>
      <c r="C616" t="s">
        <v>309</v>
      </c>
      <c r="D616">
        <v>0</v>
      </c>
      <c r="E616">
        <v>1</v>
      </c>
      <c r="F616">
        <v>845.6</v>
      </c>
      <c r="G616">
        <v>-14.2</v>
      </c>
      <c r="H616">
        <v>4184047</v>
      </c>
      <c r="I616">
        <v>597882</v>
      </c>
      <c r="J616">
        <v>-83498</v>
      </c>
      <c r="K616">
        <v>2807525</v>
      </c>
      <c r="L616">
        <v>180059</v>
      </c>
      <c r="M616">
        <v>7614722.3333000001</v>
      </c>
      <c r="N616">
        <v>2627466</v>
      </c>
      <c r="O616">
        <v>7505806</v>
      </c>
      <c r="P616">
        <v>108916.33332999999</v>
      </c>
      <c r="Q616">
        <v>146067</v>
      </c>
      <c r="R616">
        <v>0</v>
      </c>
      <c r="S616">
        <v>133766</v>
      </c>
      <c r="T616">
        <v>3263</v>
      </c>
      <c r="U616">
        <v>0</v>
      </c>
      <c r="V616">
        <v>45975</v>
      </c>
      <c r="W616">
        <v>25268</v>
      </c>
    </row>
    <row r="617" spans="1:23" x14ac:dyDescent="0.2">
      <c r="A617">
        <v>58</v>
      </c>
      <c r="B617">
        <v>4773</v>
      </c>
      <c r="C617" t="s">
        <v>399</v>
      </c>
      <c r="D617">
        <v>0</v>
      </c>
      <c r="E617">
        <v>1</v>
      </c>
      <c r="F617">
        <v>541.70000000000005</v>
      </c>
      <c r="G617">
        <v>-2.4</v>
      </c>
      <c r="H617">
        <v>2542015</v>
      </c>
      <c r="I617">
        <v>417689</v>
      </c>
      <c r="J617">
        <v>-8362</v>
      </c>
      <c r="K617">
        <v>1781029</v>
      </c>
      <c r="L617">
        <v>76284</v>
      </c>
      <c r="M617">
        <v>4746472</v>
      </c>
      <c r="N617">
        <v>1704745</v>
      </c>
      <c r="O617">
        <v>4676123</v>
      </c>
      <c r="P617">
        <v>70349</v>
      </c>
      <c r="Q617">
        <v>50857</v>
      </c>
      <c r="R617">
        <v>0</v>
      </c>
      <c r="S617">
        <v>123978</v>
      </c>
      <c r="T617">
        <v>3024</v>
      </c>
      <c r="U617">
        <v>0</v>
      </c>
      <c r="V617">
        <v>27925</v>
      </c>
      <c r="W617">
        <v>5739</v>
      </c>
    </row>
    <row r="618" spans="1:23" x14ac:dyDescent="0.2">
      <c r="A618">
        <v>58</v>
      </c>
      <c r="B618">
        <v>4905</v>
      </c>
      <c r="C618" t="s">
        <v>310</v>
      </c>
      <c r="D618">
        <v>0</v>
      </c>
      <c r="E618">
        <v>1</v>
      </c>
      <c r="F618">
        <v>253.9</v>
      </c>
      <c r="G618">
        <v>18.5</v>
      </c>
      <c r="H618">
        <v>1331447</v>
      </c>
      <c r="I618">
        <v>217057</v>
      </c>
      <c r="J618">
        <v>144166</v>
      </c>
      <c r="K618">
        <v>777216</v>
      </c>
      <c r="L618">
        <v>32346</v>
      </c>
      <c r="M618">
        <v>2330295.6666999999</v>
      </c>
      <c r="N618">
        <v>744870</v>
      </c>
      <c r="O618">
        <v>2151831</v>
      </c>
      <c r="P618">
        <v>178464.66667000001</v>
      </c>
      <c r="Q618">
        <v>0</v>
      </c>
      <c r="R618">
        <v>0</v>
      </c>
      <c r="S618">
        <v>32626</v>
      </c>
      <c r="T618">
        <v>796</v>
      </c>
      <c r="U618">
        <v>0</v>
      </c>
      <c r="V618">
        <v>14184</v>
      </c>
      <c r="W618">
        <v>4576</v>
      </c>
    </row>
    <row r="619" spans="1:23" x14ac:dyDescent="0.2">
      <c r="A619">
        <v>58</v>
      </c>
      <c r="B619">
        <v>6138</v>
      </c>
      <c r="C619" t="s">
        <v>395</v>
      </c>
      <c r="D619">
        <v>0</v>
      </c>
      <c r="E619">
        <v>1</v>
      </c>
      <c r="F619">
        <v>360.8</v>
      </c>
      <c r="G619">
        <v>-12.3</v>
      </c>
      <c r="H619">
        <v>1726676</v>
      </c>
      <c r="I619">
        <v>274622</v>
      </c>
      <c r="J619">
        <v>-67949</v>
      </c>
      <c r="K619">
        <v>1189837</v>
      </c>
      <c r="L619">
        <v>115961</v>
      </c>
      <c r="M619">
        <v>3198818.6666999999</v>
      </c>
      <c r="N619">
        <v>1073876</v>
      </c>
      <c r="O619">
        <v>3147114</v>
      </c>
      <c r="P619">
        <v>51704.666666999998</v>
      </c>
      <c r="Q619">
        <v>102727</v>
      </c>
      <c r="R619">
        <v>0</v>
      </c>
      <c r="S619">
        <v>65252</v>
      </c>
      <c r="T619">
        <v>1592</v>
      </c>
      <c r="U619">
        <v>0</v>
      </c>
      <c r="V619">
        <v>18991</v>
      </c>
      <c r="W619">
        <v>7684</v>
      </c>
    </row>
    <row r="620" spans="1:23" x14ac:dyDescent="0.2">
      <c r="A620">
        <v>58</v>
      </c>
      <c r="B620">
        <v>6961</v>
      </c>
      <c r="C620" t="s">
        <v>297</v>
      </c>
      <c r="D620">
        <v>0</v>
      </c>
      <c r="E620">
        <v>1</v>
      </c>
      <c r="F620">
        <v>2973.5</v>
      </c>
      <c r="G620">
        <v>23.9</v>
      </c>
      <c r="H620">
        <v>13651932</v>
      </c>
      <c r="I620">
        <v>3008287</v>
      </c>
      <c r="J620">
        <v>1035842</v>
      </c>
      <c r="K620">
        <v>10626914</v>
      </c>
      <c r="L620">
        <v>203302</v>
      </c>
      <c r="M620">
        <v>27515377.333000001</v>
      </c>
      <c r="N620">
        <v>10423612</v>
      </c>
      <c r="O620">
        <v>26164185</v>
      </c>
      <c r="P620">
        <v>1351192.3333000001</v>
      </c>
      <c r="Q620">
        <v>35932</v>
      </c>
      <c r="R620">
        <v>0</v>
      </c>
      <c r="S620">
        <v>913521</v>
      </c>
      <c r="T620">
        <v>22281</v>
      </c>
      <c r="U620">
        <v>0</v>
      </c>
      <c r="V620">
        <v>159402</v>
      </c>
      <c r="W620">
        <v>228244</v>
      </c>
    </row>
    <row r="621" spans="1:23" x14ac:dyDescent="0.2">
      <c r="A621">
        <v>59</v>
      </c>
      <c r="B621">
        <v>1044</v>
      </c>
      <c r="C621" t="s">
        <v>311</v>
      </c>
      <c r="D621">
        <v>0</v>
      </c>
      <c r="E621">
        <v>1</v>
      </c>
      <c r="F621">
        <v>4919.6000000000004</v>
      </c>
      <c r="G621">
        <v>60.5</v>
      </c>
      <c r="H621">
        <v>23347602</v>
      </c>
      <c r="I621">
        <v>3492377</v>
      </c>
      <c r="J621">
        <v>298101</v>
      </c>
      <c r="K621">
        <v>14686431</v>
      </c>
      <c r="L621">
        <v>235254</v>
      </c>
      <c r="M621">
        <v>41892266.667000003</v>
      </c>
      <c r="N621">
        <v>14451177</v>
      </c>
      <c r="O621">
        <v>41172736</v>
      </c>
      <c r="P621">
        <v>719530.66666999995</v>
      </c>
      <c r="Q621">
        <v>0</v>
      </c>
      <c r="R621">
        <v>0</v>
      </c>
      <c r="S621">
        <v>316470</v>
      </c>
      <c r="T621">
        <v>-71854</v>
      </c>
      <c r="U621">
        <v>0</v>
      </c>
      <c r="V621">
        <v>256789</v>
      </c>
      <c r="W621">
        <v>365857</v>
      </c>
    </row>
    <row r="622" spans="1:23" x14ac:dyDescent="0.2">
      <c r="A622">
        <v>59</v>
      </c>
      <c r="B622">
        <v>6795</v>
      </c>
      <c r="C622" t="s">
        <v>312</v>
      </c>
      <c r="D622">
        <v>0</v>
      </c>
      <c r="E622">
        <v>1</v>
      </c>
      <c r="F622">
        <v>11089.6</v>
      </c>
      <c r="G622">
        <v>97.3</v>
      </c>
      <c r="H622">
        <v>66488535</v>
      </c>
      <c r="I622">
        <v>11428746</v>
      </c>
      <c r="J622">
        <v>4032672</v>
      </c>
      <c r="K622">
        <v>28432843</v>
      </c>
      <c r="L622">
        <v>334042</v>
      </c>
      <c r="M622">
        <v>107375992.33</v>
      </c>
      <c r="N622">
        <v>28098801</v>
      </c>
      <c r="O622">
        <v>102475869</v>
      </c>
      <c r="P622">
        <v>4900123.3333000001</v>
      </c>
      <c r="Q622">
        <v>80358</v>
      </c>
      <c r="R622">
        <v>1362003.2748</v>
      </c>
      <c r="S622">
        <v>1654126</v>
      </c>
      <c r="T622">
        <v>40345</v>
      </c>
      <c r="U622">
        <v>1362003.2748</v>
      </c>
      <c r="V622">
        <v>631908</v>
      </c>
      <c r="W622">
        <v>1025868</v>
      </c>
    </row>
    <row r="623" spans="1:23" x14ac:dyDescent="0.2">
      <c r="A623">
        <v>60</v>
      </c>
      <c r="B623">
        <v>1044</v>
      </c>
      <c r="C623" t="s">
        <v>311</v>
      </c>
      <c r="D623">
        <v>0</v>
      </c>
      <c r="E623">
        <v>1</v>
      </c>
      <c r="F623">
        <v>4919.6000000000004</v>
      </c>
      <c r="G623">
        <v>60.5</v>
      </c>
      <c r="H623">
        <v>23347602</v>
      </c>
      <c r="I623">
        <v>3492377</v>
      </c>
      <c r="J623">
        <v>298101</v>
      </c>
      <c r="K623">
        <v>14686431</v>
      </c>
      <c r="L623">
        <v>235254</v>
      </c>
      <c r="M623">
        <v>41892266.667000003</v>
      </c>
      <c r="N623">
        <v>14451177</v>
      </c>
      <c r="O623">
        <v>41172736</v>
      </c>
      <c r="P623">
        <v>719530.66666999995</v>
      </c>
      <c r="Q623">
        <v>0</v>
      </c>
      <c r="R623">
        <v>0</v>
      </c>
      <c r="S623">
        <v>316470</v>
      </c>
      <c r="T623">
        <v>-71854</v>
      </c>
      <c r="U623">
        <v>0</v>
      </c>
      <c r="V623">
        <v>256789</v>
      </c>
      <c r="W623">
        <v>365857</v>
      </c>
    </row>
    <row r="624" spans="1:23" x14ac:dyDescent="0.2">
      <c r="A624">
        <v>60</v>
      </c>
      <c r="B624">
        <v>1791</v>
      </c>
      <c r="C624" t="s">
        <v>261</v>
      </c>
      <c r="D624">
        <v>0</v>
      </c>
      <c r="E624">
        <v>1</v>
      </c>
      <c r="F624">
        <v>902.6</v>
      </c>
      <c r="G624">
        <v>22.1</v>
      </c>
      <c r="H624">
        <v>4717305</v>
      </c>
      <c r="I624">
        <v>661560</v>
      </c>
      <c r="J624">
        <v>161422</v>
      </c>
      <c r="K624">
        <v>2357725</v>
      </c>
      <c r="L624">
        <v>56671</v>
      </c>
      <c r="M624">
        <v>7760619.6666999999</v>
      </c>
      <c r="N624">
        <v>2301054</v>
      </c>
      <c r="O624">
        <v>7530227</v>
      </c>
      <c r="P624">
        <v>230392.66667000001</v>
      </c>
      <c r="Q624">
        <v>0</v>
      </c>
      <c r="R624">
        <v>0</v>
      </c>
      <c r="S624">
        <v>159866</v>
      </c>
      <c r="T624">
        <v>3899</v>
      </c>
      <c r="U624">
        <v>0</v>
      </c>
      <c r="V624">
        <v>47826</v>
      </c>
      <c r="W624">
        <v>24030</v>
      </c>
    </row>
    <row r="625" spans="1:23" x14ac:dyDescent="0.2">
      <c r="A625">
        <v>60</v>
      </c>
      <c r="B625">
        <v>2502</v>
      </c>
      <c r="C625" t="s">
        <v>262</v>
      </c>
      <c r="D625">
        <v>0</v>
      </c>
      <c r="E625">
        <v>1</v>
      </c>
      <c r="F625">
        <v>590.70000000000005</v>
      </c>
      <c r="G625">
        <v>-10.8</v>
      </c>
      <c r="H625">
        <v>2621760</v>
      </c>
      <c r="I625">
        <v>455224</v>
      </c>
      <c r="J625">
        <v>-71801</v>
      </c>
      <c r="K625">
        <v>2255425</v>
      </c>
      <c r="L625">
        <v>133939</v>
      </c>
      <c r="M625">
        <v>5351622.6666999999</v>
      </c>
      <c r="N625">
        <v>2121486</v>
      </c>
      <c r="O625">
        <v>5279962</v>
      </c>
      <c r="P625">
        <v>71660.666666999998</v>
      </c>
      <c r="Q625">
        <v>108726</v>
      </c>
      <c r="R625">
        <v>0</v>
      </c>
      <c r="S625">
        <v>0</v>
      </c>
      <c r="T625">
        <v>0</v>
      </c>
      <c r="U625">
        <v>0</v>
      </c>
      <c r="V625">
        <v>31193</v>
      </c>
      <c r="W625">
        <v>19214</v>
      </c>
    </row>
    <row r="626" spans="1:23" x14ac:dyDescent="0.2">
      <c r="A626">
        <v>60</v>
      </c>
      <c r="B626">
        <v>3042</v>
      </c>
      <c r="C626" t="s">
        <v>313</v>
      </c>
      <c r="D626">
        <v>0</v>
      </c>
      <c r="E626">
        <v>1</v>
      </c>
      <c r="F626">
        <v>676.7</v>
      </c>
      <c r="G626">
        <v>6.7</v>
      </c>
      <c r="H626">
        <v>3525088</v>
      </c>
      <c r="I626">
        <v>722952</v>
      </c>
      <c r="J626">
        <v>262298</v>
      </c>
      <c r="K626">
        <v>1952534</v>
      </c>
      <c r="L626">
        <v>16088</v>
      </c>
      <c r="M626">
        <v>6237209.3333000001</v>
      </c>
      <c r="N626">
        <v>1936446</v>
      </c>
      <c r="O626">
        <v>5940093</v>
      </c>
      <c r="P626">
        <v>297116.33332999999</v>
      </c>
      <c r="Q626">
        <v>0</v>
      </c>
      <c r="R626">
        <v>0</v>
      </c>
      <c r="S626">
        <v>0</v>
      </c>
      <c r="T626">
        <v>0</v>
      </c>
      <c r="U626">
        <v>0</v>
      </c>
      <c r="V626">
        <v>35931</v>
      </c>
      <c r="W626">
        <v>36635</v>
      </c>
    </row>
    <row r="627" spans="1:23" x14ac:dyDescent="0.2">
      <c r="A627">
        <v>60</v>
      </c>
      <c r="B627">
        <v>1935</v>
      </c>
      <c r="C627" t="s">
        <v>315</v>
      </c>
      <c r="D627">
        <v>0</v>
      </c>
      <c r="E627">
        <v>1</v>
      </c>
      <c r="F627">
        <v>1207.4000000000001</v>
      </c>
      <c r="G627">
        <v>-7</v>
      </c>
      <c r="H627">
        <v>6007218</v>
      </c>
      <c r="I627">
        <v>875661</v>
      </c>
      <c r="J627">
        <v>-57410</v>
      </c>
      <c r="K627">
        <v>3763881</v>
      </c>
      <c r="L627">
        <v>170116</v>
      </c>
      <c r="M627">
        <v>10675111.666999999</v>
      </c>
      <c r="N627">
        <v>3593765</v>
      </c>
      <c r="O627">
        <v>10549492</v>
      </c>
      <c r="P627">
        <v>125619.66667000001</v>
      </c>
      <c r="Q627">
        <v>123440</v>
      </c>
      <c r="R627">
        <v>0</v>
      </c>
      <c r="S627">
        <v>0</v>
      </c>
      <c r="T627">
        <v>0</v>
      </c>
      <c r="U627">
        <v>0</v>
      </c>
      <c r="V627">
        <v>63464</v>
      </c>
      <c r="W627">
        <v>28352</v>
      </c>
    </row>
    <row r="628" spans="1:23" x14ac:dyDescent="0.2">
      <c r="A628">
        <v>60</v>
      </c>
      <c r="B628">
        <v>6795</v>
      </c>
      <c r="C628" t="s">
        <v>312</v>
      </c>
      <c r="D628">
        <v>0</v>
      </c>
      <c r="E628">
        <v>1</v>
      </c>
      <c r="F628">
        <v>11089.6</v>
      </c>
      <c r="G628">
        <v>97.3</v>
      </c>
      <c r="H628">
        <v>66488535</v>
      </c>
      <c r="I628">
        <v>11428746</v>
      </c>
      <c r="J628">
        <v>4032672</v>
      </c>
      <c r="K628">
        <v>28432843</v>
      </c>
      <c r="L628">
        <v>334042</v>
      </c>
      <c r="M628">
        <v>107375992.33</v>
      </c>
      <c r="N628">
        <v>28098801</v>
      </c>
      <c r="O628">
        <v>102475869</v>
      </c>
      <c r="P628">
        <v>4900123.3333000001</v>
      </c>
      <c r="Q628">
        <v>80358</v>
      </c>
      <c r="R628">
        <v>1362003.2748</v>
      </c>
      <c r="S628">
        <v>1654126</v>
      </c>
      <c r="T628">
        <v>40345</v>
      </c>
      <c r="U628">
        <v>1362003.2748</v>
      </c>
      <c r="V628">
        <v>631908</v>
      </c>
      <c r="W628">
        <v>1025868</v>
      </c>
    </row>
    <row r="629" spans="1:23" x14ac:dyDescent="0.2">
      <c r="A629">
        <v>61</v>
      </c>
      <c r="B629">
        <v>3042</v>
      </c>
      <c r="C629" t="s">
        <v>313</v>
      </c>
      <c r="D629">
        <v>0</v>
      </c>
      <c r="E629">
        <v>1</v>
      </c>
      <c r="F629">
        <v>676.7</v>
      </c>
      <c r="G629">
        <v>6.7</v>
      </c>
      <c r="H629">
        <v>3525088</v>
      </c>
      <c r="I629">
        <v>722952</v>
      </c>
      <c r="J629">
        <v>262298</v>
      </c>
      <c r="K629">
        <v>1952534</v>
      </c>
      <c r="L629">
        <v>16088</v>
      </c>
      <c r="M629">
        <v>6237209.3333000001</v>
      </c>
      <c r="N629">
        <v>1936446</v>
      </c>
      <c r="O629">
        <v>5940093</v>
      </c>
      <c r="P629">
        <v>297116.33332999999</v>
      </c>
      <c r="Q629">
        <v>0</v>
      </c>
      <c r="R629">
        <v>0</v>
      </c>
      <c r="S629">
        <v>0</v>
      </c>
      <c r="T629">
        <v>0</v>
      </c>
      <c r="U629">
        <v>0</v>
      </c>
      <c r="V629">
        <v>35931</v>
      </c>
      <c r="W629">
        <v>36635</v>
      </c>
    </row>
    <row r="630" spans="1:23" x14ac:dyDescent="0.2">
      <c r="A630">
        <v>61</v>
      </c>
      <c r="B630">
        <v>3204</v>
      </c>
      <c r="C630" t="s">
        <v>314</v>
      </c>
      <c r="D630">
        <v>0</v>
      </c>
      <c r="E630">
        <v>1</v>
      </c>
      <c r="F630">
        <v>868.6</v>
      </c>
      <c r="G630">
        <v>-13</v>
      </c>
      <c r="H630">
        <v>4465220</v>
      </c>
      <c r="I630">
        <v>582356</v>
      </c>
      <c r="J630">
        <v>-62909</v>
      </c>
      <c r="K630">
        <v>2556204</v>
      </c>
      <c r="L630">
        <v>162798</v>
      </c>
      <c r="M630">
        <v>7627273</v>
      </c>
      <c r="N630">
        <v>2393406</v>
      </c>
      <c r="O630">
        <v>7514515</v>
      </c>
      <c r="P630">
        <v>112758</v>
      </c>
      <c r="Q630">
        <v>138881</v>
      </c>
      <c r="R630">
        <v>0</v>
      </c>
      <c r="S630">
        <v>0</v>
      </c>
      <c r="T630">
        <v>0</v>
      </c>
      <c r="U630">
        <v>0</v>
      </c>
      <c r="V630">
        <v>46570</v>
      </c>
      <c r="W630">
        <v>23493</v>
      </c>
    </row>
    <row r="631" spans="1:23" x14ac:dyDescent="0.2">
      <c r="A631">
        <v>61</v>
      </c>
      <c r="B631">
        <v>1935</v>
      </c>
      <c r="C631" t="s">
        <v>315</v>
      </c>
      <c r="D631">
        <v>0</v>
      </c>
      <c r="E631">
        <v>1</v>
      </c>
      <c r="F631">
        <v>1207.4000000000001</v>
      </c>
      <c r="G631">
        <v>-7</v>
      </c>
      <c r="H631">
        <v>6007218</v>
      </c>
      <c r="I631">
        <v>875661</v>
      </c>
      <c r="J631">
        <v>-57410</v>
      </c>
      <c r="K631">
        <v>3763881</v>
      </c>
      <c r="L631">
        <v>170116</v>
      </c>
      <c r="M631">
        <v>10675111.666999999</v>
      </c>
      <c r="N631">
        <v>3593765</v>
      </c>
      <c r="O631">
        <v>10549492</v>
      </c>
      <c r="P631">
        <v>125619.66667000001</v>
      </c>
      <c r="Q631">
        <v>123440</v>
      </c>
      <c r="R631">
        <v>0</v>
      </c>
      <c r="S631">
        <v>0</v>
      </c>
      <c r="T631">
        <v>0</v>
      </c>
      <c r="U631">
        <v>0</v>
      </c>
      <c r="V631">
        <v>63464</v>
      </c>
      <c r="W631">
        <v>28352</v>
      </c>
    </row>
    <row r="632" spans="1:23" x14ac:dyDescent="0.2">
      <c r="A632">
        <v>61</v>
      </c>
      <c r="B632">
        <v>6660</v>
      </c>
      <c r="C632" t="s">
        <v>323</v>
      </c>
      <c r="D632">
        <v>0</v>
      </c>
      <c r="E632">
        <v>1</v>
      </c>
      <c r="F632">
        <v>1557.2</v>
      </c>
      <c r="G632">
        <v>-27.2</v>
      </c>
      <c r="H632">
        <v>7861747</v>
      </c>
      <c r="I632">
        <v>1155090</v>
      </c>
      <c r="J632">
        <v>-171681</v>
      </c>
      <c r="K632">
        <v>4750962</v>
      </c>
      <c r="L632">
        <v>218249</v>
      </c>
      <c r="M632">
        <v>13828679</v>
      </c>
      <c r="N632">
        <v>4532713</v>
      </c>
      <c r="O632">
        <v>13752853</v>
      </c>
      <c r="P632">
        <v>75826</v>
      </c>
      <c r="Q632">
        <v>274018</v>
      </c>
      <c r="R632">
        <v>0</v>
      </c>
      <c r="S632">
        <v>225118</v>
      </c>
      <c r="T632">
        <v>5491</v>
      </c>
      <c r="U632">
        <v>0</v>
      </c>
      <c r="V632">
        <v>82536</v>
      </c>
      <c r="W632">
        <v>60880</v>
      </c>
    </row>
    <row r="633" spans="1:23" x14ac:dyDescent="0.2">
      <c r="A633">
        <v>61</v>
      </c>
      <c r="B633">
        <v>6795</v>
      </c>
      <c r="C633" t="s">
        <v>312</v>
      </c>
      <c r="D633">
        <v>0</v>
      </c>
      <c r="E633">
        <v>1</v>
      </c>
      <c r="F633">
        <v>11089.6</v>
      </c>
      <c r="G633">
        <v>97.3</v>
      </c>
      <c r="H633">
        <v>66488535</v>
      </c>
      <c r="I633">
        <v>11428746</v>
      </c>
      <c r="J633">
        <v>4032672</v>
      </c>
      <c r="K633">
        <v>28432843</v>
      </c>
      <c r="L633">
        <v>334042</v>
      </c>
      <c r="M633">
        <v>107375992.33</v>
      </c>
      <c r="N633">
        <v>28098801</v>
      </c>
      <c r="O633">
        <v>102475869</v>
      </c>
      <c r="P633">
        <v>4900123.3333000001</v>
      </c>
      <c r="Q633">
        <v>80358</v>
      </c>
      <c r="R633">
        <v>1362003.2748</v>
      </c>
      <c r="S633">
        <v>1654126</v>
      </c>
      <c r="T633">
        <v>40345</v>
      </c>
      <c r="U633">
        <v>1362003.2748</v>
      </c>
      <c r="V633">
        <v>631908</v>
      </c>
      <c r="W633">
        <v>1025868</v>
      </c>
    </row>
    <row r="634" spans="1:23" x14ac:dyDescent="0.2">
      <c r="A634">
        <v>62</v>
      </c>
      <c r="B634">
        <v>1044</v>
      </c>
      <c r="C634" t="s">
        <v>311</v>
      </c>
      <c r="D634">
        <v>0</v>
      </c>
      <c r="E634">
        <v>1</v>
      </c>
      <c r="F634">
        <v>4919.6000000000004</v>
      </c>
      <c r="G634">
        <v>60.5</v>
      </c>
      <c r="H634">
        <v>23347602</v>
      </c>
      <c r="I634">
        <v>3492377</v>
      </c>
      <c r="J634">
        <v>298101</v>
      </c>
      <c r="K634">
        <v>14686431</v>
      </c>
      <c r="L634">
        <v>235254</v>
      </c>
      <c r="M634">
        <v>41892266.667000003</v>
      </c>
      <c r="N634">
        <v>14451177</v>
      </c>
      <c r="O634">
        <v>41172736</v>
      </c>
      <c r="P634">
        <v>719530.66666999995</v>
      </c>
      <c r="Q634">
        <v>0</v>
      </c>
      <c r="R634">
        <v>0</v>
      </c>
      <c r="S634">
        <v>316470</v>
      </c>
      <c r="T634">
        <v>-71854</v>
      </c>
      <c r="U634">
        <v>0</v>
      </c>
      <c r="V634">
        <v>256789</v>
      </c>
      <c r="W634">
        <v>365857</v>
      </c>
    </row>
    <row r="635" spans="1:23" x14ac:dyDescent="0.2">
      <c r="A635">
        <v>62</v>
      </c>
      <c r="B635">
        <v>1908</v>
      </c>
      <c r="C635" t="s">
        <v>317</v>
      </c>
      <c r="D635">
        <v>0</v>
      </c>
      <c r="E635">
        <v>1</v>
      </c>
      <c r="F635">
        <v>446.8</v>
      </c>
      <c r="G635">
        <v>-17.2</v>
      </c>
      <c r="H635">
        <v>2233622</v>
      </c>
      <c r="I635">
        <v>347484</v>
      </c>
      <c r="J635">
        <v>-116085</v>
      </c>
      <c r="K635">
        <v>1418558</v>
      </c>
      <c r="L635">
        <v>157476</v>
      </c>
      <c r="M635">
        <v>4010302.3333000001</v>
      </c>
      <c r="N635">
        <v>1261082</v>
      </c>
      <c r="O635">
        <v>3962124</v>
      </c>
      <c r="P635">
        <v>48178.333333000002</v>
      </c>
      <c r="Q635">
        <v>139033</v>
      </c>
      <c r="R635">
        <v>0</v>
      </c>
      <c r="S635">
        <v>61989</v>
      </c>
      <c r="T635">
        <v>1512</v>
      </c>
      <c r="U635">
        <v>0</v>
      </c>
      <c r="V635">
        <v>23934</v>
      </c>
      <c r="W635">
        <v>10638</v>
      </c>
    </row>
    <row r="636" spans="1:23" x14ac:dyDescent="0.2">
      <c r="A636">
        <v>62</v>
      </c>
      <c r="B636">
        <v>6795</v>
      </c>
      <c r="C636" t="s">
        <v>312</v>
      </c>
      <c r="D636">
        <v>0</v>
      </c>
      <c r="E636">
        <v>1</v>
      </c>
      <c r="F636">
        <v>11089.6</v>
      </c>
      <c r="G636">
        <v>97.3</v>
      </c>
      <c r="H636">
        <v>66488535</v>
      </c>
      <c r="I636">
        <v>11428746</v>
      </c>
      <c r="J636">
        <v>4032672</v>
      </c>
      <c r="K636">
        <v>28432843</v>
      </c>
      <c r="L636">
        <v>334042</v>
      </c>
      <c r="M636">
        <v>107375992.33</v>
      </c>
      <c r="N636">
        <v>28098801</v>
      </c>
      <c r="O636">
        <v>102475869</v>
      </c>
      <c r="P636">
        <v>4900123.3333000001</v>
      </c>
      <c r="Q636">
        <v>80358</v>
      </c>
      <c r="R636">
        <v>1362003.2748</v>
      </c>
      <c r="S636">
        <v>1654126</v>
      </c>
      <c r="T636">
        <v>40345</v>
      </c>
      <c r="U636">
        <v>1362003.2748</v>
      </c>
      <c r="V636">
        <v>631908</v>
      </c>
      <c r="W636">
        <v>1025868</v>
      </c>
    </row>
    <row r="637" spans="1:23" x14ac:dyDescent="0.2">
      <c r="A637">
        <v>63</v>
      </c>
      <c r="B637">
        <v>1044</v>
      </c>
      <c r="C637" t="s">
        <v>311</v>
      </c>
      <c r="D637">
        <v>0</v>
      </c>
      <c r="E637">
        <v>1</v>
      </c>
      <c r="F637">
        <v>4919.6000000000004</v>
      </c>
      <c r="G637">
        <v>60.5</v>
      </c>
      <c r="H637">
        <v>23347602</v>
      </c>
      <c r="I637">
        <v>3492377</v>
      </c>
      <c r="J637">
        <v>298101</v>
      </c>
      <c r="K637">
        <v>14686431</v>
      </c>
      <c r="L637">
        <v>235254</v>
      </c>
      <c r="M637">
        <v>41892266.667000003</v>
      </c>
      <c r="N637">
        <v>14451177</v>
      </c>
      <c r="O637">
        <v>41172736</v>
      </c>
      <c r="P637">
        <v>719530.66666999995</v>
      </c>
      <c r="Q637">
        <v>0</v>
      </c>
      <c r="R637">
        <v>0</v>
      </c>
      <c r="S637">
        <v>316470</v>
      </c>
      <c r="T637">
        <v>-71854</v>
      </c>
      <c r="U637">
        <v>0</v>
      </c>
      <c r="V637">
        <v>256789</v>
      </c>
      <c r="W637">
        <v>365857</v>
      </c>
    </row>
    <row r="638" spans="1:23" x14ac:dyDescent="0.2">
      <c r="A638">
        <v>63</v>
      </c>
      <c r="B638">
        <v>1719</v>
      </c>
      <c r="C638" t="s">
        <v>316</v>
      </c>
      <c r="D638">
        <v>0</v>
      </c>
      <c r="E638">
        <v>1</v>
      </c>
      <c r="F638">
        <v>685.7</v>
      </c>
      <c r="G638">
        <v>-13.4</v>
      </c>
      <c r="H638">
        <v>3412665</v>
      </c>
      <c r="I638">
        <v>489062</v>
      </c>
      <c r="J638">
        <v>-78823</v>
      </c>
      <c r="K638">
        <v>1940112</v>
      </c>
      <c r="L638">
        <v>158680</v>
      </c>
      <c r="M638">
        <v>5857319.6666999999</v>
      </c>
      <c r="N638">
        <v>1781432</v>
      </c>
      <c r="O638">
        <v>5769111</v>
      </c>
      <c r="P638">
        <v>88208.666666999998</v>
      </c>
      <c r="Q638">
        <v>129810</v>
      </c>
      <c r="R638">
        <v>0</v>
      </c>
      <c r="S638">
        <v>117453</v>
      </c>
      <c r="T638">
        <v>2865</v>
      </c>
      <c r="U638">
        <v>0</v>
      </c>
      <c r="V638">
        <v>35378</v>
      </c>
      <c r="W638">
        <v>15481</v>
      </c>
    </row>
    <row r="639" spans="1:23" x14ac:dyDescent="0.2">
      <c r="A639">
        <v>63</v>
      </c>
      <c r="B639">
        <v>1791</v>
      </c>
      <c r="C639" t="s">
        <v>261</v>
      </c>
      <c r="D639">
        <v>0</v>
      </c>
      <c r="E639">
        <v>1</v>
      </c>
      <c r="F639">
        <v>902.6</v>
      </c>
      <c r="G639">
        <v>22.1</v>
      </c>
      <c r="H639">
        <v>4717305</v>
      </c>
      <c r="I639">
        <v>661560</v>
      </c>
      <c r="J639">
        <v>161422</v>
      </c>
      <c r="K639">
        <v>2357725</v>
      </c>
      <c r="L639">
        <v>56671</v>
      </c>
      <c r="M639">
        <v>7760619.6666999999</v>
      </c>
      <c r="N639">
        <v>2301054</v>
      </c>
      <c r="O639">
        <v>7530227</v>
      </c>
      <c r="P639">
        <v>230392.66667000001</v>
      </c>
      <c r="Q639">
        <v>0</v>
      </c>
      <c r="R639">
        <v>0</v>
      </c>
      <c r="S639">
        <v>159866</v>
      </c>
      <c r="T639">
        <v>3899</v>
      </c>
      <c r="U639">
        <v>0</v>
      </c>
      <c r="V639">
        <v>47826</v>
      </c>
      <c r="W639">
        <v>24030</v>
      </c>
    </row>
    <row r="640" spans="1:23" x14ac:dyDescent="0.2">
      <c r="A640">
        <v>63</v>
      </c>
      <c r="B640">
        <v>1908</v>
      </c>
      <c r="C640" t="s">
        <v>317</v>
      </c>
      <c r="D640">
        <v>0</v>
      </c>
      <c r="E640">
        <v>1</v>
      </c>
      <c r="F640">
        <v>446.8</v>
      </c>
      <c r="G640">
        <v>-17.2</v>
      </c>
      <c r="H640">
        <v>2233622</v>
      </c>
      <c r="I640">
        <v>347484</v>
      </c>
      <c r="J640">
        <v>-116085</v>
      </c>
      <c r="K640">
        <v>1418558</v>
      </c>
      <c r="L640">
        <v>157476</v>
      </c>
      <c r="M640">
        <v>4010302.3333000001</v>
      </c>
      <c r="N640">
        <v>1261082</v>
      </c>
      <c r="O640">
        <v>3962124</v>
      </c>
      <c r="P640">
        <v>48178.333333000002</v>
      </c>
      <c r="Q640">
        <v>139033</v>
      </c>
      <c r="R640">
        <v>0</v>
      </c>
      <c r="S640">
        <v>61989</v>
      </c>
      <c r="T640">
        <v>1512</v>
      </c>
      <c r="U640">
        <v>0</v>
      </c>
      <c r="V640">
        <v>23934</v>
      </c>
      <c r="W640">
        <v>10638</v>
      </c>
    </row>
    <row r="641" spans="1:23" x14ac:dyDescent="0.2">
      <c r="A641">
        <v>63</v>
      </c>
      <c r="B641">
        <v>3186</v>
      </c>
      <c r="C641" t="s">
        <v>318</v>
      </c>
      <c r="D641">
        <v>0</v>
      </c>
      <c r="E641">
        <v>1</v>
      </c>
      <c r="F641">
        <v>371.8</v>
      </c>
      <c r="G641">
        <v>-3</v>
      </c>
      <c r="H641">
        <v>1742239</v>
      </c>
      <c r="I641">
        <v>254182</v>
      </c>
      <c r="J641">
        <v>-25972</v>
      </c>
      <c r="K641">
        <v>1134315</v>
      </c>
      <c r="L641">
        <v>61937</v>
      </c>
      <c r="M641">
        <v>3141149</v>
      </c>
      <c r="N641">
        <v>1072378</v>
      </c>
      <c r="O641">
        <v>3099490</v>
      </c>
      <c r="P641">
        <v>41659</v>
      </c>
      <c r="Q641">
        <v>43464</v>
      </c>
      <c r="R641">
        <v>0</v>
      </c>
      <c r="S641">
        <v>107665</v>
      </c>
      <c r="T641">
        <v>2626</v>
      </c>
      <c r="U641">
        <v>0</v>
      </c>
      <c r="V641">
        <v>19024</v>
      </c>
      <c r="W641">
        <v>10413</v>
      </c>
    </row>
    <row r="642" spans="1:23" x14ac:dyDescent="0.2">
      <c r="A642">
        <v>63</v>
      </c>
      <c r="B642">
        <v>3204</v>
      </c>
      <c r="C642" t="s">
        <v>314</v>
      </c>
      <c r="D642">
        <v>0</v>
      </c>
      <c r="E642">
        <v>1</v>
      </c>
      <c r="F642">
        <v>868.6</v>
      </c>
      <c r="G642">
        <v>-13</v>
      </c>
      <c r="H642">
        <v>4465220</v>
      </c>
      <c r="I642">
        <v>582356</v>
      </c>
      <c r="J642">
        <v>-62909</v>
      </c>
      <c r="K642">
        <v>2556204</v>
      </c>
      <c r="L642">
        <v>162798</v>
      </c>
      <c r="M642">
        <v>7627273</v>
      </c>
      <c r="N642">
        <v>2393406</v>
      </c>
      <c r="O642">
        <v>7514515</v>
      </c>
      <c r="P642">
        <v>112758</v>
      </c>
      <c r="Q642">
        <v>138881</v>
      </c>
      <c r="R642">
        <v>0</v>
      </c>
      <c r="S642">
        <v>0</v>
      </c>
      <c r="T642">
        <v>0</v>
      </c>
      <c r="U642">
        <v>0</v>
      </c>
      <c r="V642">
        <v>46570</v>
      </c>
      <c r="W642">
        <v>23493</v>
      </c>
    </row>
    <row r="643" spans="1:23" x14ac:dyDescent="0.2">
      <c r="A643">
        <v>63</v>
      </c>
      <c r="B643">
        <v>4599</v>
      </c>
      <c r="C643" t="s">
        <v>282</v>
      </c>
      <c r="D643">
        <v>0</v>
      </c>
      <c r="E643">
        <v>1</v>
      </c>
      <c r="F643">
        <v>649.70000000000005</v>
      </c>
      <c r="G643">
        <v>3.3</v>
      </c>
      <c r="H643">
        <v>3062908</v>
      </c>
      <c r="I643">
        <v>450621</v>
      </c>
      <c r="J643">
        <v>27091</v>
      </c>
      <c r="K643">
        <v>2041092</v>
      </c>
      <c r="L643">
        <v>60774</v>
      </c>
      <c r="M643">
        <v>5568430.6666999999</v>
      </c>
      <c r="N643">
        <v>1980318</v>
      </c>
      <c r="O643">
        <v>5473506</v>
      </c>
      <c r="P643">
        <v>94924.666666999998</v>
      </c>
      <c r="Q643">
        <v>20496</v>
      </c>
      <c r="R643">
        <v>0</v>
      </c>
      <c r="S643">
        <v>75039</v>
      </c>
      <c r="T643">
        <v>1830</v>
      </c>
      <c r="U643">
        <v>0</v>
      </c>
      <c r="V643">
        <v>33496</v>
      </c>
      <c r="W643">
        <v>13810</v>
      </c>
    </row>
    <row r="644" spans="1:23" x14ac:dyDescent="0.2">
      <c r="A644">
        <v>63</v>
      </c>
      <c r="B644">
        <v>6273</v>
      </c>
      <c r="C644" t="s">
        <v>283</v>
      </c>
      <c r="D644">
        <v>0</v>
      </c>
      <c r="E644">
        <v>1</v>
      </c>
      <c r="F644">
        <v>892.6</v>
      </c>
      <c r="G644">
        <v>34.299999999999997</v>
      </c>
      <c r="H644">
        <v>4771969</v>
      </c>
      <c r="I644">
        <v>651394</v>
      </c>
      <c r="J644">
        <v>216644</v>
      </c>
      <c r="K644">
        <v>2506477</v>
      </c>
      <c r="L644">
        <v>209856</v>
      </c>
      <c r="M644">
        <v>7957253.3333000001</v>
      </c>
      <c r="N644">
        <v>2296621</v>
      </c>
      <c r="O644">
        <v>7515956</v>
      </c>
      <c r="P644">
        <v>441297.33332999999</v>
      </c>
      <c r="Q644">
        <v>0</v>
      </c>
      <c r="R644">
        <v>0</v>
      </c>
      <c r="S644">
        <v>143553</v>
      </c>
      <c r="T644">
        <v>3501</v>
      </c>
      <c r="U644">
        <v>0</v>
      </c>
      <c r="V644">
        <v>49546</v>
      </c>
      <c r="W644">
        <v>27413</v>
      </c>
    </row>
    <row r="645" spans="1:23" x14ac:dyDescent="0.2">
      <c r="A645">
        <v>63</v>
      </c>
      <c r="B645">
        <v>6471</v>
      </c>
      <c r="C645" t="s">
        <v>284</v>
      </c>
      <c r="D645">
        <v>0</v>
      </c>
      <c r="E645">
        <v>1</v>
      </c>
      <c r="F645">
        <v>432.8</v>
      </c>
      <c r="G645">
        <v>-2.2000000000000002</v>
      </c>
      <c r="H645">
        <v>2166973</v>
      </c>
      <c r="I645">
        <v>335621</v>
      </c>
      <c r="J645">
        <v>-20152</v>
      </c>
      <c r="K645">
        <v>1267899</v>
      </c>
      <c r="L645">
        <v>67339</v>
      </c>
      <c r="M645">
        <v>3778354.6666999999</v>
      </c>
      <c r="N645">
        <v>1200560</v>
      </c>
      <c r="O645">
        <v>3727652</v>
      </c>
      <c r="P645">
        <v>50702.666666999998</v>
      </c>
      <c r="Q645">
        <v>41953</v>
      </c>
      <c r="R645">
        <v>0</v>
      </c>
      <c r="S645">
        <v>55464</v>
      </c>
      <c r="T645">
        <v>1353</v>
      </c>
      <c r="U645">
        <v>0</v>
      </c>
      <c r="V645">
        <v>22609</v>
      </c>
      <c r="W645">
        <v>7862</v>
      </c>
    </row>
    <row r="646" spans="1:23" x14ac:dyDescent="0.2">
      <c r="A646">
        <v>63</v>
      </c>
      <c r="B646">
        <v>6762</v>
      </c>
      <c r="C646" t="s">
        <v>319</v>
      </c>
      <c r="D646">
        <v>0</v>
      </c>
      <c r="E646">
        <v>1</v>
      </c>
      <c r="F646">
        <v>702.7</v>
      </c>
      <c r="G646">
        <v>-14.7</v>
      </c>
      <c r="H646">
        <v>3602312</v>
      </c>
      <c r="I646">
        <v>551955</v>
      </c>
      <c r="J646">
        <v>-79651</v>
      </c>
      <c r="K646">
        <v>1901455</v>
      </c>
      <c r="L646">
        <v>155994</v>
      </c>
      <c r="M646">
        <v>6070909.6666999999</v>
      </c>
      <c r="N646">
        <v>1745461</v>
      </c>
      <c r="O646">
        <v>5986905</v>
      </c>
      <c r="P646">
        <v>84004.666666999998</v>
      </c>
      <c r="Q646">
        <v>140256</v>
      </c>
      <c r="R646">
        <v>0</v>
      </c>
      <c r="S646">
        <v>153341</v>
      </c>
      <c r="T646">
        <v>3740</v>
      </c>
      <c r="U646">
        <v>0</v>
      </c>
      <c r="V646">
        <v>36395</v>
      </c>
      <c r="W646">
        <v>15188</v>
      </c>
    </row>
    <row r="647" spans="1:23" x14ac:dyDescent="0.2">
      <c r="A647">
        <v>63</v>
      </c>
      <c r="B647">
        <v>6795</v>
      </c>
      <c r="C647" t="s">
        <v>312</v>
      </c>
      <c r="D647">
        <v>0</v>
      </c>
      <c r="E647">
        <v>1</v>
      </c>
      <c r="F647">
        <v>11089.6</v>
      </c>
      <c r="G647">
        <v>97.3</v>
      </c>
      <c r="H647">
        <v>66488535</v>
      </c>
      <c r="I647">
        <v>11428746</v>
      </c>
      <c r="J647">
        <v>4032672</v>
      </c>
      <c r="K647">
        <v>28432843</v>
      </c>
      <c r="L647">
        <v>334042</v>
      </c>
      <c r="M647">
        <v>107375992.33</v>
      </c>
      <c r="N647">
        <v>28098801</v>
      </c>
      <c r="O647">
        <v>102475869</v>
      </c>
      <c r="P647">
        <v>4900123.3333000001</v>
      </c>
      <c r="Q647">
        <v>80358</v>
      </c>
      <c r="R647">
        <v>1362003.2748</v>
      </c>
      <c r="S647">
        <v>1654126</v>
      </c>
      <c r="T647">
        <v>40345</v>
      </c>
      <c r="U647">
        <v>1362003.2748</v>
      </c>
      <c r="V647">
        <v>631908</v>
      </c>
      <c r="W647">
        <v>1025868</v>
      </c>
    </row>
    <row r="648" spans="1:23" x14ac:dyDescent="0.2">
      <c r="A648">
        <v>63</v>
      </c>
      <c r="B648">
        <v>6840</v>
      </c>
      <c r="C648" t="s">
        <v>267</v>
      </c>
      <c r="D648">
        <v>0</v>
      </c>
      <c r="E648">
        <v>1</v>
      </c>
      <c r="F648">
        <v>2009</v>
      </c>
      <c r="G648">
        <v>24.7</v>
      </c>
      <c r="H648">
        <v>9663425</v>
      </c>
      <c r="I648">
        <v>1517403</v>
      </c>
      <c r="J648">
        <v>134080</v>
      </c>
      <c r="K648">
        <v>5535777</v>
      </c>
      <c r="L648">
        <v>94938</v>
      </c>
      <c r="M648">
        <v>16824794.666999999</v>
      </c>
      <c r="N648">
        <v>5440839</v>
      </c>
      <c r="O648">
        <v>16537869</v>
      </c>
      <c r="P648">
        <v>286925.66667000001</v>
      </c>
      <c r="Q648">
        <v>0</v>
      </c>
      <c r="R648">
        <v>0</v>
      </c>
      <c r="S648">
        <v>228380</v>
      </c>
      <c r="T648">
        <v>5570</v>
      </c>
      <c r="U648">
        <v>0</v>
      </c>
      <c r="V648">
        <v>104252</v>
      </c>
      <c r="W648">
        <v>108190</v>
      </c>
    </row>
    <row r="649" spans="1:23" x14ac:dyDescent="0.2">
      <c r="A649">
        <v>64</v>
      </c>
      <c r="B649">
        <v>1080</v>
      </c>
      <c r="C649" t="s">
        <v>287</v>
      </c>
      <c r="D649">
        <v>0</v>
      </c>
      <c r="E649">
        <v>1</v>
      </c>
      <c r="F649">
        <v>458.8</v>
      </c>
      <c r="G649">
        <v>-8.3000000000000007</v>
      </c>
      <c r="H649">
        <v>2297051</v>
      </c>
      <c r="I649">
        <v>334805</v>
      </c>
      <c r="J649">
        <v>-35401</v>
      </c>
      <c r="K649">
        <v>1500530</v>
      </c>
      <c r="L649">
        <v>91165</v>
      </c>
      <c r="M649">
        <v>4150775</v>
      </c>
      <c r="N649">
        <v>1409365</v>
      </c>
      <c r="O649">
        <v>4086196</v>
      </c>
      <c r="P649">
        <v>64579</v>
      </c>
      <c r="Q649">
        <v>82574</v>
      </c>
      <c r="R649">
        <v>0</v>
      </c>
      <c r="S649">
        <v>88090</v>
      </c>
      <c r="T649">
        <v>2149</v>
      </c>
      <c r="U649">
        <v>0</v>
      </c>
      <c r="V649">
        <v>25186</v>
      </c>
      <c r="W649">
        <v>18389</v>
      </c>
    </row>
    <row r="650" spans="1:23" x14ac:dyDescent="0.2">
      <c r="A650">
        <v>64</v>
      </c>
      <c r="B650">
        <v>1908</v>
      </c>
      <c r="C650" t="s">
        <v>317</v>
      </c>
      <c r="D650">
        <v>0</v>
      </c>
      <c r="E650">
        <v>1</v>
      </c>
      <c r="F650">
        <v>446.8</v>
      </c>
      <c r="G650">
        <v>-17.2</v>
      </c>
      <c r="H650">
        <v>2233622</v>
      </c>
      <c r="I650">
        <v>347484</v>
      </c>
      <c r="J650">
        <v>-116085</v>
      </c>
      <c r="K650">
        <v>1418558</v>
      </c>
      <c r="L650">
        <v>157476</v>
      </c>
      <c r="M650">
        <v>4010302.3333000001</v>
      </c>
      <c r="N650">
        <v>1261082</v>
      </c>
      <c r="O650">
        <v>3962124</v>
      </c>
      <c r="P650">
        <v>48178.333333000002</v>
      </c>
      <c r="Q650">
        <v>139033</v>
      </c>
      <c r="R650">
        <v>0</v>
      </c>
      <c r="S650">
        <v>61989</v>
      </c>
      <c r="T650">
        <v>1512</v>
      </c>
      <c r="U650">
        <v>0</v>
      </c>
      <c r="V650">
        <v>23934</v>
      </c>
      <c r="W650">
        <v>10638</v>
      </c>
    </row>
    <row r="651" spans="1:23" x14ac:dyDescent="0.2">
      <c r="A651">
        <v>64</v>
      </c>
      <c r="B651">
        <v>1963</v>
      </c>
      <c r="C651" t="s">
        <v>320</v>
      </c>
      <c r="D651">
        <v>0</v>
      </c>
      <c r="E651">
        <v>1</v>
      </c>
      <c r="F651">
        <v>564.70000000000005</v>
      </c>
      <c r="G651">
        <v>4.4000000000000004</v>
      </c>
      <c r="H651">
        <v>2993446</v>
      </c>
      <c r="I651">
        <v>440053</v>
      </c>
      <c r="J651">
        <v>27954</v>
      </c>
      <c r="K651">
        <v>1716718</v>
      </c>
      <c r="L651">
        <v>42780</v>
      </c>
      <c r="M651">
        <v>5162977.6666999999</v>
      </c>
      <c r="N651">
        <v>1673938</v>
      </c>
      <c r="O651">
        <v>5086562</v>
      </c>
      <c r="P651">
        <v>76415.666666999998</v>
      </c>
      <c r="Q651">
        <v>7659</v>
      </c>
      <c r="R651">
        <v>0</v>
      </c>
      <c r="S651">
        <v>97877</v>
      </c>
      <c r="T651">
        <v>2387</v>
      </c>
      <c r="U651">
        <v>0</v>
      </c>
      <c r="V651">
        <v>31454</v>
      </c>
      <c r="W651">
        <v>12761</v>
      </c>
    </row>
    <row r="652" spans="1:23" x14ac:dyDescent="0.2">
      <c r="A652">
        <v>64</v>
      </c>
      <c r="B652">
        <v>3105</v>
      </c>
      <c r="C652" t="s">
        <v>321</v>
      </c>
      <c r="D652">
        <v>0</v>
      </c>
      <c r="E652">
        <v>1</v>
      </c>
      <c r="F652">
        <v>1397.3</v>
      </c>
      <c r="G652">
        <v>6.1</v>
      </c>
      <c r="H652">
        <v>7524376</v>
      </c>
      <c r="I652">
        <v>1054400</v>
      </c>
      <c r="J652">
        <v>52064</v>
      </c>
      <c r="K652">
        <v>4134189</v>
      </c>
      <c r="L652">
        <v>100132</v>
      </c>
      <c r="M652">
        <v>12797626</v>
      </c>
      <c r="N652">
        <v>4034057</v>
      </c>
      <c r="O652">
        <v>12602648</v>
      </c>
      <c r="P652">
        <v>194978</v>
      </c>
      <c r="Q652">
        <v>49731</v>
      </c>
      <c r="R652">
        <v>0</v>
      </c>
      <c r="S652">
        <v>355621</v>
      </c>
      <c r="T652">
        <v>8674</v>
      </c>
      <c r="U652">
        <v>0</v>
      </c>
      <c r="V652">
        <v>77119</v>
      </c>
      <c r="W652">
        <v>84661</v>
      </c>
    </row>
    <row r="653" spans="1:23" x14ac:dyDescent="0.2">
      <c r="A653">
        <v>64</v>
      </c>
      <c r="B653">
        <v>3204</v>
      </c>
      <c r="C653" t="s">
        <v>314</v>
      </c>
      <c r="D653">
        <v>0</v>
      </c>
      <c r="E653">
        <v>1</v>
      </c>
      <c r="F653">
        <v>868.6</v>
      </c>
      <c r="G653">
        <v>-13</v>
      </c>
      <c r="H653">
        <v>4465220</v>
      </c>
      <c r="I653">
        <v>582356</v>
      </c>
      <c r="J653">
        <v>-62909</v>
      </c>
      <c r="K653">
        <v>2556204</v>
      </c>
      <c r="L653">
        <v>162798</v>
      </c>
      <c r="M653">
        <v>7627273</v>
      </c>
      <c r="N653">
        <v>2393406</v>
      </c>
      <c r="O653">
        <v>7514515</v>
      </c>
      <c r="P653">
        <v>112758</v>
      </c>
      <c r="Q653">
        <v>138881</v>
      </c>
      <c r="R653">
        <v>0</v>
      </c>
      <c r="S653">
        <v>0</v>
      </c>
      <c r="T653">
        <v>0</v>
      </c>
      <c r="U653">
        <v>0</v>
      </c>
      <c r="V653">
        <v>46570</v>
      </c>
      <c r="W653">
        <v>23493</v>
      </c>
    </row>
    <row r="654" spans="1:23" x14ac:dyDescent="0.2">
      <c r="A654">
        <v>64</v>
      </c>
      <c r="B654">
        <v>4774</v>
      </c>
      <c r="C654" t="s">
        <v>288</v>
      </c>
      <c r="D654">
        <v>0</v>
      </c>
      <c r="E654">
        <v>1</v>
      </c>
      <c r="F654">
        <v>846.6</v>
      </c>
      <c r="G654">
        <v>13.6</v>
      </c>
      <c r="H654">
        <v>4396027</v>
      </c>
      <c r="I654">
        <v>603914</v>
      </c>
      <c r="J654">
        <v>106180</v>
      </c>
      <c r="K654">
        <v>2566600</v>
      </c>
      <c r="L654">
        <v>49361</v>
      </c>
      <c r="M654">
        <v>7606982</v>
      </c>
      <c r="N654">
        <v>2517239</v>
      </c>
      <c r="O654">
        <v>7432459</v>
      </c>
      <c r="P654">
        <v>174523</v>
      </c>
      <c r="Q654">
        <v>0</v>
      </c>
      <c r="R654">
        <v>0</v>
      </c>
      <c r="S654">
        <v>159866</v>
      </c>
      <c r="T654">
        <v>3899</v>
      </c>
      <c r="U654">
        <v>0</v>
      </c>
      <c r="V654">
        <v>45221</v>
      </c>
      <c r="W654">
        <v>40441</v>
      </c>
    </row>
    <row r="655" spans="1:23" x14ac:dyDescent="0.2">
      <c r="A655">
        <v>64</v>
      </c>
      <c r="B655">
        <v>4869</v>
      </c>
      <c r="C655" t="s">
        <v>322</v>
      </c>
      <c r="D655">
        <v>0</v>
      </c>
      <c r="E655">
        <v>1</v>
      </c>
      <c r="F655">
        <v>1303.4000000000001</v>
      </c>
      <c r="G655">
        <v>30.6</v>
      </c>
      <c r="H655">
        <v>7930231</v>
      </c>
      <c r="I655">
        <v>1345883</v>
      </c>
      <c r="J655">
        <v>635021</v>
      </c>
      <c r="K655">
        <v>3053390</v>
      </c>
      <c r="L655">
        <v>67889</v>
      </c>
      <c r="M655">
        <v>12388109.333000001</v>
      </c>
      <c r="N655">
        <v>2985501</v>
      </c>
      <c r="O655">
        <v>11657909</v>
      </c>
      <c r="P655">
        <v>730200.33333000005</v>
      </c>
      <c r="Q655">
        <v>0</v>
      </c>
      <c r="R655">
        <v>219383.04861</v>
      </c>
      <c r="S655">
        <v>176179</v>
      </c>
      <c r="T655">
        <v>4297</v>
      </c>
      <c r="U655">
        <v>219383.04861</v>
      </c>
      <c r="V655">
        <v>72945</v>
      </c>
      <c r="W655">
        <v>58605</v>
      </c>
    </row>
    <row r="656" spans="1:23" x14ac:dyDescent="0.2">
      <c r="A656">
        <v>64</v>
      </c>
      <c r="B656">
        <v>6175</v>
      </c>
      <c r="C656" t="s">
        <v>296</v>
      </c>
      <c r="D656">
        <v>0</v>
      </c>
      <c r="E656">
        <v>1</v>
      </c>
      <c r="F656">
        <v>626.70000000000005</v>
      </c>
      <c r="G656">
        <v>9.8000000000000007</v>
      </c>
      <c r="H656">
        <v>3109594</v>
      </c>
      <c r="I656">
        <v>490163</v>
      </c>
      <c r="J656">
        <v>77830</v>
      </c>
      <c r="K656">
        <v>1877899</v>
      </c>
      <c r="L656">
        <v>40495</v>
      </c>
      <c r="M656">
        <v>5491300.6666999999</v>
      </c>
      <c r="N656">
        <v>1837404</v>
      </c>
      <c r="O656">
        <v>5367193</v>
      </c>
      <c r="P656">
        <v>124107.66667000001</v>
      </c>
      <c r="Q656">
        <v>0</v>
      </c>
      <c r="R656">
        <v>0</v>
      </c>
      <c r="S656">
        <v>110928</v>
      </c>
      <c r="T656">
        <v>2706</v>
      </c>
      <c r="U656">
        <v>0</v>
      </c>
      <c r="V656">
        <v>33544</v>
      </c>
      <c r="W656">
        <v>13645</v>
      </c>
    </row>
    <row r="657" spans="1:23" x14ac:dyDescent="0.2">
      <c r="A657">
        <v>64</v>
      </c>
      <c r="B657">
        <v>6273</v>
      </c>
      <c r="C657" t="s">
        <v>283</v>
      </c>
      <c r="D657">
        <v>0</v>
      </c>
      <c r="E657">
        <v>1</v>
      </c>
      <c r="F657">
        <v>892.6</v>
      </c>
      <c r="G657">
        <v>34.299999999999997</v>
      </c>
      <c r="H657">
        <v>4771969</v>
      </c>
      <c r="I657">
        <v>651394</v>
      </c>
      <c r="J657">
        <v>216644</v>
      </c>
      <c r="K657">
        <v>2506477</v>
      </c>
      <c r="L657">
        <v>209856</v>
      </c>
      <c r="M657">
        <v>7957253.3333000001</v>
      </c>
      <c r="N657">
        <v>2296621</v>
      </c>
      <c r="O657">
        <v>7515956</v>
      </c>
      <c r="P657">
        <v>441297.33332999999</v>
      </c>
      <c r="Q657">
        <v>0</v>
      </c>
      <c r="R657">
        <v>0</v>
      </c>
      <c r="S657">
        <v>143553</v>
      </c>
      <c r="T657">
        <v>3501</v>
      </c>
      <c r="U657">
        <v>0</v>
      </c>
      <c r="V657">
        <v>49546</v>
      </c>
      <c r="W657">
        <v>27413</v>
      </c>
    </row>
    <row r="658" spans="1:23" x14ac:dyDescent="0.2">
      <c r="A658">
        <v>64</v>
      </c>
      <c r="B658">
        <v>1935</v>
      </c>
      <c r="C658" t="s">
        <v>315</v>
      </c>
      <c r="D658">
        <v>0</v>
      </c>
      <c r="E658">
        <v>1</v>
      </c>
      <c r="F658">
        <v>1207.4000000000001</v>
      </c>
      <c r="G658">
        <v>-7</v>
      </c>
      <c r="H658">
        <v>6007218</v>
      </c>
      <c r="I658">
        <v>875661</v>
      </c>
      <c r="J658">
        <v>-57410</v>
      </c>
      <c r="K658">
        <v>3763881</v>
      </c>
      <c r="L658">
        <v>170116</v>
      </c>
      <c r="M658">
        <v>10675111.666999999</v>
      </c>
      <c r="N658">
        <v>3593765</v>
      </c>
      <c r="O658">
        <v>10549492</v>
      </c>
      <c r="P658">
        <v>125619.66667000001</v>
      </c>
      <c r="Q658">
        <v>123440</v>
      </c>
      <c r="R658">
        <v>0</v>
      </c>
      <c r="S658">
        <v>0</v>
      </c>
      <c r="T658">
        <v>0</v>
      </c>
      <c r="U658">
        <v>0</v>
      </c>
      <c r="V658">
        <v>63464</v>
      </c>
      <c r="W658">
        <v>28352</v>
      </c>
    </row>
    <row r="659" spans="1:23" x14ac:dyDescent="0.2">
      <c r="A659">
        <v>64</v>
      </c>
      <c r="B659">
        <v>6591</v>
      </c>
      <c r="C659" t="s">
        <v>290</v>
      </c>
      <c r="D659">
        <v>0</v>
      </c>
      <c r="E659">
        <v>1</v>
      </c>
      <c r="F659">
        <v>396.8</v>
      </c>
      <c r="G659">
        <v>2.7</v>
      </c>
      <c r="H659">
        <v>2091023</v>
      </c>
      <c r="I659">
        <v>287227</v>
      </c>
      <c r="J659">
        <v>48655</v>
      </c>
      <c r="K659">
        <v>1179885</v>
      </c>
      <c r="L659">
        <v>-7812</v>
      </c>
      <c r="M659">
        <v>3566747</v>
      </c>
      <c r="N659">
        <v>1187697</v>
      </c>
      <c r="O659">
        <v>3522372</v>
      </c>
      <c r="P659">
        <v>44375</v>
      </c>
      <c r="Q659">
        <v>7929</v>
      </c>
      <c r="R659">
        <v>0</v>
      </c>
      <c r="S659">
        <v>75039</v>
      </c>
      <c r="T659">
        <v>1830</v>
      </c>
      <c r="U659">
        <v>0</v>
      </c>
      <c r="V659">
        <v>21591</v>
      </c>
      <c r="W659">
        <v>8612</v>
      </c>
    </row>
    <row r="660" spans="1:23" x14ac:dyDescent="0.2">
      <c r="A660">
        <v>64</v>
      </c>
      <c r="B660">
        <v>6660</v>
      </c>
      <c r="C660" t="s">
        <v>323</v>
      </c>
      <c r="D660">
        <v>0</v>
      </c>
      <c r="E660">
        <v>1</v>
      </c>
      <c r="F660">
        <v>1557.2</v>
      </c>
      <c r="G660">
        <v>-27.2</v>
      </c>
      <c r="H660">
        <v>7861747</v>
      </c>
      <c r="I660">
        <v>1155090</v>
      </c>
      <c r="J660">
        <v>-171681</v>
      </c>
      <c r="K660">
        <v>4750962</v>
      </c>
      <c r="L660">
        <v>218249</v>
      </c>
      <c r="M660">
        <v>13828679</v>
      </c>
      <c r="N660">
        <v>4532713</v>
      </c>
      <c r="O660">
        <v>13752853</v>
      </c>
      <c r="P660">
        <v>75826</v>
      </c>
      <c r="Q660">
        <v>274018</v>
      </c>
      <c r="R660">
        <v>0</v>
      </c>
      <c r="S660">
        <v>225118</v>
      </c>
      <c r="T660">
        <v>5491</v>
      </c>
      <c r="U660">
        <v>0</v>
      </c>
      <c r="V660">
        <v>82536</v>
      </c>
      <c r="W660">
        <v>60880</v>
      </c>
    </row>
    <row r="661" spans="1:23" x14ac:dyDescent="0.2">
      <c r="A661">
        <v>64</v>
      </c>
      <c r="B661">
        <v>6762</v>
      </c>
      <c r="C661" t="s">
        <v>319</v>
      </c>
      <c r="D661">
        <v>0</v>
      </c>
      <c r="E661">
        <v>1</v>
      </c>
      <c r="F661">
        <v>702.7</v>
      </c>
      <c r="G661">
        <v>-14.7</v>
      </c>
      <c r="H661">
        <v>3602312</v>
      </c>
      <c r="I661">
        <v>551955</v>
      </c>
      <c r="J661">
        <v>-79651</v>
      </c>
      <c r="K661">
        <v>1901455</v>
      </c>
      <c r="L661">
        <v>155994</v>
      </c>
      <c r="M661">
        <v>6070909.6666999999</v>
      </c>
      <c r="N661">
        <v>1745461</v>
      </c>
      <c r="O661">
        <v>5986905</v>
      </c>
      <c r="P661">
        <v>84004.666666999998</v>
      </c>
      <c r="Q661">
        <v>140256</v>
      </c>
      <c r="R661">
        <v>0</v>
      </c>
      <c r="S661">
        <v>153341</v>
      </c>
      <c r="T661">
        <v>3740</v>
      </c>
      <c r="U661">
        <v>0</v>
      </c>
      <c r="V661">
        <v>36395</v>
      </c>
      <c r="W661">
        <v>15188</v>
      </c>
    </row>
    <row r="662" spans="1:23" x14ac:dyDescent="0.2">
      <c r="A662">
        <v>64</v>
      </c>
      <c r="B662">
        <v>6943</v>
      </c>
      <c r="C662" t="s">
        <v>291</v>
      </c>
      <c r="D662">
        <v>0</v>
      </c>
      <c r="E662">
        <v>1</v>
      </c>
      <c r="F662">
        <v>277.89999999999998</v>
      </c>
      <c r="G662">
        <v>-1</v>
      </c>
      <c r="H662">
        <v>1135063</v>
      </c>
      <c r="I662">
        <v>206912</v>
      </c>
      <c r="J662">
        <v>-5023</v>
      </c>
      <c r="K662">
        <v>1104128</v>
      </c>
      <c r="L662">
        <v>-13163</v>
      </c>
      <c r="M662">
        <v>2450322</v>
      </c>
      <c r="N662">
        <v>1117291</v>
      </c>
      <c r="O662">
        <v>2467009</v>
      </c>
      <c r="P662">
        <v>-16687</v>
      </c>
      <c r="Q662">
        <v>24120</v>
      </c>
      <c r="R662">
        <v>0</v>
      </c>
      <c r="S662">
        <v>61989</v>
      </c>
      <c r="T662">
        <v>1512</v>
      </c>
      <c r="U662">
        <v>0</v>
      </c>
      <c r="V662">
        <v>14504</v>
      </c>
      <c r="W662">
        <v>4219</v>
      </c>
    </row>
    <row r="663" spans="1:23" x14ac:dyDescent="0.2">
      <c r="A663">
        <v>64</v>
      </c>
      <c r="B663">
        <v>6950</v>
      </c>
      <c r="C663" t="s">
        <v>324</v>
      </c>
      <c r="D663">
        <v>0</v>
      </c>
      <c r="E663">
        <v>1</v>
      </c>
      <c r="F663">
        <v>1540.2</v>
      </c>
      <c r="G663">
        <v>-5.2</v>
      </c>
      <c r="H663">
        <v>7580061</v>
      </c>
      <c r="I663">
        <v>1088753</v>
      </c>
      <c r="J663">
        <v>9083</v>
      </c>
      <c r="K663">
        <v>4554647</v>
      </c>
      <c r="L663">
        <v>185610</v>
      </c>
      <c r="M663">
        <v>13285761.666999999</v>
      </c>
      <c r="N663">
        <v>4369037</v>
      </c>
      <c r="O663">
        <v>13061600</v>
      </c>
      <c r="P663">
        <v>224161.66667000001</v>
      </c>
      <c r="Q663">
        <v>131546</v>
      </c>
      <c r="R663">
        <v>0</v>
      </c>
      <c r="S663">
        <v>0</v>
      </c>
      <c r="T663">
        <v>0</v>
      </c>
      <c r="U663">
        <v>0</v>
      </c>
      <c r="V663">
        <v>80819</v>
      </c>
      <c r="W663">
        <v>62301</v>
      </c>
    </row>
    <row r="664" spans="1:23" x14ac:dyDescent="0.2">
      <c r="A664">
        <v>65</v>
      </c>
      <c r="B664">
        <v>1053</v>
      </c>
      <c r="C664" t="s">
        <v>325</v>
      </c>
      <c r="D664">
        <v>0</v>
      </c>
      <c r="E664">
        <v>1</v>
      </c>
      <c r="F664">
        <v>16972.7</v>
      </c>
      <c r="G664">
        <v>108</v>
      </c>
      <c r="H664">
        <v>87705692</v>
      </c>
      <c r="I664">
        <v>17191698</v>
      </c>
      <c r="J664">
        <v>5633677</v>
      </c>
      <c r="K664">
        <v>50420507</v>
      </c>
      <c r="L664">
        <v>893855</v>
      </c>
      <c r="M664">
        <v>156902988.33000001</v>
      </c>
      <c r="N664">
        <v>49526652</v>
      </c>
      <c r="O664">
        <v>149591588</v>
      </c>
      <c r="P664">
        <v>7311400.3333000001</v>
      </c>
      <c r="Q664">
        <v>386079</v>
      </c>
      <c r="R664">
        <v>0</v>
      </c>
      <c r="S664">
        <v>1556248</v>
      </c>
      <c r="T664">
        <v>41018</v>
      </c>
      <c r="U664">
        <v>0</v>
      </c>
      <c r="V664">
        <v>915040</v>
      </c>
      <c r="W664">
        <v>1585091</v>
      </c>
    </row>
    <row r="665" spans="1:23" x14ac:dyDescent="0.2">
      <c r="A665">
        <v>65</v>
      </c>
      <c r="B665">
        <v>1337</v>
      </c>
      <c r="C665" t="s">
        <v>326</v>
      </c>
      <c r="D665">
        <v>0</v>
      </c>
      <c r="E665">
        <v>1</v>
      </c>
      <c r="F665">
        <v>4791.6000000000004</v>
      </c>
      <c r="G665">
        <v>106.3</v>
      </c>
      <c r="H665">
        <v>21373849</v>
      </c>
      <c r="I665">
        <v>3274989</v>
      </c>
      <c r="J665">
        <v>468585</v>
      </c>
      <c r="K665">
        <v>15187408</v>
      </c>
      <c r="L665">
        <v>264285</v>
      </c>
      <c r="M665">
        <v>40505311.667000003</v>
      </c>
      <c r="N665">
        <v>14923123</v>
      </c>
      <c r="O665">
        <v>39494086</v>
      </c>
      <c r="P665">
        <v>1011225.6666999999</v>
      </c>
      <c r="Q665">
        <v>0</v>
      </c>
      <c r="R665">
        <v>0</v>
      </c>
      <c r="S665">
        <v>854795</v>
      </c>
      <c r="T665">
        <v>20849</v>
      </c>
      <c r="U665">
        <v>0</v>
      </c>
      <c r="V665">
        <v>245383</v>
      </c>
      <c r="W665">
        <v>669066</v>
      </c>
    </row>
    <row r="666" spans="1:23" x14ac:dyDescent="0.2">
      <c r="A666">
        <v>65</v>
      </c>
      <c r="B666">
        <v>3715</v>
      </c>
      <c r="C666" t="s">
        <v>327</v>
      </c>
      <c r="D666">
        <v>0</v>
      </c>
      <c r="E666">
        <v>1</v>
      </c>
      <c r="F666">
        <v>7041.5</v>
      </c>
      <c r="G666">
        <v>98.5</v>
      </c>
      <c r="H666">
        <v>35147912</v>
      </c>
      <c r="I666">
        <v>6794888</v>
      </c>
      <c r="J666">
        <v>2667155</v>
      </c>
      <c r="K666">
        <v>17811868</v>
      </c>
      <c r="L666">
        <v>254881</v>
      </c>
      <c r="M666">
        <v>60328072.332999997</v>
      </c>
      <c r="N666">
        <v>17556987</v>
      </c>
      <c r="O666">
        <v>57114545</v>
      </c>
      <c r="P666">
        <v>3213527.3333000001</v>
      </c>
      <c r="Q666">
        <v>0</v>
      </c>
      <c r="R666">
        <v>0</v>
      </c>
      <c r="S666">
        <v>587264</v>
      </c>
      <c r="T666">
        <v>14324</v>
      </c>
      <c r="U666">
        <v>0</v>
      </c>
      <c r="V666">
        <v>359381</v>
      </c>
      <c r="W666">
        <v>573404</v>
      </c>
    </row>
    <row r="667" spans="1:23" x14ac:dyDescent="0.2">
      <c r="A667">
        <v>65</v>
      </c>
      <c r="B667">
        <v>4554</v>
      </c>
      <c r="C667" t="s">
        <v>308</v>
      </c>
      <c r="D667">
        <v>0</v>
      </c>
      <c r="E667">
        <v>1</v>
      </c>
      <c r="F667">
        <v>1095.5</v>
      </c>
      <c r="G667">
        <v>0.4</v>
      </c>
      <c r="H667">
        <v>5544780</v>
      </c>
      <c r="I667">
        <v>785301</v>
      </c>
      <c r="J667">
        <v>1004</v>
      </c>
      <c r="K667">
        <v>2834196</v>
      </c>
      <c r="L667">
        <v>97772</v>
      </c>
      <c r="M667">
        <v>9204036</v>
      </c>
      <c r="N667">
        <v>2736424</v>
      </c>
      <c r="O667">
        <v>9086083</v>
      </c>
      <c r="P667">
        <v>117953</v>
      </c>
      <c r="Q667">
        <v>67168</v>
      </c>
      <c r="R667">
        <v>0</v>
      </c>
      <c r="S667">
        <v>172916</v>
      </c>
      <c r="T667">
        <v>4217</v>
      </c>
      <c r="U667">
        <v>0</v>
      </c>
      <c r="V667">
        <v>55607</v>
      </c>
      <c r="W667">
        <v>39759</v>
      </c>
    </row>
    <row r="668" spans="1:23" x14ac:dyDescent="0.2">
      <c r="A668">
        <v>66</v>
      </c>
      <c r="B668">
        <v>1053</v>
      </c>
      <c r="C668" t="s">
        <v>325</v>
      </c>
      <c r="D668">
        <v>0</v>
      </c>
      <c r="E668">
        <v>1</v>
      </c>
      <c r="F668">
        <v>16972.7</v>
      </c>
      <c r="G668">
        <v>108</v>
      </c>
      <c r="H668">
        <v>87705692</v>
      </c>
      <c r="I668">
        <v>17191698</v>
      </c>
      <c r="J668">
        <v>5633677</v>
      </c>
      <c r="K668">
        <v>50420507</v>
      </c>
      <c r="L668">
        <v>893855</v>
      </c>
      <c r="M668">
        <v>156902988.33000001</v>
      </c>
      <c r="N668">
        <v>49526652</v>
      </c>
      <c r="O668">
        <v>149591588</v>
      </c>
      <c r="P668">
        <v>7311400.3333000001</v>
      </c>
      <c r="Q668">
        <v>386079</v>
      </c>
      <c r="R668">
        <v>0</v>
      </c>
      <c r="S668">
        <v>1556248</v>
      </c>
      <c r="T668">
        <v>41018</v>
      </c>
      <c r="U668">
        <v>0</v>
      </c>
      <c r="V668">
        <v>915040</v>
      </c>
      <c r="W668">
        <v>1585091</v>
      </c>
    </row>
    <row r="669" spans="1:23" x14ac:dyDescent="0.2">
      <c r="A669">
        <v>66</v>
      </c>
      <c r="B669">
        <v>3715</v>
      </c>
      <c r="C669" t="s">
        <v>327</v>
      </c>
      <c r="D669">
        <v>0</v>
      </c>
      <c r="E669">
        <v>1</v>
      </c>
      <c r="F669">
        <v>7041.5</v>
      </c>
      <c r="G669">
        <v>98.5</v>
      </c>
      <c r="H669">
        <v>35147912</v>
      </c>
      <c r="I669">
        <v>6794888</v>
      </c>
      <c r="J669">
        <v>2667155</v>
      </c>
      <c r="K669">
        <v>17811868</v>
      </c>
      <c r="L669">
        <v>254881</v>
      </c>
      <c r="M669">
        <v>60328072.332999997</v>
      </c>
      <c r="N669">
        <v>17556987</v>
      </c>
      <c r="O669">
        <v>57114545</v>
      </c>
      <c r="P669">
        <v>3213527.3333000001</v>
      </c>
      <c r="Q669">
        <v>0</v>
      </c>
      <c r="R669">
        <v>0</v>
      </c>
      <c r="S669">
        <v>587264</v>
      </c>
      <c r="T669">
        <v>14324</v>
      </c>
      <c r="U669">
        <v>0</v>
      </c>
      <c r="V669">
        <v>359381</v>
      </c>
      <c r="W669">
        <v>573404</v>
      </c>
    </row>
    <row r="670" spans="1:23" x14ac:dyDescent="0.2">
      <c r="A670">
        <v>66</v>
      </c>
      <c r="B670">
        <v>4086</v>
      </c>
      <c r="C670" t="s">
        <v>328</v>
      </c>
      <c r="D670">
        <v>0</v>
      </c>
      <c r="E670">
        <v>1</v>
      </c>
      <c r="F670">
        <v>1880.1</v>
      </c>
      <c r="G670">
        <v>16.100000000000001</v>
      </c>
      <c r="H670">
        <v>10159691</v>
      </c>
      <c r="I670">
        <v>1388499</v>
      </c>
      <c r="J670">
        <v>123246</v>
      </c>
      <c r="K670">
        <v>4387354</v>
      </c>
      <c r="L670">
        <v>71449</v>
      </c>
      <c r="M670">
        <v>16066072.666999999</v>
      </c>
      <c r="N670">
        <v>4315905</v>
      </c>
      <c r="O670">
        <v>15806704</v>
      </c>
      <c r="P670">
        <v>259368.66667000001</v>
      </c>
      <c r="Q670">
        <v>16429</v>
      </c>
      <c r="R670">
        <v>127689.88385</v>
      </c>
      <c r="S670">
        <v>296894</v>
      </c>
      <c r="T670">
        <v>7241</v>
      </c>
      <c r="U670">
        <v>127689.88385</v>
      </c>
      <c r="V670">
        <v>97994</v>
      </c>
      <c r="W670">
        <v>130529</v>
      </c>
    </row>
    <row r="671" spans="1:23" x14ac:dyDescent="0.2">
      <c r="A671">
        <v>67</v>
      </c>
      <c r="B671">
        <v>99</v>
      </c>
      <c r="C671" t="s">
        <v>329</v>
      </c>
      <c r="D671">
        <v>0</v>
      </c>
      <c r="E671">
        <v>1</v>
      </c>
      <c r="F671">
        <v>528.70000000000005</v>
      </c>
      <c r="G671">
        <v>-15.8</v>
      </c>
      <c r="H671">
        <v>2434141</v>
      </c>
      <c r="I671">
        <v>383762</v>
      </c>
      <c r="J671">
        <v>-94668</v>
      </c>
      <c r="K671">
        <v>1656178</v>
      </c>
      <c r="L671">
        <v>149677</v>
      </c>
      <c r="M671">
        <v>4479665</v>
      </c>
      <c r="N671">
        <v>1506501</v>
      </c>
      <c r="O671">
        <v>4422309</v>
      </c>
      <c r="P671">
        <v>57356</v>
      </c>
      <c r="Q671">
        <v>135246</v>
      </c>
      <c r="R671">
        <v>0</v>
      </c>
      <c r="S671">
        <v>0</v>
      </c>
      <c r="T671">
        <v>0</v>
      </c>
      <c r="U671">
        <v>0</v>
      </c>
      <c r="V671">
        <v>27036</v>
      </c>
      <c r="W671">
        <v>5584</v>
      </c>
    </row>
    <row r="672" spans="1:23" x14ac:dyDescent="0.2">
      <c r="A672">
        <v>67</v>
      </c>
      <c r="B672">
        <v>1053</v>
      </c>
      <c r="C672" t="s">
        <v>325</v>
      </c>
      <c r="D672">
        <v>0</v>
      </c>
      <c r="E672">
        <v>1</v>
      </c>
      <c r="F672">
        <v>16972.7</v>
      </c>
      <c r="G672">
        <v>108</v>
      </c>
      <c r="H672">
        <v>87705692</v>
      </c>
      <c r="I672">
        <v>17191698</v>
      </c>
      <c r="J672">
        <v>5633677</v>
      </c>
      <c r="K672">
        <v>50420507</v>
      </c>
      <c r="L672">
        <v>893855</v>
      </c>
      <c r="M672">
        <v>156902988.33000001</v>
      </c>
      <c r="N672">
        <v>49526652</v>
      </c>
      <c r="O672">
        <v>149591588</v>
      </c>
      <c r="P672">
        <v>7311400.3333000001</v>
      </c>
      <c r="Q672">
        <v>386079</v>
      </c>
      <c r="R672">
        <v>0</v>
      </c>
      <c r="S672">
        <v>1556248</v>
      </c>
      <c r="T672">
        <v>41018</v>
      </c>
      <c r="U672">
        <v>0</v>
      </c>
      <c r="V672">
        <v>915040</v>
      </c>
      <c r="W672">
        <v>1585091</v>
      </c>
    </row>
    <row r="673" spans="1:23" x14ac:dyDescent="0.2">
      <c r="A673">
        <v>67</v>
      </c>
      <c r="B673">
        <v>3715</v>
      </c>
      <c r="C673" t="s">
        <v>327</v>
      </c>
      <c r="D673">
        <v>0</v>
      </c>
      <c r="E673">
        <v>1</v>
      </c>
      <c r="F673">
        <v>7041.5</v>
      </c>
      <c r="G673">
        <v>98.5</v>
      </c>
      <c r="H673">
        <v>35147912</v>
      </c>
      <c r="I673">
        <v>6794888</v>
      </c>
      <c r="J673">
        <v>2667155</v>
      </c>
      <c r="K673">
        <v>17811868</v>
      </c>
      <c r="L673">
        <v>254881</v>
      </c>
      <c r="M673">
        <v>60328072.332999997</v>
      </c>
      <c r="N673">
        <v>17556987</v>
      </c>
      <c r="O673">
        <v>57114545</v>
      </c>
      <c r="P673">
        <v>3213527.3333000001</v>
      </c>
      <c r="Q673">
        <v>0</v>
      </c>
      <c r="R673">
        <v>0</v>
      </c>
      <c r="S673">
        <v>587264</v>
      </c>
      <c r="T673">
        <v>14324</v>
      </c>
      <c r="U673">
        <v>0</v>
      </c>
      <c r="V673">
        <v>359381</v>
      </c>
      <c r="W673">
        <v>573404</v>
      </c>
    </row>
    <row r="674" spans="1:23" x14ac:dyDescent="0.2">
      <c r="A674">
        <v>67</v>
      </c>
      <c r="B674">
        <v>4086</v>
      </c>
      <c r="C674" t="s">
        <v>328</v>
      </c>
      <c r="D674">
        <v>0</v>
      </c>
      <c r="E674">
        <v>1</v>
      </c>
      <c r="F674">
        <v>1880.1</v>
      </c>
      <c r="G674">
        <v>16.100000000000001</v>
      </c>
      <c r="H674">
        <v>10159691</v>
      </c>
      <c r="I674">
        <v>1388499</v>
      </c>
      <c r="J674">
        <v>123246</v>
      </c>
      <c r="K674">
        <v>4387354</v>
      </c>
      <c r="L674">
        <v>71449</v>
      </c>
      <c r="M674">
        <v>16066072.666999999</v>
      </c>
      <c r="N674">
        <v>4315905</v>
      </c>
      <c r="O674">
        <v>15806704</v>
      </c>
      <c r="P674">
        <v>259368.66667000001</v>
      </c>
      <c r="Q674">
        <v>16429</v>
      </c>
      <c r="R674">
        <v>127689.88385</v>
      </c>
      <c r="S674">
        <v>296894</v>
      </c>
      <c r="T674">
        <v>7241</v>
      </c>
      <c r="U674">
        <v>127689.88385</v>
      </c>
      <c r="V674">
        <v>97994</v>
      </c>
      <c r="W674">
        <v>130529</v>
      </c>
    </row>
    <row r="675" spans="1:23" x14ac:dyDescent="0.2">
      <c r="A675">
        <v>68</v>
      </c>
      <c r="B675">
        <v>1053</v>
      </c>
      <c r="C675" t="s">
        <v>325</v>
      </c>
      <c r="D675">
        <v>0</v>
      </c>
      <c r="E675">
        <v>1</v>
      </c>
      <c r="F675">
        <v>16972.7</v>
      </c>
      <c r="G675">
        <v>108</v>
      </c>
      <c r="H675">
        <v>87705692</v>
      </c>
      <c r="I675">
        <v>17191698</v>
      </c>
      <c r="J675">
        <v>5633677</v>
      </c>
      <c r="K675">
        <v>50420507</v>
      </c>
      <c r="L675">
        <v>893855</v>
      </c>
      <c r="M675">
        <v>156902988.33000001</v>
      </c>
      <c r="N675">
        <v>49526652</v>
      </c>
      <c r="O675">
        <v>149591588</v>
      </c>
      <c r="P675">
        <v>7311400.3333000001</v>
      </c>
      <c r="Q675">
        <v>386079</v>
      </c>
      <c r="R675">
        <v>0</v>
      </c>
      <c r="S675">
        <v>1556248</v>
      </c>
      <c r="T675">
        <v>41018</v>
      </c>
      <c r="U675">
        <v>0</v>
      </c>
      <c r="V675">
        <v>915040</v>
      </c>
      <c r="W675">
        <v>1585091</v>
      </c>
    </row>
    <row r="676" spans="1:23" x14ac:dyDescent="0.2">
      <c r="A676">
        <v>68</v>
      </c>
      <c r="B676">
        <v>1337</v>
      </c>
      <c r="C676" t="s">
        <v>326</v>
      </c>
      <c r="D676">
        <v>0</v>
      </c>
      <c r="E676">
        <v>1</v>
      </c>
      <c r="F676">
        <v>4791.6000000000004</v>
      </c>
      <c r="G676">
        <v>106.3</v>
      </c>
      <c r="H676">
        <v>21373849</v>
      </c>
      <c r="I676">
        <v>3274989</v>
      </c>
      <c r="J676">
        <v>468585</v>
      </c>
      <c r="K676">
        <v>15187408</v>
      </c>
      <c r="L676">
        <v>264285</v>
      </c>
      <c r="M676">
        <v>40505311.667000003</v>
      </c>
      <c r="N676">
        <v>14923123</v>
      </c>
      <c r="O676">
        <v>39494086</v>
      </c>
      <c r="P676">
        <v>1011225.6666999999</v>
      </c>
      <c r="Q676">
        <v>0</v>
      </c>
      <c r="R676">
        <v>0</v>
      </c>
      <c r="S676">
        <v>854795</v>
      </c>
      <c r="T676">
        <v>20849</v>
      </c>
      <c r="U676">
        <v>0</v>
      </c>
      <c r="V676">
        <v>245383</v>
      </c>
      <c r="W676">
        <v>669066</v>
      </c>
    </row>
    <row r="677" spans="1:23" x14ac:dyDescent="0.2">
      <c r="A677">
        <v>68</v>
      </c>
      <c r="B677">
        <v>3715</v>
      </c>
      <c r="C677" t="s">
        <v>327</v>
      </c>
      <c r="D677">
        <v>0</v>
      </c>
      <c r="E677">
        <v>1</v>
      </c>
      <c r="F677">
        <v>7041.5</v>
      </c>
      <c r="G677">
        <v>98.5</v>
      </c>
      <c r="H677">
        <v>35147912</v>
      </c>
      <c r="I677">
        <v>6794888</v>
      </c>
      <c r="J677">
        <v>2667155</v>
      </c>
      <c r="K677">
        <v>17811868</v>
      </c>
      <c r="L677">
        <v>254881</v>
      </c>
      <c r="M677">
        <v>60328072.332999997</v>
      </c>
      <c r="N677">
        <v>17556987</v>
      </c>
      <c r="O677">
        <v>57114545</v>
      </c>
      <c r="P677">
        <v>3213527.3333000001</v>
      </c>
      <c r="Q677">
        <v>0</v>
      </c>
      <c r="R677">
        <v>0</v>
      </c>
      <c r="S677">
        <v>587264</v>
      </c>
      <c r="T677">
        <v>14324</v>
      </c>
      <c r="U677">
        <v>0</v>
      </c>
      <c r="V677">
        <v>359381</v>
      </c>
      <c r="W677">
        <v>573404</v>
      </c>
    </row>
    <row r="678" spans="1:23" x14ac:dyDescent="0.2">
      <c r="A678">
        <v>68</v>
      </c>
      <c r="B678">
        <v>4086</v>
      </c>
      <c r="C678" t="s">
        <v>328</v>
      </c>
      <c r="D678">
        <v>0</v>
      </c>
      <c r="E678">
        <v>1</v>
      </c>
      <c r="F678">
        <v>1880.1</v>
      </c>
      <c r="G678">
        <v>16.100000000000001</v>
      </c>
      <c r="H678">
        <v>10159691</v>
      </c>
      <c r="I678">
        <v>1388499</v>
      </c>
      <c r="J678">
        <v>123246</v>
      </c>
      <c r="K678">
        <v>4387354</v>
      </c>
      <c r="L678">
        <v>71449</v>
      </c>
      <c r="M678">
        <v>16066072.666999999</v>
      </c>
      <c r="N678">
        <v>4315905</v>
      </c>
      <c r="O678">
        <v>15806704</v>
      </c>
      <c r="P678">
        <v>259368.66667000001</v>
      </c>
      <c r="Q678">
        <v>16429</v>
      </c>
      <c r="R678">
        <v>127689.88385</v>
      </c>
      <c r="S678">
        <v>296894</v>
      </c>
      <c r="T678">
        <v>7241</v>
      </c>
      <c r="U678">
        <v>127689.88385</v>
      </c>
      <c r="V678">
        <v>97994</v>
      </c>
      <c r="W678">
        <v>130529</v>
      </c>
    </row>
    <row r="679" spans="1:23" x14ac:dyDescent="0.2">
      <c r="A679">
        <v>68</v>
      </c>
      <c r="B679">
        <v>4554</v>
      </c>
      <c r="C679" t="s">
        <v>308</v>
      </c>
      <c r="D679">
        <v>0</v>
      </c>
      <c r="E679">
        <v>1</v>
      </c>
      <c r="F679">
        <v>1095.5</v>
      </c>
      <c r="G679">
        <v>0.4</v>
      </c>
      <c r="H679">
        <v>5544780</v>
      </c>
      <c r="I679">
        <v>785301</v>
      </c>
      <c r="J679">
        <v>1004</v>
      </c>
      <c r="K679">
        <v>2834196</v>
      </c>
      <c r="L679">
        <v>97772</v>
      </c>
      <c r="M679">
        <v>9204036</v>
      </c>
      <c r="N679">
        <v>2736424</v>
      </c>
      <c r="O679">
        <v>9086083</v>
      </c>
      <c r="P679">
        <v>117953</v>
      </c>
      <c r="Q679">
        <v>67168</v>
      </c>
      <c r="R679">
        <v>0</v>
      </c>
      <c r="S679">
        <v>172916</v>
      </c>
      <c r="T679">
        <v>4217</v>
      </c>
      <c r="U679">
        <v>0</v>
      </c>
      <c r="V679">
        <v>55607</v>
      </c>
      <c r="W679">
        <v>39759</v>
      </c>
    </row>
    <row r="680" spans="1:23" x14ac:dyDescent="0.2">
      <c r="A680">
        <v>68</v>
      </c>
      <c r="B680">
        <v>6093</v>
      </c>
      <c r="C680" t="s">
        <v>330</v>
      </c>
      <c r="D680">
        <v>0</v>
      </c>
      <c r="E680">
        <v>1</v>
      </c>
      <c r="F680">
        <v>1214.4000000000001</v>
      </c>
      <c r="G680">
        <v>-44.3</v>
      </c>
      <c r="H680">
        <v>5641365</v>
      </c>
      <c r="I680">
        <v>826892</v>
      </c>
      <c r="J680">
        <v>-266844</v>
      </c>
      <c r="K680">
        <v>3771742</v>
      </c>
      <c r="L680">
        <v>372126</v>
      </c>
      <c r="M680">
        <v>10269748</v>
      </c>
      <c r="N680">
        <v>3399616</v>
      </c>
      <c r="O680">
        <v>10148700</v>
      </c>
      <c r="P680">
        <v>121048</v>
      </c>
      <c r="Q680">
        <v>362142</v>
      </c>
      <c r="R680">
        <v>0</v>
      </c>
      <c r="S680">
        <v>192492</v>
      </c>
      <c r="T680">
        <v>4695</v>
      </c>
      <c r="U680">
        <v>0</v>
      </c>
      <c r="V680">
        <v>60753</v>
      </c>
      <c r="W680">
        <v>29749</v>
      </c>
    </row>
    <row r="681" spans="1:23" x14ac:dyDescent="0.2">
      <c r="A681">
        <v>69</v>
      </c>
      <c r="B681">
        <v>1053</v>
      </c>
      <c r="C681" t="s">
        <v>325</v>
      </c>
      <c r="D681">
        <v>0</v>
      </c>
      <c r="E681">
        <v>1</v>
      </c>
      <c r="F681">
        <v>16972.7</v>
      </c>
      <c r="G681">
        <v>108</v>
      </c>
      <c r="H681">
        <v>87705692</v>
      </c>
      <c r="I681">
        <v>17191698</v>
      </c>
      <c r="J681">
        <v>5633677</v>
      </c>
      <c r="K681">
        <v>50420507</v>
      </c>
      <c r="L681">
        <v>893855</v>
      </c>
      <c r="M681">
        <v>156902988.33000001</v>
      </c>
      <c r="N681">
        <v>49526652</v>
      </c>
      <c r="O681">
        <v>149591588</v>
      </c>
      <c r="P681">
        <v>7311400.3333000001</v>
      </c>
      <c r="Q681">
        <v>386079</v>
      </c>
      <c r="R681">
        <v>0</v>
      </c>
      <c r="S681">
        <v>1556248</v>
      </c>
      <c r="T681">
        <v>41018</v>
      </c>
      <c r="U681">
        <v>0</v>
      </c>
      <c r="V681">
        <v>915040</v>
      </c>
      <c r="W681">
        <v>1585091</v>
      </c>
    </row>
    <row r="682" spans="1:23" x14ac:dyDescent="0.2">
      <c r="A682">
        <v>69</v>
      </c>
      <c r="B682">
        <v>1337</v>
      </c>
      <c r="C682" t="s">
        <v>326</v>
      </c>
      <c r="D682">
        <v>0</v>
      </c>
      <c r="E682">
        <v>1</v>
      </c>
      <c r="F682">
        <v>4791.6000000000004</v>
      </c>
      <c r="G682">
        <v>106.3</v>
      </c>
      <c r="H682">
        <v>21373849</v>
      </c>
      <c r="I682">
        <v>3274989</v>
      </c>
      <c r="J682">
        <v>468585</v>
      </c>
      <c r="K682">
        <v>15187408</v>
      </c>
      <c r="L682">
        <v>264285</v>
      </c>
      <c r="M682">
        <v>40505311.667000003</v>
      </c>
      <c r="N682">
        <v>14923123</v>
      </c>
      <c r="O682">
        <v>39494086</v>
      </c>
      <c r="P682">
        <v>1011225.6666999999</v>
      </c>
      <c r="Q682">
        <v>0</v>
      </c>
      <c r="R682">
        <v>0</v>
      </c>
      <c r="S682">
        <v>854795</v>
      </c>
      <c r="T682">
        <v>20849</v>
      </c>
      <c r="U682">
        <v>0</v>
      </c>
      <c r="V682">
        <v>245383</v>
      </c>
      <c r="W682">
        <v>669066</v>
      </c>
    </row>
    <row r="683" spans="1:23" x14ac:dyDescent="0.2">
      <c r="A683">
        <v>70</v>
      </c>
      <c r="B683">
        <v>609</v>
      </c>
      <c r="C683" t="s">
        <v>334</v>
      </c>
      <c r="D683">
        <v>0</v>
      </c>
      <c r="E683">
        <v>1</v>
      </c>
      <c r="F683">
        <v>1492.3</v>
      </c>
      <c r="G683">
        <v>-3.7</v>
      </c>
      <c r="H683">
        <v>6787411</v>
      </c>
      <c r="I683">
        <v>1490188</v>
      </c>
      <c r="J683">
        <v>450327</v>
      </c>
      <c r="K683">
        <v>4827276</v>
      </c>
      <c r="L683">
        <v>196913</v>
      </c>
      <c r="M683">
        <v>13137377.333000001</v>
      </c>
      <c r="N683">
        <v>4630363</v>
      </c>
      <c r="O683">
        <v>12476013</v>
      </c>
      <c r="P683">
        <v>661364.33333000005</v>
      </c>
      <c r="Q683">
        <v>120002</v>
      </c>
      <c r="R683">
        <v>0</v>
      </c>
      <c r="S683">
        <v>306682</v>
      </c>
      <c r="T683">
        <v>7480</v>
      </c>
      <c r="U683">
        <v>0</v>
      </c>
      <c r="V683">
        <v>77461</v>
      </c>
      <c r="W683">
        <v>32502</v>
      </c>
    </row>
    <row r="684" spans="1:23" x14ac:dyDescent="0.2">
      <c r="A684">
        <v>70</v>
      </c>
      <c r="B684">
        <v>1053</v>
      </c>
      <c r="C684" t="s">
        <v>325</v>
      </c>
      <c r="D684">
        <v>0</v>
      </c>
      <c r="E684">
        <v>1</v>
      </c>
      <c r="F684">
        <v>16972.7</v>
      </c>
      <c r="G684">
        <v>108</v>
      </c>
      <c r="H684">
        <v>87705692</v>
      </c>
      <c r="I684">
        <v>17191698</v>
      </c>
      <c r="J684">
        <v>5633677</v>
      </c>
      <c r="K684">
        <v>50420507</v>
      </c>
      <c r="L684">
        <v>893855</v>
      </c>
      <c r="M684">
        <v>156902988.33000001</v>
      </c>
      <c r="N684">
        <v>49526652</v>
      </c>
      <c r="O684">
        <v>149591588</v>
      </c>
      <c r="P684">
        <v>7311400.3333000001</v>
      </c>
      <c r="Q684">
        <v>386079</v>
      </c>
      <c r="R684">
        <v>0</v>
      </c>
      <c r="S684">
        <v>1556248</v>
      </c>
      <c r="T684">
        <v>41018</v>
      </c>
      <c r="U684">
        <v>0</v>
      </c>
      <c r="V684">
        <v>915040</v>
      </c>
      <c r="W684">
        <v>1585091</v>
      </c>
    </row>
    <row r="685" spans="1:23" x14ac:dyDescent="0.2">
      <c r="A685">
        <v>70</v>
      </c>
      <c r="B685">
        <v>1337</v>
      </c>
      <c r="C685" t="s">
        <v>326</v>
      </c>
      <c r="D685">
        <v>0</v>
      </c>
      <c r="E685">
        <v>1</v>
      </c>
      <c r="F685">
        <v>4791.6000000000004</v>
      </c>
      <c r="G685">
        <v>106.3</v>
      </c>
      <c r="H685">
        <v>21373849</v>
      </c>
      <c r="I685">
        <v>3274989</v>
      </c>
      <c r="J685">
        <v>468585</v>
      </c>
      <c r="K685">
        <v>15187408</v>
      </c>
      <c r="L685">
        <v>264285</v>
      </c>
      <c r="M685">
        <v>40505311.667000003</v>
      </c>
      <c r="N685">
        <v>14923123</v>
      </c>
      <c r="O685">
        <v>39494086</v>
      </c>
      <c r="P685">
        <v>1011225.6666999999</v>
      </c>
      <c r="Q685">
        <v>0</v>
      </c>
      <c r="R685">
        <v>0</v>
      </c>
      <c r="S685">
        <v>854795</v>
      </c>
      <c r="T685">
        <v>20849</v>
      </c>
      <c r="U685">
        <v>0</v>
      </c>
      <c r="V685">
        <v>245383</v>
      </c>
      <c r="W685">
        <v>669066</v>
      </c>
    </row>
    <row r="686" spans="1:23" x14ac:dyDescent="0.2">
      <c r="A686">
        <v>71</v>
      </c>
      <c r="B686">
        <v>540</v>
      </c>
      <c r="C686" t="s">
        <v>254</v>
      </c>
      <c r="D686">
        <v>0</v>
      </c>
      <c r="E686">
        <v>1</v>
      </c>
      <c r="F686">
        <v>589.70000000000005</v>
      </c>
      <c r="G686">
        <v>11.2</v>
      </c>
      <c r="H686">
        <v>2793034</v>
      </c>
      <c r="I686">
        <v>426356</v>
      </c>
      <c r="J686">
        <v>105058</v>
      </c>
      <c r="K686">
        <v>2094477</v>
      </c>
      <c r="L686">
        <v>50047</v>
      </c>
      <c r="M686">
        <v>5336211.3333000001</v>
      </c>
      <c r="N686">
        <v>2044430</v>
      </c>
      <c r="O686">
        <v>5170577</v>
      </c>
      <c r="P686">
        <v>165634.33332999999</v>
      </c>
      <c r="Q686">
        <v>0</v>
      </c>
      <c r="R686">
        <v>0</v>
      </c>
      <c r="S686">
        <v>94615</v>
      </c>
      <c r="T686">
        <v>2308</v>
      </c>
      <c r="U686">
        <v>0</v>
      </c>
      <c r="V686">
        <v>31999</v>
      </c>
      <c r="W686">
        <v>22344</v>
      </c>
    </row>
    <row r="687" spans="1:23" x14ac:dyDescent="0.2">
      <c r="A687">
        <v>71</v>
      </c>
      <c r="B687">
        <v>3582</v>
      </c>
      <c r="C687" t="s">
        <v>235</v>
      </c>
      <c r="D687">
        <v>0</v>
      </c>
      <c r="E687">
        <v>1</v>
      </c>
      <c r="F687">
        <v>575.70000000000005</v>
      </c>
      <c r="G687">
        <v>-33.6</v>
      </c>
      <c r="H687">
        <v>2645508</v>
      </c>
      <c r="I687">
        <v>662431</v>
      </c>
      <c r="J687">
        <v>-24525</v>
      </c>
      <c r="K687">
        <v>2238137</v>
      </c>
      <c r="L687">
        <v>88938</v>
      </c>
      <c r="M687">
        <v>5567609.6666999999</v>
      </c>
      <c r="N687">
        <v>2149199</v>
      </c>
      <c r="O687">
        <v>5493052</v>
      </c>
      <c r="P687">
        <v>74557.666666999998</v>
      </c>
      <c r="Q687">
        <v>256020</v>
      </c>
      <c r="R687">
        <v>0</v>
      </c>
      <c r="S687">
        <v>166391</v>
      </c>
      <c r="T687">
        <v>4058</v>
      </c>
      <c r="U687">
        <v>0</v>
      </c>
      <c r="V687">
        <v>30109</v>
      </c>
      <c r="W687">
        <v>21534</v>
      </c>
    </row>
    <row r="688" spans="1:23" x14ac:dyDescent="0.2">
      <c r="A688">
        <v>71</v>
      </c>
      <c r="B688">
        <v>2682</v>
      </c>
      <c r="C688" t="s">
        <v>331</v>
      </c>
      <c r="D688">
        <v>0</v>
      </c>
      <c r="E688">
        <v>1</v>
      </c>
      <c r="F688">
        <v>300.89999999999998</v>
      </c>
      <c r="G688">
        <v>-15.1</v>
      </c>
      <c r="H688">
        <v>1398775</v>
      </c>
      <c r="I688">
        <v>266972</v>
      </c>
      <c r="J688">
        <v>-67141</v>
      </c>
      <c r="K688">
        <v>1215502</v>
      </c>
      <c r="L688">
        <v>119115</v>
      </c>
      <c r="M688">
        <v>2897087.3333000001</v>
      </c>
      <c r="N688">
        <v>1096387</v>
      </c>
      <c r="O688">
        <v>2836896</v>
      </c>
      <c r="P688">
        <v>60191.333333000002</v>
      </c>
      <c r="Q688">
        <v>116243</v>
      </c>
      <c r="R688">
        <v>0</v>
      </c>
      <c r="S688">
        <v>110928</v>
      </c>
      <c r="T688">
        <v>2706</v>
      </c>
      <c r="U688">
        <v>0</v>
      </c>
      <c r="V688">
        <v>16511</v>
      </c>
      <c r="W688">
        <v>15838</v>
      </c>
    </row>
    <row r="689" spans="1:23" x14ac:dyDescent="0.2">
      <c r="A689">
        <v>71</v>
      </c>
      <c r="B689">
        <v>2502</v>
      </c>
      <c r="C689" t="s">
        <v>262</v>
      </c>
      <c r="D689">
        <v>0</v>
      </c>
      <c r="E689">
        <v>1</v>
      </c>
      <c r="F689">
        <v>590.70000000000005</v>
      </c>
      <c r="G689">
        <v>-10.8</v>
      </c>
      <c r="H689">
        <v>2621760</v>
      </c>
      <c r="I689">
        <v>455224</v>
      </c>
      <c r="J689">
        <v>-71801</v>
      </c>
      <c r="K689">
        <v>2255425</v>
      </c>
      <c r="L689">
        <v>133939</v>
      </c>
      <c r="M689">
        <v>5351622.6666999999</v>
      </c>
      <c r="N689">
        <v>2121486</v>
      </c>
      <c r="O689">
        <v>5279962</v>
      </c>
      <c r="P689">
        <v>71660.666666999998</v>
      </c>
      <c r="Q689">
        <v>108726</v>
      </c>
      <c r="R689">
        <v>0</v>
      </c>
      <c r="S689">
        <v>0</v>
      </c>
      <c r="T689">
        <v>0</v>
      </c>
      <c r="U689">
        <v>0</v>
      </c>
      <c r="V689">
        <v>31193</v>
      </c>
      <c r="W689">
        <v>19214</v>
      </c>
    </row>
    <row r="690" spans="1:23" x14ac:dyDescent="0.2">
      <c r="A690">
        <v>71</v>
      </c>
      <c r="B690">
        <v>4104</v>
      </c>
      <c r="C690" t="s">
        <v>332</v>
      </c>
      <c r="D690">
        <v>0</v>
      </c>
      <c r="E690">
        <v>1</v>
      </c>
      <c r="F690">
        <v>5456.3</v>
      </c>
      <c r="G690">
        <v>67.8</v>
      </c>
      <c r="H690">
        <v>34608325</v>
      </c>
      <c r="I690">
        <v>5606096</v>
      </c>
      <c r="J690">
        <v>2281279</v>
      </c>
      <c r="K690">
        <v>10947927</v>
      </c>
      <c r="L690">
        <v>129781</v>
      </c>
      <c r="M690">
        <v>51503293</v>
      </c>
      <c r="N690">
        <v>10818146</v>
      </c>
      <c r="O690">
        <v>48939732</v>
      </c>
      <c r="P690">
        <v>2563561</v>
      </c>
      <c r="Q690">
        <v>0</v>
      </c>
      <c r="R690">
        <v>1715816.0463</v>
      </c>
      <c r="S690">
        <v>717767</v>
      </c>
      <c r="T690">
        <v>17507</v>
      </c>
      <c r="U690">
        <v>1715816.0463</v>
      </c>
      <c r="V690">
        <v>300446</v>
      </c>
      <c r="W690">
        <v>340945</v>
      </c>
    </row>
    <row r="691" spans="1:23" x14ac:dyDescent="0.2">
      <c r="A691">
        <v>71</v>
      </c>
      <c r="B691">
        <v>6985</v>
      </c>
      <c r="C691" t="s">
        <v>257</v>
      </c>
      <c r="D691">
        <v>0</v>
      </c>
      <c r="E691">
        <v>1</v>
      </c>
      <c r="F691">
        <v>913.6</v>
      </c>
      <c r="G691">
        <v>50.1</v>
      </c>
      <c r="H691">
        <v>4663442</v>
      </c>
      <c r="I691">
        <v>651361</v>
      </c>
      <c r="J691">
        <v>334121</v>
      </c>
      <c r="K691">
        <v>2274720</v>
      </c>
      <c r="L691">
        <v>82394</v>
      </c>
      <c r="M691">
        <v>7603068.6666999999</v>
      </c>
      <c r="N691">
        <v>2192326</v>
      </c>
      <c r="O691">
        <v>7181022</v>
      </c>
      <c r="P691">
        <v>422046.66667000001</v>
      </c>
      <c r="Q691">
        <v>0</v>
      </c>
      <c r="R691">
        <v>0</v>
      </c>
      <c r="S691">
        <v>0</v>
      </c>
      <c r="T691">
        <v>0</v>
      </c>
      <c r="U691">
        <v>0</v>
      </c>
      <c r="V691">
        <v>46920</v>
      </c>
      <c r="W691">
        <v>13546</v>
      </c>
    </row>
    <row r="692" spans="1:23" x14ac:dyDescent="0.2">
      <c r="A692">
        <v>72</v>
      </c>
      <c r="B692">
        <v>540</v>
      </c>
      <c r="C692" t="s">
        <v>254</v>
      </c>
      <c r="D692">
        <v>0</v>
      </c>
      <c r="E692">
        <v>1</v>
      </c>
      <c r="F692">
        <v>589.70000000000005</v>
      </c>
      <c r="G692">
        <v>11.2</v>
      </c>
      <c r="H692">
        <v>2793034</v>
      </c>
      <c r="I692">
        <v>426356</v>
      </c>
      <c r="J692">
        <v>105058</v>
      </c>
      <c r="K692">
        <v>2094477</v>
      </c>
      <c r="L692">
        <v>50047</v>
      </c>
      <c r="M692">
        <v>5336211.3333000001</v>
      </c>
      <c r="N692">
        <v>2044430</v>
      </c>
      <c r="O692">
        <v>5170577</v>
      </c>
      <c r="P692">
        <v>165634.33332999999</v>
      </c>
      <c r="Q692">
        <v>0</v>
      </c>
      <c r="R692">
        <v>0</v>
      </c>
      <c r="S692">
        <v>94615</v>
      </c>
      <c r="T692">
        <v>2308</v>
      </c>
      <c r="U692">
        <v>0</v>
      </c>
      <c r="V692">
        <v>31999</v>
      </c>
      <c r="W692">
        <v>22344</v>
      </c>
    </row>
    <row r="693" spans="1:23" x14ac:dyDescent="0.2">
      <c r="A693">
        <v>72</v>
      </c>
      <c r="B693">
        <v>513</v>
      </c>
      <c r="C693" t="s">
        <v>231</v>
      </c>
      <c r="D693">
        <v>0</v>
      </c>
      <c r="E693">
        <v>1</v>
      </c>
      <c r="F693">
        <v>362.8</v>
      </c>
      <c r="G693">
        <v>3.4</v>
      </c>
      <c r="H693">
        <v>1902536</v>
      </c>
      <c r="I693">
        <v>266935</v>
      </c>
      <c r="J693">
        <v>27342</v>
      </c>
      <c r="K693">
        <v>857994</v>
      </c>
      <c r="L693">
        <v>14688</v>
      </c>
      <c r="M693">
        <v>3032234.3333000001</v>
      </c>
      <c r="N693">
        <v>843306</v>
      </c>
      <c r="O693">
        <v>2988312</v>
      </c>
      <c r="P693">
        <v>43922.333333000002</v>
      </c>
      <c r="Q693">
        <v>1235</v>
      </c>
      <c r="R693">
        <v>24909.611174000001</v>
      </c>
      <c r="S693">
        <v>78302</v>
      </c>
      <c r="T693">
        <v>1910</v>
      </c>
      <c r="U693">
        <v>24909.611174000001</v>
      </c>
      <c r="V693">
        <v>18355</v>
      </c>
      <c r="W693">
        <v>4769</v>
      </c>
    </row>
    <row r="694" spans="1:23" x14ac:dyDescent="0.2">
      <c r="A694">
        <v>72</v>
      </c>
      <c r="B694">
        <v>576</v>
      </c>
      <c r="C694" t="s">
        <v>333</v>
      </c>
      <c r="D694">
        <v>0</v>
      </c>
      <c r="E694">
        <v>1</v>
      </c>
      <c r="F694">
        <v>554.70000000000005</v>
      </c>
      <c r="G694">
        <v>-2.9</v>
      </c>
      <c r="H694">
        <v>2917202</v>
      </c>
      <c r="I694">
        <v>378114</v>
      </c>
      <c r="J694">
        <v>28085</v>
      </c>
      <c r="K694">
        <v>1418606</v>
      </c>
      <c r="L694">
        <v>60526</v>
      </c>
      <c r="M694">
        <v>4732226.6666999999</v>
      </c>
      <c r="N694">
        <v>1358080</v>
      </c>
      <c r="O694">
        <v>4635244</v>
      </c>
      <c r="P694">
        <v>96982.666666999998</v>
      </c>
      <c r="Q694">
        <v>53992</v>
      </c>
      <c r="R694">
        <v>0</v>
      </c>
      <c r="S694">
        <v>84827</v>
      </c>
      <c r="T694">
        <v>2069</v>
      </c>
      <c r="U694">
        <v>0</v>
      </c>
      <c r="V694">
        <v>29436</v>
      </c>
      <c r="W694">
        <v>18305</v>
      </c>
    </row>
    <row r="695" spans="1:23" x14ac:dyDescent="0.2">
      <c r="A695">
        <v>72</v>
      </c>
      <c r="B695">
        <v>609</v>
      </c>
      <c r="C695" t="s">
        <v>334</v>
      </c>
      <c r="D695">
        <v>0</v>
      </c>
      <c r="E695">
        <v>1</v>
      </c>
      <c r="F695">
        <v>1492.3</v>
      </c>
      <c r="G695">
        <v>-3.7</v>
      </c>
      <c r="H695">
        <v>6787411</v>
      </c>
      <c r="I695">
        <v>1490188</v>
      </c>
      <c r="J695">
        <v>450327</v>
      </c>
      <c r="K695">
        <v>4827276</v>
      </c>
      <c r="L695">
        <v>196913</v>
      </c>
      <c r="M695">
        <v>13137377.333000001</v>
      </c>
      <c r="N695">
        <v>4630363</v>
      </c>
      <c r="O695">
        <v>12476013</v>
      </c>
      <c r="P695">
        <v>661364.33333000005</v>
      </c>
      <c r="Q695">
        <v>120002</v>
      </c>
      <c r="R695">
        <v>0</v>
      </c>
      <c r="S695">
        <v>306682</v>
      </c>
      <c r="T695">
        <v>7480</v>
      </c>
      <c r="U695">
        <v>0</v>
      </c>
      <c r="V695">
        <v>77461</v>
      </c>
      <c r="W695">
        <v>32502</v>
      </c>
    </row>
    <row r="696" spans="1:23" x14ac:dyDescent="0.2">
      <c r="A696">
        <v>72</v>
      </c>
      <c r="B696">
        <v>846</v>
      </c>
      <c r="C696" t="s">
        <v>351</v>
      </c>
      <c r="D696">
        <v>0</v>
      </c>
      <c r="E696">
        <v>1</v>
      </c>
      <c r="F696">
        <v>518.70000000000005</v>
      </c>
      <c r="G696">
        <v>-14.5</v>
      </c>
      <c r="H696">
        <v>2382185</v>
      </c>
      <c r="I696">
        <v>396015</v>
      </c>
      <c r="J696">
        <v>-103881</v>
      </c>
      <c r="K696">
        <v>1809114</v>
      </c>
      <c r="L696">
        <v>158388</v>
      </c>
      <c r="M696">
        <v>4602520.3333000001</v>
      </c>
      <c r="N696">
        <v>1650726</v>
      </c>
      <c r="O696">
        <v>4540735</v>
      </c>
      <c r="P696">
        <v>61785.333333000002</v>
      </c>
      <c r="Q696">
        <v>126548</v>
      </c>
      <c r="R696">
        <v>0</v>
      </c>
      <c r="S696">
        <v>101140</v>
      </c>
      <c r="T696">
        <v>2467</v>
      </c>
      <c r="U696">
        <v>0</v>
      </c>
      <c r="V696">
        <v>27531</v>
      </c>
      <c r="W696">
        <v>15206</v>
      </c>
    </row>
    <row r="697" spans="1:23" x14ac:dyDescent="0.2">
      <c r="A697">
        <v>72</v>
      </c>
      <c r="B697">
        <v>1350</v>
      </c>
      <c r="C697" t="s">
        <v>234</v>
      </c>
      <c r="D697">
        <v>0</v>
      </c>
      <c r="E697">
        <v>1</v>
      </c>
      <c r="F697">
        <v>492.8</v>
      </c>
      <c r="G697">
        <v>5</v>
      </c>
      <c r="H697">
        <v>2454724</v>
      </c>
      <c r="I697">
        <v>352704</v>
      </c>
      <c r="J697">
        <v>33874</v>
      </c>
      <c r="K697">
        <v>1300685</v>
      </c>
      <c r="L697">
        <v>22890</v>
      </c>
      <c r="M697">
        <v>4114115.6666999999</v>
      </c>
      <c r="N697">
        <v>1277795</v>
      </c>
      <c r="O697">
        <v>4055005</v>
      </c>
      <c r="P697">
        <v>59110.666666999998</v>
      </c>
      <c r="Q697">
        <v>0</v>
      </c>
      <c r="R697">
        <v>0</v>
      </c>
      <c r="S697">
        <v>78302</v>
      </c>
      <c r="T697">
        <v>1910</v>
      </c>
      <c r="U697">
        <v>0</v>
      </c>
      <c r="V697">
        <v>25427</v>
      </c>
      <c r="W697">
        <v>6003</v>
      </c>
    </row>
    <row r="698" spans="1:23" x14ac:dyDescent="0.2">
      <c r="A698">
        <v>72</v>
      </c>
      <c r="B698">
        <v>1359</v>
      </c>
      <c r="C698" t="s">
        <v>255</v>
      </c>
      <c r="D698">
        <v>0</v>
      </c>
      <c r="E698">
        <v>1</v>
      </c>
      <c r="F698">
        <v>516.70000000000005</v>
      </c>
      <c r="G698">
        <v>-11.3</v>
      </c>
      <c r="H698">
        <v>2003738</v>
      </c>
      <c r="I698">
        <v>557374</v>
      </c>
      <c r="J698">
        <v>76937</v>
      </c>
      <c r="K698">
        <v>1926648</v>
      </c>
      <c r="L698">
        <v>120634</v>
      </c>
      <c r="M698">
        <v>4527613</v>
      </c>
      <c r="N698">
        <v>1806014</v>
      </c>
      <c r="O698">
        <v>4309923</v>
      </c>
      <c r="P698">
        <v>217690</v>
      </c>
      <c r="Q698">
        <v>105930</v>
      </c>
      <c r="R698">
        <v>0</v>
      </c>
      <c r="S698">
        <v>78302</v>
      </c>
      <c r="T698">
        <v>1910</v>
      </c>
      <c r="U698">
        <v>0</v>
      </c>
      <c r="V698">
        <v>25772</v>
      </c>
      <c r="W698">
        <v>39853</v>
      </c>
    </row>
    <row r="699" spans="1:23" x14ac:dyDescent="0.2">
      <c r="A699">
        <v>72</v>
      </c>
      <c r="B699">
        <v>3582</v>
      </c>
      <c r="C699" t="s">
        <v>235</v>
      </c>
      <c r="D699">
        <v>0</v>
      </c>
      <c r="E699">
        <v>1</v>
      </c>
      <c r="F699">
        <v>575.70000000000005</v>
      </c>
      <c r="G699">
        <v>-33.6</v>
      </c>
      <c r="H699">
        <v>2645508</v>
      </c>
      <c r="I699">
        <v>662431</v>
      </c>
      <c r="J699">
        <v>-24525</v>
      </c>
      <c r="K699">
        <v>2238137</v>
      </c>
      <c r="L699">
        <v>88938</v>
      </c>
      <c r="M699">
        <v>5567609.6666999999</v>
      </c>
      <c r="N699">
        <v>2149199</v>
      </c>
      <c r="O699">
        <v>5493052</v>
      </c>
      <c r="P699">
        <v>74557.666666999998</v>
      </c>
      <c r="Q699">
        <v>256020</v>
      </c>
      <c r="R699">
        <v>0</v>
      </c>
      <c r="S699">
        <v>166391</v>
      </c>
      <c r="T699">
        <v>4058</v>
      </c>
      <c r="U699">
        <v>0</v>
      </c>
      <c r="V699">
        <v>30109</v>
      </c>
      <c r="W699">
        <v>21534</v>
      </c>
    </row>
    <row r="700" spans="1:23" x14ac:dyDescent="0.2">
      <c r="A700">
        <v>72</v>
      </c>
      <c r="B700">
        <v>2007</v>
      </c>
      <c r="C700" t="s">
        <v>256</v>
      </c>
      <c r="D700">
        <v>0</v>
      </c>
      <c r="E700">
        <v>1</v>
      </c>
      <c r="F700">
        <v>651.70000000000005</v>
      </c>
      <c r="G700">
        <v>20.7</v>
      </c>
      <c r="H700">
        <v>3841311</v>
      </c>
      <c r="I700">
        <v>496048</v>
      </c>
      <c r="J700">
        <v>162392</v>
      </c>
      <c r="K700">
        <v>1856950</v>
      </c>
      <c r="L700">
        <v>35977</v>
      </c>
      <c r="M700">
        <v>6218118.3333000001</v>
      </c>
      <c r="N700">
        <v>1820973</v>
      </c>
      <c r="O700">
        <v>6009095</v>
      </c>
      <c r="P700">
        <v>209023.33332999999</v>
      </c>
      <c r="Q700">
        <v>0</v>
      </c>
      <c r="R700">
        <v>19390.819671000001</v>
      </c>
      <c r="S700">
        <v>156604</v>
      </c>
      <c r="T700">
        <v>3820</v>
      </c>
      <c r="U700">
        <v>19390.819671000001</v>
      </c>
      <c r="V700">
        <v>37810</v>
      </c>
      <c r="W700">
        <v>23809</v>
      </c>
    </row>
    <row r="701" spans="1:23" x14ac:dyDescent="0.2">
      <c r="A701">
        <v>72</v>
      </c>
      <c r="B701">
        <v>2682</v>
      </c>
      <c r="C701" t="s">
        <v>331</v>
      </c>
      <c r="D701">
        <v>0</v>
      </c>
      <c r="E701">
        <v>1</v>
      </c>
      <c r="F701">
        <v>300.89999999999998</v>
      </c>
      <c r="G701">
        <v>-15.1</v>
      </c>
      <c r="H701">
        <v>1398775</v>
      </c>
      <c r="I701">
        <v>266972</v>
      </c>
      <c r="J701">
        <v>-67141</v>
      </c>
      <c r="K701">
        <v>1215502</v>
      </c>
      <c r="L701">
        <v>119115</v>
      </c>
      <c r="M701">
        <v>2897087.3333000001</v>
      </c>
      <c r="N701">
        <v>1096387</v>
      </c>
      <c r="O701">
        <v>2836896</v>
      </c>
      <c r="P701">
        <v>60191.333333000002</v>
      </c>
      <c r="Q701">
        <v>116243</v>
      </c>
      <c r="R701">
        <v>0</v>
      </c>
      <c r="S701">
        <v>110928</v>
      </c>
      <c r="T701">
        <v>2706</v>
      </c>
      <c r="U701">
        <v>0</v>
      </c>
      <c r="V701">
        <v>16511</v>
      </c>
      <c r="W701">
        <v>15838</v>
      </c>
    </row>
    <row r="702" spans="1:23" x14ac:dyDescent="0.2">
      <c r="A702">
        <v>72</v>
      </c>
      <c r="B702">
        <v>2502</v>
      </c>
      <c r="C702" t="s">
        <v>262</v>
      </c>
      <c r="D702">
        <v>0</v>
      </c>
      <c r="E702">
        <v>1</v>
      </c>
      <c r="F702">
        <v>590.70000000000005</v>
      </c>
      <c r="G702">
        <v>-10.8</v>
      </c>
      <c r="H702">
        <v>2621760</v>
      </c>
      <c r="I702">
        <v>455224</v>
      </c>
      <c r="J702">
        <v>-71801</v>
      </c>
      <c r="K702">
        <v>2255425</v>
      </c>
      <c r="L702">
        <v>133939</v>
      </c>
      <c r="M702">
        <v>5351622.6666999999</v>
      </c>
      <c r="N702">
        <v>2121486</v>
      </c>
      <c r="O702">
        <v>5279962</v>
      </c>
      <c r="P702">
        <v>71660.666666999998</v>
      </c>
      <c r="Q702">
        <v>108726</v>
      </c>
      <c r="R702">
        <v>0</v>
      </c>
      <c r="S702">
        <v>0</v>
      </c>
      <c r="T702">
        <v>0</v>
      </c>
      <c r="U702">
        <v>0</v>
      </c>
      <c r="V702">
        <v>31193</v>
      </c>
      <c r="W702">
        <v>19214</v>
      </c>
    </row>
    <row r="703" spans="1:23" x14ac:dyDescent="0.2">
      <c r="A703">
        <v>72</v>
      </c>
      <c r="B703">
        <v>2709</v>
      </c>
      <c r="C703" t="s">
        <v>236</v>
      </c>
      <c r="D703">
        <v>0</v>
      </c>
      <c r="E703">
        <v>1</v>
      </c>
      <c r="F703">
        <v>1608.2</v>
      </c>
      <c r="G703">
        <v>-17.600000000000001</v>
      </c>
      <c r="H703">
        <v>7738013</v>
      </c>
      <c r="I703">
        <v>1153036</v>
      </c>
      <c r="J703">
        <v>-106272</v>
      </c>
      <c r="K703">
        <v>5302431</v>
      </c>
      <c r="L703">
        <v>243694</v>
      </c>
      <c r="M703">
        <v>14331177.333000001</v>
      </c>
      <c r="N703">
        <v>5058737</v>
      </c>
      <c r="O703">
        <v>14125069</v>
      </c>
      <c r="P703">
        <v>206108.33332999999</v>
      </c>
      <c r="Q703">
        <v>216319</v>
      </c>
      <c r="R703">
        <v>0</v>
      </c>
      <c r="S703">
        <v>296894</v>
      </c>
      <c r="T703">
        <v>7241</v>
      </c>
      <c r="U703">
        <v>0</v>
      </c>
      <c r="V703">
        <v>84658</v>
      </c>
      <c r="W703">
        <v>137697</v>
      </c>
    </row>
    <row r="704" spans="1:23" x14ac:dyDescent="0.2">
      <c r="A704">
        <v>72</v>
      </c>
      <c r="B704">
        <v>2727</v>
      </c>
      <c r="C704" t="s">
        <v>263</v>
      </c>
      <c r="D704">
        <v>0</v>
      </c>
      <c r="E704">
        <v>1</v>
      </c>
      <c r="F704">
        <v>659.7</v>
      </c>
      <c r="G704">
        <v>35</v>
      </c>
      <c r="H704">
        <v>3286818</v>
      </c>
      <c r="I704">
        <v>506121</v>
      </c>
      <c r="J704">
        <v>253612</v>
      </c>
      <c r="K704">
        <v>1919414</v>
      </c>
      <c r="L704">
        <v>62042</v>
      </c>
      <c r="M704">
        <v>5738423</v>
      </c>
      <c r="N704">
        <v>1857372</v>
      </c>
      <c r="O704">
        <v>5409973</v>
      </c>
      <c r="P704">
        <v>328450</v>
      </c>
      <c r="Q704">
        <v>0</v>
      </c>
      <c r="R704">
        <v>0</v>
      </c>
      <c r="S704">
        <v>0</v>
      </c>
      <c r="T704">
        <v>0</v>
      </c>
      <c r="U704">
        <v>0</v>
      </c>
      <c r="V704">
        <v>34575</v>
      </c>
      <c r="W704">
        <v>26070</v>
      </c>
    </row>
    <row r="705" spans="1:23" x14ac:dyDescent="0.2">
      <c r="A705">
        <v>72</v>
      </c>
      <c r="B705">
        <v>3042</v>
      </c>
      <c r="C705" t="s">
        <v>313</v>
      </c>
      <c r="D705">
        <v>0</v>
      </c>
      <c r="E705">
        <v>1</v>
      </c>
      <c r="F705">
        <v>676.7</v>
      </c>
      <c r="G705">
        <v>6.7</v>
      </c>
      <c r="H705">
        <v>3525088</v>
      </c>
      <c r="I705">
        <v>722952</v>
      </c>
      <c r="J705">
        <v>262298</v>
      </c>
      <c r="K705">
        <v>1952534</v>
      </c>
      <c r="L705">
        <v>16088</v>
      </c>
      <c r="M705">
        <v>6237209.3333000001</v>
      </c>
      <c r="N705">
        <v>1936446</v>
      </c>
      <c r="O705">
        <v>5940093</v>
      </c>
      <c r="P705">
        <v>297116.33332999999</v>
      </c>
      <c r="Q705">
        <v>0</v>
      </c>
      <c r="R705">
        <v>0</v>
      </c>
      <c r="S705">
        <v>0</v>
      </c>
      <c r="T705">
        <v>0</v>
      </c>
      <c r="U705">
        <v>0</v>
      </c>
      <c r="V705">
        <v>35931</v>
      </c>
      <c r="W705">
        <v>36635</v>
      </c>
    </row>
    <row r="706" spans="1:23" x14ac:dyDescent="0.2">
      <c r="A706">
        <v>72</v>
      </c>
      <c r="B706">
        <v>4104</v>
      </c>
      <c r="C706" t="s">
        <v>332</v>
      </c>
      <c r="D706">
        <v>0</v>
      </c>
      <c r="E706">
        <v>1</v>
      </c>
      <c r="F706">
        <v>5456.3</v>
      </c>
      <c r="G706">
        <v>67.8</v>
      </c>
      <c r="H706">
        <v>34608325</v>
      </c>
      <c r="I706">
        <v>5606096</v>
      </c>
      <c r="J706">
        <v>2281279</v>
      </c>
      <c r="K706">
        <v>10947927</v>
      </c>
      <c r="L706">
        <v>129781</v>
      </c>
      <c r="M706">
        <v>51503293</v>
      </c>
      <c r="N706">
        <v>10818146</v>
      </c>
      <c r="O706">
        <v>48939732</v>
      </c>
      <c r="P706">
        <v>2563561</v>
      </c>
      <c r="Q706">
        <v>0</v>
      </c>
      <c r="R706">
        <v>1715816.0463</v>
      </c>
      <c r="S706">
        <v>717767</v>
      </c>
      <c r="T706">
        <v>17507</v>
      </c>
      <c r="U706">
        <v>1715816.0463</v>
      </c>
      <c r="V706">
        <v>300446</v>
      </c>
      <c r="W706">
        <v>340945</v>
      </c>
    </row>
    <row r="707" spans="1:23" x14ac:dyDescent="0.2">
      <c r="A707">
        <v>72</v>
      </c>
      <c r="B707">
        <v>4725</v>
      </c>
      <c r="C707" t="s">
        <v>227</v>
      </c>
      <c r="D707">
        <v>0</v>
      </c>
      <c r="E707">
        <v>1</v>
      </c>
      <c r="F707">
        <v>2990.5</v>
      </c>
      <c r="G707">
        <v>-12.2</v>
      </c>
      <c r="H707">
        <v>16464962</v>
      </c>
      <c r="I707">
        <v>2090324</v>
      </c>
      <c r="J707">
        <v>-36590</v>
      </c>
      <c r="K707">
        <v>7385224</v>
      </c>
      <c r="L707">
        <v>360426</v>
      </c>
      <c r="M707">
        <v>26106730.333000001</v>
      </c>
      <c r="N707">
        <v>7024798</v>
      </c>
      <c r="O707">
        <v>25702223</v>
      </c>
      <c r="P707">
        <v>404507.33332999999</v>
      </c>
      <c r="Q707">
        <v>268817</v>
      </c>
      <c r="R707">
        <v>228624.87711</v>
      </c>
      <c r="S707">
        <v>277319</v>
      </c>
      <c r="T707">
        <v>6764</v>
      </c>
      <c r="U707">
        <v>228624.87711</v>
      </c>
      <c r="V707">
        <v>158889</v>
      </c>
      <c r="W707">
        <v>166220</v>
      </c>
    </row>
    <row r="708" spans="1:23" x14ac:dyDescent="0.2">
      <c r="A708">
        <v>72</v>
      </c>
      <c r="B708">
        <v>4785</v>
      </c>
      <c r="C708" t="s">
        <v>335</v>
      </c>
      <c r="D708">
        <v>0</v>
      </c>
      <c r="E708">
        <v>1</v>
      </c>
      <c r="F708">
        <v>470.8</v>
      </c>
      <c r="G708">
        <v>-21.1</v>
      </c>
      <c r="H708">
        <v>2065772</v>
      </c>
      <c r="I708">
        <v>384863</v>
      </c>
      <c r="J708">
        <v>-148699</v>
      </c>
      <c r="K708">
        <v>1809287</v>
      </c>
      <c r="L708">
        <v>63704</v>
      </c>
      <c r="M708">
        <v>4279506.6666999999</v>
      </c>
      <c r="N708">
        <v>1745583</v>
      </c>
      <c r="O708">
        <v>4354806</v>
      </c>
      <c r="P708">
        <v>-75299.333329999994</v>
      </c>
      <c r="Q708">
        <v>165637</v>
      </c>
      <c r="R708">
        <v>0</v>
      </c>
      <c r="S708">
        <v>0</v>
      </c>
      <c r="T708">
        <v>0</v>
      </c>
      <c r="U708">
        <v>0</v>
      </c>
      <c r="V708">
        <v>24519</v>
      </c>
      <c r="W708">
        <v>19585</v>
      </c>
    </row>
    <row r="709" spans="1:23" x14ac:dyDescent="0.2">
      <c r="A709">
        <v>72</v>
      </c>
      <c r="B709">
        <v>6098</v>
      </c>
      <c r="C709" t="s">
        <v>336</v>
      </c>
      <c r="D709">
        <v>0</v>
      </c>
      <c r="E709">
        <v>1</v>
      </c>
      <c r="F709">
        <v>1459.3</v>
      </c>
      <c r="G709">
        <v>-7.2</v>
      </c>
      <c r="H709">
        <v>8724118</v>
      </c>
      <c r="I709">
        <v>1097260</v>
      </c>
      <c r="J709">
        <v>-25736</v>
      </c>
      <c r="K709">
        <v>3501947</v>
      </c>
      <c r="L709">
        <v>187214</v>
      </c>
      <c r="M709">
        <v>13388989</v>
      </c>
      <c r="N709">
        <v>3314733</v>
      </c>
      <c r="O709">
        <v>13195584</v>
      </c>
      <c r="P709">
        <v>193405</v>
      </c>
      <c r="Q709">
        <v>139630</v>
      </c>
      <c r="R709">
        <v>193591.44073</v>
      </c>
      <c r="S709">
        <v>274056</v>
      </c>
      <c r="T709">
        <v>6684</v>
      </c>
      <c r="U709">
        <v>193591.44073</v>
      </c>
      <c r="V709">
        <v>81736</v>
      </c>
      <c r="W709">
        <v>65664</v>
      </c>
    </row>
    <row r="710" spans="1:23" x14ac:dyDescent="0.2">
      <c r="A710">
        <v>72</v>
      </c>
      <c r="B710">
        <v>1935</v>
      </c>
      <c r="C710" t="s">
        <v>315</v>
      </c>
      <c r="D710">
        <v>0</v>
      </c>
      <c r="E710">
        <v>1</v>
      </c>
      <c r="F710">
        <v>1207.4000000000001</v>
      </c>
      <c r="G710">
        <v>-7</v>
      </c>
      <c r="H710">
        <v>6007218</v>
      </c>
      <c r="I710">
        <v>875661</v>
      </c>
      <c r="J710">
        <v>-57410</v>
      </c>
      <c r="K710">
        <v>3763881</v>
      </c>
      <c r="L710">
        <v>170116</v>
      </c>
      <c r="M710">
        <v>10675111.666999999</v>
      </c>
      <c r="N710">
        <v>3593765</v>
      </c>
      <c r="O710">
        <v>10549492</v>
      </c>
      <c r="P710">
        <v>125619.66667000001</v>
      </c>
      <c r="Q710">
        <v>123440</v>
      </c>
      <c r="R710">
        <v>0</v>
      </c>
      <c r="S710">
        <v>0</v>
      </c>
      <c r="T710">
        <v>0</v>
      </c>
      <c r="U710">
        <v>0</v>
      </c>
      <c r="V710">
        <v>63464</v>
      </c>
      <c r="W710">
        <v>28352</v>
      </c>
    </row>
    <row r="711" spans="1:23" x14ac:dyDescent="0.2">
      <c r="A711">
        <v>72</v>
      </c>
      <c r="B711">
        <v>6660</v>
      </c>
      <c r="C711" t="s">
        <v>323</v>
      </c>
      <c r="D711">
        <v>0</v>
      </c>
      <c r="E711">
        <v>1</v>
      </c>
      <c r="F711">
        <v>1557.2</v>
      </c>
      <c r="G711">
        <v>-27.2</v>
      </c>
      <c r="H711">
        <v>7861747</v>
      </c>
      <c r="I711">
        <v>1155090</v>
      </c>
      <c r="J711">
        <v>-171681</v>
      </c>
      <c r="K711">
        <v>4750962</v>
      </c>
      <c r="L711">
        <v>218249</v>
      </c>
      <c r="M711">
        <v>13828679</v>
      </c>
      <c r="N711">
        <v>4532713</v>
      </c>
      <c r="O711">
        <v>13752853</v>
      </c>
      <c r="P711">
        <v>75826</v>
      </c>
      <c r="Q711">
        <v>274018</v>
      </c>
      <c r="R711">
        <v>0</v>
      </c>
      <c r="S711">
        <v>225118</v>
      </c>
      <c r="T711">
        <v>5491</v>
      </c>
      <c r="U711">
        <v>0</v>
      </c>
      <c r="V711">
        <v>82536</v>
      </c>
      <c r="W711">
        <v>60880</v>
      </c>
    </row>
    <row r="712" spans="1:23" x14ac:dyDescent="0.2">
      <c r="A712">
        <v>72</v>
      </c>
      <c r="B712">
        <v>6795</v>
      </c>
      <c r="C712" t="s">
        <v>312</v>
      </c>
      <c r="D712">
        <v>0</v>
      </c>
      <c r="E712">
        <v>1</v>
      </c>
      <c r="F712">
        <v>11089.6</v>
      </c>
      <c r="G712">
        <v>97.3</v>
      </c>
      <c r="H712">
        <v>66488535</v>
      </c>
      <c r="I712">
        <v>11428746</v>
      </c>
      <c r="J712">
        <v>4032672</v>
      </c>
      <c r="K712">
        <v>28432843</v>
      </c>
      <c r="L712">
        <v>334042</v>
      </c>
      <c r="M712">
        <v>107375992.33</v>
      </c>
      <c r="N712">
        <v>28098801</v>
      </c>
      <c r="O712">
        <v>102475869</v>
      </c>
      <c r="P712">
        <v>4900123.3333000001</v>
      </c>
      <c r="Q712">
        <v>80358</v>
      </c>
      <c r="R712">
        <v>1362003.2748</v>
      </c>
      <c r="S712">
        <v>1654126</v>
      </c>
      <c r="T712">
        <v>40345</v>
      </c>
      <c r="U712">
        <v>1362003.2748</v>
      </c>
      <c r="V712">
        <v>631908</v>
      </c>
      <c r="W712">
        <v>1025868</v>
      </c>
    </row>
    <row r="713" spans="1:23" x14ac:dyDescent="0.2">
      <c r="A713">
        <v>72</v>
      </c>
      <c r="B713">
        <v>6985</v>
      </c>
      <c r="C713" t="s">
        <v>257</v>
      </c>
      <c r="D713">
        <v>0</v>
      </c>
      <c r="E713">
        <v>1</v>
      </c>
      <c r="F713">
        <v>913.6</v>
      </c>
      <c r="G713">
        <v>50.1</v>
      </c>
      <c r="H713">
        <v>4663442</v>
      </c>
      <c r="I713">
        <v>651361</v>
      </c>
      <c r="J713">
        <v>334121</v>
      </c>
      <c r="K713">
        <v>2274720</v>
      </c>
      <c r="L713">
        <v>82394</v>
      </c>
      <c r="M713">
        <v>7603068.6666999999</v>
      </c>
      <c r="N713">
        <v>2192326</v>
      </c>
      <c r="O713">
        <v>7181022</v>
      </c>
      <c r="P713">
        <v>422046.66667000001</v>
      </c>
      <c r="Q713">
        <v>0</v>
      </c>
      <c r="R713">
        <v>0</v>
      </c>
      <c r="S713">
        <v>0</v>
      </c>
      <c r="T713">
        <v>0</v>
      </c>
      <c r="U713">
        <v>0</v>
      </c>
      <c r="V713">
        <v>46920</v>
      </c>
      <c r="W713">
        <v>13546</v>
      </c>
    </row>
    <row r="714" spans="1:23" x14ac:dyDescent="0.2">
      <c r="A714">
        <v>73</v>
      </c>
      <c r="B714">
        <v>603</v>
      </c>
      <c r="C714" t="s">
        <v>337</v>
      </c>
      <c r="D714">
        <v>0</v>
      </c>
      <c r="E714">
        <v>1</v>
      </c>
      <c r="F714">
        <v>191.4</v>
      </c>
      <c r="G714">
        <v>-2.9</v>
      </c>
      <c r="H714">
        <v>727565</v>
      </c>
      <c r="I714">
        <v>124638</v>
      </c>
      <c r="J714">
        <v>-24240</v>
      </c>
      <c r="K714">
        <v>768148</v>
      </c>
      <c r="L714">
        <v>41942</v>
      </c>
      <c r="M714">
        <v>1623102.3333000001</v>
      </c>
      <c r="N714">
        <v>726206</v>
      </c>
      <c r="O714">
        <v>1604297</v>
      </c>
      <c r="P714">
        <v>18805.333332999999</v>
      </c>
      <c r="Q714">
        <v>31465</v>
      </c>
      <c r="R714">
        <v>0</v>
      </c>
      <c r="S714">
        <v>32626</v>
      </c>
      <c r="T714">
        <v>796</v>
      </c>
      <c r="U714">
        <v>0</v>
      </c>
      <c r="V714">
        <v>9836</v>
      </c>
      <c r="W714">
        <v>2751</v>
      </c>
    </row>
    <row r="715" spans="1:23" x14ac:dyDescent="0.2">
      <c r="A715">
        <v>73</v>
      </c>
      <c r="B715">
        <v>918</v>
      </c>
      <c r="C715" t="s">
        <v>390</v>
      </c>
      <c r="D715">
        <v>0</v>
      </c>
      <c r="E715">
        <v>1</v>
      </c>
      <c r="F715">
        <v>433.8</v>
      </c>
      <c r="G715">
        <v>-16.2</v>
      </c>
      <c r="H715">
        <v>2023443</v>
      </c>
      <c r="I715">
        <v>349877</v>
      </c>
      <c r="J715">
        <v>-94226</v>
      </c>
      <c r="K715">
        <v>1454613</v>
      </c>
      <c r="L715">
        <v>118401</v>
      </c>
      <c r="M715">
        <v>3834806</v>
      </c>
      <c r="N715">
        <v>1336212</v>
      </c>
      <c r="O715">
        <v>3808141</v>
      </c>
      <c r="P715">
        <v>26665</v>
      </c>
      <c r="Q715">
        <v>132998</v>
      </c>
      <c r="R715">
        <v>0</v>
      </c>
      <c r="S715">
        <v>91352</v>
      </c>
      <c r="T715">
        <v>2228</v>
      </c>
      <c r="U715">
        <v>0</v>
      </c>
      <c r="V715">
        <v>22668</v>
      </c>
      <c r="W715">
        <v>6873</v>
      </c>
    </row>
    <row r="716" spans="1:23" x14ac:dyDescent="0.2">
      <c r="A716">
        <v>73</v>
      </c>
      <c r="B716">
        <v>1337</v>
      </c>
      <c r="C716" t="s">
        <v>326</v>
      </c>
      <c r="D716">
        <v>0</v>
      </c>
      <c r="E716">
        <v>1</v>
      </c>
      <c r="F716">
        <v>4791.6000000000004</v>
      </c>
      <c r="G716">
        <v>106.3</v>
      </c>
      <c r="H716">
        <v>21373849</v>
      </c>
      <c r="I716">
        <v>3274989</v>
      </c>
      <c r="J716">
        <v>468585</v>
      </c>
      <c r="K716">
        <v>15187408</v>
      </c>
      <c r="L716">
        <v>264285</v>
      </c>
      <c r="M716">
        <v>40505311.667000003</v>
      </c>
      <c r="N716">
        <v>14923123</v>
      </c>
      <c r="O716">
        <v>39494086</v>
      </c>
      <c r="P716">
        <v>1011225.6666999999</v>
      </c>
      <c r="Q716">
        <v>0</v>
      </c>
      <c r="R716">
        <v>0</v>
      </c>
      <c r="S716">
        <v>854795</v>
      </c>
      <c r="T716">
        <v>20849</v>
      </c>
      <c r="U716">
        <v>0</v>
      </c>
      <c r="V716">
        <v>245383</v>
      </c>
      <c r="W716">
        <v>669066</v>
      </c>
    </row>
    <row r="717" spans="1:23" x14ac:dyDescent="0.2">
      <c r="A717">
        <v>73</v>
      </c>
      <c r="B717">
        <v>1926</v>
      </c>
      <c r="C717" t="s">
        <v>338</v>
      </c>
      <c r="D717">
        <v>0</v>
      </c>
      <c r="E717">
        <v>1</v>
      </c>
      <c r="F717">
        <v>599.70000000000005</v>
      </c>
      <c r="G717">
        <v>34.1</v>
      </c>
      <c r="H717">
        <v>2717908</v>
      </c>
      <c r="I717">
        <v>488582</v>
      </c>
      <c r="J717">
        <v>233248</v>
      </c>
      <c r="K717">
        <v>1856320</v>
      </c>
      <c r="L717">
        <v>38776</v>
      </c>
      <c r="M717">
        <v>5101765.6666999999</v>
      </c>
      <c r="N717">
        <v>1817544</v>
      </c>
      <c r="O717">
        <v>4809723</v>
      </c>
      <c r="P717">
        <v>292042.66667000001</v>
      </c>
      <c r="Q717">
        <v>0</v>
      </c>
      <c r="R717">
        <v>0</v>
      </c>
      <c r="S717">
        <v>68514</v>
      </c>
      <c r="T717">
        <v>1671</v>
      </c>
      <c r="U717">
        <v>0</v>
      </c>
      <c r="V717">
        <v>30620</v>
      </c>
      <c r="W717">
        <v>38956</v>
      </c>
    </row>
    <row r="718" spans="1:23" x14ac:dyDescent="0.2">
      <c r="A718">
        <v>73</v>
      </c>
      <c r="B718">
        <v>3141</v>
      </c>
      <c r="C718" t="s">
        <v>339</v>
      </c>
      <c r="D718">
        <v>0</v>
      </c>
      <c r="E718">
        <v>1</v>
      </c>
      <c r="F718">
        <v>13467.4</v>
      </c>
      <c r="G718">
        <v>307.5</v>
      </c>
      <c r="H718">
        <v>60534045</v>
      </c>
      <c r="I718">
        <v>9303720</v>
      </c>
      <c r="J718">
        <v>1469706</v>
      </c>
      <c r="K718">
        <v>45377161</v>
      </c>
      <c r="L718">
        <v>818209</v>
      </c>
      <c r="M718">
        <v>116671990</v>
      </c>
      <c r="N718">
        <v>44558952</v>
      </c>
      <c r="O718">
        <v>113633667</v>
      </c>
      <c r="P718">
        <v>3038323</v>
      </c>
      <c r="Q718">
        <v>0</v>
      </c>
      <c r="R718">
        <v>0</v>
      </c>
      <c r="S718">
        <v>1122326</v>
      </c>
      <c r="T718">
        <v>27374</v>
      </c>
      <c r="U718">
        <v>0</v>
      </c>
      <c r="V718">
        <v>703856</v>
      </c>
      <c r="W718">
        <v>1457064</v>
      </c>
    </row>
    <row r="719" spans="1:23" x14ac:dyDescent="0.2">
      <c r="A719">
        <v>73</v>
      </c>
      <c r="B719">
        <v>3744</v>
      </c>
      <c r="C719" t="s">
        <v>305</v>
      </c>
      <c r="D719">
        <v>0</v>
      </c>
      <c r="E719">
        <v>1</v>
      </c>
      <c r="F719">
        <v>686.7</v>
      </c>
      <c r="G719">
        <v>-12.8</v>
      </c>
      <c r="H719">
        <v>3633910</v>
      </c>
      <c r="I719">
        <v>453114</v>
      </c>
      <c r="J719">
        <v>-63578</v>
      </c>
      <c r="K719">
        <v>1528401</v>
      </c>
      <c r="L719">
        <v>150331</v>
      </c>
      <c r="M719">
        <v>5629615.6666999999</v>
      </c>
      <c r="N719">
        <v>1378070</v>
      </c>
      <c r="O719">
        <v>5535892</v>
      </c>
      <c r="P719">
        <v>93723.666666999998</v>
      </c>
      <c r="Q719">
        <v>126015</v>
      </c>
      <c r="R719">
        <v>77881.704836000004</v>
      </c>
      <c r="S719">
        <v>169654</v>
      </c>
      <c r="T719">
        <v>4138</v>
      </c>
      <c r="U719">
        <v>77881.704836000004</v>
      </c>
      <c r="V719">
        <v>34297</v>
      </c>
      <c r="W719">
        <v>14191</v>
      </c>
    </row>
    <row r="720" spans="1:23" x14ac:dyDescent="0.2">
      <c r="A720">
        <v>73</v>
      </c>
      <c r="B720">
        <v>3816</v>
      </c>
      <c r="C720" t="s">
        <v>340</v>
      </c>
      <c r="D720">
        <v>0</v>
      </c>
      <c r="E720">
        <v>1</v>
      </c>
      <c r="F720">
        <v>409.8</v>
      </c>
      <c r="G720">
        <v>5.3</v>
      </c>
      <c r="H720">
        <v>1915486</v>
      </c>
      <c r="I720">
        <v>323029</v>
      </c>
      <c r="J720">
        <v>25083</v>
      </c>
      <c r="K720">
        <v>1157609</v>
      </c>
      <c r="L720">
        <v>-31220</v>
      </c>
      <c r="M720">
        <v>3410026.6666999999</v>
      </c>
      <c r="N720">
        <v>1188829</v>
      </c>
      <c r="O720">
        <v>3409749</v>
      </c>
      <c r="P720">
        <v>277.66666666999998</v>
      </c>
      <c r="Q720">
        <v>0</v>
      </c>
      <c r="R720">
        <v>0</v>
      </c>
      <c r="S720">
        <v>75039</v>
      </c>
      <c r="T720">
        <v>1830</v>
      </c>
      <c r="U720">
        <v>0</v>
      </c>
      <c r="V720">
        <v>20980</v>
      </c>
      <c r="W720">
        <v>13903</v>
      </c>
    </row>
    <row r="721" spans="1:23" x14ac:dyDescent="0.2">
      <c r="A721">
        <v>73</v>
      </c>
      <c r="B721">
        <v>4269</v>
      </c>
      <c r="C721" t="s">
        <v>306</v>
      </c>
      <c r="D721">
        <v>0</v>
      </c>
      <c r="E721">
        <v>1</v>
      </c>
      <c r="F721">
        <v>544.70000000000005</v>
      </c>
      <c r="G721">
        <v>-9.3000000000000007</v>
      </c>
      <c r="H721">
        <v>2436549</v>
      </c>
      <c r="I721">
        <v>414713</v>
      </c>
      <c r="J721">
        <v>-44807</v>
      </c>
      <c r="K721">
        <v>2031334</v>
      </c>
      <c r="L721">
        <v>122992</v>
      </c>
      <c r="M721">
        <v>4891017.3333000001</v>
      </c>
      <c r="N721">
        <v>1908342</v>
      </c>
      <c r="O721">
        <v>4809458</v>
      </c>
      <c r="P721">
        <v>81559.333333000002</v>
      </c>
      <c r="Q721">
        <v>95792</v>
      </c>
      <c r="R721">
        <v>0</v>
      </c>
      <c r="S721">
        <v>97877</v>
      </c>
      <c r="T721">
        <v>2387</v>
      </c>
      <c r="U721">
        <v>0</v>
      </c>
      <c r="V721">
        <v>29073</v>
      </c>
      <c r="W721">
        <v>8421</v>
      </c>
    </row>
    <row r="722" spans="1:23" x14ac:dyDescent="0.2">
      <c r="A722">
        <v>73</v>
      </c>
      <c r="B722">
        <v>4554</v>
      </c>
      <c r="C722" t="s">
        <v>308</v>
      </c>
      <c r="D722">
        <v>0</v>
      </c>
      <c r="E722">
        <v>1</v>
      </c>
      <c r="F722">
        <v>1095.5</v>
      </c>
      <c r="G722">
        <v>0.4</v>
      </c>
      <c r="H722">
        <v>5544780</v>
      </c>
      <c r="I722">
        <v>785301</v>
      </c>
      <c r="J722">
        <v>1004</v>
      </c>
      <c r="K722">
        <v>2834196</v>
      </c>
      <c r="L722">
        <v>97772</v>
      </c>
      <c r="M722">
        <v>9204036</v>
      </c>
      <c r="N722">
        <v>2736424</v>
      </c>
      <c r="O722">
        <v>9086083</v>
      </c>
      <c r="P722">
        <v>117953</v>
      </c>
      <c r="Q722">
        <v>67168</v>
      </c>
      <c r="R722">
        <v>0</v>
      </c>
      <c r="S722">
        <v>172916</v>
      </c>
      <c r="T722">
        <v>4217</v>
      </c>
      <c r="U722">
        <v>0</v>
      </c>
      <c r="V722">
        <v>55607</v>
      </c>
      <c r="W722">
        <v>39759</v>
      </c>
    </row>
    <row r="723" spans="1:23" x14ac:dyDescent="0.2">
      <c r="A723">
        <v>73</v>
      </c>
      <c r="B723">
        <v>3691</v>
      </c>
      <c r="C723" t="s">
        <v>309</v>
      </c>
      <c r="D723">
        <v>0</v>
      </c>
      <c r="E723">
        <v>1</v>
      </c>
      <c r="F723">
        <v>845.6</v>
      </c>
      <c r="G723">
        <v>-14.2</v>
      </c>
      <c r="H723">
        <v>4184047</v>
      </c>
      <c r="I723">
        <v>597882</v>
      </c>
      <c r="J723">
        <v>-83498</v>
      </c>
      <c r="K723">
        <v>2807525</v>
      </c>
      <c r="L723">
        <v>180059</v>
      </c>
      <c r="M723">
        <v>7614722.3333000001</v>
      </c>
      <c r="N723">
        <v>2627466</v>
      </c>
      <c r="O723">
        <v>7505806</v>
      </c>
      <c r="P723">
        <v>108916.33332999999</v>
      </c>
      <c r="Q723">
        <v>146067</v>
      </c>
      <c r="R723">
        <v>0</v>
      </c>
      <c r="S723">
        <v>133766</v>
      </c>
      <c r="T723">
        <v>3263</v>
      </c>
      <c r="U723">
        <v>0</v>
      </c>
      <c r="V723">
        <v>45975</v>
      </c>
      <c r="W723">
        <v>25268</v>
      </c>
    </row>
    <row r="724" spans="1:23" x14ac:dyDescent="0.2">
      <c r="A724">
        <v>73</v>
      </c>
      <c r="B724">
        <v>4905</v>
      </c>
      <c r="C724" t="s">
        <v>310</v>
      </c>
      <c r="D724">
        <v>0</v>
      </c>
      <c r="E724">
        <v>1</v>
      </c>
      <c r="F724">
        <v>253.9</v>
      </c>
      <c r="G724">
        <v>18.5</v>
      </c>
      <c r="H724">
        <v>1331447</v>
      </c>
      <c r="I724">
        <v>217057</v>
      </c>
      <c r="J724">
        <v>144166</v>
      </c>
      <c r="K724">
        <v>777216</v>
      </c>
      <c r="L724">
        <v>32346</v>
      </c>
      <c r="M724">
        <v>2330295.6666999999</v>
      </c>
      <c r="N724">
        <v>744870</v>
      </c>
      <c r="O724">
        <v>2151831</v>
      </c>
      <c r="P724">
        <v>178464.66667000001</v>
      </c>
      <c r="Q724">
        <v>0</v>
      </c>
      <c r="R724">
        <v>0</v>
      </c>
      <c r="S724">
        <v>32626</v>
      </c>
      <c r="T724">
        <v>796</v>
      </c>
      <c r="U724">
        <v>0</v>
      </c>
      <c r="V724">
        <v>14184</v>
      </c>
      <c r="W724">
        <v>4576</v>
      </c>
    </row>
    <row r="725" spans="1:23" x14ac:dyDescent="0.2">
      <c r="A725">
        <v>73</v>
      </c>
      <c r="B725">
        <v>6093</v>
      </c>
      <c r="C725" t="s">
        <v>330</v>
      </c>
      <c r="D725">
        <v>0</v>
      </c>
      <c r="E725">
        <v>1</v>
      </c>
      <c r="F725">
        <v>1214.4000000000001</v>
      </c>
      <c r="G725">
        <v>-44.3</v>
      </c>
      <c r="H725">
        <v>5641365</v>
      </c>
      <c r="I725">
        <v>826892</v>
      </c>
      <c r="J725">
        <v>-266844</v>
      </c>
      <c r="K725">
        <v>3771742</v>
      </c>
      <c r="L725">
        <v>372126</v>
      </c>
      <c r="M725">
        <v>10269748</v>
      </c>
      <c r="N725">
        <v>3399616</v>
      </c>
      <c r="O725">
        <v>10148700</v>
      </c>
      <c r="P725">
        <v>121048</v>
      </c>
      <c r="Q725">
        <v>362142</v>
      </c>
      <c r="R725">
        <v>0</v>
      </c>
      <c r="S725">
        <v>192492</v>
      </c>
      <c r="T725">
        <v>4695</v>
      </c>
      <c r="U725">
        <v>0</v>
      </c>
      <c r="V725">
        <v>60753</v>
      </c>
      <c r="W725">
        <v>29749</v>
      </c>
    </row>
    <row r="726" spans="1:23" x14ac:dyDescent="0.2">
      <c r="A726">
        <v>73</v>
      </c>
      <c r="B726">
        <v>6408</v>
      </c>
      <c r="C726" t="s">
        <v>341</v>
      </c>
      <c r="D726">
        <v>0</v>
      </c>
      <c r="E726">
        <v>1</v>
      </c>
      <c r="F726">
        <v>894.6</v>
      </c>
      <c r="G726">
        <v>7.7</v>
      </c>
      <c r="H726">
        <v>4578165</v>
      </c>
      <c r="I726">
        <v>618275</v>
      </c>
      <c r="J726">
        <v>64702</v>
      </c>
      <c r="K726">
        <v>2416508</v>
      </c>
      <c r="L726">
        <v>46757</v>
      </c>
      <c r="M726">
        <v>7649499.6666999999</v>
      </c>
      <c r="N726">
        <v>2369751</v>
      </c>
      <c r="O726">
        <v>7521095</v>
      </c>
      <c r="P726">
        <v>128404.66667000001</v>
      </c>
      <c r="Q726">
        <v>7501</v>
      </c>
      <c r="R726">
        <v>0</v>
      </c>
      <c r="S726">
        <v>97877</v>
      </c>
      <c r="T726">
        <v>2387</v>
      </c>
      <c r="U726">
        <v>0</v>
      </c>
      <c r="V726">
        <v>47584</v>
      </c>
      <c r="W726">
        <v>36552</v>
      </c>
    </row>
    <row r="727" spans="1:23" x14ac:dyDescent="0.2">
      <c r="A727">
        <v>73</v>
      </c>
      <c r="B727">
        <v>6930</v>
      </c>
      <c r="C727" t="s">
        <v>342</v>
      </c>
      <c r="D727">
        <v>0</v>
      </c>
      <c r="E727">
        <v>1</v>
      </c>
      <c r="F727">
        <v>806.6</v>
      </c>
      <c r="G727">
        <v>-6.7</v>
      </c>
      <c r="H727">
        <v>3448784</v>
      </c>
      <c r="I727">
        <v>562704</v>
      </c>
      <c r="J727">
        <v>-74723</v>
      </c>
      <c r="K727">
        <v>2928551</v>
      </c>
      <c r="L727">
        <v>115175</v>
      </c>
      <c r="M727">
        <v>7039641.3333000001</v>
      </c>
      <c r="N727">
        <v>2813376</v>
      </c>
      <c r="O727">
        <v>6948338</v>
      </c>
      <c r="P727">
        <v>91303.333333000002</v>
      </c>
      <c r="Q727">
        <v>94901</v>
      </c>
      <c r="R727">
        <v>0</v>
      </c>
      <c r="S727">
        <v>169654</v>
      </c>
      <c r="T727">
        <v>4138</v>
      </c>
      <c r="U727">
        <v>0</v>
      </c>
      <c r="V727">
        <v>41765</v>
      </c>
      <c r="W727">
        <v>99602</v>
      </c>
    </row>
    <row r="728" spans="1:23" x14ac:dyDescent="0.2">
      <c r="A728">
        <v>73</v>
      </c>
      <c r="B728">
        <v>6975</v>
      </c>
      <c r="C728" t="s">
        <v>343</v>
      </c>
      <c r="D728">
        <v>0</v>
      </c>
      <c r="E728">
        <v>1</v>
      </c>
      <c r="F728">
        <v>1206.4000000000001</v>
      </c>
      <c r="G728">
        <v>2.5</v>
      </c>
      <c r="H728">
        <v>6713528</v>
      </c>
      <c r="I728">
        <v>870022</v>
      </c>
      <c r="J728">
        <v>31628</v>
      </c>
      <c r="K728">
        <v>2815479</v>
      </c>
      <c r="L728">
        <v>104069</v>
      </c>
      <c r="M728">
        <v>10432631.333000001</v>
      </c>
      <c r="N728">
        <v>2711410</v>
      </c>
      <c r="O728">
        <v>10279941</v>
      </c>
      <c r="P728">
        <v>152690.33332999999</v>
      </c>
      <c r="Q728">
        <v>60725</v>
      </c>
      <c r="R728">
        <v>127203.68773000001</v>
      </c>
      <c r="S728">
        <v>306682</v>
      </c>
      <c r="T728">
        <v>7480</v>
      </c>
      <c r="U728">
        <v>127203.68773000001</v>
      </c>
      <c r="V728">
        <v>63735</v>
      </c>
      <c r="W728">
        <v>33602</v>
      </c>
    </row>
    <row r="729" spans="1:23" x14ac:dyDescent="0.2">
      <c r="A729">
        <v>73</v>
      </c>
      <c r="B729">
        <v>7038</v>
      </c>
      <c r="C729" t="s">
        <v>344</v>
      </c>
      <c r="D729">
        <v>0</v>
      </c>
      <c r="E729">
        <v>1</v>
      </c>
      <c r="F729">
        <v>747.6</v>
      </c>
      <c r="G729">
        <v>-14.4</v>
      </c>
      <c r="H729">
        <v>3685747</v>
      </c>
      <c r="I729">
        <v>550004</v>
      </c>
      <c r="J729">
        <v>-82312</v>
      </c>
      <c r="K729">
        <v>2365321</v>
      </c>
      <c r="L729">
        <v>149300</v>
      </c>
      <c r="M729">
        <v>6642109.3333000001</v>
      </c>
      <c r="N729">
        <v>2216021</v>
      </c>
      <c r="O729">
        <v>6553517</v>
      </c>
      <c r="P729">
        <v>88592.333333000002</v>
      </c>
      <c r="Q729">
        <v>140179</v>
      </c>
      <c r="R729">
        <v>0</v>
      </c>
      <c r="S729">
        <v>153341</v>
      </c>
      <c r="T729">
        <v>3740</v>
      </c>
      <c r="U729">
        <v>0</v>
      </c>
      <c r="V729">
        <v>39025</v>
      </c>
      <c r="W729">
        <v>41037</v>
      </c>
    </row>
    <row r="730" spans="1:23" x14ac:dyDescent="0.2">
      <c r="A730">
        <v>74</v>
      </c>
      <c r="B730">
        <v>1221</v>
      </c>
      <c r="C730" t="s">
        <v>345</v>
      </c>
      <c r="D730">
        <v>0</v>
      </c>
      <c r="E730">
        <v>1</v>
      </c>
      <c r="F730">
        <v>1895.1</v>
      </c>
      <c r="G730">
        <v>97.5</v>
      </c>
      <c r="H730">
        <v>9223735</v>
      </c>
      <c r="I730">
        <v>1320772</v>
      </c>
      <c r="J730">
        <v>584641</v>
      </c>
      <c r="K730">
        <v>5249760</v>
      </c>
      <c r="L730">
        <v>155082</v>
      </c>
      <c r="M730">
        <v>15935676</v>
      </c>
      <c r="N730">
        <v>5094678</v>
      </c>
      <c r="O730">
        <v>15124432</v>
      </c>
      <c r="P730">
        <v>811244</v>
      </c>
      <c r="Q730">
        <v>0</v>
      </c>
      <c r="R730">
        <v>0</v>
      </c>
      <c r="S730">
        <v>179442</v>
      </c>
      <c r="T730">
        <v>4377</v>
      </c>
      <c r="U730">
        <v>0</v>
      </c>
      <c r="V730">
        <v>99356</v>
      </c>
      <c r="W730">
        <v>141409</v>
      </c>
    </row>
    <row r="731" spans="1:23" x14ac:dyDescent="0.2">
      <c r="A731">
        <v>74</v>
      </c>
      <c r="B731">
        <v>3141</v>
      </c>
      <c r="C731" t="s">
        <v>339</v>
      </c>
      <c r="D731">
        <v>0</v>
      </c>
      <c r="E731">
        <v>1</v>
      </c>
      <c r="F731">
        <v>13467.4</v>
      </c>
      <c r="G731">
        <v>307.5</v>
      </c>
      <c r="H731">
        <v>60534045</v>
      </c>
      <c r="I731">
        <v>9303720</v>
      </c>
      <c r="J731">
        <v>1469706</v>
      </c>
      <c r="K731">
        <v>45377161</v>
      </c>
      <c r="L731">
        <v>818209</v>
      </c>
      <c r="M731">
        <v>116671990</v>
      </c>
      <c r="N731">
        <v>44558952</v>
      </c>
      <c r="O731">
        <v>113633667</v>
      </c>
      <c r="P731">
        <v>3038323</v>
      </c>
      <c r="Q731">
        <v>0</v>
      </c>
      <c r="R731">
        <v>0</v>
      </c>
      <c r="S731">
        <v>1122326</v>
      </c>
      <c r="T731">
        <v>27374</v>
      </c>
      <c r="U731">
        <v>0</v>
      </c>
      <c r="V731">
        <v>703856</v>
      </c>
      <c r="W731">
        <v>1457064</v>
      </c>
    </row>
    <row r="732" spans="1:23" x14ac:dyDescent="0.2">
      <c r="A732">
        <v>74</v>
      </c>
      <c r="B732">
        <v>6093</v>
      </c>
      <c r="C732" t="s">
        <v>330</v>
      </c>
      <c r="D732">
        <v>0</v>
      </c>
      <c r="E732">
        <v>1</v>
      </c>
      <c r="F732">
        <v>1214.4000000000001</v>
      </c>
      <c r="G732">
        <v>-44.3</v>
      </c>
      <c r="H732">
        <v>5641365</v>
      </c>
      <c r="I732">
        <v>826892</v>
      </c>
      <c r="J732">
        <v>-266844</v>
      </c>
      <c r="K732">
        <v>3771742</v>
      </c>
      <c r="L732">
        <v>372126</v>
      </c>
      <c r="M732">
        <v>10269748</v>
      </c>
      <c r="N732">
        <v>3399616</v>
      </c>
      <c r="O732">
        <v>10148700</v>
      </c>
      <c r="P732">
        <v>121048</v>
      </c>
      <c r="Q732">
        <v>362142</v>
      </c>
      <c r="R732">
        <v>0</v>
      </c>
      <c r="S732">
        <v>192492</v>
      </c>
      <c r="T732">
        <v>4695</v>
      </c>
      <c r="U732">
        <v>0</v>
      </c>
      <c r="V732">
        <v>60753</v>
      </c>
      <c r="W732">
        <v>29749</v>
      </c>
    </row>
    <row r="733" spans="1:23" x14ac:dyDescent="0.2">
      <c r="A733">
        <v>75</v>
      </c>
      <c r="B733">
        <v>576</v>
      </c>
      <c r="C733" t="s">
        <v>333</v>
      </c>
      <c r="D733">
        <v>0</v>
      </c>
      <c r="E733">
        <v>1</v>
      </c>
      <c r="F733">
        <v>554.70000000000005</v>
      </c>
      <c r="G733">
        <v>-2.9</v>
      </c>
      <c r="H733">
        <v>2917202</v>
      </c>
      <c r="I733">
        <v>378114</v>
      </c>
      <c r="J733">
        <v>28085</v>
      </c>
      <c r="K733">
        <v>1418606</v>
      </c>
      <c r="L733">
        <v>60526</v>
      </c>
      <c r="M733">
        <v>4732226.6666999999</v>
      </c>
      <c r="N733">
        <v>1358080</v>
      </c>
      <c r="O733">
        <v>4635244</v>
      </c>
      <c r="P733">
        <v>96982.666666999998</v>
      </c>
      <c r="Q733">
        <v>53992</v>
      </c>
      <c r="R733">
        <v>0</v>
      </c>
      <c r="S733">
        <v>84827</v>
      </c>
      <c r="T733">
        <v>2069</v>
      </c>
      <c r="U733">
        <v>0</v>
      </c>
      <c r="V733">
        <v>29436</v>
      </c>
      <c r="W733">
        <v>18305</v>
      </c>
    </row>
    <row r="734" spans="1:23" x14ac:dyDescent="0.2">
      <c r="A734">
        <v>75</v>
      </c>
      <c r="B734">
        <v>609</v>
      </c>
      <c r="C734" t="s">
        <v>334</v>
      </c>
      <c r="D734">
        <v>0</v>
      </c>
      <c r="E734">
        <v>1</v>
      </c>
      <c r="F734">
        <v>1492.3</v>
      </c>
      <c r="G734">
        <v>-3.7</v>
      </c>
      <c r="H734">
        <v>6787411</v>
      </c>
      <c r="I734">
        <v>1490188</v>
      </c>
      <c r="J734">
        <v>450327</v>
      </c>
      <c r="K734">
        <v>4827276</v>
      </c>
      <c r="L734">
        <v>196913</v>
      </c>
      <c r="M734">
        <v>13137377.333000001</v>
      </c>
      <c r="N734">
        <v>4630363</v>
      </c>
      <c r="O734">
        <v>12476013</v>
      </c>
      <c r="P734">
        <v>661364.33333000005</v>
      </c>
      <c r="Q734">
        <v>120002</v>
      </c>
      <c r="R734">
        <v>0</v>
      </c>
      <c r="S734">
        <v>306682</v>
      </c>
      <c r="T734">
        <v>7480</v>
      </c>
      <c r="U734">
        <v>0</v>
      </c>
      <c r="V734">
        <v>77461</v>
      </c>
      <c r="W734">
        <v>32502</v>
      </c>
    </row>
    <row r="735" spans="1:23" x14ac:dyDescent="0.2">
      <c r="A735">
        <v>75</v>
      </c>
      <c r="B735">
        <v>1053</v>
      </c>
      <c r="C735" t="s">
        <v>325</v>
      </c>
      <c r="D735">
        <v>0</v>
      </c>
      <c r="E735">
        <v>1</v>
      </c>
      <c r="F735">
        <v>16972.7</v>
      </c>
      <c r="G735">
        <v>108</v>
      </c>
      <c r="H735">
        <v>87705692</v>
      </c>
      <c r="I735">
        <v>17191698</v>
      </c>
      <c r="J735">
        <v>5633677</v>
      </c>
      <c r="K735">
        <v>50420507</v>
      </c>
      <c r="L735">
        <v>893855</v>
      </c>
      <c r="M735">
        <v>156902988.33000001</v>
      </c>
      <c r="N735">
        <v>49526652</v>
      </c>
      <c r="O735">
        <v>149591588</v>
      </c>
      <c r="P735">
        <v>7311400.3333000001</v>
      </c>
      <c r="Q735">
        <v>386079</v>
      </c>
      <c r="R735">
        <v>0</v>
      </c>
      <c r="S735">
        <v>1556248</v>
      </c>
      <c r="T735">
        <v>41018</v>
      </c>
      <c r="U735">
        <v>0</v>
      </c>
      <c r="V735">
        <v>915040</v>
      </c>
      <c r="W735">
        <v>1585091</v>
      </c>
    </row>
    <row r="736" spans="1:23" x14ac:dyDescent="0.2">
      <c r="A736">
        <v>75</v>
      </c>
      <c r="B736">
        <v>1062</v>
      </c>
      <c r="C736" t="s">
        <v>346</v>
      </c>
      <c r="D736">
        <v>0</v>
      </c>
      <c r="E736">
        <v>1</v>
      </c>
      <c r="F736">
        <v>1335.3</v>
      </c>
      <c r="G736">
        <v>16.899999999999999</v>
      </c>
      <c r="H736">
        <v>7271966</v>
      </c>
      <c r="I736">
        <v>929980</v>
      </c>
      <c r="J736">
        <v>103123</v>
      </c>
      <c r="K736">
        <v>2447067</v>
      </c>
      <c r="L736">
        <v>38562</v>
      </c>
      <c r="M736">
        <v>10684902.666999999</v>
      </c>
      <c r="N736">
        <v>2408505</v>
      </c>
      <c r="O736">
        <v>10525833</v>
      </c>
      <c r="P736">
        <v>159069.66667000001</v>
      </c>
      <c r="Q736">
        <v>0</v>
      </c>
      <c r="R736">
        <v>228753.16565000001</v>
      </c>
      <c r="S736">
        <v>283844</v>
      </c>
      <c r="T736">
        <v>6923</v>
      </c>
      <c r="U736">
        <v>228753.16565000001</v>
      </c>
      <c r="V736">
        <v>66647</v>
      </c>
      <c r="W736">
        <v>35890</v>
      </c>
    </row>
    <row r="737" spans="1:23" x14ac:dyDescent="0.2">
      <c r="A737">
        <v>75</v>
      </c>
      <c r="B737">
        <v>1221</v>
      </c>
      <c r="C737" t="s">
        <v>345</v>
      </c>
      <c r="D737">
        <v>0</v>
      </c>
      <c r="E737">
        <v>1</v>
      </c>
      <c r="F737">
        <v>1895.1</v>
      </c>
      <c r="G737">
        <v>97.5</v>
      </c>
      <c r="H737">
        <v>9223735</v>
      </c>
      <c r="I737">
        <v>1320772</v>
      </c>
      <c r="J737">
        <v>584641</v>
      </c>
      <c r="K737">
        <v>5249760</v>
      </c>
      <c r="L737">
        <v>155082</v>
      </c>
      <c r="M737">
        <v>15935676</v>
      </c>
      <c r="N737">
        <v>5094678</v>
      </c>
      <c r="O737">
        <v>15124432</v>
      </c>
      <c r="P737">
        <v>811244</v>
      </c>
      <c r="Q737">
        <v>0</v>
      </c>
      <c r="R737">
        <v>0</v>
      </c>
      <c r="S737">
        <v>179442</v>
      </c>
      <c r="T737">
        <v>4377</v>
      </c>
      <c r="U737">
        <v>0</v>
      </c>
      <c r="V737">
        <v>99356</v>
      </c>
      <c r="W737">
        <v>141409</v>
      </c>
    </row>
    <row r="738" spans="1:23" x14ac:dyDescent="0.2">
      <c r="A738">
        <v>75</v>
      </c>
      <c r="B738">
        <v>1337</v>
      </c>
      <c r="C738" t="s">
        <v>326</v>
      </c>
      <c r="D738">
        <v>0</v>
      </c>
      <c r="E738">
        <v>1</v>
      </c>
      <c r="F738">
        <v>4791.6000000000004</v>
      </c>
      <c r="G738">
        <v>106.3</v>
      </c>
      <c r="H738">
        <v>21373849</v>
      </c>
      <c r="I738">
        <v>3274989</v>
      </c>
      <c r="J738">
        <v>468585</v>
      </c>
      <c r="K738">
        <v>15187408</v>
      </c>
      <c r="L738">
        <v>264285</v>
      </c>
      <c r="M738">
        <v>40505311.667000003</v>
      </c>
      <c r="N738">
        <v>14923123</v>
      </c>
      <c r="O738">
        <v>39494086</v>
      </c>
      <c r="P738">
        <v>1011225.6666999999</v>
      </c>
      <c r="Q738">
        <v>0</v>
      </c>
      <c r="R738">
        <v>0</v>
      </c>
      <c r="S738">
        <v>854795</v>
      </c>
      <c r="T738">
        <v>20849</v>
      </c>
      <c r="U738">
        <v>0</v>
      </c>
      <c r="V738">
        <v>245383</v>
      </c>
      <c r="W738">
        <v>669066</v>
      </c>
    </row>
    <row r="739" spans="1:23" x14ac:dyDescent="0.2">
      <c r="A739">
        <v>75</v>
      </c>
      <c r="B739">
        <v>2766</v>
      </c>
      <c r="C739" t="s">
        <v>347</v>
      </c>
      <c r="D739">
        <v>0</v>
      </c>
      <c r="E739">
        <v>1</v>
      </c>
      <c r="F739">
        <v>337.8</v>
      </c>
      <c r="G739">
        <v>12.9</v>
      </c>
      <c r="H739">
        <v>1468149</v>
      </c>
      <c r="I739">
        <v>244445</v>
      </c>
      <c r="J739">
        <v>114860</v>
      </c>
      <c r="K739">
        <v>1239046</v>
      </c>
      <c r="L739">
        <v>36331</v>
      </c>
      <c r="M739">
        <v>2967649</v>
      </c>
      <c r="N739">
        <v>1202715</v>
      </c>
      <c r="O739">
        <v>2809451</v>
      </c>
      <c r="P739">
        <v>158198</v>
      </c>
      <c r="Q739">
        <v>0</v>
      </c>
      <c r="R739">
        <v>0</v>
      </c>
      <c r="S739">
        <v>78302</v>
      </c>
      <c r="T739">
        <v>1910</v>
      </c>
      <c r="U739">
        <v>0</v>
      </c>
      <c r="V739">
        <v>18167</v>
      </c>
      <c r="W739">
        <v>16009</v>
      </c>
    </row>
    <row r="740" spans="1:23" x14ac:dyDescent="0.2">
      <c r="A740">
        <v>75</v>
      </c>
      <c r="B740">
        <v>3105</v>
      </c>
      <c r="C740" t="s">
        <v>321</v>
      </c>
      <c r="D740">
        <v>0</v>
      </c>
      <c r="E740">
        <v>1</v>
      </c>
      <c r="F740">
        <v>1397.3</v>
      </c>
      <c r="G740">
        <v>6.1</v>
      </c>
      <c r="H740">
        <v>7524376</v>
      </c>
      <c r="I740">
        <v>1054400</v>
      </c>
      <c r="J740">
        <v>52064</v>
      </c>
      <c r="K740">
        <v>4134189</v>
      </c>
      <c r="L740">
        <v>100132</v>
      </c>
      <c r="M740">
        <v>12797626</v>
      </c>
      <c r="N740">
        <v>4034057</v>
      </c>
      <c r="O740">
        <v>12602648</v>
      </c>
      <c r="P740">
        <v>194978</v>
      </c>
      <c r="Q740">
        <v>49731</v>
      </c>
      <c r="R740">
        <v>0</v>
      </c>
      <c r="S740">
        <v>355621</v>
      </c>
      <c r="T740">
        <v>8674</v>
      </c>
      <c r="U740">
        <v>0</v>
      </c>
      <c r="V740">
        <v>77119</v>
      </c>
      <c r="W740">
        <v>84661</v>
      </c>
    </row>
    <row r="741" spans="1:23" x14ac:dyDescent="0.2">
      <c r="A741">
        <v>75</v>
      </c>
      <c r="B741">
        <v>3154</v>
      </c>
      <c r="C741" t="s">
        <v>348</v>
      </c>
      <c r="D741">
        <v>0</v>
      </c>
      <c r="E741">
        <v>1</v>
      </c>
      <c r="F741">
        <v>516.70000000000005</v>
      </c>
      <c r="G741">
        <v>-40.9</v>
      </c>
      <c r="H741">
        <v>2703922</v>
      </c>
      <c r="I741">
        <v>370935</v>
      </c>
      <c r="J741">
        <v>-246394</v>
      </c>
      <c r="K741">
        <v>1616382</v>
      </c>
      <c r="L741">
        <v>316239</v>
      </c>
      <c r="M741">
        <v>4711562.3333000001</v>
      </c>
      <c r="N741">
        <v>1300143</v>
      </c>
      <c r="O741">
        <v>4630736</v>
      </c>
      <c r="P741">
        <v>80826.333333000002</v>
      </c>
      <c r="Q741">
        <v>295867</v>
      </c>
      <c r="R741">
        <v>0</v>
      </c>
      <c r="S741">
        <v>94615</v>
      </c>
      <c r="T741">
        <v>2308</v>
      </c>
      <c r="U741">
        <v>0</v>
      </c>
      <c r="V741">
        <v>27440</v>
      </c>
      <c r="W741">
        <v>20323</v>
      </c>
    </row>
    <row r="742" spans="1:23" x14ac:dyDescent="0.2">
      <c r="A742">
        <v>75</v>
      </c>
      <c r="B742">
        <v>4777</v>
      </c>
      <c r="C742" t="s">
        <v>349</v>
      </c>
      <c r="D742">
        <v>0</v>
      </c>
      <c r="E742">
        <v>1</v>
      </c>
      <c r="F742">
        <v>698.7</v>
      </c>
      <c r="G742">
        <v>0.5</v>
      </c>
      <c r="H742">
        <v>3435659</v>
      </c>
      <c r="I742">
        <v>476804</v>
      </c>
      <c r="J742">
        <v>25440</v>
      </c>
      <c r="K742">
        <v>1870147</v>
      </c>
      <c r="L742">
        <v>72233</v>
      </c>
      <c r="M742">
        <v>5790014.3333000001</v>
      </c>
      <c r="N742">
        <v>1797914</v>
      </c>
      <c r="O742">
        <v>5689835</v>
      </c>
      <c r="P742">
        <v>100179.33332999999</v>
      </c>
      <c r="Q742">
        <v>41582</v>
      </c>
      <c r="R742">
        <v>0</v>
      </c>
      <c r="S742">
        <v>127240</v>
      </c>
      <c r="T742">
        <v>3103</v>
      </c>
      <c r="U742">
        <v>0</v>
      </c>
      <c r="V742">
        <v>35660</v>
      </c>
      <c r="W742">
        <v>7404</v>
      </c>
    </row>
    <row r="743" spans="1:23" x14ac:dyDescent="0.2">
      <c r="A743">
        <v>75</v>
      </c>
      <c r="B743">
        <v>1935</v>
      </c>
      <c r="C743" t="s">
        <v>315</v>
      </c>
      <c r="D743">
        <v>0</v>
      </c>
      <c r="E743">
        <v>1</v>
      </c>
      <c r="F743">
        <v>1207.4000000000001</v>
      </c>
      <c r="G743">
        <v>-7</v>
      </c>
      <c r="H743">
        <v>6007218</v>
      </c>
      <c r="I743">
        <v>875661</v>
      </c>
      <c r="J743">
        <v>-57410</v>
      </c>
      <c r="K743">
        <v>3763881</v>
      </c>
      <c r="L743">
        <v>170116</v>
      </c>
      <c r="M743">
        <v>10675111.666999999</v>
      </c>
      <c r="N743">
        <v>3593765</v>
      </c>
      <c r="O743">
        <v>10549492</v>
      </c>
      <c r="P743">
        <v>125619.66667000001</v>
      </c>
      <c r="Q743">
        <v>123440</v>
      </c>
      <c r="R743">
        <v>0</v>
      </c>
      <c r="S743">
        <v>0</v>
      </c>
      <c r="T743">
        <v>0</v>
      </c>
      <c r="U743">
        <v>0</v>
      </c>
      <c r="V743">
        <v>63464</v>
      </c>
      <c r="W743">
        <v>28352</v>
      </c>
    </row>
    <row r="744" spans="1:23" x14ac:dyDescent="0.2">
      <c r="A744">
        <v>75</v>
      </c>
      <c r="B744">
        <v>6660</v>
      </c>
      <c r="C744" t="s">
        <v>323</v>
      </c>
      <c r="D744">
        <v>0</v>
      </c>
      <c r="E744">
        <v>1</v>
      </c>
      <c r="F744">
        <v>1557.2</v>
      </c>
      <c r="G744">
        <v>-27.2</v>
      </c>
      <c r="H744">
        <v>7861747</v>
      </c>
      <c r="I744">
        <v>1155090</v>
      </c>
      <c r="J744">
        <v>-171681</v>
      </c>
      <c r="K744">
        <v>4750962</v>
      </c>
      <c r="L744">
        <v>218249</v>
      </c>
      <c r="M744">
        <v>13828679</v>
      </c>
      <c r="N744">
        <v>4532713</v>
      </c>
      <c r="O744">
        <v>13752853</v>
      </c>
      <c r="P744">
        <v>75826</v>
      </c>
      <c r="Q744">
        <v>274018</v>
      </c>
      <c r="R744">
        <v>0</v>
      </c>
      <c r="S744">
        <v>225118</v>
      </c>
      <c r="T744">
        <v>5491</v>
      </c>
      <c r="U744">
        <v>0</v>
      </c>
      <c r="V744">
        <v>82536</v>
      </c>
      <c r="W744">
        <v>60880</v>
      </c>
    </row>
    <row r="745" spans="1:23" x14ac:dyDescent="0.2">
      <c r="A745">
        <v>75</v>
      </c>
      <c r="B745">
        <v>7029</v>
      </c>
      <c r="C745" t="s">
        <v>350</v>
      </c>
      <c r="D745">
        <v>0</v>
      </c>
      <c r="E745">
        <v>1</v>
      </c>
      <c r="F745">
        <v>1167.4000000000001</v>
      </c>
      <c r="G745">
        <v>23.8</v>
      </c>
      <c r="H745">
        <v>5678365</v>
      </c>
      <c r="I745">
        <v>808548</v>
      </c>
      <c r="J745">
        <v>161144</v>
      </c>
      <c r="K745">
        <v>3271698</v>
      </c>
      <c r="L745">
        <v>65656</v>
      </c>
      <c r="M745">
        <v>9815593</v>
      </c>
      <c r="N745">
        <v>3206042</v>
      </c>
      <c r="O745">
        <v>9561585</v>
      </c>
      <c r="P745">
        <v>254008</v>
      </c>
      <c r="Q745">
        <v>0</v>
      </c>
      <c r="R745">
        <v>0</v>
      </c>
      <c r="S745">
        <v>208805</v>
      </c>
      <c r="T745">
        <v>5093</v>
      </c>
      <c r="U745">
        <v>0</v>
      </c>
      <c r="V745">
        <v>59634</v>
      </c>
      <c r="W745">
        <v>56982</v>
      </c>
    </row>
    <row r="746" spans="1:23" x14ac:dyDescent="0.2">
      <c r="A746">
        <v>76</v>
      </c>
      <c r="B746">
        <v>576</v>
      </c>
      <c r="C746" t="s">
        <v>333</v>
      </c>
      <c r="D746">
        <v>0</v>
      </c>
      <c r="E746">
        <v>1</v>
      </c>
      <c r="F746">
        <v>554.70000000000005</v>
      </c>
      <c r="G746">
        <v>-2.9</v>
      </c>
      <c r="H746">
        <v>2917202</v>
      </c>
      <c r="I746">
        <v>378114</v>
      </c>
      <c r="J746">
        <v>28085</v>
      </c>
      <c r="K746">
        <v>1418606</v>
      </c>
      <c r="L746">
        <v>60526</v>
      </c>
      <c r="M746">
        <v>4732226.6666999999</v>
      </c>
      <c r="N746">
        <v>1358080</v>
      </c>
      <c r="O746">
        <v>4635244</v>
      </c>
      <c r="P746">
        <v>96982.666666999998</v>
      </c>
      <c r="Q746">
        <v>53992</v>
      </c>
      <c r="R746">
        <v>0</v>
      </c>
      <c r="S746">
        <v>84827</v>
      </c>
      <c r="T746">
        <v>2069</v>
      </c>
      <c r="U746">
        <v>0</v>
      </c>
      <c r="V746">
        <v>29436</v>
      </c>
      <c r="W746">
        <v>18305</v>
      </c>
    </row>
    <row r="747" spans="1:23" x14ac:dyDescent="0.2">
      <c r="A747">
        <v>76</v>
      </c>
      <c r="B747">
        <v>609</v>
      </c>
      <c r="C747" t="s">
        <v>334</v>
      </c>
      <c r="D747">
        <v>0</v>
      </c>
      <c r="E747">
        <v>1</v>
      </c>
      <c r="F747">
        <v>1492.3</v>
      </c>
      <c r="G747">
        <v>-3.7</v>
      </c>
      <c r="H747">
        <v>6787411</v>
      </c>
      <c r="I747">
        <v>1490188</v>
      </c>
      <c r="J747">
        <v>450327</v>
      </c>
      <c r="K747">
        <v>4827276</v>
      </c>
      <c r="L747">
        <v>196913</v>
      </c>
      <c r="M747">
        <v>13137377.333000001</v>
      </c>
      <c r="N747">
        <v>4630363</v>
      </c>
      <c r="O747">
        <v>12476013</v>
      </c>
      <c r="P747">
        <v>661364.33333000005</v>
      </c>
      <c r="Q747">
        <v>120002</v>
      </c>
      <c r="R747">
        <v>0</v>
      </c>
      <c r="S747">
        <v>306682</v>
      </c>
      <c r="T747">
        <v>7480</v>
      </c>
      <c r="U747">
        <v>0</v>
      </c>
      <c r="V747">
        <v>77461</v>
      </c>
      <c r="W747">
        <v>32502</v>
      </c>
    </row>
    <row r="748" spans="1:23" x14ac:dyDescent="0.2">
      <c r="A748">
        <v>76</v>
      </c>
      <c r="B748">
        <v>846</v>
      </c>
      <c r="C748" t="s">
        <v>351</v>
      </c>
      <c r="D748">
        <v>0</v>
      </c>
      <c r="E748">
        <v>1</v>
      </c>
      <c r="F748">
        <v>518.70000000000005</v>
      </c>
      <c r="G748">
        <v>-14.5</v>
      </c>
      <c r="H748">
        <v>2382185</v>
      </c>
      <c r="I748">
        <v>396015</v>
      </c>
      <c r="J748">
        <v>-103881</v>
      </c>
      <c r="K748">
        <v>1809114</v>
      </c>
      <c r="L748">
        <v>158388</v>
      </c>
      <c r="M748">
        <v>4602520.3333000001</v>
      </c>
      <c r="N748">
        <v>1650726</v>
      </c>
      <c r="O748">
        <v>4540735</v>
      </c>
      <c r="P748">
        <v>61785.333333000002</v>
      </c>
      <c r="Q748">
        <v>126548</v>
      </c>
      <c r="R748">
        <v>0</v>
      </c>
      <c r="S748">
        <v>101140</v>
      </c>
      <c r="T748">
        <v>2467</v>
      </c>
      <c r="U748">
        <v>0</v>
      </c>
      <c r="V748">
        <v>27531</v>
      </c>
      <c r="W748">
        <v>15206</v>
      </c>
    </row>
    <row r="749" spans="1:23" x14ac:dyDescent="0.2">
      <c r="A749">
        <v>76</v>
      </c>
      <c r="B749">
        <v>1221</v>
      </c>
      <c r="C749" t="s">
        <v>345</v>
      </c>
      <c r="D749">
        <v>0</v>
      </c>
      <c r="E749">
        <v>1</v>
      </c>
      <c r="F749">
        <v>1895.1</v>
      </c>
      <c r="G749">
        <v>97.5</v>
      </c>
      <c r="H749">
        <v>9223735</v>
      </c>
      <c r="I749">
        <v>1320772</v>
      </c>
      <c r="J749">
        <v>584641</v>
      </c>
      <c r="K749">
        <v>5249760</v>
      </c>
      <c r="L749">
        <v>155082</v>
      </c>
      <c r="M749">
        <v>15935676</v>
      </c>
      <c r="N749">
        <v>5094678</v>
      </c>
      <c r="O749">
        <v>15124432</v>
      </c>
      <c r="P749">
        <v>811244</v>
      </c>
      <c r="Q749">
        <v>0</v>
      </c>
      <c r="R749">
        <v>0</v>
      </c>
      <c r="S749">
        <v>179442</v>
      </c>
      <c r="T749">
        <v>4377</v>
      </c>
      <c r="U749">
        <v>0</v>
      </c>
      <c r="V749">
        <v>99356</v>
      </c>
      <c r="W749">
        <v>141409</v>
      </c>
    </row>
    <row r="750" spans="1:23" x14ac:dyDescent="0.2">
      <c r="A750">
        <v>76</v>
      </c>
      <c r="B750">
        <v>1337</v>
      </c>
      <c r="C750" t="s">
        <v>326</v>
      </c>
      <c r="D750">
        <v>0</v>
      </c>
      <c r="E750">
        <v>1</v>
      </c>
      <c r="F750">
        <v>4791.6000000000004</v>
      </c>
      <c r="G750">
        <v>106.3</v>
      </c>
      <c r="H750">
        <v>21373849</v>
      </c>
      <c r="I750">
        <v>3274989</v>
      </c>
      <c r="J750">
        <v>468585</v>
      </c>
      <c r="K750">
        <v>15187408</v>
      </c>
      <c r="L750">
        <v>264285</v>
      </c>
      <c r="M750">
        <v>40505311.667000003</v>
      </c>
      <c r="N750">
        <v>14923123</v>
      </c>
      <c r="O750">
        <v>39494086</v>
      </c>
      <c r="P750">
        <v>1011225.6666999999</v>
      </c>
      <c r="Q750">
        <v>0</v>
      </c>
      <c r="R750">
        <v>0</v>
      </c>
      <c r="S750">
        <v>854795</v>
      </c>
      <c r="T750">
        <v>20849</v>
      </c>
      <c r="U750">
        <v>0</v>
      </c>
      <c r="V750">
        <v>245383</v>
      </c>
      <c r="W750">
        <v>669066</v>
      </c>
    </row>
    <row r="751" spans="1:23" x14ac:dyDescent="0.2">
      <c r="A751">
        <v>76</v>
      </c>
      <c r="B751">
        <v>3582</v>
      </c>
      <c r="C751" t="s">
        <v>235</v>
      </c>
      <c r="D751">
        <v>0</v>
      </c>
      <c r="E751">
        <v>1</v>
      </c>
      <c r="F751">
        <v>575.70000000000005</v>
      </c>
      <c r="G751">
        <v>-33.6</v>
      </c>
      <c r="H751">
        <v>2645508</v>
      </c>
      <c r="I751">
        <v>662431</v>
      </c>
      <c r="J751">
        <v>-24525</v>
      </c>
      <c r="K751">
        <v>2238137</v>
      </c>
      <c r="L751">
        <v>88938</v>
      </c>
      <c r="M751">
        <v>5567609.6666999999</v>
      </c>
      <c r="N751">
        <v>2149199</v>
      </c>
      <c r="O751">
        <v>5493052</v>
      </c>
      <c r="P751">
        <v>74557.666666999998</v>
      </c>
      <c r="Q751">
        <v>256020</v>
      </c>
      <c r="R751">
        <v>0</v>
      </c>
      <c r="S751">
        <v>166391</v>
      </c>
      <c r="T751">
        <v>4058</v>
      </c>
      <c r="U751">
        <v>0</v>
      </c>
      <c r="V751">
        <v>30109</v>
      </c>
      <c r="W751">
        <v>21534</v>
      </c>
    </row>
    <row r="752" spans="1:23" x14ac:dyDescent="0.2">
      <c r="A752">
        <v>76</v>
      </c>
      <c r="B752">
        <v>2097</v>
      </c>
      <c r="C752" t="s">
        <v>352</v>
      </c>
      <c r="D752">
        <v>0</v>
      </c>
      <c r="E752">
        <v>1</v>
      </c>
      <c r="F752">
        <v>458.8</v>
      </c>
      <c r="G752">
        <v>0</v>
      </c>
      <c r="H752">
        <v>2156165</v>
      </c>
      <c r="I752">
        <v>375779</v>
      </c>
      <c r="J752">
        <v>25588</v>
      </c>
      <c r="K752">
        <v>1665830</v>
      </c>
      <c r="L752">
        <v>57860</v>
      </c>
      <c r="M752">
        <v>4206413.6666999999</v>
      </c>
      <c r="N752">
        <v>1607970</v>
      </c>
      <c r="O752">
        <v>4119830</v>
      </c>
      <c r="P752">
        <v>86583.666666999998</v>
      </c>
      <c r="Q752">
        <v>29542</v>
      </c>
      <c r="R752">
        <v>0</v>
      </c>
      <c r="S752">
        <v>94615</v>
      </c>
      <c r="T752">
        <v>2308</v>
      </c>
      <c r="U752">
        <v>0</v>
      </c>
      <c r="V752">
        <v>24559</v>
      </c>
      <c r="W752">
        <v>8640</v>
      </c>
    </row>
    <row r="753" spans="1:23" x14ac:dyDescent="0.2">
      <c r="A753">
        <v>76</v>
      </c>
      <c r="B753">
        <v>2709</v>
      </c>
      <c r="C753" t="s">
        <v>236</v>
      </c>
      <c r="D753">
        <v>0</v>
      </c>
      <c r="E753">
        <v>1</v>
      </c>
      <c r="F753">
        <v>1608.2</v>
      </c>
      <c r="G753">
        <v>-17.600000000000001</v>
      </c>
      <c r="H753">
        <v>7738013</v>
      </c>
      <c r="I753">
        <v>1153036</v>
      </c>
      <c r="J753">
        <v>-106272</v>
      </c>
      <c r="K753">
        <v>5302431</v>
      </c>
      <c r="L753">
        <v>243694</v>
      </c>
      <c r="M753">
        <v>14331177.333000001</v>
      </c>
      <c r="N753">
        <v>5058737</v>
      </c>
      <c r="O753">
        <v>14125069</v>
      </c>
      <c r="P753">
        <v>206108.33332999999</v>
      </c>
      <c r="Q753">
        <v>216319</v>
      </c>
      <c r="R753">
        <v>0</v>
      </c>
      <c r="S753">
        <v>296894</v>
      </c>
      <c r="T753">
        <v>7241</v>
      </c>
      <c r="U753">
        <v>0</v>
      </c>
      <c r="V753">
        <v>84658</v>
      </c>
      <c r="W753">
        <v>137697</v>
      </c>
    </row>
    <row r="754" spans="1:23" x14ac:dyDescent="0.2">
      <c r="A754">
        <v>76</v>
      </c>
      <c r="B754">
        <v>2766</v>
      </c>
      <c r="C754" t="s">
        <v>347</v>
      </c>
      <c r="D754">
        <v>0</v>
      </c>
      <c r="E754">
        <v>1</v>
      </c>
      <c r="F754">
        <v>337.8</v>
      </c>
      <c r="G754">
        <v>12.9</v>
      </c>
      <c r="H754">
        <v>1468149</v>
      </c>
      <c r="I754">
        <v>244445</v>
      </c>
      <c r="J754">
        <v>114860</v>
      </c>
      <c r="K754">
        <v>1239046</v>
      </c>
      <c r="L754">
        <v>36331</v>
      </c>
      <c r="M754">
        <v>2967649</v>
      </c>
      <c r="N754">
        <v>1202715</v>
      </c>
      <c r="O754">
        <v>2809451</v>
      </c>
      <c r="P754">
        <v>158198</v>
      </c>
      <c r="Q754">
        <v>0</v>
      </c>
      <c r="R754">
        <v>0</v>
      </c>
      <c r="S754">
        <v>78302</v>
      </c>
      <c r="T754">
        <v>1910</v>
      </c>
      <c r="U754">
        <v>0</v>
      </c>
      <c r="V754">
        <v>18167</v>
      </c>
      <c r="W754">
        <v>16009</v>
      </c>
    </row>
    <row r="755" spans="1:23" x14ac:dyDescent="0.2">
      <c r="A755">
        <v>76</v>
      </c>
      <c r="B755">
        <v>3154</v>
      </c>
      <c r="C755" t="s">
        <v>348</v>
      </c>
      <c r="D755">
        <v>0</v>
      </c>
      <c r="E755">
        <v>1</v>
      </c>
      <c r="F755">
        <v>516.70000000000005</v>
      </c>
      <c r="G755">
        <v>-40.9</v>
      </c>
      <c r="H755">
        <v>2703922</v>
      </c>
      <c r="I755">
        <v>370935</v>
      </c>
      <c r="J755">
        <v>-246394</v>
      </c>
      <c r="K755">
        <v>1616382</v>
      </c>
      <c r="L755">
        <v>316239</v>
      </c>
      <c r="M755">
        <v>4711562.3333000001</v>
      </c>
      <c r="N755">
        <v>1300143</v>
      </c>
      <c r="O755">
        <v>4630736</v>
      </c>
      <c r="P755">
        <v>80826.333333000002</v>
      </c>
      <c r="Q755">
        <v>295867</v>
      </c>
      <c r="R755">
        <v>0</v>
      </c>
      <c r="S755">
        <v>94615</v>
      </c>
      <c r="T755">
        <v>2308</v>
      </c>
      <c r="U755">
        <v>0</v>
      </c>
      <c r="V755">
        <v>27440</v>
      </c>
      <c r="W755">
        <v>20323</v>
      </c>
    </row>
    <row r="756" spans="1:23" x14ac:dyDescent="0.2">
      <c r="A756">
        <v>76</v>
      </c>
      <c r="B756">
        <v>3906</v>
      </c>
      <c r="C756" t="s">
        <v>225</v>
      </c>
      <c r="D756">
        <v>0</v>
      </c>
      <c r="E756">
        <v>1</v>
      </c>
      <c r="F756">
        <v>443.8</v>
      </c>
      <c r="G756">
        <v>11</v>
      </c>
      <c r="H756">
        <v>1904525</v>
      </c>
      <c r="I756">
        <v>310624</v>
      </c>
      <c r="J756">
        <v>66947</v>
      </c>
      <c r="K756">
        <v>1470522</v>
      </c>
      <c r="L756">
        <v>35874</v>
      </c>
      <c r="M756">
        <v>3700840</v>
      </c>
      <c r="N756">
        <v>1434648</v>
      </c>
      <c r="O756">
        <v>3591305</v>
      </c>
      <c r="P756">
        <v>109535</v>
      </c>
      <c r="Q756">
        <v>0</v>
      </c>
      <c r="R756">
        <v>0</v>
      </c>
      <c r="S756">
        <v>114190</v>
      </c>
      <c r="T756">
        <v>2785</v>
      </c>
      <c r="U756">
        <v>0</v>
      </c>
      <c r="V756">
        <v>22587</v>
      </c>
      <c r="W756">
        <v>15169</v>
      </c>
    </row>
    <row r="757" spans="1:23" x14ac:dyDescent="0.2">
      <c r="A757">
        <v>76</v>
      </c>
      <c r="B757">
        <v>4271</v>
      </c>
      <c r="C757" t="s">
        <v>353</v>
      </c>
      <c r="D757">
        <v>0</v>
      </c>
      <c r="E757">
        <v>1</v>
      </c>
      <c r="F757">
        <v>1268.4000000000001</v>
      </c>
      <c r="G757">
        <v>22.4</v>
      </c>
      <c r="H757">
        <v>6238890</v>
      </c>
      <c r="I757">
        <v>916222</v>
      </c>
      <c r="J757">
        <v>161942</v>
      </c>
      <c r="K757">
        <v>3633230</v>
      </c>
      <c r="L757">
        <v>76423</v>
      </c>
      <c r="M757">
        <v>10831604.333000001</v>
      </c>
      <c r="N757">
        <v>3556807</v>
      </c>
      <c r="O757">
        <v>10572316</v>
      </c>
      <c r="P757">
        <v>259288.33332999999</v>
      </c>
      <c r="Q757">
        <v>0</v>
      </c>
      <c r="R757">
        <v>0</v>
      </c>
      <c r="S757">
        <v>254481</v>
      </c>
      <c r="T757">
        <v>6207</v>
      </c>
      <c r="U757">
        <v>0</v>
      </c>
      <c r="V757">
        <v>66473</v>
      </c>
      <c r="W757">
        <v>43262</v>
      </c>
    </row>
    <row r="758" spans="1:23" x14ac:dyDescent="0.2">
      <c r="A758">
        <v>76</v>
      </c>
      <c r="B758">
        <v>4437</v>
      </c>
      <c r="C758" t="s">
        <v>354</v>
      </c>
      <c r="D758">
        <v>0</v>
      </c>
      <c r="E758">
        <v>1</v>
      </c>
      <c r="F758">
        <v>540.70000000000005</v>
      </c>
      <c r="G758">
        <v>-10.199999999999999</v>
      </c>
      <c r="H758">
        <v>2044666</v>
      </c>
      <c r="I758">
        <v>374102</v>
      </c>
      <c r="J758">
        <v>-81103</v>
      </c>
      <c r="K758">
        <v>2243032</v>
      </c>
      <c r="L758">
        <v>129915</v>
      </c>
      <c r="M758">
        <v>4678323</v>
      </c>
      <c r="N758">
        <v>2113117</v>
      </c>
      <c r="O758">
        <v>4620558</v>
      </c>
      <c r="P758">
        <v>57765</v>
      </c>
      <c r="Q758">
        <v>100003</v>
      </c>
      <c r="R758">
        <v>0</v>
      </c>
      <c r="S758">
        <v>84827</v>
      </c>
      <c r="T758">
        <v>2069</v>
      </c>
      <c r="U758">
        <v>0</v>
      </c>
      <c r="V758">
        <v>27603</v>
      </c>
      <c r="W758">
        <v>16523</v>
      </c>
    </row>
    <row r="759" spans="1:23" x14ac:dyDescent="0.2">
      <c r="A759">
        <v>76</v>
      </c>
      <c r="B759">
        <v>4776</v>
      </c>
      <c r="C759" t="s">
        <v>355</v>
      </c>
      <c r="D759">
        <v>0</v>
      </c>
      <c r="E759">
        <v>1</v>
      </c>
      <c r="F759">
        <v>492.8</v>
      </c>
      <c r="G759">
        <v>0.2</v>
      </c>
      <c r="H759">
        <v>2098846</v>
      </c>
      <c r="I759">
        <v>368255</v>
      </c>
      <c r="J759">
        <v>-19166</v>
      </c>
      <c r="K759">
        <v>1895996</v>
      </c>
      <c r="L759">
        <v>-121913</v>
      </c>
      <c r="M759">
        <v>4375943.3333000001</v>
      </c>
      <c r="N759">
        <v>2017909</v>
      </c>
      <c r="O759">
        <v>4510627</v>
      </c>
      <c r="P759">
        <v>-134683.6667</v>
      </c>
      <c r="Q759">
        <v>30875</v>
      </c>
      <c r="R759">
        <v>0</v>
      </c>
      <c r="S759">
        <v>91352</v>
      </c>
      <c r="T759">
        <v>2228</v>
      </c>
      <c r="U759">
        <v>0</v>
      </c>
      <c r="V759">
        <v>25791</v>
      </c>
      <c r="W759">
        <v>12846</v>
      </c>
    </row>
    <row r="760" spans="1:23" x14ac:dyDescent="0.2">
      <c r="A760">
        <v>76</v>
      </c>
      <c r="B760">
        <v>6098</v>
      </c>
      <c r="C760" t="s">
        <v>336</v>
      </c>
      <c r="D760">
        <v>0</v>
      </c>
      <c r="E760">
        <v>1</v>
      </c>
      <c r="F760">
        <v>1459.3</v>
      </c>
      <c r="G760">
        <v>-7.2</v>
      </c>
      <c r="H760">
        <v>8724118</v>
      </c>
      <c r="I760">
        <v>1097260</v>
      </c>
      <c r="J760">
        <v>-25736</v>
      </c>
      <c r="K760">
        <v>3501947</v>
      </c>
      <c r="L760">
        <v>187214</v>
      </c>
      <c r="M760">
        <v>13388989</v>
      </c>
      <c r="N760">
        <v>3314733</v>
      </c>
      <c r="O760">
        <v>13195584</v>
      </c>
      <c r="P760">
        <v>193405</v>
      </c>
      <c r="Q760">
        <v>139630</v>
      </c>
      <c r="R760">
        <v>193591.44073</v>
      </c>
      <c r="S760">
        <v>274056</v>
      </c>
      <c r="T760">
        <v>6684</v>
      </c>
      <c r="U760">
        <v>193591.44073</v>
      </c>
      <c r="V760">
        <v>81736</v>
      </c>
      <c r="W760">
        <v>65664</v>
      </c>
    </row>
    <row r="761" spans="1:23" x14ac:dyDescent="0.2">
      <c r="A761">
        <v>76</v>
      </c>
      <c r="B761">
        <v>6462</v>
      </c>
      <c r="C761" t="s">
        <v>356</v>
      </c>
      <c r="D761">
        <v>0</v>
      </c>
      <c r="E761">
        <v>1</v>
      </c>
      <c r="F761">
        <v>228.9</v>
      </c>
      <c r="G761">
        <v>-31.1</v>
      </c>
      <c r="H761">
        <v>1133354</v>
      </c>
      <c r="I761">
        <v>210166</v>
      </c>
      <c r="J761">
        <v>-153545</v>
      </c>
      <c r="K761">
        <v>1109586</v>
      </c>
      <c r="L761">
        <v>185436</v>
      </c>
      <c r="M761">
        <v>2458285</v>
      </c>
      <c r="N761">
        <v>924150</v>
      </c>
      <c r="O761">
        <v>2424043</v>
      </c>
      <c r="P761">
        <v>34242</v>
      </c>
      <c r="Q761">
        <v>214534</v>
      </c>
      <c r="R761">
        <v>0</v>
      </c>
      <c r="S761">
        <v>45676</v>
      </c>
      <c r="T761">
        <v>1114</v>
      </c>
      <c r="U761">
        <v>0</v>
      </c>
      <c r="V761">
        <v>13493</v>
      </c>
      <c r="W761">
        <v>5179</v>
      </c>
    </row>
    <row r="762" spans="1:23" x14ac:dyDescent="0.2">
      <c r="A762">
        <v>76</v>
      </c>
      <c r="B762">
        <v>7029</v>
      </c>
      <c r="C762" t="s">
        <v>350</v>
      </c>
      <c r="D762">
        <v>0</v>
      </c>
      <c r="E762">
        <v>1</v>
      </c>
      <c r="F762">
        <v>1167.4000000000001</v>
      </c>
      <c r="G762">
        <v>23.8</v>
      </c>
      <c r="H762">
        <v>5678365</v>
      </c>
      <c r="I762">
        <v>808548</v>
      </c>
      <c r="J762">
        <v>161144</v>
      </c>
      <c r="K762">
        <v>3271698</v>
      </c>
      <c r="L762">
        <v>65656</v>
      </c>
      <c r="M762">
        <v>9815593</v>
      </c>
      <c r="N762">
        <v>3206042</v>
      </c>
      <c r="O762">
        <v>9561585</v>
      </c>
      <c r="P762">
        <v>254008</v>
      </c>
      <c r="Q762">
        <v>0</v>
      </c>
      <c r="R762">
        <v>0</v>
      </c>
      <c r="S762">
        <v>208805</v>
      </c>
      <c r="T762">
        <v>5093</v>
      </c>
      <c r="U762">
        <v>0</v>
      </c>
      <c r="V762">
        <v>59634</v>
      </c>
      <c r="W762">
        <v>56982</v>
      </c>
    </row>
    <row r="763" spans="1:23" x14ac:dyDescent="0.2">
      <c r="A763">
        <v>77</v>
      </c>
      <c r="B763">
        <v>609</v>
      </c>
      <c r="C763" t="s">
        <v>334</v>
      </c>
      <c r="D763">
        <v>0</v>
      </c>
      <c r="E763">
        <v>1</v>
      </c>
      <c r="F763">
        <v>1492.3</v>
      </c>
      <c r="G763">
        <v>-3.7</v>
      </c>
      <c r="H763">
        <v>6787411</v>
      </c>
      <c r="I763">
        <v>1490188</v>
      </c>
      <c r="J763">
        <v>450327</v>
      </c>
      <c r="K763">
        <v>4827276</v>
      </c>
      <c r="L763">
        <v>196913</v>
      </c>
      <c r="M763">
        <v>13137377.333000001</v>
      </c>
      <c r="N763">
        <v>4630363</v>
      </c>
      <c r="O763">
        <v>12476013</v>
      </c>
      <c r="P763">
        <v>661364.33333000005</v>
      </c>
      <c r="Q763">
        <v>120002</v>
      </c>
      <c r="R763">
        <v>0</v>
      </c>
      <c r="S763">
        <v>306682</v>
      </c>
      <c r="T763">
        <v>7480</v>
      </c>
      <c r="U763">
        <v>0</v>
      </c>
      <c r="V763">
        <v>77461</v>
      </c>
      <c r="W763">
        <v>32502</v>
      </c>
    </row>
    <row r="764" spans="1:23" x14ac:dyDescent="0.2">
      <c r="A764">
        <v>77</v>
      </c>
      <c r="B764">
        <v>1221</v>
      </c>
      <c r="C764" t="s">
        <v>345</v>
      </c>
      <c r="D764">
        <v>0</v>
      </c>
      <c r="E764">
        <v>1</v>
      </c>
      <c r="F764">
        <v>1895.1</v>
      </c>
      <c r="G764">
        <v>97.5</v>
      </c>
      <c r="H764">
        <v>9223735</v>
      </c>
      <c r="I764">
        <v>1320772</v>
      </c>
      <c r="J764">
        <v>584641</v>
      </c>
      <c r="K764">
        <v>5249760</v>
      </c>
      <c r="L764">
        <v>155082</v>
      </c>
      <c r="M764">
        <v>15935676</v>
      </c>
      <c r="N764">
        <v>5094678</v>
      </c>
      <c r="O764">
        <v>15124432</v>
      </c>
      <c r="P764">
        <v>811244</v>
      </c>
      <c r="Q764">
        <v>0</v>
      </c>
      <c r="R764">
        <v>0</v>
      </c>
      <c r="S764">
        <v>179442</v>
      </c>
      <c r="T764">
        <v>4377</v>
      </c>
      <c r="U764">
        <v>0</v>
      </c>
      <c r="V764">
        <v>99356</v>
      </c>
      <c r="W764">
        <v>141409</v>
      </c>
    </row>
    <row r="765" spans="1:23" x14ac:dyDescent="0.2">
      <c r="A765">
        <v>77</v>
      </c>
      <c r="B765">
        <v>1337</v>
      </c>
      <c r="C765" t="s">
        <v>326</v>
      </c>
      <c r="D765">
        <v>0</v>
      </c>
      <c r="E765">
        <v>1</v>
      </c>
      <c r="F765">
        <v>4791.6000000000004</v>
      </c>
      <c r="G765">
        <v>106.3</v>
      </c>
      <c r="H765">
        <v>21373849</v>
      </c>
      <c r="I765">
        <v>3274989</v>
      </c>
      <c r="J765">
        <v>468585</v>
      </c>
      <c r="K765">
        <v>15187408</v>
      </c>
      <c r="L765">
        <v>264285</v>
      </c>
      <c r="M765">
        <v>40505311.667000003</v>
      </c>
      <c r="N765">
        <v>14923123</v>
      </c>
      <c r="O765">
        <v>39494086</v>
      </c>
      <c r="P765">
        <v>1011225.6666999999</v>
      </c>
      <c r="Q765">
        <v>0</v>
      </c>
      <c r="R765">
        <v>0</v>
      </c>
      <c r="S765">
        <v>854795</v>
      </c>
      <c r="T765">
        <v>20849</v>
      </c>
      <c r="U765">
        <v>0</v>
      </c>
      <c r="V765">
        <v>245383</v>
      </c>
      <c r="W765">
        <v>669066</v>
      </c>
    </row>
    <row r="766" spans="1:23" x14ac:dyDescent="0.2">
      <c r="A766">
        <v>77</v>
      </c>
      <c r="B766">
        <v>1368</v>
      </c>
      <c r="C766" t="s">
        <v>384</v>
      </c>
      <c r="D766">
        <v>0</v>
      </c>
      <c r="E766">
        <v>1</v>
      </c>
      <c r="F766">
        <v>762.6</v>
      </c>
      <c r="G766">
        <v>-53</v>
      </c>
      <c r="H766">
        <v>4256450</v>
      </c>
      <c r="I766">
        <v>618328</v>
      </c>
      <c r="J766">
        <v>-286137</v>
      </c>
      <c r="K766">
        <v>2500068</v>
      </c>
      <c r="L766">
        <v>381110</v>
      </c>
      <c r="M766">
        <v>7402028.3333000001</v>
      </c>
      <c r="N766">
        <v>2118958</v>
      </c>
      <c r="O766">
        <v>7292767</v>
      </c>
      <c r="P766">
        <v>109261.33332999999</v>
      </c>
      <c r="Q766">
        <v>389320</v>
      </c>
      <c r="R766">
        <v>0</v>
      </c>
      <c r="S766">
        <v>137028</v>
      </c>
      <c r="T766">
        <v>3342</v>
      </c>
      <c r="U766">
        <v>0</v>
      </c>
      <c r="V766">
        <v>43246</v>
      </c>
      <c r="W766">
        <v>27182</v>
      </c>
    </row>
    <row r="767" spans="1:23" x14ac:dyDescent="0.2">
      <c r="A767">
        <v>77</v>
      </c>
      <c r="B767">
        <v>2977</v>
      </c>
      <c r="C767" t="s">
        <v>357</v>
      </c>
      <c r="D767">
        <v>0</v>
      </c>
      <c r="E767">
        <v>1</v>
      </c>
      <c r="F767">
        <v>651.70000000000005</v>
      </c>
      <c r="G767">
        <v>2.2000000000000002</v>
      </c>
      <c r="H767">
        <v>3159879</v>
      </c>
      <c r="I767">
        <v>484300</v>
      </c>
      <c r="J767">
        <v>38298</v>
      </c>
      <c r="K767">
        <v>2053675</v>
      </c>
      <c r="L767">
        <v>58790</v>
      </c>
      <c r="M767">
        <v>5738820.3333000001</v>
      </c>
      <c r="N767">
        <v>1994885</v>
      </c>
      <c r="O767">
        <v>5619904</v>
      </c>
      <c r="P767">
        <v>118916.33332999999</v>
      </c>
      <c r="Q767">
        <v>27342</v>
      </c>
      <c r="R767">
        <v>0</v>
      </c>
      <c r="S767">
        <v>127240</v>
      </c>
      <c r="T767">
        <v>3103</v>
      </c>
      <c r="U767">
        <v>0</v>
      </c>
      <c r="V767">
        <v>35194</v>
      </c>
      <c r="W767">
        <v>40966</v>
      </c>
    </row>
    <row r="768" spans="1:23" x14ac:dyDescent="0.2">
      <c r="A768">
        <v>77</v>
      </c>
      <c r="B768">
        <v>3141</v>
      </c>
      <c r="C768" t="s">
        <v>339</v>
      </c>
      <c r="D768">
        <v>0</v>
      </c>
      <c r="E768">
        <v>1</v>
      </c>
      <c r="F768">
        <v>13467.4</v>
      </c>
      <c r="G768">
        <v>307.5</v>
      </c>
      <c r="H768">
        <v>60534045</v>
      </c>
      <c r="I768">
        <v>9303720</v>
      </c>
      <c r="J768">
        <v>1469706</v>
      </c>
      <c r="K768">
        <v>45377161</v>
      </c>
      <c r="L768">
        <v>818209</v>
      </c>
      <c r="M768">
        <v>116671990</v>
      </c>
      <c r="N768">
        <v>44558952</v>
      </c>
      <c r="O768">
        <v>113633667</v>
      </c>
      <c r="P768">
        <v>3038323</v>
      </c>
      <c r="Q768">
        <v>0</v>
      </c>
      <c r="R768">
        <v>0</v>
      </c>
      <c r="S768">
        <v>1122326</v>
      </c>
      <c r="T768">
        <v>27374</v>
      </c>
      <c r="U768">
        <v>0</v>
      </c>
      <c r="V768">
        <v>703856</v>
      </c>
      <c r="W768">
        <v>1457064</v>
      </c>
    </row>
    <row r="769" spans="1:23" x14ac:dyDescent="0.2">
      <c r="A769">
        <v>77</v>
      </c>
      <c r="B769">
        <v>3816</v>
      </c>
      <c r="C769" t="s">
        <v>340</v>
      </c>
      <c r="D769">
        <v>0</v>
      </c>
      <c r="E769">
        <v>1</v>
      </c>
      <c r="F769">
        <v>409.8</v>
      </c>
      <c r="G769">
        <v>5.3</v>
      </c>
      <c r="H769">
        <v>1915486</v>
      </c>
      <c r="I769">
        <v>323029</v>
      </c>
      <c r="J769">
        <v>25083</v>
      </c>
      <c r="K769">
        <v>1157609</v>
      </c>
      <c r="L769">
        <v>-31220</v>
      </c>
      <c r="M769">
        <v>3410026.6666999999</v>
      </c>
      <c r="N769">
        <v>1188829</v>
      </c>
      <c r="O769">
        <v>3409749</v>
      </c>
      <c r="P769">
        <v>277.66666666999998</v>
      </c>
      <c r="Q769">
        <v>0</v>
      </c>
      <c r="R769">
        <v>0</v>
      </c>
      <c r="S769">
        <v>75039</v>
      </c>
      <c r="T769">
        <v>1830</v>
      </c>
      <c r="U769">
        <v>0</v>
      </c>
      <c r="V769">
        <v>20980</v>
      </c>
      <c r="W769">
        <v>13903</v>
      </c>
    </row>
    <row r="770" spans="1:23" x14ac:dyDescent="0.2">
      <c r="A770">
        <v>77</v>
      </c>
      <c r="B770">
        <v>4271</v>
      </c>
      <c r="C770" t="s">
        <v>353</v>
      </c>
      <c r="D770">
        <v>0</v>
      </c>
      <c r="E770">
        <v>1</v>
      </c>
      <c r="F770">
        <v>1268.4000000000001</v>
      </c>
      <c r="G770">
        <v>22.4</v>
      </c>
      <c r="H770">
        <v>6238890</v>
      </c>
      <c r="I770">
        <v>916222</v>
      </c>
      <c r="J770">
        <v>161942</v>
      </c>
      <c r="K770">
        <v>3633230</v>
      </c>
      <c r="L770">
        <v>76423</v>
      </c>
      <c r="M770">
        <v>10831604.333000001</v>
      </c>
      <c r="N770">
        <v>3556807</v>
      </c>
      <c r="O770">
        <v>10572316</v>
      </c>
      <c r="P770">
        <v>259288.33332999999</v>
      </c>
      <c r="Q770">
        <v>0</v>
      </c>
      <c r="R770">
        <v>0</v>
      </c>
      <c r="S770">
        <v>254481</v>
      </c>
      <c r="T770">
        <v>6207</v>
      </c>
      <c r="U770">
        <v>0</v>
      </c>
      <c r="V770">
        <v>66473</v>
      </c>
      <c r="W770">
        <v>43262</v>
      </c>
    </row>
    <row r="771" spans="1:23" x14ac:dyDescent="0.2">
      <c r="A771">
        <v>77</v>
      </c>
      <c r="B771">
        <v>6093</v>
      </c>
      <c r="C771" t="s">
        <v>330</v>
      </c>
      <c r="D771">
        <v>0</v>
      </c>
      <c r="E771">
        <v>1</v>
      </c>
      <c r="F771">
        <v>1214.4000000000001</v>
      </c>
      <c r="G771">
        <v>-44.3</v>
      </c>
      <c r="H771">
        <v>5641365</v>
      </c>
      <c r="I771">
        <v>826892</v>
      </c>
      <c r="J771">
        <v>-266844</v>
      </c>
      <c r="K771">
        <v>3771742</v>
      </c>
      <c r="L771">
        <v>372126</v>
      </c>
      <c r="M771">
        <v>10269748</v>
      </c>
      <c r="N771">
        <v>3399616</v>
      </c>
      <c r="O771">
        <v>10148700</v>
      </c>
      <c r="P771">
        <v>121048</v>
      </c>
      <c r="Q771">
        <v>362142</v>
      </c>
      <c r="R771">
        <v>0</v>
      </c>
      <c r="S771">
        <v>192492</v>
      </c>
      <c r="T771">
        <v>4695</v>
      </c>
      <c r="U771">
        <v>0</v>
      </c>
      <c r="V771">
        <v>60753</v>
      </c>
      <c r="W771">
        <v>29749</v>
      </c>
    </row>
    <row r="772" spans="1:23" x14ac:dyDescent="0.2">
      <c r="A772">
        <v>77</v>
      </c>
      <c r="B772">
        <v>6975</v>
      </c>
      <c r="C772" t="s">
        <v>343</v>
      </c>
      <c r="D772">
        <v>0</v>
      </c>
      <c r="E772">
        <v>1</v>
      </c>
      <c r="F772">
        <v>1206.4000000000001</v>
      </c>
      <c r="G772">
        <v>2.5</v>
      </c>
      <c r="H772">
        <v>6713528</v>
      </c>
      <c r="I772">
        <v>870022</v>
      </c>
      <c r="J772">
        <v>31628</v>
      </c>
      <c r="K772">
        <v>2815479</v>
      </c>
      <c r="L772">
        <v>104069</v>
      </c>
      <c r="M772">
        <v>10432631.333000001</v>
      </c>
      <c r="N772">
        <v>2711410</v>
      </c>
      <c r="O772">
        <v>10279941</v>
      </c>
      <c r="P772">
        <v>152690.33332999999</v>
      </c>
      <c r="Q772">
        <v>60725</v>
      </c>
      <c r="R772">
        <v>127203.68773000001</v>
      </c>
      <c r="S772">
        <v>306682</v>
      </c>
      <c r="T772">
        <v>7480</v>
      </c>
      <c r="U772">
        <v>127203.68773000001</v>
      </c>
      <c r="V772">
        <v>63735</v>
      </c>
      <c r="W772">
        <v>33602</v>
      </c>
    </row>
    <row r="773" spans="1:23" x14ac:dyDescent="0.2">
      <c r="A773">
        <v>77</v>
      </c>
      <c r="B773">
        <v>7029</v>
      </c>
      <c r="C773" t="s">
        <v>350</v>
      </c>
      <c r="D773">
        <v>0</v>
      </c>
      <c r="E773">
        <v>1</v>
      </c>
      <c r="F773">
        <v>1167.4000000000001</v>
      </c>
      <c r="G773">
        <v>23.8</v>
      </c>
      <c r="H773">
        <v>5678365</v>
      </c>
      <c r="I773">
        <v>808548</v>
      </c>
      <c r="J773">
        <v>161144</v>
      </c>
      <c r="K773">
        <v>3271698</v>
      </c>
      <c r="L773">
        <v>65656</v>
      </c>
      <c r="M773">
        <v>9815593</v>
      </c>
      <c r="N773">
        <v>3206042</v>
      </c>
      <c r="O773">
        <v>9561585</v>
      </c>
      <c r="P773">
        <v>254008</v>
      </c>
      <c r="Q773">
        <v>0</v>
      </c>
      <c r="R773">
        <v>0</v>
      </c>
      <c r="S773">
        <v>208805</v>
      </c>
      <c r="T773">
        <v>5093</v>
      </c>
      <c r="U773">
        <v>0</v>
      </c>
      <c r="V773">
        <v>59634</v>
      </c>
      <c r="W773">
        <v>56982</v>
      </c>
    </row>
    <row r="774" spans="1:23" x14ac:dyDescent="0.2">
      <c r="A774">
        <v>78</v>
      </c>
      <c r="B774">
        <v>1368</v>
      </c>
      <c r="C774" t="s">
        <v>384</v>
      </c>
      <c r="D774">
        <v>0</v>
      </c>
      <c r="E774">
        <v>1</v>
      </c>
      <c r="F774">
        <v>762.6</v>
      </c>
      <c r="G774">
        <v>-53</v>
      </c>
      <c r="H774">
        <v>4256450</v>
      </c>
      <c r="I774">
        <v>618328</v>
      </c>
      <c r="J774">
        <v>-286137</v>
      </c>
      <c r="K774">
        <v>2500068</v>
      </c>
      <c r="L774">
        <v>381110</v>
      </c>
      <c r="M774">
        <v>7402028.3333000001</v>
      </c>
      <c r="N774">
        <v>2118958</v>
      </c>
      <c r="O774">
        <v>7292767</v>
      </c>
      <c r="P774">
        <v>109261.33332999999</v>
      </c>
      <c r="Q774">
        <v>389320</v>
      </c>
      <c r="R774">
        <v>0</v>
      </c>
      <c r="S774">
        <v>137028</v>
      </c>
      <c r="T774">
        <v>3342</v>
      </c>
      <c r="U774">
        <v>0</v>
      </c>
      <c r="V774">
        <v>43246</v>
      </c>
      <c r="W774">
        <v>27182</v>
      </c>
    </row>
    <row r="775" spans="1:23" x14ac:dyDescent="0.2">
      <c r="A775">
        <v>78</v>
      </c>
      <c r="B775">
        <v>657</v>
      </c>
      <c r="C775" t="s">
        <v>363</v>
      </c>
      <c r="D775">
        <v>0</v>
      </c>
      <c r="E775">
        <v>1</v>
      </c>
      <c r="F775">
        <v>878.6</v>
      </c>
      <c r="G775">
        <v>21.5</v>
      </c>
      <c r="H775">
        <v>3392379</v>
      </c>
      <c r="I775">
        <v>640590</v>
      </c>
      <c r="J775">
        <v>64241</v>
      </c>
      <c r="K775">
        <v>3507324</v>
      </c>
      <c r="L775">
        <v>81124</v>
      </c>
      <c r="M775">
        <v>7663078</v>
      </c>
      <c r="N775">
        <v>3426200</v>
      </c>
      <c r="O775">
        <v>7455471</v>
      </c>
      <c r="P775">
        <v>207607</v>
      </c>
      <c r="Q775">
        <v>0</v>
      </c>
      <c r="R775">
        <v>0</v>
      </c>
      <c r="S775">
        <v>215330</v>
      </c>
      <c r="T775">
        <v>5252</v>
      </c>
      <c r="U775">
        <v>0</v>
      </c>
      <c r="V775">
        <v>46161</v>
      </c>
      <c r="W775">
        <v>122785</v>
      </c>
    </row>
    <row r="776" spans="1:23" x14ac:dyDescent="0.2">
      <c r="A776">
        <v>78</v>
      </c>
      <c r="B776">
        <v>2097</v>
      </c>
      <c r="C776" t="s">
        <v>352</v>
      </c>
      <c r="D776">
        <v>0</v>
      </c>
      <c r="E776">
        <v>1</v>
      </c>
      <c r="F776">
        <v>458.8</v>
      </c>
      <c r="G776">
        <v>0</v>
      </c>
      <c r="H776">
        <v>2156165</v>
      </c>
      <c r="I776">
        <v>375779</v>
      </c>
      <c r="J776">
        <v>25588</v>
      </c>
      <c r="K776">
        <v>1665830</v>
      </c>
      <c r="L776">
        <v>57860</v>
      </c>
      <c r="M776">
        <v>4206413.6666999999</v>
      </c>
      <c r="N776">
        <v>1607970</v>
      </c>
      <c r="O776">
        <v>4119830</v>
      </c>
      <c r="P776">
        <v>86583.666666999998</v>
      </c>
      <c r="Q776">
        <v>29542</v>
      </c>
      <c r="R776">
        <v>0</v>
      </c>
      <c r="S776">
        <v>94615</v>
      </c>
      <c r="T776">
        <v>2308</v>
      </c>
      <c r="U776">
        <v>0</v>
      </c>
      <c r="V776">
        <v>24559</v>
      </c>
      <c r="W776">
        <v>8640</v>
      </c>
    </row>
    <row r="777" spans="1:23" x14ac:dyDescent="0.2">
      <c r="A777">
        <v>78</v>
      </c>
      <c r="B777">
        <v>2169</v>
      </c>
      <c r="C777" t="s">
        <v>358</v>
      </c>
      <c r="D777">
        <v>0</v>
      </c>
      <c r="E777">
        <v>1</v>
      </c>
      <c r="F777">
        <v>1641.2</v>
      </c>
      <c r="G777">
        <v>-19</v>
      </c>
      <c r="H777">
        <v>7762860</v>
      </c>
      <c r="I777">
        <v>1202910</v>
      </c>
      <c r="J777">
        <v>-114193</v>
      </c>
      <c r="K777">
        <v>5521464</v>
      </c>
      <c r="L777">
        <v>285298</v>
      </c>
      <c r="M777">
        <v>14605955</v>
      </c>
      <c r="N777">
        <v>5236166</v>
      </c>
      <c r="O777">
        <v>14375158</v>
      </c>
      <c r="P777">
        <v>230797</v>
      </c>
      <c r="Q777">
        <v>226642</v>
      </c>
      <c r="R777">
        <v>0</v>
      </c>
      <c r="S777">
        <v>104402</v>
      </c>
      <c r="T777">
        <v>2546</v>
      </c>
      <c r="U777">
        <v>0</v>
      </c>
      <c r="V777">
        <v>89407</v>
      </c>
      <c r="W777">
        <v>118721</v>
      </c>
    </row>
    <row r="778" spans="1:23" x14ac:dyDescent="0.2">
      <c r="A778">
        <v>78</v>
      </c>
      <c r="B778">
        <v>2977</v>
      </c>
      <c r="C778" t="s">
        <v>357</v>
      </c>
      <c r="D778">
        <v>0</v>
      </c>
      <c r="E778">
        <v>1</v>
      </c>
      <c r="F778">
        <v>651.70000000000005</v>
      </c>
      <c r="G778">
        <v>2.2000000000000002</v>
      </c>
      <c r="H778">
        <v>3159879</v>
      </c>
      <c r="I778">
        <v>484300</v>
      </c>
      <c r="J778">
        <v>38298</v>
      </c>
      <c r="K778">
        <v>2053675</v>
      </c>
      <c r="L778">
        <v>58790</v>
      </c>
      <c r="M778">
        <v>5738820.3333000001</v>
      </c>
      <c r="N778">
        <v>1994885</v>
      </c>
      <c r="O778">
        <v>5619904</v>
      </c>
      <c r="P778">
        <v>118916.33332999999</v>
      </c>
      <c r="Q778">
        <v>27342</v>
      </c>
      <c r="R778">
        <v>0</v>
      </c>
      <c r="S778">
        <v>127240</v>
      </c>
      <c r="T778">
        <v>3103</v>
      </c>
      <c r="U778">
        <v>0</v>
      </c>
      <c r="V778">
        <v>35194</v>
      </c>
      <c r="W778">
        <v>40966</v>
      </c>
    </row>
    <row r="779" spans="1:23" x14ac:dyDescent="0.2">
      <c r="A779">
        <v>78</v>
      </c>
      <c r="B779">
        <v>3330</v>
      </c>
      <c r="C779" t="s">
        <v>359</v>
      </c>
      <c r="D779">
        <v>0</v>
      </c>
      <c r="E779">
        <v>1</v>
      </c>
      <c r="F779">
        <v>372.8</v>
      </c>
      <c r="G779">
        <v>27</v>
      </c>
      <c r="H779">
        <v>1631723</v>
      </c>
      <c r="I779">
        <v>276690</v>
      </c>
      <c r="J779">
        <v>200933</v>
      </c>
      <c r="K779">
        <v>1331297</v>
      </c>
      <c r="L779">
        <v>56363</v>
      </c>
      <c r="M779">
        <v>3248128</v>
      </c>
      <c r="N779">
        <v>1274934</v>
      </c>
      <c r="O779">
        <v>2987549</v>
      </c>
      <c r="P779">
        <v>260579</v>
      </c>
      <c r="Q779">
        <v>0</v>
      </c>
      <c r="R779">
        <v>0</v>
      </c>
      <c r="S779">
        <v>78302</v>
      </c>
      <c r="T779">
        <v>1910</v>
      </c>
      <c r="U779">
        <v>0</v>
      </c>
      <c r="V779">
        <v>19782</v>
      </c>
      <c r="W779">
        <v>8418</v>
      </c>
    </row>
    <row r="780" spans="1:23" x14ac:dyDescent="0.2">
      <c r="A780">
        <v>78</v>
      </c>
      <c r="B780">
        <v>3816</v>
      </c>
      <c r="C780" t="s">
        <v>340</v>
      </c>
      <c r="D780">
        <v>0</v>
      </c>
      <c r="E780">
        <v>1</v>
      </c>
      <c r="F780">
        <v>409.8</v>
      </c>
      <c r="G780">
        <v>5.3</v>
      </c>
      <c r="H780">
        <v>1915486</v>
      </c>
      <c r="I780">
        <v>323029</v>
      </c>
      <c r="J780">
        <v>25083</v>
      </c>
      <c r="K780">
        <v>1157609</v>
      </c>
      <c r="L780">
        <v>-31220</v>
      </c>
      <c r="M780">
        <v>3410026.6666999999</v>
      </c>
      <c r="N780">
        <v>1188829</v>
      </c>
      <c r="O780">
        <v>3409749</v>
      </c>
      <c r="P780">
        <v>277.66666666999998</v>
      </c>
      <c r="Q780">
        <v>0</v>
      </c>
      <c r="R780">
        <v>0</v>
      </c>
      <c r="S780">
        <v>75039</v>
      </c>
      <c r="T780">
        <v>1830</v>
      </c>
      <c r="U780">
        <v>0</v>
      </c>
      <c r="V780">
        <v>20980</v>
      </c>
      <c r="W780">
        <v>13903</v>
      </c>
    </row>
    <row r="781" spans="1:23" x14ac:dyDescent="0.2">
      <c r="A781">
        <v>78</v>
      </c>
      <c r="B781">
        <v>4271</v>
      </c>
      <c r="C781" t="s">
        <v>353</v>
      </c>
      <c r="D781">
        <v>0</v>
      </c>
      <c r="E781">
        <v>1</v>
      </c>
      <c r="F781">
        <v>1268.4000000000001</v>
      </c>
      <c r="G781">
        <v>22.4</v>
      </c>
      <c r="H781">
        <v>6238890</v>
      </c>
      <c r="I781">
        <v>916222</v>
      </c>
      <c r="J781">
        <v>161942</v>
      </c>
      <c r="K781">
        <v>3633230</v>
      </c>
      <c r="L781">
        <v>76423</v>
      </c>
      <c r="M781">
        <v>10831604.333000001</v>
      </c>
      <c r="N781">
        <v>3556807</v>
      </c>
      <c r="O781">
        <v>10572316</v>
      </c>
      <c r="P781">
        <v>259288.33332999999</v>
      </c>
      <c r="Q781">
        <v>0</v>
      </c>
      <c r="R781">
        <v>0</v>
      </c>
      <c r="S781">
        <v>254481</v>
      </c>
      <c r="T781">
        <v>6207</v>
      </c>
      <c r="U781">
        <v>0</v>
      </c>
      <c r="V781">
        <v>66473</v>
      </c>
      <c r="W781">
        <v>43262</v>
      </c>
    </row>
    <row r="782" spans="1:23" x14ac:dyDescent="0.2">
      <c r="A782">
        <v>78</v>
      </c>
      <c r="B782">
        <v>4437</v>
      </c>
      <c r="C782" t="s">
        <v>354</v>
      </c>
      <c r="D782">
        <v>0</v>
      </c>
      <c r="E782">
        <v>1</v>
      </c>
      <c r="F782">
        <v>540.70000000000005</v>
      </c>
      <c r="G782">
        <v>-10.199999999999999</v>
      </c>
      <c r="H782">
        <v>2044666</v>
      </c>
      <c r="I782">
        <v>374102</v>
      </c>
      <c r="J782">
        <v>-81103</v>
      </c>
      <c r="K782">
        <v>2243032</v>
      </c>
      <c r="L782">
        <v>129915</v>
      </c>
      <c r="M782">
        <v>4678323</v>
      </c>
      <c r="N782">
        <v>2113117</v>
      </c>
      <c r="O782">
        <v>4620558</v>
      </c>
      <c r="P782">
        <v>57765</v>
      </c>
      <c r="Q782">
        <v>100003</v>
      </c>
      <c r="R782">
        <v>0</v>
      </c>
      <c r="S782">
        <v>84827</v>
      </c>
      <c r="T782">
        <v>2069</v>
      </c>
      <c r="U782">
        <v>0</v>
      </c>
      <c r="V782">
        <v>27603</v>
      </c>
      <c r="W782">
        <v>16523</v>
      </c>
    </row>
    <row r="783" spans="1:23" x14ac:dyDescent="0.2">
      <c r="A783">
        <v>78</v>
      </c>
      <c r="B783">
        <v>4776</v>
      </c>
      <c r="C783" t="s">
        <v>355</v>
      </c>
      <c r="D783">
        <v>0</v>
      </c>
      <c r="E783">
        <v>1</v>
      </c>
      <c r="F783">
        <v>492.8</v>
      </c>
      <c r="G783">
        <v>0.2</v>
      </c>
      <c r="H783">
        <v>2098846</v>
      </c>
      <c r="I783">
        <v>368255</v>
      </c>
      <c r="J783">
        <v>-19166</v>
      </c>
      <c r="K783">
        <v>1895996</v>
      </c>
      <c r="L783">
        <v>-121913</v>
      </c>
      <c r="M783">
        <v>4375943.3333000001</v>
      </c>
      <c r="N783">
        <v>2017909</v>
      </c>
      <c r="O783">
        <v>4510627</v>
      </c>
      <c r="P783">
        <v>-134683.6667</v>
      </c>
      <c r="Q783">
        <v>30875</v>
      </c>
      <c r="R783">
        <v>0</v>
      </c>
      <c r="S783">
        <v>91352</v>
      </c>
      <c r="T783">
        <v>2228</v>
      </c>
      <c r="U783">
        <v>0</v>
      </c>
      <c r="V783">
        <v>25791</v>
      </c>
      <c r="W783">
        <v>12846</v>
      </c>
    </row>
    <row r="784" spans="1:23" x14ac:dyDescent="0.2">
      <c r="A784">
        <v>78</v>
      </c>
      <c r="B784">
        <v>5013</v>
      </c>
      <c r="C784" t="s">
        <v>364</v>
      </c>
      <c r="D784">
        <v>0</v>
      </c>
      <c r="E784">
        <v>1</v>
      </c>
      <c r="F784">
        <v>2404.8000000000002</v>
      </c>
      <c r="G784">
        <v>-18.3</v>
      </c>
      <c r="H784">
        <v>12749452</v>
      </c>
      <c r="I784">
        <v>1704577</v>
      </c>
      <c r="J784">
        <v>-103465</v>
      </c>
      <c r="K784">
        <v>6355449</v>
      </c>
      <c r="L784">
        <v>329813</v>
      </c>
      <c r="M784">
        <v>20975318.666999999</v>
      </c>
      <c r="N784">
        <v>6025636</v>
      </c>
      <c r="O784">
        <v>20659147</v>
      </c>
      <c r="P784">
        <v>316171.66667000001</v>
      </c>
      <c r="Q784">
        <v>270753</v>
      </c>
      <c r="R784">
        <v>32660.963037000001</v>
      </c>
      <c r="S784">
        <v>450235</v>
      </c>
      <c r="T784">
        <v>10981</v>
      </c>
      <c r="U784">
        <v>32660.963037000001</v>
      </c>
      <c r="V784">
        <v>126885</v>
      </c>
      <c r="W784">
        <v>165841</v>
      </c>
    </row>
    <row r="785" spans="1:23" x14ac:dyDescent="0.2">
      <c r="A785">
        <v>78</v>
      </c>
      <c r="B785">
        <v>5163</v>
      </c>
      <c r="C785" t="s">
        <v>360</v>
      </c>
      <c r="D785">
        <v>0</v>
      </c>
      <c r="E785">
        <v>1</v>
      </c>
      <c r="F785">
        <v>623.70000000000005</v>
      </c>
      <c r="G785">
        <v>-0.3</v>
      </c>
      <c r="H785">
        <v>2840625</v>
      </c>
      <c r="I785">
        <v>439884</v>
      </c>
      <c r="J785">
        <v>1144</v>
      </c>
      <c r="K785">
        <v>1922571</v>
      </c>
      <c r="L785">
        <v>78300</v>
      </c>
      <c r="M785">
        <v>5217926</v>
      </c>
      <c r="N785">
        <v>1844271</v>
      </c>
      <c r="O785">
        <v>5132051</v>
      </c>
      <c r="P785">
        <v>85875</v>
      </c>
      <c r="Q785">
        <v>41634</v>
      </c>
      <c r="R785">
        <v>0</v>
      </c>
      <c r="S785">
        <v>130503</v>
      </c>
      <c r="T785">
        <v>3183</v>
      </c>
      <c r="U785">
        <v>0</v>
      </c>
      <c r="V785">
        <v>32359</v>
      </c>
      <c r="W785">
        <v>14846</v>
      </c>
    </row>
    <row r="786" spans="1:23" x14ac:dyDescent="0.2">
      <c r="A786">
        <v>78</v>
      </c>
      <c r="B786">
        <v>6012</v>
      </c>
      <c r="C786" t="s">
        <v>361</v>
      </c>
      <c r="D786">
        <v>0</v>
      </c>
      <c r="E786">
        <v>1</v>
      </c>
      <c r="F786">
        <v>527.70000000000005</v>
      </c>
      <c r="G786">
        <v>-5.2</v>
      </c>
      <c r="H786">
        <v>2645201</v>
      </c>
      <c r="I786">
        <v>400202</v>
      </c>
      <c r="J786">
        <v>-4759</v>
      </c>
      <c r="K786">
        <v>1563888</v>
      </c>
      <c r="L786">
        <v>84707</v>
      </c>
      <c r="M786">
        <v>4631137</v>
      </c>
      <c r="N786">
        <v>1479181</v>
      </c>
      <c r="O786">
        <v>4541219</v>
      </c>
      <c r="P786">
        <v>89918</v>
      </c>
      <c r="Q786">
        <v>67112</v>
      </c>
      <c r="R786">
        <v>0</v>
      </c>
      <c r="S786">
        <v>97877</v>
      </c>
      <c r="T786">
        <v>2387</v>
      </c>
      <c r="U786">
        <v>0</v>
      </c>
      <c r="V786">
        <v>27942</v>
      </c>
      <c r="W786">
        <v>21846</v>
      </c>
    </row>
    <row r="787" spans="1:23" x14ac:dyDescent="0.2">
      <c r="A787">
        <v>78</v>
      </c>
      <c r="B787">
        <v>6462</v>
      </c>
      <c r="C787" t="s">
        <v>356</v>
      </c>
      <c r="D787">
        <v>0</v>
      </c>
      <c r="E787">
        <v>1</v>
      </c>
      <c r="F787">
        <v>228.9</v>
      </c>
      <c r="G787">
        <v>-31.1</v>
      </c>
      <c r="H787">
        <v>1133354</v>
      </c>
      <c r="I787">
        <v>210166</v>
      </c>
      <c r="J787">
        <v>-153545</v>
      </c>
      <c r="K787">
        <v>1109586</v>
      </c>
      <c r="L787">
        <v>185436</v>
      </c>
      <c r="M787">
        <v>2458285</v>
      </c>
      <c r="N787">
        <v>924150</v>
      </c>
      <c r="O787">
        <v>2424043</v>
      </c>
      <c r="P787">
        <v>34242</v>
      </c>
      <c r="Q787">
        <v>214534</v>
      </c>
      <c r="R787">
        <v>0</v>
      </c>
      <c r="S787">
        <v>45676</v>
      </c>
      <c r="T787">
        <v>1114</v>
      </c>
      <c r="U787">
        <v>0</v>
      </c>
      <c r="V787">
        <v>13493</v>
      </c>
      <c r="W787">
        <v>5179</v>
      </c>
    </row>
    <row r="788" spans="1:23" x14ac:dyDescent="0.2">
      <c r="A788">
        <v>78</v>
      </c>
      <c r="B788">
        <v>6700</v>
      </c>
      <c r="C788" t="s">
        <v>380</v>
      </c>
      <c r="D788">
        <v>0</v>
      </c>
      <c r="E788">
        <v>1</v>
      </c>
      <c r="F788">
        <v>469.8</v>
      </c>
      <c r="G788">
        <v>-11.7</v>
      </c>
      <c r="H788">
        <v>2545367</v>
      </c>
      <c r="I788">
        <v>380374</v>
      </c>
      <c r="J788">
        <v>-41798</v>
      </c>
      <c r="K788">
        <v>1447349</v>
      </c>
      <c r="L788">
        <v>102273</v>
      </c>
      <c r="M788">
        <v>4389398.6666999999</v>
      </c>
      <c r="N788">
        <v>1345076</v>
      </c>
      <c r="O788">
        <v>4320771</v>
      </c>
      <c r="P788">
        <v>68627.666666999998</v>
      </c>
      <c r="Q788">
        <v>107182</v>
      </c>
      <c r="R788">
        <v>0</v>
      </c>
      <c r="S788">
        <v>107665</v>
      </c>
      <c r="T788">
        <v>2626</v>
      </c>
      <c r="U788">
        <v>0</v>
      </c>
      <c r="V788">
        <v>26230</v>
      </c>
      <c r="W788">
        <v>16309</v>
      </c>
    </row>
    <row r="789" spans="1:23" x14ac:dyDescent="0.2">
      <c r="A789">
        <v>78</v>
      </c>
      <c r="B789">
        <v>6768</v>
      </c>
      <c r="C789" t="s">
        <v>362</v>
      </c>
      <c r="D789">
        <v>0</v>
      </c>
      <c r="E789">
        <v>1</v>
      </c>
      <c r="F789">
        <v>1766.1</v>
      </c>
      <c r="G789">
        <v>-18.5</v>
      </c>
      <c r="H789">
        <v>10408489</v>
      </c>
      <c r="I789">
        <v>1273292</v>
      </c>
      <c r="J789">
        <v>-54872</v>
      </c>
      <c r="K789">
        <v>4427323</v>
      </c>
      <c r="L789">
        <v>285390</v>
      </c>
      <c r="M789">
        <v>16195737.666999999</v>
      </c>
      <c r="N789">
        <v>4141933</v>
      </c>
      <c r="O789">
        <v>15921481</v>
      </c>
      <c r="P789">
        <v>274256.66667000001</v>
      </c>
      <c r="Q789">
        <v>231379</v>
      </c>
      <c r="R789">
        <v>214541.28378999999</v>
      </c>
      <c r="S789">
        <v>313207</v>
      </c>
      <c r="T789">
        <v>7639</v>
      </c>
      <c r="U789">
        <v>214541.28378999999</v>
      </c>
      <c r="V789">
        <v>98493</v>
      </c>
      <c r="W789">
        <v>86634</v>
      </c>
    </row>
    <row r="790" spans="1:23" x14ac:dyDescent="0.2">
      <c r="A790">
        <v>79</v>
      </c>
      <c r="B790">
        <v>81</v>
      </c>
      <c r="C790" t="s">
        <v>365</v>
      </c>
      <c r="D790">
        <v>0</v>
      </c>
      <c r="E790">
        <v>1</v>
      </c>
      <c r="F790">
        <v>1168.4000000000001</v>
      </c>
      <c r="G790">
        <v>-14.2</v>
      </c>
      <c r="H790">
        <v>6315684</v>
      </c>
      <c r="I790">
        <v>815878</v>
      </c>
      <c r="J790">
        <v>-81604</v>
      </c>
      <c r="K790">
        <v>2832743</v>
      </c>
      <c r="L790">
        <v>196317</v>
      </c>
      <c r="M790">
        <v>10010440.666999999</v>
      </c>
      <c r="N790">
        <v>2636426</v>
      </c>
      <c r="O790">
        <v>9871130</v>
      </c>
      <c r="P790">
        <v>139310.66667000001</v>
      </c>
      <c r="Q790">
        <v>165682</v>
      </c>
      <c r="R790">
        <v>127491.4332</v>
      </c>
      <c r="S790">
        <v>185967</v>
      </c>
      <c r="T790">
        <v>4536</v>
      </c>
      <c r="U790">
        <v>127491.4332</v>
      </c>
      <c r="V790">
        <v>59662</v>
      </c>
      <c r="W790">
        <v>46136</v>
      </c>
    </row>
    <row r="791" spans="1:23" x14ac:dyDescent="0.2">
      <c r="A791">
        <v>79</v>
      </c>
      <c r="B791">
        <v>657</v>
      </c>
      <c r="C791" t="s">
        <v>363</v>
      </c>
      <c r="D791">
        <v>0</v>
      </c>
      <c r="E791">
        <v>1</v>
      </c>
      <c r="F791">
        <v>878.6</v>
      </c>
      <c r="G791">
        <v>21.5</v>
      </c>
      <c r="H791">
        <v>3392379</v>
      </c>
      <c r="I791">
        <v>640590</v>
      </c>
      <c r="J791">
        <v>64241</v>
      </c>
      <c r="K791">
        <v>3507324</v>
      </c>
      <c r="L791">
        <v>81124</v>
      </c>
      <c r="M791">
        <v>7663078</v>
      </c>
      <c r="N791">
        <v>3426200</v>
      </c>
      <c r="O791">
        <v>7455471</v>
      </c>
      <c r="P791">
        <v>207607</v>
      </c>
      <c r="Q791">
        <v>0</v>
      </c>
      <c r="R791">
        <v>0</v>
      </c>
      <c r="S791">
        <v>215330</v>
      </c>
      <c r="T791">
        <v>5252</v>
      </c>
      <c r="U791">
        <v>0</v>
      </c>
      <c r="V791">
        <v>46161</v>
      </c>
      <c r="W791">
        <v>122785</v>
      </c>
    </row>
    <row r="792" spans="1:23" x14ac:dyDescent="0.2">
      <c r="A792">
        <v>79</v>
      </c>
      <c r="B792">
        <v>3375</v>
      </c>
      <c r="C792" t="s">
        <v>224</v>
      </c>
      <c r="D792">
        <v>0</v>
      </c>
      <c r="E792">
        <v>1</v>
      </c>
      <c r="F792">
        <v>1770.1</v>
      </c>
      <c r="G792">
        <v>-27.1</v>
      </c>
      <c r="H792">
        <v>9983525</v>
      </c>
      <c r="I792">
        <v>1265048</v>
      </c>
      <c r="J792">
        <v>-152634</v>
      </c>
      <c r="K792">
        <v>4252524</v>
      </c>
      <c r="L792">
        <v>320522</v>
      </c>
      <c r="M792">
        <v>15599275.666999999</v>
      </c>
      <c r="N792">
        <v>3932002</v>
      </c>
      <c r="O792">
        <v>15377840</v>
      </c>
      <c r="P792">
        <v>221435.66667000001</v>
      </c>
      <c r="Q792">
        <v>286928</v>
      </c>
      <c r="R792">
        <v>241031.72125999999</v>
      </c>
      <c r="S792">
        <v>257743</v>
      </c>
      <c r="T792">
        <v>6286</v>
      </c>
      <c r="U792">
        <v>241031.72125999999</v>
      </c>
      <c r="V792">
        <v>93792</v>
      </c>
      <c r="W792">
        <v>98179</v>
      </c>
    </row>
    <row r="793" spans="1:23" x14ac:dyDescent="0.2">
      <c r="A793">
        <v>79</v>
      </c>
      <c r="B793">
        <v>3906</v>
      </c>
      <c r="C793" t="s">
        <v>225</v>
      </c>
      <c r="D793">
        <v>0</v>
      </c>
      <c r="E793">
        <v>1</v>
      </c>
      <c r="F793">
        <v>443.8</v>
      </c>
      <c r="G793">
        <v>11</v>
      </c>
      <c r="H793">
        <v>1904525</v>
      </c>
      <c r="I793">
        <v>310624</v>
      </c>
      <c r="J793">
        <v>66947</v>
      </c>
      <c r="K793">
        <v>1470522</v>
      </c>
      <c r="L793">
        <v>35874</v>
      </c>
      <c r="M793">
        <v>3700840</v>
      </c>
      <c r="N793">
        <v>1434648</v>
      </c>
      <c r="O793">
        <v>3591305</v>
      </c>
      <c r="P793">
        <v>109535</v>
      </c>
      <c r="Q793">
        <v>0</v>
      </c>
      <c r="R793">
        <v>0</v>
      </c>
      <c r="S793">
        <v>114190</v>
      </c>
      <c r="T793">
        <v>2785</v>
      </c>
      <c r="U793">
        <v>0</v>
      </c>
      <c r="V793">
        <v>22587</v>
      </c>
      <c r="W793">
        <v>15169</v>
      </c>
    </row>
    <row r="794" spans="1:23" x14ac:dyDescent="0.2">
      <c r="A794">
        <v>79</v>
      </c>
      <c r="B794">
        <v>4776</v>
      </c>
      <c r="C794" t="s">
        <v>355</v>
      </c>
      <c r="D794">
        <v>0</v>
      </c>
      <c r="E794">
        <v>1</v>
      </c>
      <c r="F794">
        <v>492.8</v>
      </c>
      <c r="G794">
        <v>0.2</v>
      </c>
      <c r="H794">
        <v>2098846</v>
      </c>
      <c r="I794">
        <v>368255</v>
      </c>
      <c r="J794">
        <v>-19166</v>
      </c>
      <c r="K794">
        <v>1895996</v>
      </c>
      <c r="L794">
        <v>-121913</v>
      </c>
      <c r="M794">
        <v>4375943.3333000001</v>
      </c>
      <c r="N794">
        <v>2017909</v>
      </c>
      <c r="O794">
        <v>4510627</v>
      </c>
      <c r="P794">
        <v>-134683.6667</v>
      </c>
      <c r="Q794">
        <v>30875</v>
      </c>
      <c r="R794">
        <v>0</v>
      </c>
      <c r="S794">
        <v>91352</v>
      </c>
      <c r="T794">
        <v>2228</v>
      </c>
      <c r="U794">
        <v>0</v>
      </c>
      <c r="V794">
        <v>25791</v>
      </c>
      <c r="W794">
        <v>12846</v>
      </c>
    </row>
    <row r="795" spans="1:23" x14ac:dyDescent="0.2">
      <c r="A795">
        <v>79</v>
      </c>
      <c r="B795">
        <v>5013</v>
      </c>
      <c r="C795" t="s">
        <v>364</v>
      </c>
      <c r="D795">
        <v>0</v>
      </c>
      <c r="E795">
        <v>1</v>
      </c>
      <c r="F795">
        <v>2404.8000000000002</v>
      </c>
      <c r="G795">
        <v>-18.3</v>
      </c>
      <c r="H795">
        <v>12749452</v>
      </c>
      <c r="I795">
        <v>1704577</v>
      </c>
      <c r="J795">
        <v>-103465</v>
      </c>
      <c r="K795">
        <v>6355449</v>
      </c>
      <c r="L795">
        <v>329813</v>
      </c>
      <c r="M795">
        <v>20975318.666999999</v>
      </c>
      <c r="N795">
        <v>6025636</v>
      </c>
      <c r="O795">
        <v>20659147</v>
      </c>
      <c r="P795">
        <v>316171.66667000001</v>
      </c>
      <c r="Q795">
        <v>270753</v>
      </c>
      <c r="R795">
        <v>32660.963037000001</v>
      </c>
      <c r="S795">
        <v>450235</v>
      </c>
      <c r="T795">
        <v>10981</v>
      </c>
      <c r="U795">
        <v>32660.963037000001</v>
      </c>
      <c r="V795">
        <v>126885</v>
      </c>
      <c r="W795">
        <v>165841</v>
      </c>
    </row>
    <row r="796" spans="1:23" x14ac:dyDescent="0.2">
      <c r="A796">
        <v>79</v>
      </c>
      <c r="B796">
        <v>5319</v>
      </c>
      <c r="C796" t="s">
        <v>228</v>
      </c>
      <c r="D796">
        <v>0</v>
      </c>
      <c r="E796">
        <v>1</v>
      </c>
      <c r="F796">
        <v>1121.4000000000001</v>
      </c>
      <c r="G796">
        <v>52.2</v>
      </c>
      <c r="H796">
        <v>5959335</v>
      </c>
      <c r="I796">
        <v>759881</v>
      </c>
      <c r="J796">
        <v>365030</v>
      </c>
      <c r="K796">
        <v>2504822</v>
      </c>
      <c r="L796">
        <v>49666</v>
      </c>
      <c r="M796">
        <v>9249078.6666999999</v>
      </c>
      <c r="N796">
        <v>2455156</v>
      </c>
      <c r="O796">
        <v>8820589</v>
      </c>
      <c r="P796">
        <v>428489.66667000001</v>
      </c>
      <c r="Q796">
        <v>0</v>
      </c>
      <c r="R796">
        <v>81827.960592999996</v>
      </c>
      <c r="S796">
        <v>228380</v>
      </c>
      <c r="T796">
        <v>8631</v>
      </c>
      <c r="U796">
        <v>81827.960592999996</v>
      </c>
      <c r="V796">
        <v>57443</v>
      </c>
      <c r="W796">
        <v>25041</v>
      </c>
    </row>
    <row r="797" spans="1:23" x14ac:dyDescent="0.2">
      <c r="A797">
        <v>79</v>
      </c>
      <c r="B797">
        <v>5166</v>
      </c>
      <c r="C797" t="s">
        <v>229</v>
      </c>
      <c r="D797">
        <v>0</v>
      </c>
      <c r="E797">
        <v>1</v>
      </c>
      <c r="F797">
        <v>2124</v>
      </c>
      <c r="G797">
        <v>-7.9</v>
      </c>
      <c r="H797">
        <v>9629759</v>
      </c>
      <c r="I797">
        <v>2071850</v>
      </c>
      <c r="J797">
        <v>610755</v>
      </c>
      <c r="K797">
        <v>6731249</v>
      </c>
      <c r="L797">
        <v>258454</v>
      </c>
      <c r="M797">
        <v>18614573.666999999</v>
      </c>
      <c r="N797">
        <v>6472795</v>
      </c>
      <c r="O797">
        <v>17651046</v>
      </c>
      <c r="P797">
        <v>963527.66666999995</v>
      </c>
      <c r="Q797">
        <v>186008</v>
      </c>
      <c r="R797">
        <v>0</v>
      </c>
      <c r="S797">
        <v>381721</v>
      </c>
      <c r="T797">
        <v>9310</v>
      </c>
      <c r="U797">
        <v>0</v>
      </c>
      <c r="V797">
        <v>109308</v>
      </c>
      <c r="W797">
        <v>181716</v>
      </c>
    </row>
    <row r="798" spans="1:23" x14ac:dyDescent="0.2">
      <c r="A798">
        <v>79</v>
      </c>
      <c r="B798">
        <v>6512</v>
      </c>
      <c r="C798" t="s">
        <v>230</v>
      </c>
      <c r="D798">
        <v>0</v>
      </c>
      <c r="E798">
        <v>1</v>
      </c>
      <c r="F798">
        <v>372.8</v>
      </c>
      <c r="G798">
        <v>-1.9</v>
      </c>
      <c r="H798">
        <v>1890096</v>
      </c>
      <c r="I798">
        <v>288048</v>
      </c>
      <c r="J798">
        <v>-13593</v>
      </c>
      <c r="K798">
        <v>1100558</v>
      </c>
      <c r="L798">
        <v>54192</v>
      </c>
      <c r="M798">
        <v>3284960.6666999999</v>
      </c>
      <c r="N798">
        <v>1046366</v>
      </c>
      <c r="O798">
        <v>3240384</v>
      </c>
      <c r="P798">
        <v>44576.666666999998</v>
      </c>
      <c r="Q798">
        <v>36231</v>
      </c>
      <c r="R798">
        <v>0</v>
      </c>
      <c r="S798">
        <v>55464</v>
      </c>
      <c r="T798">
        <v>1353</v>
      </c>
      <c r="U798">
        <v>0</v>
      </c>
      <c r="V798">
        <v>19474</v>
      </c>
      <c r="W798">
        <v>6259</v>
      </c>
    </row>
    <row r="799" spans="1:23" x14ac:dyDescent="0.2">
      <c r="A799">
        <v>80</v>
      </c>
      <c r="B799">
        <v>81</v>
      </c>
      <c r="C799" t="s">
        <v>365</v>
      </c>
      <c r="D799">
        <v>0</v>
      </c>
      <c r="E799">
        <v>1</v>
      </c>
      <c r="F799">
        <v>1168.4000000000001</v>
      </c>
      <c r="G799">
        <v>-14.2</v>
      </c>
      <c r="H799">
        <v>6315684</v>
      </c>
      <c r="I799">
        <v>815878</v>
      </c>
      <c r="J799">
        <v>-81604</v>
      </c>
      <c r="K799">
        <v>2832743</v>
      </c>
      <c r="L799">
        <v>196317</v>
      </c>
      <c r="M799">
        <v>10010440.666999999</v>
      </c>
      <c r="N799">
        <v>2636426</v>
      </c>
      <c r="O799">
        <v>9871130</v>
      </c>
      <c r="P799">
        <v>139310.66667000001</v>
      </c>
      <c r="Q799">
        <v>165682</v>
      </c>
      <c r="R799">
        <v>127491.4332</v>
      </c>
      <c r="S799">
        <v>185967</v>
      </c>
      <c r="T799">
        <v>4536</v>
      </c>
      <c r="U799">
        <v>127491.4332</v>
      </c>
      <c r="V799">
        <v>59662</v>
      </c>
      <c r="W799">
        <v>46136</v>
      </c>
    </row>
    <row r="800" spans="1:23" x14ac:dyDescent="0.2">
      <c r="A800">
        <v>80</v>
      </c>
      <c r="B800">
        <v>1071</v>
      </c>
      <c r="C800" t="s">
        <v>366</v>
      </c>
      <c r="D800">
        <v>0</v>
      </c>
      <c r="E800">
        <v>1</v>
      </c>
      <c r="F800">
        <v>1349.3</v>
      </c>
      <c r="G800">
        <v>-20.7</v>
      </c>
      <c r="H800">
        <v>8007286</v>
      </c>
      <c r="I800">
        <v>976634</v>
      </c>
      <c r="J800">
        <v>-111045</v>
      </c>
      <c r="K800">
        <v>2962880</v>
      </c>
      <c r="L800">
        <v>238907</v>
      </c>
      <c r="M800">
        <v>12033931</v>
      </c>
      <c r="N800">
        <v>2723973</v>
      </c>
      <c r="O800">
        <v>11864470</v>
      </c>
      <c r="P800">
        <v>169461</v>
      </c>
      <c r="Q800">
        <v>221020</v>
      </c>
      <c r="R800">
        <v>331068.39269000001</v>
      </c>
      <c r="S800">
        <v>290369</v>
      </c>
      <c r="T800">
        <v>7082</v>
      </c>
      <c r="U800">
        <v>331068.39269000001</v>
      </c>
      <c r="V800">
        <v>70960</v>
      </c>
      <c r="W800">
        <v>87131</v>
      </c>
    </row>
    <row r="801" spans="1:23" x14ac:dyDescent="0.2">
      <c r="A801">
        <v>80</v>
      </c>
      <c r="B801">
        <v>1107</v>
      </c>
      <c r="C801" t="s">
        <v>218</v>
      </c>
      <c r="D801">
        <v>0</v>
      </c>
      <c r="E801">
        <v>1</v>
      </c>
      <c r="F801">
        <v>1312.4</v>
      </c>
      <c r="G801">
        <v>-31.2</v>
      </c>
      <c r="H801">
        <v>7493505</v>
      </c>
      <c r="I801">
        <v>948376</v>
      </c>
      <c r="J801">
        <v>-188027</v>
      </c>
      <c r="K801">
        <v>3143951</v>
      </c>
      <c r="L801">
        <v>315451</v>
      </c>
      <c r="M801">
        <v>11643110</v>
      </c>
      <c r="N801">
        <v>2828500</v>
      </c>
      <c r="O801">
        <v>11486428</v>
      </c>
      <c r="P801">
        <v>156682</v>
      </c>
      <c r="Q801">
        <v>284153</v>
      </c>
      <c r="R801">
        <v>191007.21449000001</v>
      </c>
      <c r="S801">
        <v>205542</v>
      </c>
      <c r="T801">
        <v>5013</v>
      </c>
      <c r="U801">
        <v>191007.21449000001</v>
      </c>
      <c r="V801">
        <v>69658</v>
      </c>
      <c r="W801">
        <v>57278</v>
      </c>
    </row>
    <row r="802" spans="1:23" x14ac:dyDescent="0.2">
      <c r="A802">
        <v>80</v>
      </c>
      <c r="B802">
        <v>1619</v>
      </c>
      <c r="C802" t="s">
        <v>370</v>
      </c>
      <c r="D802">
        <v>0</v>
      </c>
      <c r="E802">
        <v>1</v>
      </c>
      <c r="F802">
        <v>1203.4000000000001</v>
      </c>
      <c r="G802">
        <v>21.4</v>
      </c>
      <c r="H802">
        <v>5997161</v>
      </c>
      <c r="I802">
        <v>851605</v>
      </c>
      <c r="J802">
        <v>157593</v>
      </c>
      <c r="K802">
        <v>3157656</v>
      </c>
      <c r="L802">
        <v>64324</v>
      </c>
      <c r="M802">
        <v>10039446.666999999</v>
      </c>
      <c r="N802">
        <v>3093332</v>
      </c>
      <c r="O802">
        <v>9800583</v>
      </c>
      <c r="P802">
        <v>238863.66667000001</v>
      </c>
      <c r="Q802">
        <v>0</v>
      </c>
      <c r="R802">
        <v>0</v>
      </c>
      <c r="S802">
        <v>159866</v>
      </c>
      <c r="T802">
        <v>3899</v>
      </c>
      <c r="U802">
        <v>0</v>
      </c>
      <c r="V802">
        <v>60271</v>
      </c>
      <c r="W802">
        <v>33025</v>
      </c>
    </row>
    <row r="803" spans="1:23" x14ac:dyDescent="0.2">
      <c r="A803">
        <v>80</v>
      </c>
      <c r="B803">
        <v>657</v>
      </c>
      <c r="C803" t="s">
        <v>363</v>
      </c>
      <c r="D803">
        <v>0</v>
      </c>
      <c r="E803">
        <v>1</v>
      </c>
      <c r="F803">
        <v>878.6</v>
      </c>
      <c r="G803">
        <v>21.5</v>
      </c>
      <c r="H803">
        <v>3392379</v>
      </c>
      <c r="I803">
        <v>640590</v>
      </c>
      <c r="J803">
        <v>64241</v>
      </c>
      <c r="K803">
        <v>3507324</v>
      </c>
      <c r="L803">
        <v>81124</v>
      </c>
      <c r="M803">
        <v>7663078</v>
      </c>
      <c r="N803">
        <v>3426200</v>
      </c>
      <c r="O803">
        <v>7455471</v>
      </c>
      <c r="P803">
        <v>207607</v>
      </c>
      <c r="Q803">
        <v>0</v>
      </c>
      <c r="R803">
        <v>0</v>
      </c>
      <c r="S803">
        <v>215330</v>
      </c>
      <c r="T803">
        <v>5252</v>
      </c>
      <c r="U803">
        <v>0</v>
      </c>
      <c r="V803">
        <v>46161</v>
      </c>
      <c r="W803">
        <v>122785</v>
      </c>
    </row>
    <row r="804" spans="1:23" x14ac:dyDescent="0.2">
      <c r="A804">
        <v>80</v>
      </c>
      <c r="B804">
        <v>4437</v>
      </c>
      <c r="C804" t="s">
        <v>354</v>
      </c>
      <c r="D804">
        <v>0</v>
      </c>
      <c r="E804">
        <v>1</v>
      </c>
      <c r="F804">
        <v>540.70000000000005</v>
      </c>
      <c r="G804">
        <v>-10.199999999999999</v>
      </c>
      <c r="H804">
        <v>2044666</v>
      </c>
      <c r="I804">
        <v>374102</v>
      </c>
      <c r="J804">
        <v>-81103</v>
      </c>
      <c r="K804">
        <v>2243032</v>
      </c>
      <c r="L804">
        <v>129915</v>
      </c>
      <c r="M804">
        <v>4678323</v>
      </c>
      <c r="N804">
        <v>2113117</v>
      </c>
      <c r="O804">
        <v>4620558</v>
      </c>
      <c r="P804">
        <v>57765</v>
      </c>
      <c r="Q804">
        <v>100003</v>
      </c>
      <c r="R804">
        <v>0</v>
      </c>
      <c r="S804">
        <v>84827</v>
      </c>
      <c r="T804">
        <v>2069</v>
      </c>
      <c r="U804">
        <v>0</v>
      </c>
      <c r="V804">
        <v>27603</v>
      </c>
      <c r="W804">
        <v>16523</v>
      </c>
    </row>
    <row r="805" spans="1:23" x14ac:dyDescent="0.2">
      <c r="A805">
        <v>80</v>
      </c>
      <c r="B805">
        <v>4491</v>
      </c>
      <c r="C805" t="s">
        <v>220</v>
      </c>
      <c r="D805">
        <v>0</v>
      </c>
      <c r="E805">
        <v>1</v>
      </c>
      <c r="F805">
        <v>348.8</v>
      </c>
      <c r="G805">
        <v>-4.0999999999999996</v>
      </c>
      <c r="H805">
        <v>1888025</v>
      </c>
      <c r="I805">
        <v>290772</v>
      </c>
      <c r="J805">
        <v>-655</v>
      </c>
      <c r="K805">
        <v>1014717</v>
      </c>
      <c r="L805">
        <v>65138</v>
      </c>
      <c r="M805">
        <v>3204888</v>
      </c>
      <c r="N805">
        <v>949579</v>
      </c>
      <c r="O805">
        <v>3134626</v>
      </c>
      <c r="P805">
        <v>70262</v>
      </c>
      <c r="Q805">
        <v>48566</v>
      </c>
      <c r="R805">
        <v>0</v>
      </c>
      <c r="S805">
        <v>65252</v>
      </c>
      <c r="T805">
        <v>1592</v>
      </c>
      <c r="U805">
        <v>0</v>
      </c>
      <c r="V805">
        <v>18925</v>
      </c>
      <c r="W805">
        <v>11374</v>
      </c>
    </row>
    <row r="806" spans="1:23" x14ac:dyDescent="0.2">
      <c r="A806">
        <v>80</v>
      </c>
      <c r="B806">
        <v>4518</v>
      </c>
      <c r="C806" t="s">
        <v>367</v>
      </c>
      <c r="D806">
        <v>0</v>
      </c>
      <c r="E806">
        <v>1</v>
      </c>
      <c r="F806">
        <v>239.9</v>
      </c>
      <c r="G806">
        <v>8</v>
      </c>
      <c r="H806">
        <v>1323848</v>
      </c>
      <c r="I806">
        <v>188143</v>
      </c>
      <c r="J806">
        <v>90620</v>
      </c>
      <c r="K806">
        <v>589308</v>
      </c>
      <c r="L806">
        <v>14206</v>
      </c>
      <c r="M806">
        <v>2102971</v>
      </c>
      <c r="N806">
        <v>575102</v>
      </c>
      <c r="O806">
        <v>1997642</v>
      </c>
      <c r="P806">
        <v>105329</v>
      </c>
      <c r="Q806">
        <v>0</v>
      </c>
      <c r="R806">
        <v>9558.1706355000006</v>
      </c>
      <c r="S806">
        <v>42413</v>
      </c>
      <c r="T806">
        <v>1034</v>
      </c>
      <c r="U806">
        <v>9558.1706355000006</v>
      </c>
      <c r="V806">
        <v>12956</v>
      </c>
      <c r="W806">
        <v>1672</v>
      </c>
    </row>
    <row r="807" spans="1:23" x14ac:dyDescent="0.2">
      <c r="A807">
        <v>80</v>
      </c>
      <c r="B807">
        <v>4776</v>
      </c>
      <c r="C807" t="s">
        <v>355</v>
      </c>
      <c r="D807">
        <v>0</v>
      </c>
      <c r="E807">
        <v>1</v>
      </c>
      <c r="F807">
        <v>492.8</v>
      </c>
      <c r="G807">
        <v>0.2</v>
      </c>
      <c r="H807">
        <v>2098846</v>
      </c>
      <c r="I807">
        <v>368255</v>
      </c>
      <c r="J807">
        <v>-19166</v>
      </c>
      <c r="K807">
        <v>1895996</v>
      </c>
      <c r="L807">
        <v>-121913</v>
      </c>
      <c r="M807">
        <v>4375943.3333000001</v>
      </c>
      <c r="N807">
        <v>2017909</v>
      </c>
      <c r="O807">
        <v>4510627</v>
      </c>
      <c r="P807">
        <v>-134683.6667</v>
      </c>
      <c r="Q807">
        <v>30875</v>
      </c>
      <c r="R807">
        <v>0</v>
      </c>
      <c r="S807">
        <v>91352</v>
      </c>
      <c r="T807">
        <v>2228</v>
      </c>
      <c r="U807">
        <v>0</v>
      </c>
      <c r="V807">
        <v>25791</v>
      </c>
      <c r="W807">
        <v>12846</v>
      </c>
    </row>
    <row r="808" spans="1:23" x14ac:dyDescent="0.2">
      <c r="A808">
        <v>80</v>
      </c>
      <c r="B808">
        <v>5013</v>
      </c>
      <c r="C808" t="s">
        <v>364</v>
      </c>
      <c r="D808">
        <v>0</v>
      </c>
      <c r="E808">
        <v>1</v>
      </c>
      <c r="F808">
        <v>2404.8000000000002</v>
      </c>
      <c r="G808">
        <v>-18.3</v>
      </c>
      <c r="H808">
        <v>12749452</v>
      </c>
      <c r="I808">
        <v>1704577</v>
      </c>
      <c r="J808">
        <v>-103465</v>
      </c>
      <c r="K808">
        <v>6355449</v>
      </c>
      <c r="L808">
        <v>329813</v>
      </c>
      <c r="M808">
        <v>20975318.666999999</v>
      </c>
      <c r="N808">
        <v>6025636</v>
      </c>
      <c r="O808">
        <v>20659147</v>
      </c>
      <c r="P808">
        <v>316171.66667000001</v>
      </c>
      <c r="Q808">
        <v>270753</v>
      </c>
      <c r="R808">
        <v>32660.963037000001</v>
      </c>
      <c r="S808">
        <v>450235</v>
      </c>
      <c r="T808">
        <v>10981</v>
      </c>
      <c r="U808">
        <v>32660.963037000001</v>
      </c>
      <c r="V808">
        <v>126885</v>
      </c>
      <c r="W808">
        <v>165841</v>
      </c>
    </row>
    <row r="809" spans="1:23" x14ac:dyDescent="0.2">
      <c r="A809">
        <v>80</v>
      </c>
      <c r="B809">
        <v>5049</v>
      </c>
      <c r="C809" t="s">
        <v>368</v>
      </c>
      <c r="D809">
        <v>0</v>
      </c>
      <c r="E809">
        <v>1</v>
      </c>
      <c r="F809">
        <v>4551.8</v>
      </c>
      <c r="G809">
        <v>-25.6</v>
      </c>
      <c r="H809">
        <v>26827834</v>
      </c>
      <c r="I809">
        <v>4614451</v>
      </c>
      <c r="J809">
        <v>1288994</v>
      </c>
      <c r="K809">
        <v>8131417</v>
      </c>
      <c r="L809">
        <v>524230</v>
      </c>
      <c r="M809">
        <v>39866154</v>
      </c>
      <c r="N809">
        <v>7607187</v>
      </c>
      <c r="O809">
        <v>37899805</v>
      </c>
      <c r="P809">
        <v>1966349</v>
      </c>
      <c r="Q809">
        <v>454366</v>
      </c>
      <c r="R809">
        <v>1177454.5338000001</v>
      </c>
      <c r="S809">
        <v>727554</v>
      </c>
      <c r="T809">
        <v>14684</v>
      </c>
      <c r="U809">
        <v>1177454.5338000001</v>
      </c>
      <c r="V809">
        <v>238122</v>
      </c>
      <c r="W809">
        <v>292452</v>
      </c>
    </row>
    <row r="810" spans="1:23" x14ac:dyDescent="0.2">
      <c r="A810">
        <v>80</v>
      </c>
      <c r="B810">
        <v>5163</v>
      </c>
      <c r="C810" t="s">
        <v>360</v>
      </c>
      <c r="D810">
        <v>0</v>
      </c>
      <c r="E810">
        <v>1</v>
      </c>
      <c r="F810">
        <v>623.70000000000005</v>
      </c>
      <c r="G810">
        <v>-0.3</v>
      </c>
      <c r="H810">
        <v>2840625</v>
      </c>
      <c r="I810">
        <v>439884</v>
      </c>
      <c r="J810">
        <v>1144</v>
      </c>
      <c r="K810">
        <v>1922571</v>
      </c>
      <c r="L810">
        <v>78300</v>
      </c>
      <c r="M810">
        <v>5217926</v>
      </c>
      <c r="N810">
        <v>1844271</v>
      </c>
      <c r="O810">
        <v>5132051</v>
      </c>
      <c r="P810">
        <v>85875</v>
      </c>
      <c r="Q810">
        <v>41634</v>
      </c>
      <c r="R810">
        <v>0</v>
      </c>
      <c r="S810">
        <v>130503</v>
      </c>
      <c r="T810">
        <v>3183</v>
      </c>
      <c r="U810">
        <v>0</v>
      </c>
      <c r="V810">
        <v>32359</v>
      </c>
      <c r="W810">
        <v>14846</v>
      </c>
    </row>
    <row r="811" spans="1:23" x14ac:dyDescent="0.2">
      <c r="A811">
        <v>80</v>
      </c>
      <c r="B811">
        <v>5895</v>
      </c>
      <c r="C811" t="s">
        <v>222</v>
      </c>
      <c r="D811">
        <v>0</v>
      </c>
      <c r="E811">
        <v>1</v>
      </c>
      <c r="F811">
        <v>275.89999999999998</v>
      </c>
      <c r="G811">
        <v>12.1</v>
      </c>
      <c r="H811">
        <v>1391003</v>
      </c>
      <c r="I811">
        <v>239725</v>
      </c>
      <c r="J811">
        <v>116939</v>
      </c>
      <c r="K811">
        <v>794933</v>
      </c>
      <c r="L811">
        <v>26710</v>
      </c>
      <c r="M811">
        <v>2428291.3333000001</v>
      </c>
      <c r="N811">
        <v>768223</v>
      </c>
      <c r="O811">
        <v>2283729</v>
      </c>
      <c r="P811">
        <v>144562.33332999999</v>
      </c>
      <c r="Q811">
        <v>0</v>
      </c>
      <c r="R811">
        <v>0</v>
      </c>
      <c r="S811">
        <v>65252</v>
      </c>
      <c r="T811">
        <v>1592</v>
      </c>
      <c r="U811">
        <v>0</v>
      </c>
      <c r="V811">
        <v>14720</v>
      </c>
      <c r="W811">
        <v>2630</v>
      </c>
    </row>
    <row r="812" spans="1:23" x14ac:dyDescent="0.2">
      <c r="A812">
        <v>80</v>
      </c>
      <c r="B812">
        <v>6012</v>
      </c>
      <c r="C812" t="s">
        <v>361</v>
      </c>
      <c r="D812">
        <v>0</v>
      </c>
      <c r="E812">
        <v>1</v>
      </c>
      <c r="F812">
        <v>527.70000000000005</v>
      </c>
      <c r="G812">
        <v>-5.2</v>
      </c>
      <c r="H812">
        <v>2645201</v>
      </c>
      <c r="I812">
        <v>400202</v>
      </c>
      <c r="J812">
        <v>-4759</v>
      </c>
      <c r="K812">
        <v>1563888</v>
      </c>
      <c r="L812">
        <v>84707</v>
      </c>
      <c r="M812">
        <v>4631137</v>
      </c>
      <c r="N812">
        <v>1479181</v>
      </c>
      <c r="O812">
        <v>4541219</v>
      </c>
      <c r="P812">
        <v>89918</v>
      </c>
      <c r="Q812">
        <v>67112</v>
      </c>
      <c r="R812">
        <v>0</v>
      </c>
      <c r="S812">
        <v>97877</v>
      </c>
      <c r="T812">
        <v>2387</v>
      </c>
      <c r="U812">
        <v>0</v>
      </c>
      <c r="V812">
        <v>27942</v>
      </c>
      <c r="W812">
        <v>21846</v>
      </c>
    </row>
    <row r="813" spans="1:23" x14ac:dyDescent="0.2">
      <c r="A813">
        <v>80</v>
      </c>
      <c r="B813">
        <v>6462</v>
      </c>
      <c r="C813" t="s">
        <v>356</v>
      </c>
      <c r="D813">
        <v>0</v>
      </c>
      <c r="E813">
        <v>1</v>
      </c>
      <c r="F813">
        <v>228.9</v>
      </c>
      <c r="G813">
        <v>-31.1</v>
      </c>
      <c r="H813">
        <v>1133354</v>
      </c>
      <c r="I813">
        <v>210166</v>
      </c>
      <c r="J813">
        <v>-153545</v>
      </c>
      <c r="K813">
        <v>1109586</v>
      </c>
      <c r="L813">
        <v>185436</v>
      </c>
      <c r="M813">
        <v>2458285</v>
      </c>
      <c r="N813">
        <v>924150</v>
      </c>
      <c r="O813">
        <v>2424043</v>
      </c>
      <c r="P813">
        <v>34242</v>
      </c>
      <c r="Q813">
        <v>214534</v>
      </c>
      <c r="R813">
        <v>0</v>
      </c>
      <c r="S813">
        <v>45676</v>
      </c>
      <c r="T813">
        <v>1114</v>
      </c>
      <c r="U813">
        <v>0</v>
      </c>
      <c r="V813">
        <v>13493</v>
      </c>
      <c r="W813">
        <v>5179</v>
      </c>
    </row>
    <row r="814" spans="1:23" x14ac:dyDescent="0.2">
      <c r="A814">
        <v>80</v>
      </c>
      <c r="B814">
        <v>6512</v>
      </c>
      <c r="C814" t="s">
        <v>230</v>
      </c>
      <c r="D814">
        <v>0</v>
      </c>
      <c r="E814">
        <v>1</v>
      </c>
      <c r="F814">
        <v>372.8</v>
      </c>
      <c r="G814">
        <v>-1.9</v>
      </c>
      <c r="H814">
        <v>1890096</v>
      </c>
      <c r="I814">
        <v>288048</v>
      </c>
      <c r="J814">
        <v>-13593</v>
      </c>
      <c r="K814">
        <v>1100558</v>
      </c>
      <c r="L814">
        <v>54192</v>
      </c>
      <c r="M814">
        <v>3284960.6666999999</v>
      </c>
      <c r="N814">
        <v>1046366</v>
      </c>
      <c r="O814">
        <v>3240384</v>
      </c>
      <c r="P814">
        <v>44576.666666999998</v>
      </c>
      <c r="Q814">
        <v>36231</v>
      </c>
      <c r="R814">
        <v>0</v>
      </c>
      <c r="S814">
        <v>55464</v>
      </c>
      <c r="T814">
        <v>1353</v>
      </c>
      <c r="U814">
        <v>0</v>
      </c>
      <c r="V814">
        <v>19474</v>
      </c>
      <c r="W814">
        <v>6259</v>
      </c>
    </row>
    <row r="815" spans="1:23" x14ac:dyDescent="0.2">
      <c r="A815">
        <v>80</v>
      </c>
      <c r="B815">
        <v>6854</v>
      </c>
      <c r="C815" t="s">
        <v>223</v>
      </c>
      <c r="D815">
        <v>0</v>
      </c>
      <c r="E815">
        <v>1</v>
      </c>
      <c r="F815">
        <v>515.70000000000005</v>
      </c>
      <c r="G815">
        <v>-19.2</v>
      </c>
      <c r="H815">
        <v>2410235</v>
      </c>
      <c r="I815">
        <v>444386</v>
      </c>
      <c r="J815">
        <v>-108856</v>
      </c>
      <c r="K815">
        <v>1897471</v>
      </c>
      <c r="L815">
        <v>112917</v>
      </c>
      <c r="M815">
        <v>4768974</v>
      </c>
      <c r="N815">
        <v>1784554</v>
      </c>
      <c r="O815">
        <v>4756863</v>
      </c>
      <c r="P815">
        <v>12111</v>
      </c>
      <c r="Q815">
        <v>156843</v>
      </c>
      <c r="R815">
        <v>0</v>
      </c>
      <c r="S815">
        <v>117453</v>
      </c>
      <c r="T815">
        <v>2865</v>
      </c>
      <c r="U815">
        <v>0</v>
      </c>
      <c r="V815">
        <v>27243</v>
      </c>
      <c r="W815">
        <v>16882</v>
      </c>
    </row>
    <row r="816" spans="1:23" x14ac:dyDescent="0.2">
      <c r="A816">
        <v>81</v>
      </c>
      <c r="B816">
        <v>977</v>
      </c>
      <c r="C816" t="s">
        <v>369</v>
      </c>
      <c r="D816">
        <v>0</v>
      </c>
      <c r="E816">
        <v>1</v>
      </c>
      <c r="F816">
        <v>600.70000000000005</v>
      </c>
      <c r="G816">
        <v>-0.3</v>
      </c>
      <c r="H816">
        <v>3308154</v>
      </c>
      <c r="I816">
        <v>443022</v>
      </c>
      <c r="J816">
        <v>13754</v>
      </c>
      <c r="K816">
        <v>1483592</v>
      </c>
      <c r="L816">
        <v>63226</v>
      </c>
      <c r="M816">
        <v>5243135</v>
      </c>
      <c r="N816">
        <v>1420366</v>
      </c>
      <c r="O816">
        <v>5162870</v>
      </c>
      <c r="P816">
        <v>80265</v>
      </c>
      <c r="Q816">
        <v>40169</v>
      </c>
      <c r="R816">
        <v>51876.660600000003</v>
      </c>
      <c r="S816">
        <v>130503</v>
      </c>
      <c r="T816">
        <v>3183</v>
      </c>
      <c r="U816">
        <v>51876.660600000003</v>
      </c>
      <c r="V816">
        <v>31591</v>
      </c>
      <c r="W816">
        <v>8367</v>
      </c>
    </row>
    <row r="817" spans="1:23" x14ac:dyDescent="0.2">
      <c r="A817">
        <v>81</v>
      </c>
      <c r="B817">
        <v>1619</v>
      </c>
      <c r="C817" t="s">
        <v>370</v>
      </c>
      <c r="D817">
        <v>0</v>
      </c>
      <c r="E817">
        <v>1</v>
      </c>
      <c r="F817">
        <v>1203.4000000000001</v>
      </c>
      <c r="G817">
        <v>21.4</v>
      </c>
      <c r="H817">
        <v>5997161</v>
      </c>
      <c r="I817">
        <v>851605</v>
      </c>
      <c r="J817">
        <v>157593</v>
      </c>
      <c r="K817">
        <v>3157656</v>
      </c>
      <c r="L817">
        <v>64324</v>
      </c>
      <c r="M817">
        <v>10039446.666999999</v>
      </c>
      <c r="N817">
        <v>3093332</v>
      </c>
      <c r="O817">
        <v>9800583</v>
      </c>
      <c r="P817">
        <v>238863.66667000001</v>
      </c>
      <c r="Q817">
        <v>0</v>
      </c>
      <c r="R817">
        <v>0</v>
      </c>
      <c r="S817">
        <v>159866</v>
      </c>
      <c r="T817">
        <v>3899</v>
      </c>
      <c r="U817">
        <v>0</v>
      </c>
      <c r="V817">
        <v>60271</v>
      </c>
      <c r="W817">
        <v>33025</v>
      </c>
    </row>
    <row r="818" spans="1:23" x14ac:dyDescent="0.2">
      <c r="A818">
        <v>81</v>
      </c>
      <c r="B818">
        <v>2169</v>
      </c>
      <c r="C818" t="s">
        <v>358</v>
      </c>
      <c r="D818">
        <v>0</v>
      </c>
      <c r="E818">
        <v>1</v>
      </c>
      <c r="F818">
        <v>1641.2</v>
      </c>
      <c r="G818">
        <v>-19</v>
      </c>
      <c r="H818">
        <v>7762860</v>
      </c>
      <c r="I818">
        <v>1202910</v>
      </c>
      <c r="J818">
        <v>-114193</v>
      </c>
      <c r="K818">
        <v>5521464</v>
      </c>
      <c r="L818">
        <v>285298</v>
      </c>
      <c r="M818">
        <v>14605955</v>
      </c>
      <c r="N818">
        <v>5236166</v>
      </c>
      <c r="O818">
        <v>14375158</v>
      </c>
      <c r="P818">
        <v>230797</v>
      </c>
      <c r="Q818">
        <v>226642</v>
      </c>
      <c r="R818">
        <v>0</v>
      </c>
      <c r="S818">
        <v>104402</v>
      </c>
      <c r="T818">
        <v>2546</v>
      </c>
      <c r="U818">
        <v>0</v>
      </c>
      <c r="V818">
        <v>89407</v>
      </c>
      <c r="W818">
        <v>118721</v>
      </c>
    </row>
    <row r="819" spans="1:23" x14ac:dyDescent="0.2">
      <c r="A819">
        <v>81</v>
      </c>
      <c r="B819">
        <v>5049</v>
      </c>
      <c r="C819" t="s">
        <v>368</v>
      </c>
      <c r="D819">
        <v>0</v>
      </c>
      <c r="E819">
        <v>1</v>
      </c>
      <c r="F819">
        <v>4551.8</v>
      </c>
      <c r="G819">
        <v>-25.6</v>
      </c>
      <c r="H819">
        <v>26827834</v>
      </c>
      <c r="I819">
        <v>4614451</v>
      </c>
      <c r="J819">
        <v>1288994</v>
      </c>
      <c r="K819">
        <v>8131417</v>
      </c>
      <c r="L819">
        <v>524230</v>
      </c>
      <c r="M819">
        <v>39866154</v>
      </c>
      <c r="N819">
        <v>7607187</v>
      </c>
      <c r="O819">
        <v>37899805</v>
      </c>
      <c r="P819">
        <v>1966349</v>
      </c>
      <c r="Q819">
        <v>454366</v>
      </c>
      <c r="R819">
        <v>1177454.5338000001</v>
      </c>
      <c r="S819">
        <v>727554</v>
      </c>
      <c r="T819">
        <v>14684</v>
      </c>
      <c r="U819">
        <v>1177454.5338000001</v>
      </c>
      <c r="V819">
        <v>238122</v>
      </c>
      <c r="W819">
        <v>292452</v>
      </c>
    </row>
    <row r="820" spans="1:23" x14ac:dyDescent="0.2">
      <c r="A820">
        <v>81</v>
      </c>
      <c r="B820">
        <v>5163</v>
      </c>
      <c r="C820" t="s">
        <v>360</v>
      </c>
      <c r="D820">
        <v>0</v>
      </c>
      <c r="E820">
        <v>1</v>
      </c>
      <c r="F820">
        <v>623.70000000000005</v>
      </c>
      <c r="G820">
        <v>-0.3</v>
      </c>
      <c r="H820">
        <v>2840625</v>
      </c>
      <c r="I820">
        <v>439884</v>
      </c>
      <c r="J820">
        <v>1144</v>
      </c>
      <c r="K820">
        <v>1922571</v>
      </c>
      <c r="L820">
        <v>78300</v>
      </c>
      <c r="M820">
        <v>5217926</v>
      </c>
      <c r="N820">
        <v>1844271</v>
      </c>
      <c r="O820">
        <v>5132051</v>
      </c>
      <c r="P820">
        <v>85875</v>
      </c>
      <c r="Q820">
        <v>41634</v>
      </c>
      <c r="R820">
        <v>0</v>
      </c>
      <c r="S820">
        <v>130503</v>
      </c>
      <c r="T820">
        <v>3183</v>
      </c>
      <c r="U820">
        <v>0</v>
      </c>
      <c r="V820">
        <v>32359</v>
      </c>
      <c r="W820">
        <v>14846</v>
      </c>
    </row>
    <row r="821" spans="1:23" x14ac:dyDescent="0.2">
      <c r="A821">
        <v>82</v>
      </c>
      <c r="B821">
        <v>977</v>
      </c>
      <c r="C821" t="s">
        <v>369</v>
      </c>
      <c r="D821">
        <v>0</v>
      </c>
      <c r="E821">
        <v>1</v>
      </c>
      <c r="F821">
        <v>600.70000000000005</v>
      </c>
      <c r="G821">
        <v>-0.3</v>
      </c>
      <c r="H821">
        <v>3308154</v>
      </c>
      <c r="I821">
        <v>443022</v>
      </c>
      <c r="J821">
        <v>13754</v>
      </c>
      <c r="K821">
        <v>1483592</v>
      </c>
      <c r="L821">
        <v>63226</v>
      </c>
      <c r="M821">
        <v>5243135</v>
      </c>
      <c r="N821">
        <v>1420366</v>
      </c>
      <c r="O821">
        <v>5162870</v>
      </c>
      <c r="P821">
        <v>80265</v>
      </c>
      <c r="Q821">
        <v>40169</v>
      </c>
      <c r="R821">
        <v>51876.660600000003</v>
      </c>
      <c r="S821">
        <v>130503</v>
      </c>
      <c r="T821">
        <v>3183</v>
      </c>
      <c r="U821">
        <v>51876.660600000003</v>
      </c>
      <c r="V821">
        <v>31591</v>
      </c>
      <c r="W821">
        <v>8367</v>
      </c>
    </row>
    <row r="822" spans="1:23" x14ac:dyDescent="0.2">
      <c r="A822">
        <v>82</v>
      </c>
      <c r="B822">
        <v>1619</v>
      </c>
      <c r="C822" t="s">
        <v>370</v>
      </c>
      <c r="D822">
        <v>0</v>
      </c>
      <c r="E822">
        <v>1</v>
      </c>
      <c r="F822">
        <v>1203.4000000000001</v>
      </c>
      <c r="G822">
        <v>21.4</v>
      </c>
      <c r="H822">
        <v>5997161</v>
      </c>
      <c r="I822">
        <v>851605</v>
      </c>
      <c r="J822">
        <v>157593</v>
      </c>
      <c r="K822">
        <v>3157656</v>
      </c>
      <c r="L822">
        <v>64324</v>
      </c>
      <c r="M822">
        <v>10039446.666999999</v>
      </c>
      <c r="N822">
        <v>3093332</v>
      </c>
      <c r="O822">
        <v>9800583</v>
      </c>
      <c r="P822">
        <v>238863.66667000001</v>
      </c>
      <c r="Q822">
        <v>0</v>
      </c>
      <c r="R822">
        <v>0</v>
      </c>
      <c r="S822">
        <v>159866</v>
      </c>
      <c r="T822">
        <v>3899</v>
      </c>
      <c r="U822">
        <v>0</v>
      </c>
      <c r="V822">
        <v>60271</v>
      </c>
      <c r="W822">
        <v>33025</v>
      </c>
    </row>
    <row r="823" spans="1:23" x14ac:dyDescent="0.2">
      <c r="A823">
        <v>82</v>
      </c>
      <c r="B823">
        <v>657</v>
      </c>
      <c r="C823" t="s">
        <v>363</v>
      </c>
      <c r="D823">
        <v>0</v>
      </c>
      <c r="E823">
        <v>1</v>
      </c>
      <c r="F823">
        <v>878.6</v>
      </c>
      <c r="G823">
        <v>21.5</v>
      </c>
      <c r="H823">
        <v>3392379</v>
      </c>
      <c r="I823">
        <v>640590</v>
      </c>
      <c r="J823">
        <v>64241</v>
      </c>
      <c r="K823">
        <v>3507324</v>
      </c>
      <c r="L823">
        <v>81124</v>
      </c>
      <c r="M823">
        <v>7663078</v>
      </c>
      <c r="N823">
        <v>3426200</v>
      </c>
      <c r="O823">
        <v>7455471</v>
      </c>
      <c r="P823">
        <v>207607</v>
      </c>
      <c r="Q823">
        <v>0</v>
      </c>
      <c r="R823">
        <v>0</v>
      </c>
      <c r="S823">
        <v>215330</v>
      </c>
      <c r="T823">
        <v>5252</v>
      </c>
      <c r="U823">
        <v>0</v>
      </c>
      <c r="V823">
        <v>46161</v>
      </c>
      <c r="W823">
        <v>122785</v>
      </c>
    </row>
    <row r="824" spans="1:23" x14ac:dyDescent="0.2">
      <c r="A824">
        <v>82</v>
      </c>
      <c r="B824">
        <v>2169</v>
      </c>
      <c r="C824" t="s">
        <v>358</v>
      </c>
      <c r="D824">
        <v>0</v>
      </c>
      <c r="E824">
        <v>1</v>
      </c>
      <c r="F824">
        <v>1641.2</v>
      </c>
      <c r="G824">
        <v>-19</v>
      </c>
      <c r="H824">
        <v>7762860</v>
      </c>
      <c r="I824">
        <v>1202910</v>
      </c>
      <c r="J824">
        <v>-114193</v>
      </c>
      <c r="K824">
        <v>5521464</v>
      </c>
      <c r="L824">
        <v>285298</v>
      </c>
      <c r="M824">
        <v>14605955</v>
      </c>
      <c r="N824">
        <v>5236166</v>
      </c>
      <c r="O824">
        <v>14375158</v>
      </c>
      <c r="P824">
        <v>230797</v>
      </c>
      <c r="Q824">
        <v>226642</v>
      </c>
      <c r="R824">
        <v>0</v>
      </c>
      <c r="S824">
        <v>104402</v>
      </c>
      <c r="T824">
        <v>2546</v>
      </c>
      <c r="U824">
        <v>0</v>
      </c>
      <c r="V824">
        <v>89407</v>
      </c>
      <c r="W824">
        <v>118721</v>
      </c>
    </row>
    <row r="825" spans="1:23" x14ac:dyDescent="0.2">
      <c r="A825">
        <v>82</v>
      </c>
      <c r="B825">
        <v>2834</v>
      </c>
      <c r="C825" t="s">
        <v>371</v>
      </c>
      <c r="D825">
        <v>0</v>
      </c>
      <c r="E825">
        <v>1</v>
      </c>
      <c r="F825">
        <v>335.8</v>
      </c>
      <c r="G825">
        <v>-12.7</v>
      </c>
      <c r="H825">
        <v>1803650</v>
      </c>
      <c r="I825">
        <v>241063</v>
      </c>
      <c r="J825">
        <v>-55062</v>
      </c>
      <c r="K825">
        <v>1002093</v>
      </c>
      <c r="L825">
        <v>101102</v>
      </c>
      <c r="M825">
        <v>3055148.6666999999</v>
      </c>
      <c r="N825">
        <v>900991</v>
      </c>
      <c r="O825">
        <v>3004988</v>
      </c>
      <c r="P825">
        <v>50160.666666999998</v>
      </c>
      <c r="Q825">
        <v>103034</v>
      </c>
      <c r="R825">
        <v>0</v>
      </c>
      <c r="S825">
        <v>48939</v>
      </c>
      <c r="T825">
        <v>1194</v>
      </c>
      <c r="U825">
        <v>0</v>
      </c>
      <c r="V825">
        <v>18349</v>
      </c>
      <c r="W825">
        <v>8343</v>
      </c>
    </row>
    <row r="826" spans="1:23" x14ac:dyDescent="0.2">
      <c r="A826">
        <v>82</v>
      </c>
      <c r="B826">
        <v>4491</v>
      </c>
      <c r="C826" t="s">
        <v>220</v>
      </c>
      <c r="D826">
        <v>0</v>
      </c>
      <c r="E826">
        <v>1</v>
      </c>
      <c r="F826">
        <v>348.8</v>
      </c>
      <c r="G826">
        <v>-4.0999999999999996</v>
      </c>
      <c r="H826">
        <v>1888025</v>
      </c>
      <c r="I826">
        <v>290772</v>
      </c>
      <c r="J826">
        <v>-655</v>
      </c>
      <c r="K826">
        <v>1014717</v>
      </c>
      <c r="L826">
        <v>65138</v>
      </c>
      <c r="M826">
        <v>3204888</v>
      </c>
      <c r="N826">
        <v>949579</v>
      </c>
      <c r="O826">
        <v>3134626</v>
      </c>
      <c r="P826">
        <v>70262</v>
      </c>
      <c r="Q826">
        <v>48566</v>
      </c>
      <c r="R826">
        <v>0</v>
      </c>
      <c r="S826">
        <v>65252</v>
      </c>
      <c r="T826">
        <v>1592</v>
      </c>
      <c r="U826">
        <v>0</v>
      </c>
      <c r="V826">
        <v>18925</v>
      </c>
      <c r="W826">
        <v>11374</v>
      </c>
    </row>
    <row r="827" spans="1:23" x14ac:dyDescent="0.2">
      <c r="A827">
        <v>82</v>
      </c>
      <c r="B827">
        <v>4518</v>
      </c>
      <c r="C827" t="s">
        <v>367</v>
      </c>
      <c r="D827">
        <v>0</v>
      </c>
      <c r="E827">
        <v>1</v>
      </c>
      <c r="F827">
        <v>239.9</v>
      </c>
      <c r="G827">
        <v>8</v>
      </c>
      <c r="H827">
        <v>1323848</v>
      </c>
      <c r="I827">
        <v>188143</v>
      </c>
      <c r="J827">
        <v>90620</v>
      </c>
      <c r="K827">
        <v>589308</v>
      </c>
      <c r="L827">
        <v>14206</v>
      </c>
      <c r="M827">
        <v>2102971</v>
      </c>
      <c r="N827">
        <v>575102</v>
      </c>
      <c r="O827">
        <v>1997642</v>
      </c>
      <c r="P827">
        <v>105329</v>
      </c>
      <c r="Q827">
        <v>0</v>
      </c>
      <c r="R827">
        <v>9558.1706355000006</v>
      </c>
      <c r="S827">
        <v>42413</v>
      </c>
      <c r="T827">
        <v>1034</v>
      </c>
      <c r="U827">
        <v>9558.1706355000006</v>
      </c>
      <c r="V827">
        <v>12956</v>
      </c>
      <c r="W827">
        <v>1672</v>
      </c>
    </row>
    <row r="828" spans="1:23" x14ac:dyDescent="0.2">
      <c r="A828">
        <v>82</v>
      </c>
      <c r="B828">
        <v>4536</v>
      </c>
      <c r="C828" t="s">
        <v>372</v>
      </c>
      <c r="D828">
        <v>0</v>
      </c>
      <c r="E828">
        <v>1</v>
      </c>
      <c r="F828">
        <v>1950</v>
      </c>
      <c r="G828">
        <v>-14.9</v>
      </c>
      <c r="H828">
        <v>10393997</v>
      </c>
      <c r="I828">
        <v>2003021</v>
      </c>
      <c r="J828">
        <v>483897</v>
      </c>
      <c r="K828">
        <v>4826561</v>
      </c>
      <c r="L828">
        <v>233318</v>
      </c>
      <c r="M828">
        <v>17394072</v>
      </c>
      <c r="N828">
        <v>4593243</v>
      </c>
      <c r="O828">
        <v>16586932</v>
      </c>
      <c r="P828">
        <v>807140</v>
      </c>
      <c r="Q828">
        <v>219939</v>
      </c>
      <c r="R828">
        <v>30812.530747000001</v>
      </c>
      <c r="S828">
        <v>261006</v>
      </c>
      <c r="T828">
        <v>6366</v>
      </c>
      <c r="U828">
        <v>30812.530747000001</v>
      </c>
      <c r="V828">
        <v>103832</v>
      </c>
      <c r="W828">
        <v>170493</v>
      </c>
    </row>
    <row r="829" spans="1:23" x14ac:dyDescent="0.2">
      <c r="A829">
        <v>82</v>
      </c>
      <c r="B829">
        <v>5049</v>
      </c>
      <c r="C829" t="s">
        <v>368</v>
      </c>
      <c r="D829">
        <v>0</v>
      </c>
      <c r="E829">
        <v>1</v>
      </c>
      <c r="F829">
        <v>4551.8</v>
      </c>
      <c r="G829">
        <v>-25.6</v>
      </c>
      <c r="H829">
        <v>26827834</v>
      </c>
      <c r="I829">
        <v>4614451</v>
      </c>
      <c r="J829">
        <v>1288994</v>
      </c>
      <c r="K829">
        <v>8131417</v>
      </c>
      <c r="L829">
        <v>524230</v>
      </c>
      <c r="M829">
        <v>39866154</v>
      </c>
      <c r="N829">
        <v>7607187</v>
      </c>
      <c r="O829">
        <v>37899805</v>
      </c>
      <c r="P829">
        <v>1966349</v>
      </c>
      <c r="Q829">
        <v>454366</v>
      </c>
      <c r="R829">
        <v>1177454.5338000001</v>
      </c>
      <c r="S829">
        <v>727554</v>
      </c>
      <c r="T829">
        <v>14684</v>
      </c>
      <c r="U829">
        <v>1177454.5338000001</v>
      </c>
      <c r="V829">
        <v>238122</v>
      </c>
      <c r="W829">
        <v>292452</v>
      </c>
    </row>
    <row r="830" spans="1:23" x14ac:dyDescent="0.2">
      <c r="A830">
        <v>82</v>
      </c>
      <c r="B830">
        <v>5163</v>
      </c>
      <c r="C830" t="s">
        <v>360</v>
      </c>
      <c r="D830">
        <v>0</v>
      </c>
      <c r="E830">
        <v>1</v>
      </c>
      <c r="F830">
        <v>623.70000000000005</v>
      </c>
      <c r="G830">
        <v>-0.3</v>
      </c>
      <c r="H830">
        <v>2840625</v>
      </c>
      <c r="I830">
        <v>439884</v>
      </c>
      <c r="J830">
        <v>1144</v>
      </c>
      <c r="K830">
        <v>1922571</v>
      </c>
      <c r="L830">
        <v>78300</v>
      </c>
      <c r="M830">
        <v>5217926</v>
      </c>
      <c r="N830">
        <v>1844271</v>
      </c>
      <c r="O830">
        <v>5132051</v>
      </c>
      <c r="P830">
        <v>85875</v>
      </c>
      <c r="Q830">
        <v>41634</v>
      </c>
      <c r="R830">
        <v>0</v>
      </c>
      <c r="S830">
        <v>130503</v>
      </c>
      <c r="T830">
        <v>3183</v>
      </c>
      <c r="U830">
        <v>0</v>
      </c>
      <c r="V830">
        <v>32359</v>
      </c>
      <c r="W830">
        <v>14846</v>
      </c>
    </row>
    <row r="831" spans="1:23" x14ac:dyDescent="0.2">
      <c r="A831">
        <v>82</v>
      </c>
      <c r="B831">
        <v>6592</v>
      </c>
      <c r="C831" t="s">
        <v>373</v>
      </c>
      <c r="D831">
        <v>0</v>
      </c>
      <c r="E831">
        <v>1</v>
      </c>
      <c r="F831">
        <v>613.70000000000005</v>
      </c>
      <c r="G831">
        <v>-18.100000000000001</v>
      </c>
      <c r="H831">
        <v>3006365</v>
      </c>
      <c r="I831">
        <v>447878</v>
      </c>
      <c r="J831">
        <v>-86461</v>
      </c>
      <c r="K831">
        <v>2039305</v>
      </c>
      <c r="L831">
        <v>170415</v>
      </c>
      <c r="M831">
        <v>5513171.3333000001</v>
      </c>
      <c r="N831">
        <v>1868890</v>
      </c>
      <c r="O831">
        <v>5419299</v>
      </c>
      <c r="P831">
        <v>93872.333333000002</v>
      </c>
      <c r="Q831">
        <v>155470</v>
      </c>
      <c r="R831">
        <v>0</v>
      </c>
      <c r="S831">
        <v>91352</v>
      </c>
      <c r="T831">
        <v>2228</v>
      </c>
      <c r="U831">
        <v>0</v>
      </c>
      <c r="V831">
        <v>32776</v>
      </c>
      <c r="W831">
        <v>19623</v>
      </c>
    </row>
    <row r="832" spans="1:23" x14ac:dyDescent="0.2">
      <c r="A832">
        <v>82</v>
      </c>
      <c r="B832">
        <v>6768</v>
      </c>
      <c r="C832" t="s">
        <v>362</v>
      </c>
      <c r="D832">
        <v>0</v>
      </c>
      <c r="E832">
        <v>1</v>
      </c>
      <c r="F832">
        <v>1766.1</v>
      </c>
      <c r="G832">
        <v>-18.5</v>
      </c>
      <c r="H832">
        <v>10408489</v>
      </c>
      <c r="I832">
        <v>1273292</v>
      </c>
      <c r="J832">
        <v>-54872</v>
      </c>
      <c r="K832">
        <v>4427323</v>
      </c>
      <c r="L832">
        <v>285390</v>
      </c>
      <c r="M832">
        <v>16195737.666999999</v>
      </c>
      <c r="N832">
        <v>4141933</v>
      </c>
      <c r="O832">
        <v>15921481</v>
      </c>
      <c r="P832">
        <v>274256.66667000001</v>
      </c>
      <c r="Q832">
        <v>231379</v>
      </c>
      <c r="R832">
        <v>214541.28378999999</v>
      </c>
      <c r="S832">
        <v>313207</v>
      </c>
      <c r="T832">
        <v>7639</v>
      </c>
      <c r="U832">
        <v>214541.28378999999</v>
      </c>
      <c r="V832">
        <v>98493</v>
      </c>
      <c r="W832">
        <v>86634</v>
      </c>
    </row>
    <row r="833" spans="1:23" x14ac:dyDescent="0.2">
      <c r="A833">
        <v>83</v>
      </c>
      <c r="B833">
        <v>882</v>
      </c>
      <c r="C833" t="s">
        <v>374</v>
      </c>
      <c r="D833">
        <v>0</v>
      </c>
      <c r="E833">
        <v>1</v>
      </c>
      <c r="F833">
        <v>4647.7</v>
      </c>
      <c r="G833">
        <v>11.2</v>
      </c>
      <c r="H833">
        <v>28543023</v>
      </c>
      <c r="I833">
        <v>4728818</v>
      </c>
      <c r="J833">
        <v>1527011</v>
      </c>
      <c r="K833">
        <v>9620922</v>
      </c>
      <c r="L833">
        <v>320044</v>
      </c>
      <c r="M833">
        <v>43193032.332999997</v>
      </c>
      <c r="N833">
        <v>9300878</v>
      </c>
      <c r="O833">
        <v>41206365</v>
      </c>
      <c r="P833">
        <v>1986667.3333000001</v>
      </c>
      <c r="Q833">
        <v>223860</v>
      </c>
      <c r="R833">
        <v>1172970.4672999999</v>
      </c>
      <c r="S833">
        <v>649252</v>
      </c>
      <c r="T833">
        <v>15835</v>
      </c>
      <c r="U833">
        <v>1172970.4672999999</v>
      </c>
      <c r="V833">
        <v>255658</v>
      </c>
      <c r="W833">
        <v>300269</v>
      </c>
    </row>
    <row r="834" spans="1:23" x14ac:dyDescent="0.2">
      <c r="A834">
        <v>83</v>
      </c>
      <c r="B834">
        <v>1079</v>
      </c>
      <c r="C834" t="s">
        <v>375</v>
      </c>
      <c r="D834">
        <v>0</v>
      </c>
      <c r="E834">
        <v>1</v>
      </c>
      <c r="F834">
        <v>806.6</v>
      </c>
      <c r="G834">
        <v>3.8</v>
      </c>
      <c r="H834">
        <v>4001276</v>
      </c>
      <c r="I834">
        <v>602012</v>
      </c>
      <c r="J834">
        <v>31233</v>
      </c>
      <c r="K834">
        <v>2137255</v>
      </c>
      <c r="L834">
        <v>18374</v>
      </c>
      <c r="M834">
        <v>6774410</v>
      </c>
      <c r="N834">
        <v>2118881</v>
      </c>
      <c r="O834">
        <v>6709253</v>
      </c>
      <c r="P834">
        <v>65157</v>
      </c>
      <c r="Q834">
        <v>26916</v>
      </c>
      <c r="R834">
        <v>0</v>
      </c>
      <c r="S834">
        <v>0</v>
      </c>
      <c r="T834">
        <v>0</v>
      </c>
      <c r="U834">
        <v>0</v>
      </c>
      <c r="V834">
        <v>41293</v>
      </c>
      <c r="W834">
        <v>33867</v>
      </c>
    </row>
    <row r="835" spans="1:23" x14ac:dyDescent="0.2">
      <c r="A835">
        <v>83</v>
      </c>
      <c r="B835">
        <v>2322</v>
      </c>
      <c r="C835" t="s">
        <v>376</v>
      </c>
      <c r="D835">
        <v>0</v>
      </c>
      <c r="E835">
        <v>1</v>
      </c>
      <c r="F835">
        <v>2225.9</v>
      </c>
      <c r="G835">
        <v>-0.4</v>
      </c>
      <c r="H835">
        <v>11682568</v>
      </c>
      <c r="I835">
        <v>1515823</v>
      </c>
      <c r="J835">
        <v>-6370</v>
      </c>
      <c r="K835">
        <v>5991399</v>
      </c>
      <c r="L835">
        <v>218708</v>
      </c>
      <c r="M835">
        <v>19323485.333000001</v>
      </c>
      <c r="N835">
        <v>5772691</v>
      </c>
      <c r="O835">
        <v>19045372</v>
      </c>
      <c r="P835">
        <v>278113.33332999999</v>
      </c>
      <c r="Q835">
        <v>144273</v>
      </c>
      <c r="R835">
        <v>4754.3148895000004</v>
      </c>
      <c r="S835">
        <v>0</v>
      </c>
      <c r="T835">
        <v>0</v>
      </c>
      <c r="U835">
        <v>4754.3148895000004</v>
      </c>
      <c r="V835">
        <v>116908</v>
      </c>
      <c r="W835">
        <v>133695</v>
      </c>
    </row>
    <row r="836" spans="1:23" x14ac:dyDescent="0.2">
      <c r="A836">
        <v>83</v>
      </c>
      <c r="B836">
        <v>2834</v>
      </c>
      <c r="C836" t="s">
        <v>371</v>
      </c>
      <c r="D836">
        <v>0</v>
      </c>
      <c r="E836">
        <v>1</v>
      </c>
      <c r="F836">
        <v>335.8</v>
      </c>
      <c r="G836">
        <v>-12.7</v>
      </c>
      <c r="H836">
        <v>1803650</v>
      </c>
      <c r="I836">
        <v>241063</v>
      </c>
      <c r="J836">
        <v>-55062</v>
      </c>
      <c r="K836">
        <v>1002093</v>
      </c>
      <c r="L836">
        <v>101102</v>
      </c>
      <c r="M836">
        <v>3055148.6666999999</v>
      </c>
      <c r="N836">
        <v>900991</v>
      </c>
      <c r="O836">
        <v>3004988</v>
      </c>
      <c r="P836">
        <v>50160.666666999998</v>
      </c>
      <c r="Q836">
        <v>103034</v>
      </c>
      <c r="R836">
        <v>0</v>
      </c>
      <c r="S836">
        <v>48939</v>
      </c>
      <c r="T836">
        <v>1194</v>
      </c>
      <c r="U836">
        <v>0</v>
      </c>
      <c r="V836">
        <v>18349</v>
      </c>
      <c r="W836">
        <v>8343</v>
      </c>
    </row>
    <row r="837" spans="1:23" x14ac:dyDescent="0.2">
      <c r="A837">
        <v>83</v>
      </c>
      <c r="B837">
        <v>3312</v>
      </c>
      <c r="C837" t="s">
        <v>377</v>
      </c>
      <c r="D837">
        <v>0</v>
      </c>
      <c r="E837">
        <v>1</v>
      </c>
      <c r="F837">
        <v>1966</v>
      </c>
      <c r="G837">
        <v>-3.4</v>
      </c>
      <c r="H837">
        <v>12054254</v>
      </c>
      <c r="I837">
        <v>1393762</v>
      </c>
      <c r="J837">
        <v>7939</v>
      </c>
      <c r="K837">
        <v>4307067</v>
      </c>
      <c r="L837">
        <v>170629</v>
      </c>
      <c r="M837">
        <v>17909419.333000001</v>
      </c>
      <c r="N837">
        <v>4136438</v>
      </c>
      <c r="O837">
        <v>17655086</v>
      </c>
      <c r="P837">
        <v>254333.33332999999</v>
      </c>
      <c r="Q837">
        <v>147016</v>
      </c>
      <c r="R837">
        <v>496525.85703999997</v>
      </c>
      <c r="S837">
        <v>274056</v>
      </c>
      <c r="T837">
        <v>6684</v>
      </c>
      <c r="U837">
        <v>496525.85703999997</v>
      </c>
      <c r="V837">
        <v>108087</v>
      </c>
      <c r="W837">
        <v>154336</v>
      </c>
    </row>
    <row r="838" spans="1:23" x14ac:dyDescent="0.2">
      <c r="A838">
        <v>84</v>
      </c>
      <c r="B838">
        <v>1079</v>
      </c>
      <c r="C838" t="s">
        <v>375</v>
      </c>
      <c r="D838">
        <v>0</v>
      </c>
      <c r="E838">
        <v>1</v>
      </c>
      <c r="F838">
        <v>806.6</v>
      </c>
      <c r="G838">
        <v>3.8</v>
      </c>
      <c r="H838">
        <v>4001276</v>
      </c>
      <c r="I838">
        <v>602012</v>
      </c>
      <c r="J838">
        <v>31233</v>
      </c>
      <c r="K838">
        <v>2137255</v>
      </c>
      <c r="L838">
        <v>18374</v>
      </c>
      <c r="M838">
        <v>6774410</v>
      </c>
      <c r="N838">
        <v>2118881</v>
      </c>
      <c r="O838">
        <v>6709253</v>
      </c>
      <c r="P838">
        <v>65157</v>
      </c>
      <c r="Q838">
        <v>26916</v>
      </c>
      <c r="R838">
        <v>0</v>
      </c>
      <c r="S838">
        <v>0</v>
      </c>
      <c r="T838">
        <v>0</v>
      </c>
      <c r="U838">
        <v>0</v>
      </c>
      <c r="V838">
        <v>41293</v>
      </c>
      <c r="W838">
        <v>33867</v>
      </c>
    </row>
    <row r="839" spans="1:23" x14ac:dyDescent="0.2">
      <c r="A839">
        <v>84</v>
      </c>
      <c r="B839">
        <v>1602</v>
      </c>
      <c r="C839" t="s">
        <v>378</v>
      </c>
      <c r="D839">
        <v>0</v>
      </c>
      <c r="E839">
        <v>1</v>
      </c>
      <c r="F839">
        <v>504.8</v>
      </c>
      <c r="G839">
        <v>19.600000000000001</v>
      </c>
      <c r="H839">
        <v>2574031</v>
      </c>
      <c r="I839">
        <v>366441</v>
      </c>
      <c r="J839">
        <v>145064</v>
      </c>
      <c r="K839">
        <v>1231513</v>
      </c>
      <c r="L839">
        <v>27239</v>
      </c>
      <c r="M839">
        <v>4179516.3333000001</v>
      </c>
      <c r="N839">
        <v>1204274</v>
      </c>
      <c r="O839">
        <v>4003791</v>
      </c>
      <c r="P839">
        <v>175725.33332999999</v>
      </c>
      <c r="Q839">
        <v>0</v>
      </c>
      <c r="R839">
        <v>18623.752074</v>
      </c>
      <c r="S839">
        <v>94615</v>
      </c>
      <c r="T839">
        <v>2308</v>
      </c>
      <c r="U839">
        <v>18623.752074</v>
      </c>
      <c r="V839">
        <v>25224</v>
      </c>
      <c r="W839">
        <v>7531</v>
      </c>
    </row>
    <row r="840" spans="1:23" x14ac:dyDescent="0.2">
      <c r="A840">
        <v>84</v>
      </c>
      <c r="B840">
        <v>2169</v>
      </c>
      <c r="C840" t="s">
        <v>358</v>
      </c>
      <c r="D840">
        <v>0</v>
      </c>
      <c r="E840">
        <v>1</v>
      </c>
      <c r="F840">
        <v>1641.2</v>
      </c>
      <c r="G840">
        <v>-19</v>
      </c>
      <c r="H840">
        <v>7762860</v>
      </c>
      <c r="I840">
        <v>1202910</v>
      </c>
      <c r="J840">
        <v>-114193</v>
      </c>
      <c r="K840">
        <v>5521464</v>
      </c>
      <c r="L840">
        <v>285298</v>
      </c>
      <c r="M840">
        <v>14605955</v>
      </c>
      <c r="N840">
        <v>5236166</v>
      </c>
      <c r="O840">
        <v>14375158</v>
      </c>
      <c r="P840">
        <v>230797</v>
      </c>
      <c r="Q840">
        <v>226642</v>
      </c>
      <c r="R840">
        <v>0</v>
      </c>
      <c r="S840">
        <v>104402</v>
      </c>
      <c r="T840">
        <v>2546</v>
      </c>
      <c r="U840">
        <v>0</v>
      </c>
      <c r="V840">
        <v>89407</v>
      </c>
      <c r="W840">
        <v>118721</v>
      </c>
    </row>
    <row r="841" spans="1:23" x14ac:dyDescent="0.2">
      <c r="A841">
        <v>84</v>
      </c>
      <c r="B841">
        <v>2322</v>
      </c>
      <c r="C841" t="s">
        <v>376</v>
      </c>
      <c r="D841">
        <v>0</v>
      </c>
      <c r="E841">
        <v>1</v>
      </c>
      <c r="F841">
        <v>2225.9</v>
      </c>
      <c r="G841">
        <v>-0.4</v>
      </c>
      <c r="H841">
        <v>11682568</v>
      </c>
      <c r="I841">
        <v>1515823</v>
      </c>
      <c r="J841">
        <v>-6370</v>
      </c>
      <c r="K841">
        <v>5991399</v>
      </c>
      <c r="L841">
        <v>218708</v>
      </c>
      <c r="M841">
        <v>19323485.333000001</v>
      </c>
      <c r="N841">
        <v>5772691</v>
      </c>
      <c r="O841">
        <v>19045372</v>
      </c>
      <c r="P841">
        <v>278113.33332999999</v>
      </c>
      <c r="Q841">
        <v>144273</v>
      </c>
      <c r="R841">
        <v>4754.3148895000004</v>
      </c>
      <c r="S841">
        <v>0</v>
      </c>
      <c r="T841">
        <v>0</v>
      </c>
      <c r="U841">
        <v>4754.3148895000004</v>
      </c>
      <c r="V841">
        <v>116908</v>
      </c>
      <c r="W841">
        <v>133695</v>
      </c>
    </row>
    <row r="842" spans="1:23" x14ac:dyDescent="0.2">
      <c r="A842">
        <v>84</v>
      </c>
      <c r="B842">
        <v>2834</v>
      </c>
      <c r="C842" t="s">
        <v>371</v>
      </c>
      <c r="D842">
        <v>0</v>
      </c>
      <c r="E842">
        <v>1</v>
      </c>
      <c r="F842">
        <v>335.8</v>
      </c>
      <c r="G842">
        <v>-12.7</v>
      </c>
      <c r="H842">
        <v>1803650</v>
      </c>
      <c r="I842">
        <v>241063</v>
      </c>
      <c r="J842">
        <v>-55062</v>
      </c>
      <c r="K842">
        <v>1002093</v>
      </c>
      <c r="L842">
        <v>101102</v>
      </c>
      <c r="M842">
        <v>3055148.6666999999</v>
      </c>
      <c r="N842">
        <v>900991</v>
      </c>
      <c r="O842">
        <v>3004988</v>
      </c>
      <c r="P842">
        <v>50160.666666999998</v>
      </c>
      <c r="Q842">
        <v>103034</v>
      </c>
      <c r="R842">
        <v>0</v>
      </c>
      <c r="S842">
        <v>48939</v>
      </c>
      <c r="T842">
        <v>1194</v>
      </c>
      <c r="U842">
        <v>0</v>
      </c>
      <c r="V842">
        <v>18349</v>
      </c>
      <c r="W842">
        <v>8343</v>
      </c>
    </row>
    <row r="843" spans="1:23" x14ac:dyDescent="0.2">
      <c r="A843">
        <v>84</v>
      </c>
      <c r="B843">
        <v>2977</v>
      </c>
      <c r="C843" t="s">
        <v>357</v>
      </c>
      <c r="D843">
        <v>0</v>
      </c>
      <c r="E843">
        <v>1</v>
      </c>
      <c r="F843">
        <v>651.70000000000005</v>
      </c>
      <c r="G843">
        <v>2.2000000000000002</v>
      </c>
      <c r="H843">
        <v>3159879</v>
      </c>
      <c r="I843">
        <v>484300</v>
      </c>
      <c r="J843">
        <v>38298</v>
      </c>
      <c r="K843">
        <v>2053675</v>
      </c>
      <c r="L843">
        <v>58790</v>
      </c>
      <c r="M843">
        <v>5738820.3333000001</v>
      </c>
      <c r="N843">
        <v>1994885</v>
      </c>
      <c r="O843">
        <v>5619904</v>
      </c>
      <c r="P843">
        <v>118916.33332999999</v>
      </c>
      <c r="Q843">
        <v>27342</v>
      </c>
      <c r="R843">
        <v>0</v>
      </c>
      <c r="S843">
        <v>127240</v>
      </c>
      <c r="T843">
        <v>3103</v>
      </c>
      <c r="U843">
        <v>0</v>
      </c>
      <c r="V843">
        <v>35194</v>
      </c>
      <c r="W843">
        <v>40966</v>
      </c>
    </row>
    <row r="844" spans="1:23" x14ac:dyDescent="0.2">
      <c r="A844">
        <v>84</v>
      </c>
      <c r="B844">
        <v>4203</v>
      </c>
      <c r="C844" t="s">
        <v>382</v>
      </c>
      <c r="D844">
        <v>0</v>
      </c>
      <c r="E844">
        <v>1</v>
      </c>
      <c r="F844">
        <v>758.6</v>
      </c>
      <c r="G844">
        <v>21.6</v>
      </c>
      <c r="H844">
        <v>3542615</v>
      </c>
      <c r="I844">
        <v>533040</v>
      </c>
      <c r="J844">
        <v>158231</v>
      </c>
      <c r="K844">
        <v>2430917</v>
      </c>
      <c r="L844">
        <v>50234</v>
      </c>
      <c r="M844">
        <v>6531171.6666999999</v>
      </c>
      <c r="N844">
        <v>2380683</v>
      </c>
      <c r="O844">
        <v>6311065</v>
      </c>
      <c r="P844">
        <v>220106.66667000001</v>
      </c>
      <c r="Q844">
        <v>0</v>
      </c>
      <c r="R844">
        <v>0</v>
      </c>
      <c r="S844">
        <v>0</v>
      </c>
      <c r="T844">
        <v>0</v>
      </c>
      <c r="U844">
        <v>0</v>
      </c>
      <c r="V844">
        <v>39945</v>
      </c>
      <c r="W844">
        <v>24600</v>
      </c>
    </row>
    <row r="845" spans="1:23" x14ac:dyDescent="0.2">
      <c r="A845">
        <v>84</v>
      </c>
      <c r="B845">
        <v>4536</v>
      </c>
      <c r="C845" t="s">
        <v>372</v>
      </c>
      <c r="D845">
        <v>0</v>
      </c>
      <c r="E845">
        <v>1</v>
      </c>
      <c r="F845">
        <v>1950</v>
      </c>
      <c r="G845">
        <v>-14.9</v>
      </c>
      <c r="H845">
        <v>10393997</v>
      </c>
      <c r="I845">
        <v>2003021</v>
      </c>
      <c r="J845">
        <v>483897</v>
      </c>
      <c r="K845">
        <v>4826561</v>
      </c>
      <c r="L845">
        <v>233318</v>
      </c>
      <c r="M845">
        <v>17394072</v>
      </c>
      <c r="N845">
        <v>4593243</v>
      </c>
      <c r="O845">
        <v>16586932</v>
      </c>
      <c r="P845">
        <v>807140</v>
      </c>
      <c r="Q845">
        <v>219939</v>
      </c>
      <c r="R845">
        <v>30812.530747000001</v>
      </c>
      <c r="S845">
        <v>261006</v>
      </c>
      <c r="T845">
        <v>6366</v>
      </c>
      <c r="U845">
        <v>30812.530747000001</v>
      </c>
      <c r="V845">
        <v>103832</v>
      </c>
      <c r="W845">
        <v>170493</v>
      </c>
    </row>
    <row r="846" spans="1:23" x14ac:dyDescent="0.2">
      <c r="A846">
        <v>84</v>
      </c>
      <c r="B846">
        <v>4689</v>
      </c>
      <c r="C846" t="s">
        <v>379</v>
      </c>
      <c r="D846">
        <v>0</v>
      </c>
      <c r="E846">
        <v>1</v>
      </c>
      <c r="F846">
        <v>517.70000000000005</v>
      </c>
      <c r="G846">
        <v>-8</v>
      </c>
      <c r="H846">
        <v>3081785</v>
      </c>
      <c r="I846">
        <v>385077</v>
      </c>
      <c r="J846">
        <v>-32311</v>
      </c>
      <c r="K846">
        <v>1194083</v>
      </c>
      <c r="L846">
        <v>98145</v>
      </c>
      <c r="M846">
        <v>4671649.6666999999</v>
      </c>
      <c r="N846">
        <v>1095938</v>
      </c>
      <c r="O846">
        <v>4600329</v>
      </c>
      <c r="P846">
        <v>71320.666666999998</v>
      </c>
      <c r="Q846">
        <v>84394</v>
      </c>
      <c r="R846">
        <v>104622.72525</v>
      </c>
      <c r="S846">
        <v>0</v>
      </c>
      <c r="T846">
        <v>0</v>
      </c>
      <c r="U846">
        <v>104622.72525</v>
      </c>
      <c r="V846">
        <v>28087</v>
      </c>
      <c r="W846">
        <v>10705</v>
      </c>
    </row>
    <row r="847" spans="1:23" x14ac:dyDescent="0.2">
      <c r="A847">
        <v>84</v>
      </c>
      <c r="B847">
        <v>6592</v>
      </c>
      <c r="C847" t="s">
        <v>373</v>
      </c>
      <c r="D847">
        <v>0</v>
      </c>
      <c r="E847">
        <v>1</v>
      </c>
      <c r="F847">
        <v>613.70000000000005</v>
      </c>
      <c r="G847">
        <v>-18.100000000000001</v>
      </c>
      <c r="H847">
        <v>3006365</v>
      </c>
      <c r="I847">
        <v>447878</v>
      </c>
      <c r="J847">
        <v>-86461</v>
      </c>
      <c r="K847">
        <v>2039305</v>
      </c>
      <c r="L847">
        <v>170415</v>
      </c>
      <c r="M847">
        <v>5513171.3333000001</v>
      </c>
      <c r="N847">
        <v>1868890</v>
      </c>
      <c r="O847">
        <v>5419299</v>
      </c>
      <c r="P847">
        <v>93872.333333000002</v>
      </c>
      <c r="Q847">
        <v>155470</v>
      </c>
      <c r="R847">
        <v>0</v>
      </c>
      <c r="S847">
        <v>91352</v>
      </c>
      <c r="T847">
        <v>2228</v>
      </c>
      <c r="U847">
        <v>0</v>
      </c>
      <c r="V847">
        <v>32776</v>
      </c>
      <c r="W847">
        <v>19623</v>
      </c>
    </row>
    <row r="848" spans="1:23" x14ac:dyDescent="0.2">
      <c r="A848">
        <v>84</v>
      </c>
      <c r="B848">
        <v>6700</v>
      </c>
      <c r="C848" t="s">
        <v>380</v>
      </c>
      <c r="D848">
        <v>0</v>
      </c>
      <c r="E848">
        <v>1</v>
      </c>
      <c r="F848">
        <v>469.8</v>
      </c>
      <c r="G848">
        <v>-11.7</v>
      </c>
      <c r="H848">
        <v>2545367</v>
      </c>
      <c r="I848">
        <v>380374</v>
      </c>
      <c r="J848">
        <v>-41798</v>
      </c>
      <c r="K848">
        <v>1447349</v>
      </c>
      <c r="L848">
        <v>102273</v>
      </c>
      <c r="M848">
        <v>4389398.6666999999</v>
      </c>
      <c r="N848">
        <v>1345076</v>
      </c>
      <c r="O848">
        <v>4320771</v>
      </c>
      <c r="P848">
        <v>68627.666666999998</v>
      </c>
      <c r="Q848">
        <v>107182</v>
      </c>
      <c r="R848">
        <v>0</v>
      </c>
      <c r="S848">
        <v>107665</v>
      </c>
      <c r="T848">
        <v>2626</v>
      </c>
      <c r="U848">
        <v>0</v>
      </c>
      <c r="V848">
        <v>26230</v>
      </c>
      <c r="W848">
        <v>16309</v>
      </c>
    </row>
    <row r="849" spans="1:23" x14ac:dyDescent="0.2">
      <c r="A849">
        <v>84</v>
      </c>
      <c r="B849">
        <v>6768</v>
      </c>
      <c r="C849" t="s">
        <v>362</v>
      </c>
      <c r="D849">
        <v>0</v>
      </c>
      <c r="E849">
        <v>1</v>
      </c>
      <c r="F849">
        <v>1766.1</v>
      </c>
      <c r="G849">
        <v>-18.5</v>
      </c>
      <c r="H849">
        <v>10408489</v>
      </c>
      <c r="I849">
        <v>1273292</v>
      </c>
      <c r="J849">
        <v>-54872</v>
      </c>
      <c r="K849">
        <v>4427323</v>
      </c>
      <c r="L849">
        <v>285390</v>
      </c>
      <c r="M849">
        <v>16195737.666999999</v>
      </c>
      <c r="N849">
        <v>4141933</v>
      </c>
      <c r="O849">
        <v>15921481</v>
      </c>
      <c r="P849">
        <v>274256.66667000001</v>
      </c>
      <c r="Q849">
        <v>231379</v>
      </c>
      <c r="R849">
        <v>214541.28378999999</v>
      </c>
      <c r="S849">
        <v>313207</v>
      </c>
      <c r="T849">
        <v>7639</v>
      </c>
      <c r="U849">
        <v>214541.28378999999</v>
      </c>
      <c r="V849">
        <v>98493</v>
      </c>
      <c r="W849">
        <v>86634</v>
      </c>
    </row>
    <row r="850" spans="1:23" x14ac:dyDescent="0.2">
      <c r="A850">
        <v>84</v>
      </c>
      <c r="B850">
        <v>7047</v>
      </c>
      <c r="C850" t="s">
        <v>381</v>
      </c>
      <c r="D850">
        <v>0</v>
      </c>
      <c r="E850">
        <v>1</v>
      </c>
      <c r="F850">
        <v>362.8</v>
      </c>
      <c r="G850">
        <v>-14.9</v>
      </c>
      <c r="H850">
        <v>1760496</v>
      </c>
      <c r="I850">
        <v>281036</v>
      </c>
      <c r="J850">
        <v>-85809</v>
      </c>
      <c r="K850">
        <v>1197658</v>
      </c>
      <c r="L850">
        <v>118357</v>
      </c>
      <c r="M850">
        <v>3251239</v>
      </c>
      <c r="N850">
        <v>1079301</v>
      </c>
      <c r="O850">
        <v>3212632</v>
      </c>
      <c r="P850">
        <v>38607</v>
      </c>
      <c r="Q850">
        <v>119458</v>
      </c>
      <c r="R850">
        <v>0</v>
      </c>
      <c r="S850">
        <v>52201</v>
      </c>
      <c r="T850">
        <v>1273</v>
      </c>
      <c r="U850">
        <v>0</v>
      </c>
      <c r="V850">
        <v>18792</v>
      </c>
      <c r="W850">
        <v>12049</v>
      </c>
    </row>
    <row r="851" spans="1:23" x14ac:dyDescent="0.2">
      <c r="A851">
        <v>85</v>
      </c>
      <c r="B851">
        <v>3141</v>
      </c>
      <c r="C851" t="s">
        <v>339</v>
      </c>
      <c r="D851">
        <v>0</v>
      </c>
      <c r="E851">
        <v>1</v>
      </c>
      <c r="F851">
        <v>13467.4</v>
      </c>
      <c r="G851">
        <v>307.5</v>
      </c>
      <c r="H851">
        <v>60534045</v>
      </c>
      <c r="I851">
        <v>9303720</v>
      </c>
      <c r="J851">
        <v>1469706</v>
      </c>
      <c r="K851">
        <v>45377161</v>
      </c>
      <c r="L851">
        <v>818209</v>
      </c>
      <c r="M851">
        <v>116671990</v>
      </c>
      <c r="N851">
        <v>44558952</v>
      </c>
      <c r="O851">
        <v>113633667</v>
      </c>
      <c r="P851">
        <v>3038323</v>
      </c>
      <c r="Q851">
        <v>0</v>
      </c>
      <c r="R851">
        <v>0</v>
      </c>
      <c r="S851">
        <v>1122326</v>
      </c>
      <c r="T851">
        <v>27374</v>
      </c>
      <c r="U851">
        <v>0</v>
      </c>
      <c r="V851">
        <v>703856</v>
      </c>
      <c r="W851">
        <v>1457064</v>
      </c>
    </row>
    <row r="852" spans="1:23" x14ac:dyDescent="0.2">
      <c r="A852">
        <v>85</v>
      </c>
      <c r="B852">
        <v>6930</v>
      </c>
      <c r="C852" t="s">
        <v>342</v>
      </c>
      <c r="D852">
        <v>0</v>
      </c>
      <c r="E852">
        <v>1</v>
      </c>
      <c r="F852">
        <v>806.6</v>
      </c>
      <c r="G852">
        <v>-6.7</v>
      </c>
      <c r="H852">
        <v>3448784</v>
      </c>
      <c r="I852">
        <v>562704</v>
      </c>
      <c r="J852">
        <v>-74723</v>
      </c>
      <c r="K852">
        <v>2928551</v>
      </c>
      <c r="L852">
        <v>115175</v>
      </c>
      <c r="M852">
        <v>7039641.3333000001</v>
      </c>
      <c r="N852">
        <v>2813376</v>
      </c>
      <c r="O852">
        <v>6948338</v>
      </c>
      <c r="P852">
        <v>91303.333333000002</v>
      </c>
      <c r="Q852">
        <v>94901</v>
      </c>
      <c r="R852">
        <v>0</v>
      </c>
      <c r="S852">
        <v>169654</v>
      </c>
      <c r="T852">
        <v>4138</v>
      </c>
      <c r="U852">
        <v>0</v>
      </c>
      <c r="V852">
        <v>41765</v>
      </c>
      <c r="W852">
        <v>99602</v>
      </c>
    </row>
    <row r="853" spans="1:23" x14ac:dyDescent="0.2">
      <c r="A853">
        <v>86</v>
      </c>
      <c r="B853">
        <v>3141</v>
      </c>
      <c r="C853" t="s">
        <v>339</v>
      </c>
      <c r="D853">
        <v>0</v>
      </c>
      <c r="E853">
        <v>1</v>
      </c>
      <c r="F853">
        <v>13467.4</v>
      </c>
      <c r="G853">
        <v>307.5</v>
      </c>
      <c r="H853">
        <v>60534045</v>
      </c>
      <c r="I853">
        <v>9303720</v>
      </c>
      <c r="J853">
        <v>1469706</v>
      </c>
      <c r="K853">
        <v>45377161</v>
      </c>
      <c r="L853">
        <v>818209</v>
      </c>
      <c r="M853">
        <v>116671990</v>
      </c>
      <c r="N853">
        <v>44558952</v>
      </c>
      <c r="O853">
        <v>113633667</v>
      </c>
      <c r="P853">
        <v>3038323</v>
      </c>
      <c r="Q853">
        <v>0</v>
      </c>
      <c r="R853">
        <v>0</v>
      </c>
      <c r="S853">
        <v>1122326</v>
      </c>
      <c r="T853">
        <v>27374</v>
      </c>
      <c r="U853">
        <v>0</v>
      </c>
      <c r="V853">
        <v>703856</v>
      </c>
      <c r="W853">
        <v>1457064</v>
      </c>
    </row>
    <row r="854" spans="1:23" x14ac:dyDescent="0.2">
      <c r="A854">
        <v>86</v>
      </c>
      <c r="B854">
        <v>3816</v>
      </c>
      <c r="C854" t="s">
        <v>340</v>
      </c>
      <c r="D854">
        <v>0</v>
      </c>
      <c r="E854">
        <v>1</v>
      </c>
      <c r="F854">
        <v>409.8</v>
      </c>
      <c r="G854">
        <v>5.3</v>
      </c>
      <c r="H854">
        <v>1915486</v>
      </c>
      <c r="I854">
        <v>323029</v>
      </c>
      <c r="J854">
        <v>25083</v>
      </c>
      <c r="K854">
        <v>1157609</v>
      </c>
      <c r="L854">
        <v>-31220</v>
      </c>
      <c r="M854">
        <v>3410026.6666999999</v>
      </c>
      <c r="N854">
        <v>1188829</v>
      </c>
      <c r="O854">
        <v>3409749</v>
      </c>
      <c r="P854">
        <v>277.66666666999998</v>
      </c>
      <c r="Q854">
        <v>0</v>
      </c>
      <c r="R854">
        <v>0</v>
      </c>
      <c r="S854">
        <v>75039</v>
      </c>
      <c r="T854">
        <v>1830</v>
      </c>
      <c r="U854">
        <v>0</v>
      </c>
      <c r="V854">
        <v>20980</v>
      </c>
      <c r="W854">
        <v>13903</v>
      </c>
    </row>
    <row r="855" spans="1:23" x14ac:dyDescent="0.2">
      <c r="A855">
        <v>87</v>
      </c>
      <c r="B855">
        <v>882</v>
      </c>
      <c r="C855" t="s">
        <v>374</v>
      </c>
      <c r="D855">
        <v>0</v>
      </c>
      <c r="E855">
        <v>1</v>
      </c>
      <c r="F855">
        <v>4647.7</v>
      </c>
      <c r="G855">
        <v>11.2</v>
      </c>
      <c r="H855">
        <v>28543023</v>
      </c>
      <c r="I855">
        <v>4728818</v>
      </c>
      <c r="J855">
        <v>1527011</v>
      </c>
      <c r="K855">
        <v>9620922</v>
      </c>
      <c r="L855">
        <v>320044</v>
      </c>
      <c r="M855">
        <v>43193032.332999997</v>
      </c>
      <c r="N855">
        <v>9300878</v>
      </c>
      <c r="O855">
        <v>41206365</v>
      </c>
      <c r="P855">
        <v>1986667.3333000001</v>
      </c>
      <c r="Q855">
        <v>223860</v>
      </c>
      <c r="R855">
        <v>1172970.4672999999</v>
      </c>
      <c r="S855">
        <v>649252</v>
      </c>
      <c r="T855">
        <v>15835</v>
      </c>
      <c r="U855">
        <v>1172970.4672999999</v>
      </c>
      <c r="V855">
        <v>255658</v>
      </c>
      <c r="W855">
        <v>300269</v>
      </c>
    </row>
    <row r="856" spans="1:23" x14ac:dyDescent="0.2">
      <c r="A856">
        <v>87</v>
      </c>
      <c r="B856">
        <v>2322</v>
      </c>
      <c r="C856" t="s">
        <v>376</v>
      </c>
      <c r="D856">
        <v>0</v>
      </c>
      <c r="E856">
        <v>1</v>
      </c>
      <c r="F856">
        <v>2225.9</v>
      </c>
      <c r="G856">
        <v>-0.4</v>
      </c>
      <c r="H856">
        <v>11682568</v>
      </c>
      <c r="I856">
        <v>1515823</v>
      </c>
      <c r="J856">
        <v>-6370</v>
      </c>
      <c r="K856">
        <v>5991399</v>
      </c>
      <c r="L856">
        <v>218708</v>
      </c>
      <c r="M856">
        <v>19323485.333000001</v>
      </c>
      <c r="N856">
        <v>5772691</v>
      </c>
      <c r="O856">
        <v>19045372</v>
      </c>
      <c r="P856">
        <v>278113.33332999999</v>
      </c>
      <c r="Q856">
        <v>144273</v>
      </c>
      <c r="R856">
        <v>4754.3148895000004</v>
      </c>
      <c r="S856">
        <v>0</v>
      </c>
      <c r="T856">
        <v>0</v>
      </c>
      <c r="U856">
        <v>4754.3148895000004</v>
      </c>
      <c r="V856">
        <v>116908</v>
      </c>
      <c r="W856">
        <v>133695</v>
      </c>
    </row>
    <row r="857" spans="1:23" x14ac:dyDescent="0.2">
      <c r="A857">
        <v>87</v>
      </c>
      <c r="B857">
        <v>4203</v>
      </c>
      <c r="C857" t="s">
        <v>382</v>
      </c>
      <c r="D857">
        <v>0</v>
      </c>
      <c r="E857">
        <v>1</v>
      </c>
      <c r="F857">
        <v>758.6</v>
      </c>
      <c r="G857">
        <v>21.6</v>
      </c>
      <c r="H857">
        <v>3542615</v>
      </c>
      <c r="I857">
        <v>533040</v>
      </c>
      <c r="J857">
        <v>158231</v>
      </c>
      <c r="K857">
        <v>2430917</v>
      </c>
      <c r="L857">
        <v>50234</v>
      </c>
      <c r="M857">
        <v>6531171.6666999999</v>
      </c>
      <c r="N857">
        <v>2380683</v>
      </c>
      <c r="O857">
        <v>6311065</v>
      </c>
      <c r="P857">
        <v>220106.66667000001</v>
      </c>
      <c r="Q857">
        <v>0</v>
      </c>
      <c r="R857">
        <v>0</v>
      </c>
      <c r="S857">
        <v>0</v>
      </c>
      <c r="T857">
        <v>0</v>
      </c>
      <c r="U857">
        <v>0</v>
      </c>
      <c r="V857">
        <v>39945</v>
      </c>
      <c r="W857">
        <v>24600</v>
      </c>
    </row>
    <row r="858" spans="1:23" x14ac:dyDescent="0.2">
      <c r="A858">
        <v>87</v>
      </c>
      <c r="B858">
        <v>6937</v>
      </c>
      <c r="C858" t="s">
        <v>383</v>
      </c>
      <c r="D858">
        <v>0</v>
      </c>
      <c r="E858">
        <v>1</v>
      </c>
      <c r="F858">
        <v>518.70000000000005</v>
      </c>
      <c r="G858">
        <v>37.6</v>
      </c>
      <c r="H858">
        <v>2672104</v>
      </c>
      <c r="I858">
        <v>472767</v>
      </c>
      <c r="J858">
        <v>244714</v>
      </c>
      <c r="K858">
        <v>1276840</v>
      </c>
      <c r="L858">
        <v>35978</v>
      </c>
      <c r="M858">
        <v>4502117.6666999999</v>
      </c>
      <c r="N858">
        <v>1240862</v>
      </c>
      <c r="O858">
        <v>4180957</v>
      </c>
      <c r="P858">
        <v>321160.66667000001</v>
      </c>
      <c r="Q858">
        <v>0</v>
      </c>
      <c r="R858">
        <v>7892.0284229999997</v>
      </c>
      <c r="S858">
        <v>172916</v>
      </c>
      <c r="T858">
        <v>4217</v>
      </c>
      <c r="U858">
        <v>7892.0284229999997</v>
      </c>
      <c r="V858">
        <v>26696</v>
      </c>
      <c r="W858">
        <v>80407</v>
      </c>
    </row>
    <row r="859" spans="1:23" x14ac:dyDescent="0.2">
      <c r="A859">
        <v>88</v>
      </c>
      <c r="B859">
        <v>882</v>
      </c>
      <c r="C859" t="s">
        <v>374</v>
      </c>
      <c r="D859">
        <v>0</v>
      </c>
      <c r="E859">
        <v>1</v>
      </c>
      <c r="F859">
        <v>4647.7</v>
      </c>
      <c r="G859">
        <v>11.2</v>
      </c>
      <c r="H859">
        <v>28543023</v>
      </c>
      <c r="I859">
        <v>4728818</v>
      </c>
      <c r="J859">
        <v>1527011</v>
      </c>
      <c r="K859">
        <v>9620922</v>
      </c>
      <c r="L859">
        <v>320044</v>
      </c>
      <c r="M859">
        <v>43193032.332999997</v>
      </c>
      <c r="N859">
        <v>9300878</v>
      </c>
      <c r="O859">
        <v>41206365</v>
      </c>
      <c r="P859">
        <v>1986667.3333000001</v>
      </c>
      <c r="Q859">
        <v>223860</v>
      </c>
      <c r="R859">
        <v>1172970.4672999999</v>
      </c>
      <c r="S859">
        <v>649252</v>
      </c>
      <c r="T859">
        <v>15835</v>
      </c>
      <c r="U859">
        <v>1172970.4672999999</v>
      </c>
      <c r="V859">
        <v>255658</v>
      </c>
      <c r="W859">
        <v>300269</v>
      </c>
    </row>
    <row r="860" spans="1:23" x14ac:dyDescent="0.2">
      <c r="A860">
        <v>88</v>
      </c>
      <c r="B860">
        <v>1368</v>
      </c>
      <c r="C860" t="s">
        <v>384</v>
      </c>
      <c r="D860">
        <v>0</v>
      </c>
      <c r="E860">
        <v>1</v>
      </c>
      <c r="F860">
        <v>762.6</v>
      </c>
      <c r="G860">
        <v>-53</v>
      </c>
      <c r="H860">
        <v>4256450</v>
      </c>
      <c r="I860">
        <v>618328</v>
      </c>
      <c r="J860">
        <v>-286137</v>
      </c>
      <c r="K860">
        <v>2500068</v>
      </c>
      <c r="L860">
        <v>381110</v>
      </c>
      <c r="M860">
        <v>7402028.3333000001</v>
      </c>
      <c r="N860">
        <v>2118958</v>
      </c>
      <c r="O860">
        <v>7292767</v>
      </c>
      <c r="P860">
        <v>109261.33332999999</v>
      </c>
      <c r="Q860">
        <v>389320</v>
      </c>
      <c r="R860">
        <v>0</v>
      </c>
      <c r="S860">
        <v>137028</v>
      </c>
      <c r="T860">
        <v>3342</v>
      </c>
      <c r="U860">
        <v>0</v>
      </c>
      <c r="V860">
        <v>43246</v>
      </c>
      <c r="W860">
        <v>27182</v>
      </c>
    </row>
    <row r="861" spans="1:23" x14ac:dyDescent="0.2">
      <c r="A861">
        <v>88</v>
      </c>
      <c r="B861">
        <v>1602</v>
      </c>
      <c r="C861" t="s">
        <v>378</v>
      </c>
      <c r="D861">
        <v>0</v>
      </c>
      <c r="E861">
        <v>1</v>
      </c>
      <c r="F861">
        <v>504.8</v>
      </c>
      <c r="G861">
        <v>19.600000000000001</v>
      </c>
      <c r="H861">
        <v>2574031</v>
      </c>
      <c r="I861">
        <v>366441</v>
      </c>
      <c r="J861">
        <v>145064</v>
      </c>
      <c r="K861">
        <v>1231513</v>
      </c>
      <c r="L861">
        <v>27239</v>
      </c>
      <c r="M861">
        <v>4179516.3333000001</v>
      </c>
      <c r="N861">
        <v>1204274</v>
      </c>
      <c r="O861">
        <v>4003791</v>
      </c>
      <c r="P861">
        <v>175725.33332999999</v>
      </c>
      <c r="Q861">
        <v>0</v>
      </c>
      <c r="R861">
        <v>18623.752074</v>
      </c>
      <c r="S861">
        <v>94615</v>
      </c>
      <c r="T861">
        <v>2308</v>
      </c>
      <c r="U861">
        <v>18623.752074</v>
      </c>
      <c r="V861">
        <v>25224</v>
      </c>
      <c r="W861">
        <v>7531</v>
      </c>
    </row>
    <row r="862" spans="1:23" x14ac:dyDescent="0.2">
      <c r="A862">
        <v>88</v>
      </c>
      <c r="B862">
        <v>1926</v>
      </c>
      <c r="C862" t="s">
        <v>338</v>
      </c>
      <c r="D862">
        <v>0</v>
      </c>
      <c r="E862">
        <v>1</v>
      </c>
      <c r="F862">
        <v>599.70000000000005</v>
      </c>
      <c r="G862">
        <v>34.1</v>
      </c>
      <c r="H862">
        <v>2717908</v>
      </c>
      <c r="I862">
        <v>488582</v>
      </c>
      <c r="J862">
        <v>233248</v>
      </c>
      <c r="K862">
        <v>1856320</v>
      </c>
      <c r="L862">
        <v>38776</v>
      </c>
      <c r="M862">
        <v>5101765.6666999999</v>
      </c>
      <c r="N862">
        <v>1817544</v>
      </c>
      <c r="O862">
        <v>4809723</v>
      </c>
      <c r="P862">
        <v>292042.66667000001</v>
      </c>
      <c r="Q862">
        <v>0</v>
      </c>
      <c r="R862">
        <v>0</v>
      </c>
      <c r="S862">
        <v>68514</v>
      </c>
      <c r="T862">
        <v>1671</v>
      </c>
      <c r="U862">
        <v>0</v>
      </c>
      <c r="V862">
        <v>30620</v>
      </c>
      <c r="W862">
        <v>38956</v>
      </c>
    </row>
    <row r="863" spans="1:23" x14ac:dyDescent="0.2">
      <c r="A863">
        <v>88</v>
      </c>
      <c r="B863">
        <v>2322</v>
      </c>
      <c r="C863" t="s">
        <v>376</v>
      </c>
      <c r="D863">
        <v>0</v>
      </c>
      <c r="E863">
        <v>1</v>
      </c>
      <c r="F863">
        <v>2225.9</v>
      </c>
      <c r="G863">
        <v>-0.4</v>
      </c>
      <c r="H863">
        <v>11682568</v>
      </c>
      <c r="I863">
        <v>1515823</v>
      </c>
      <c r="J863">
        <v>-6370</v>
      </c>
      <c r="K863">
        <v>5991399</v>
      </c>
      <c r="L863">
        <v>218708</v>
      </c>
      <c r="M863">
        <v>19323485.333000001</v>
      </c>
      <c r="N863">
        <v>5772691</v>
      </c>
      <c r="O863">
        <v>19045372</v>
      </c>
      <c r="P863">
        <v>278113.33332999999</v>
      </c>
      <c r="Q863">
        <v>144273</v>
      </c>
      <c r="R863">
        <v>4754.3148895000004</v>
      </c>
      <c r="S863">
        <v>0</v>
      </c>
      <c r="T863">
        <v>0</v>
      </c>
      <c r="U863">
        <v>4754.3148895000004</v>
      </c>
      <c r="V863">
        <v>116908</v>
      </c>
      <c r="W863">
        <v>133695</v>
      </c>
    </row>
    <row r="864" spans="1:23" x14ac:dyDescent="0.2">
      <c r="A864">
        <v>88</v>
      </c>
      <c r="B864">
        <v>2977</v>
      </c>
      <c r="C864" t="s">
        <v>357</v>
      </c>
      <c r="D864">
        <v>0</v>
      </c>
      <c r="E864">
        <v>1</v>
      </c>
      <c r="F864">
        <v>651.70000000000005</v>
      </c>
      <c r="G864">
        <v>2.2000000000000002</v>
      </c>
      <c r="H864">
        <v>3159879</v>
      </c>
      <c r="I864">
        <v>484300</v>
      </c>
      <c r="J864">
        <v>38298</v>
      </c>
      <c r="K864">
        <v>2053675</v>
      </c>
      <c r="L864">
        <v>58790</v>
      </c>
      <c r="M864">
        <v>5738820.3333000001</v>
      </c>
      <c r="N864">
        <v>1994885</v>
      </c>
      <c r="O864">
        <v>5619904</v>
      </c>
      <c r="P864">
        <v>118916.33332999999</v>
      </c>
      <c r="Q864">
        <v>27342</v>
      </c>
      <c r="R864">
        <v>0</v>
      </c>
      <c r="S864">
        <v>127240</v>
      </c>
      <c r="T864">
        <v>3103</v>
      </c>
      <c r="U864">
        <v>0</v>
      </c>
      <c r="V864">
        <v>35194</v>
      </c>
      <c r="W864">
        <v>40966</v>
      </c>
    </row>
    <row r="865" spans="1:23" x14ac:dyDescent="0.2">
      <c r="A865">
        <v>88</v>
      </c>
      <c r="B865">
        <v>3816</v>
      </c>
      <c r="C865" t="s">
        <v>340</v>
      </c>
      <c r="D865">
        <v>0</v>
      </c>
      <c r="E865">
        <v>1</v>
      </c>
      <c r="F865">
        <v>409.8</v>
      </c>
      <c r="G865">
        <v>5.3</v>
      </c>
      <c r="H865">
        <v>1915486</v>
      </c>
      <c r="I865">
        <v>323029</v>
      </c>
      <c r="J865">
        <v>25083</v>
      </c>
      <c r="K865">
        <v>1157609</v>
      </c>
      <c r="L865">
        <v>-31220</v>
      </c>
      <c r="M865">
        <v>3410026.6666999999</v>
      </c>
      <c r="N865">
        <v>1188829</v>
      </c>
      <c r="O865">
        <v>3409749</v>
      </c>
      <c r="P865">
        <v>277.66666666999998</v>
      </c>
      <c r="Q865">
        <v>0</v>
      </c>
      <c r="R865">
        <v>0</v>
      </c>
      <c r="S865">
        <v>75039</v>
      </c>
      <c r="T865">
        <v>1830</v>
      </c>
      <c r="U865">
        <v>0</v>
      </c>
      <c r="V865">
        <v>20980</v>
      </c>
      <c r="W865">
        <v>13903</v>
      </c>
    </row>
    <row r="866" spans="1:23" x14ac:dyDescent="0.2">
      <c r="A866">
        <v>88</v>
      </c>
      <c r="B866">
        <v>3841</v>
      </c>
      <c r="C866" t="s">
        <v>385</v>
      </c>
      <c r="D866">
        <v>0</v>
      </c>
      <c r="E866">
        <v>1</v>
      </c>
      <c r="F866">
        <v>769.6</v>
      </c>
      <c r="G866">
        <v>-1.3</v>
      </c>
      <c r="H866">
        <v>3662065</v>
      </c>
      <c r="I866">
        <v>586978</v>
      </c>
      <c r="J866">
        <v>-43357</v>
      </c>
      <c r="K866">
        <v>2360631</v>
      </c>
      <c r="L866">
        <v>109855</v>
      </c>
      <c r="M866">
        <v>6653402.3333000001</v>
      </c>
      <c r="N866">
        <v>2250776</v>
      </c>
      <c r="O866">
        <v>6564922</v>
      </c>
      <c r="P866">
        <v>88480.333333000002</v>
      </c>
      <c r="Q866">
        <v>57351</v>
      </c>
      <c r="R866">
        <v>0</v>
      </c>
      <c r="S866">
        <v>130503</v>
      </c>
      <c r="T866">
        <v>3183</v>
      </c>
      <c r="U866">
        <v>0</v>
      </c>
      <c r="V866">
        <v>40135</v>
      </c>
      <c r="W866">
        <v>43728</v>
      </c>
    </row>
    <row r="867" spans="1:23" x14ac:dyDescent="0.2">
      <c r="A867">
        <v>88</v>
      </c>
      <c r="B867">
        <v>4203</v>
      </c>
      <c r="C867" t="s">
        <v>382</v>
      </c>
      <c r="D867">
        <v>0</v>
      </c>
      <c r="E867">
        <v>1</v>
      </c>
      <c r="F867">
        <v>758.6</v>
      </c>
      <c r="G867">
        <v>21.6</v>
      </c>
      <c r="H867">
        <v>3542615</v>
      </c>
      <c r="I867">
        <v>533040</v>
      </c>
      <c r="J867">
        <v>158231</v>
      </c>
      <c r="K867">
        <v>2430917</v>
      </c>
      <c r="L867">
        <v>50234</v>
      </c>
      <c r="M867">
        <v>6531171.6666999999</v>
      </c>
      <c r="N867">
        <v>2380683</v>
      </c>
      <c r="O867">
        <v>6311065</v>
      </c>
      <c r="P867">
        <v>220106.66667000001</v>
      </c>
      <c r="Q867">
        <v>0</v>
      </c>
      <c r="R867">
        <v>0</v>
      </c>
      <c r="S867">
        <v>0</v>
      </c>
      <c r="T867">
        <v>0</v>
      </c>
      <c r="U867">
        <v>0</v>
      </c>
      <c r="V867">
        <v>39945</v>
      </c>
      <c r="W867">
        <v>24600</v>
      </c>
    </row>
    <row r="868" spans="1:23" x14ac:dyDescent="0.2">
      <c r="A868">
        <v>88</v>
      </c>
      <c r="B868">
        <v>4509</v>
      </c>
      <c r="C868" t="s">
        <v>386</v>
      </c>
      <c r="D868">
        <v>0</v>
      </c>
      <c r="E868">
        <v>1</v>
      </c>
      <c r="F868">
        <v>203.9</v>
      </c>
      <c r="G868">
        <v>-17.100000000000001</v>
      </c>
      <c r="H868">
        <v>1084772</v>
      </c>
      <c r="I868">
        <v>164708</v>
      </c>
      <c r="J868">
        <v>-87271</v>
      </c>
      <c r="K868">
        <v>652288</v>
      </c>
      <c r="L868">
        <v>120304</v>
      </c>
      <c r="M868">
        <v>1908059.3333000001</v>
      </c>
      <c r="N868">
        <v>531984</v>
      </c>
      <c r="O868">
        <v>1871577</v>
      </c>
      <c r="P868">
        <v>36482.333333000002</v>
      </c>
      <c r="Q868">
        <v>122927</v>
      </c>
      <c r="R868">
        <v>0</v>
      </c>
      <c r="S868">
        <v>65252</v>
      </c>
      <c r="T868">
        <v>1592</v>
      </c>
      <c r="U868">
        <v>0</v>
      </c>
      <c r="V868">
        <v>11078</v>
      </c>
      <c r="W868">
        <v>6291</v>
      </c>
    </row>
    <row r="869" spans="1:23" x14ac:dyDescent="0.2">
      <c r="A869">
        <v>88</v>
      </c>
      <c r="B869">
        <v>4581</v>
      </c>
      <c r="C869" t="s">
        <v>387</v>
      </c>
      <c r="D869">
        <v>0</v>
      </c>
      <c r="E869">
        <v>1</v>
      </c>
      <c r="F869">
        <v>5370.4</v>
      </c>
      <c r="G869">
        <v>26</v>
      </c>
      <c r="H869">
        <v>30104417</v>
      </c>
      <c r="I869">
        <v>5411526</v>
      </c>
      <c r="J869">
        <v>1857434</v>
      </c>
      <c r="K869">
        <v>12449141</v>
      </c>
      <c r="L869">
        <v>289121</v>
      </c>
      <c r="M869">
        <v>48425544.667000003</v>
      </c>
      <c r="N869">
        <v>12160020</v>
      </c>
      <c r="O869">
        <v>46046602</v>
      </c>
      <c r="P869">
        <v>2378942.6666999999</v>
      </c>
      <c r="Q869">
        <v>174708</v>
      </c>
      <c r="R869">
        <v>589267.38127000001</v>
      </c>
      <c r="S869">
        <v>1008136</v>
      </c>
      <c r="T869">
        <v>33771</v>
      </c>
      <c r="U869">
        <v>589267.38127000001</v>
      </c>
      <c r="V869">
        <v>286851</v>
      </c>
      <c r="W869">
        <v>460461</v>
      </c>
    </row>
    <row r="870" spans="1:23" x14ac:dyDescent="0.2">
      <c r="A870">
        <v>88</v>
      </c>
      <c r="B870">
        <v>4689</v>
      </c>
      <c r="C870" t="s">
        <v>379</v>
      </c>
      <c r="D870">
        <v>0</v>
      </c>
      <c r="E870">
        <v>1</v>
      </c>
      <c r="F870">
        <v>517.70000000000005</v>
      </c>
      <c r="G870">
        <v>-8</v>
      </c>
      <c r="H870">
        <v>3081785</v>
      </c>
      <c r="I870">
        <v>385077</v>
      </c>
      <c r="J870">
        <v>-32311</v>
      </c>
      <c r="K870">
        <v>1194083</v>
      </c>
      <c r="L870">
        <v>98145</v>
      </c>
      <c r="M870">
        <v>4671649.6666999999</v>
      </c>
      <c r="N870">
        <v>1095938</v>
      </c>
      <c r="O870">
        <v>4600329</v>
      </c>
      <c r="P870">
        <v>71320.666666999998</v>
      </c>
      <c r="Q870">
        <v>84394</v>
      </c>
      <c r="R870">
        <v>104622.72525</v>
      </c>
      <c r="S870">
        <v>0</v>
      </c>
      <c r="T870">
        <v>0</v>
      </c>
      <c r="U870">
        <v>104622.72525</v>
      </c>
      <c r="V870">
        <v>28087</v>
      </c>
      <c r="W870">
        <v>10705</v>
      </c>
    </row>
    <row r="871" spans="1:23" x14ac:dyDescent="0.2">
      <c r="A871">
        <v>88</v>
      </c>
      <c r="B871">
        <v>6700</v>
      </c>
      <c r="C871" t="s">
        <v>380</v>
      </c>
      <c r="D871">
        <v>0</v>
      </c>
      <c r="E871">
        <v>1</v>
      </c>
      <c r="F871">
        <v>469.8</v>
      </c>
      <c r="G871">
        <v>-11.7</v>
      </c>
      <c r="H871">
        <v>2545367</v>
      </c>
      <c r="I871">
        <v>380374</v>
      </c>
      <c r="J871">
        <v>-41798</v>
      </c>
      <c r="K871">
        <v>1447349</v>
      </c>
      <c r="L871">
        <v>102273</v>
      </c>
      <c r="M871">
        <v>4389398.6666999999</v>
      </c>
      <c r="N871">
        <v>1345076</v>
      </c>
      <c r="O871">
        <v>4320771</v>
      </c>
      <c r="P871">
        <v>68627.666666999998</v>
      </c>
      <c r="Q871">
        <v>107182</v>
      </c>
      <c r="R871">
        <v>0</v>
      </c>
      <c r="S871">
        <v>107665</v>
      </c>
      <c r="T871">
        <v>2626</v>
      </c>
      <c r="U871">
        <v>0</v>
      </c>
      <c r="V871">
        <v>26230</v>
      </c>
      <c r="W871">
        <v>16309</v>
      </c>
    </row>
    <row r="872" spans="1:23" x14ac:dyDescent="0.2">
      <c r="A872">
        <v>88</v>
      </c>
      <c r="B872">
        <v>6759</v>
      </c>
      <c r="C872" t="s">
        <v>388</v>
      </c>
      <c r="D872">
        <v>0</v>
      </c>
      <c r="E872">
        <v>1</v>
      </c>
      <c r="F872">
        <v>628.70000000000005</v>
      </c>
      <c r="G872">
        <v>-58.3</v>
      </c>
      <c r="H872">
        <v>3487897</v>
      </c>
      <c r="I872">
        <v>517059</v>
      </c>
      <c r="J872">
        <v>-340090</v>
      </c>
      <c r="K872">
        <v>2186947</v>
      </c>
      <c r="L872">
        <v>285431</v>
      </c>
      <c r="M872">
        <v>6212750.3333000001</v>
      </c>
      <c r="N872">
        <v>1901516</v>
      </c>
      <c r="O872">
        <v>6256121</v>
      </c>
      <c r="P872">
        <v>-43370.666669999999</v>
      </c>
      <c r="Q872">
        <v>416371</v>
      </c>
      <c r="R872">
        <v>0</v>
      </c>
      <c r="S872">
        <v>48939</v>
      </c>
      <c r="T872">
        <v>1194</v>
      </c>
      <c r="U872">
        <v>0</v>
      </c>
      <c r="V872">
        <v>35541</v>
      </c>
      <c r="W872">
        <v>20847</v>
      </c>
    </row>
    <row r="873" spans="1:23" x14ac:dyDescent="0.2">
      <c r="A873">
        <v>88</v>
      </c>
      <c r="B873">
        <v>6930</v>
      </c>
      <c r="C873" t="s">
        <v>342</v>
      </c>
      <c r="D873">
        <v>0</v>
      </c>
      <c r="E873">
        <v>1</v>
      </c>
      <c r="F873">
        <v>806.6</v>
      </c>
      <c r="G873">
        <v>-6.7</v>
      </c>
      <c r="H873">
        <v>3448784</v>
      </c>
      <c r="I873">
        <v>562704</v>
      </c>
      <c r="J873">
        <v>-74723</v>
      </c>
      <c r="K873">
        <v>2928551</v>
      </c>
      <c r="L873">
        <v>115175</v>
      </c>
      <c r="M873">
        <v>7039641.3333000001</v>
      </c>
      <c r="N873">
        <v>2813376</v>
      </c>
      <c r="O873">
        <v>6948338</v>
      </c>
      <c r="P873">
        <v>91303.333333000002</v>
      </c>
      <c r="Q873">
        <v>94901</v>
      </c>
      <c r="R873">
        <v>0</v>
      </c>
      <c r="S873">
        <v>169654</v>
      </c>
      <c r="T873">
        <v>4138</v>
      </c>
      <c r="U873">
        <v>0</v>
      </c>
      <c r="V873">
        <v>41765</v>
      </c>
      <c r="W873">
        <v>99602</v>
      </c>
    </row>
    <row r="874" spans="1:23" x14ac:dyDescent="0.2">
      <c r="A874">
        <v>88</v>
      </c>
      <c r="B874">
        <v>6937</v>
      </c>
      <c r="C874" t="s">
        <v>383</v>
      </c>
      <c r="D874">
        <v>0</v>
      </c>
      <c r="E874">
        <v>1</v>
      </c>
      <c r="F874">
        <v>518.70000000000005</v>
      </c>
      <c r="G874">
        <v>37.6</v>
      </c>
      <c r="H874">
        <v>2672104</v>
      </c>
      <c r="I874">
        <v>472767</v>
      </c>
      <c r="J874">
        <v>244714</v>
      </c>
      <c r="K874">
        <v>1276840</v>
      </c>
      <c r="L874">
        <v>35978</v>
      </c>
      <c r="M874">
        <v>4502117.6666999999</v>
      </c>
      <c r="N874">
        <v>1240862</v>
      </c>
      <c r="O874">
        <v>4180957</v>
      </c>
      <c r="P874">
        <v>321160.66667000001</v>
      </c>
      <c r="Q874">
        <v>0</v>
      </c>
      <c r="R874">
        <v>7892.0284229999997</v>
      </c>
      <c r="S874">
        <v>172916</v>
      </c>
      <c r="T874">
        <v>4217</v>
      </c>
      <c r="U874">
        <v>7892.0284229999997</v>
      </c>
      <c r="V874">
        <v>26696</v>
      </c>
      <c r="W874">
        <v>80407</v>
      </c>
    </row>
    <row r="875" spans="1:23" x14ac:dyDescent="0.2">
      <c r="A875">
        <v>88</v>
      </c>
      <c r="B875">
        <v>6975</v>
      </c>
      <c r="C875" t="s">
        <v>343</v>
      </c>
      <c r="D875">
        <v>0</v>
      </c>
      <c r="E875">
        <v>1</v>
      </c>
      <c r="F875">
        <v>1206.4000000000001</v>
      </c>
      <c r="G875">
        <v>2.5</v>
      </c>
      <c r="H875">
        <v>6713528</v>
      </c>
      <c r="I875">
        <v>870022</v>
      </c>
      <c r="J875">
        <v>31628</v>
      </c>
      <c r="K875">
        <v>2815479</v>
      </c>
      <c r="L875">
        <v>104069</v>
      </c>
      <c r="M875">
        <v>10432631.333000001</v>
      </c>
      <c r="N875">
        <v>2711410</v>
      </c>
      <c r="O875">
        <v>10279941</v>
      </c>
      <c r="P875">
        <v>152690.33332999999</v>
      </c>
      <c r="Q875">
        <v>60725</v>
      </c>
      <c r="R875">
        <v>127203.68773000001</v>
      </c>
      <c r="S875">
        <v>306682</v>
      </c>
      <c r="T875">
        <v>7480</v>
      </c>
      <c r="U875">
        <v>127203.68773000001</v>
      </c>
      <c r="V875">
        <v>63735</v>
      </c>
      <c r="W875">
        <v>33602</v>
      </c>
    </row>
    <row r="876" spans="1:23" x14ac:dyDescent="0.2">
      <c r="A876">
        <v>88</v>
      </c>
      <c r="B876">
        <v>7038</v>
      </c>
      <c r="C876" t="s">
        <v>344</v>
      </c>
      <c r="D876">
        <v>0</v>
      </c>
      <c r="E876">
        <v>1</v>
      </c>
      <c r="F876">
        <v>747.6</v>
      </c>
      <c r="G876">
        <v>-14.4</v>
      </c>
      <c r="H876">
        <v>3685747</v>
      </c>
      <c r="I876">
        <v>550004</v>
      </c>
      <c r="J876">
        <v>-82312</v>
      </c>
      <c r="K876">
        <v>2365321</v>
      </c>
      <c r="L876">
        <v>149300</v>
      </c>
      <c r="M876">
        <v>6642109.3333000001</v>
      </c>
      <c r="N876">
        <v>2216021</v>
      </c>
      <c r="O876">
        <v>6553517</v>
      </c>
      <c r="P876">
        <v>88592.333333000002</v>
      </c>
      <c r="Q876">
        <v>140179</v>
      </c>
      <c r="R876">
        <v>0</v>
      </c>
      <c r="S876">
        <v>153341</v>
      </c>
      <c r="T876">
        <v>3740</v>
      </c>
      <c r="U876">
        <v>0</v>
      </c>
      <c r="V876">
        <v>39025</v>
      </c>
      <c r="W876">
        <v>41037</v>
      </c>
    </row>
    <row r="877" spans="1:23" x14ac:dyDescent="0.2">
      <c r="A877">
        <v>88</v>
      </c>
      <c r="B877">
        <v>7047</v>
      </c>
      <c r="C877" t="s">
        <v>381</v>
      </c>
      <c r="D877">
        <v>0</v>
      </c>
      <c r="E877">
        <v>1</v>
      </c>
      <c r="F877">
        <v>362.8</v>
      </c>
      <c r="G877">
        <v>-14.9</v>
      </c>
      <c r="H877">
        <v>1760496</v>
      </c>
      <c r="I877">
        <v>281036</v>
      </c>
      <c r="J877">
        <v>-85809</v>
      </c>
      <c r="K877">
        <v>1197658</v>
      </c>
      <c r="L877">
        <v>118357</v>
      </c>
      <c r="M877">
        <v>3251239</v>
      </c>
      <c r="N877">
        <v>1079301</v>
      </c>
      <c r="O877">
        <v>3212632</v>
      </c>
      <c r="P877">
        <v>38607</v>
      </c>
      <c r="Q877">
        <v>119458</v>
      </c>
      <c r="R877">
        <v>0</v>
      </c>
      <c r="S877">
        <v>52201</v>
      </c>
      <c r="T877">
        <v>1273</v>
      </c>
      <c r="U877">
        <v>0</v>
      </c>
      <c r="V877">
        <v>18792</v>
      </c>
      <c r="W877">
        <v>12049</v>
      </c>
    </row>
    <row r="878" spans="1:23" x14ac:dyDescent="0.2">
      <c r="A878">
        <v>89</v>
      </c>
      <c r="B878">
        <v>1611</v>
      </c>
      <c r="C878" t="s">
        <v>389</v>
      </c>
      <c r="D878">
        <v>0</v>
      </c>
      <c r="E878">
        <v>1</v>
      </c>
      <c r="F878">
        <v>15911.2</v>
      </c>
      <c r="G878">
        <v>-69.900000000000006</v>
      </c>
      <c r="H878">
        <v>84614915</v>
      </c>
      <c r="I878">
        <v>16337126</v>
      </c>
      <c r="J878">
        <v>4606609</v>
      </c>
      <c r="K878">
        <v>45280410</v>
      </c>
      <c r="L878">
        <v>1284523</v>
      </c>
      <c r="M878">
        <v>147904453</v>
      </c>
      <c r="N878">
        <v>43995887</v>
      </c>
      <c r="O878">
        <v>141130682</v>
      </c>
      <c r="P878">
        <v>6773771</v>
      </c>
      <c r="Q878">
        <v>1462341</v>
      </c>
      <c r="R878">
        <v>0</v>
      </c>
      <c r="S878">
        <v>2831915</v>
      </c>
      <c r="T878">
        <v>72132</v>
      </c>
      <c r="U878">
        <v>0</v>
      </c>
      <c r="V878">
        <v>854201</v>
      </c>
      <c r="W878">
        <v>1672002</v>
      </c>
    </row>
    <row r="879" spans="1:23" x14ac:dyDescent="0.2">
      <c r="A879">
        <v>90</v>
      </c>
      <c r="B879">
        <v>1611</v>
      </c>
      <c r="C879" t="s">
        <v>389</v>
      </c>
      <c r="D879">
        <v>0</v>
      </c>
      <c r="E879">
        <v>1</v>
      </c>
      <c r="F879">
        <v>15911.2</v>
      </c>
      <c r="G879">
        <v>-69.900000000000006</v>
      </c>
      <c r="H879">
        <v>84614915</v>
      </c>
      <c r="I879">
        <v>16337126</v>
      </c>
      <c r="J879">
        <v>4606609</v>
      </c>
      <c r="K879">
        <v>45280410</v>
      </c>
      <c r="L879">
        <v>1284523</v>
      </c>
      <c r="M879">
        <v>147904453</v>
      </c>
      <c r="N879">
        <v>43995887</v>
      </c>
      <c r="O879">
        <v>141130682</v>
      </c>
      <c r="P879">
        <v>6773771</v>
      </c>
      <c r="Q879">
        <v>1462341</v>
      </c>
      <c r="R879">
        <v>0</v>
      </c>
      <c r="S879">
        <v>2831915</v>
      </c>
      <c r="T879">
        <v>72132</v>
      </c>
      <c r="U879">
        <v>0</v>
      </c>
      <c r="V879">
        <v>854201</v>
      </c>
      <c r="W879">
        <v>1672002</v>
      </c>
    </row>
    <row r="880" spans="1:23" x14ac:dyDescent="0.2">
      <c r="A880">
        <v>90</v>
      </c>
      <c r="B880">
        <v>4581</v>
      </c>
      <c r="C880" t="s">
        <v>387</v>
      </c>
      <c r="D880">
        <v>0</v>
      </c>
      <c r="E880">
        <v>1</v>
      </c>
      <c r="F880">
        <v>5370.4</v>
      </c>
      <c r="G880">
        <v>26</v>
      </c>
      <c r="H880">
        <v>30104417</v>
      </c>
      <c r="I880">
        <v>5411526</v>
      </c>
      <c r="J880">
        <v>1857434</v>
      </c>
      <c r="K880">
        <v>12449141</v>
      </c>
      <c r="L880">
        <v>289121</v>
      </c>
      <c r="M880">
        <v>48425544.667000003</v>
      </c>
      <c r="N880">
        <v>12160020</v>
      </c>
      <c r="O880">
        <v>46046602</v>
      </c>
      <c r="P880">
        <v>2378942.6666999999</v>
      </c>
      <c r="Q880">
        <v>174708</v>
      </c>
      <c r="R880">
        <v>589267.38127000001</v>
      </c>
      <c r="S880">
        <v>1008136</v>
      </c>
      <c r="T880">
        <v>33771</v>
      </c>
      <c r="U880">
        <v>589267.38127000001</v>
      </c>
      <c r="V880">
        <v>286851</v>
      </c>
      <c r="W880">
        <v>460461</v>
      </c>
    </row>
    <row r="881" spans="1:23" x14ac:dyDescent="0.2">
      <c r="A881">
        <v>91</v>
      </c>
      <c r="B881">
        <v>1611</v>
      </c>
      <c r="C881" t="s">
        <v>389</v>
      </c>
      <c r="D881">
        <v>0</v>
      </c>
      <c r="E881">
        <v>1</v>
      </c>
      <c r="F881">
        <v>15911.2</v>
      </c>
      <c r="G881">
        <v>-69.900000000000006</v>
      </c>
      <c r="H881">
        <v>84614915</v>
      </c>
      <c r="I881">
        <v>16337126</v>
      </c>
      <c r="J881">
        <v>4606609</v>
      </c>
      <c r="K881">
        <v>45280410</v>
      </c>
      <c r="L881">
        <v>1284523</v>
      </c>
      <c r="M881">
        <v>147904453</v>
      </c>
      <c r="N881">
        <v>43995887</v>
      </c>
      <c r="O881">
        <v>141130682</v>
      </c>
      <c r="P881">
        <v>6773771</v>
      </c>
      <c r="Q881">
        <v>1462341</v>
      </c>
      <c r="R881">
        <v>0</v>
      </c>
      <c r="S881">
        <v>2831915</v>
      </c>
      <c r="T881">
        <v>72132</v>
      </c>
      <c r="U881">
        <v>0</v>
      </c>
      <c r="V881">
        <v>854201</v>
      </c>
      <c r="W881">
        <v>1672002</v>
      </c>
    </row>
    <row r="882" spans="1:23" x14ac:dyDescent="0.2">
      <c r="A882">
        <v>91</v>
      </c>
      <c r="B882">
        <v>1926</v>
      </c>
      <c r="C882" t="s">
        <v>338</v>
      </c>
      <c r="D882">
        <v>0</v>
      </c>
      <c r="E882">
        <v>1</v>
      </c>
      <c r="F882">
        <v>599.70000000000005</v>
      </c>
      <c r="G882">
        <v>34.1</v>
      </c>
      <c r="H882">
        <v>2717908</v>
      </c>
      <c r="I882">
        <v>488582</v>
      </c>
      <c r="J882">
        <v>233248</v>
      </c>
      <c r="K882">
        <v>1856320</v>
      </c>
      <c r="L882">
        <v>38776</v>
      </c>
      <c r="M882">
        <v>5101765.6666999999</v>
      </c>
      <c r="N882">
        <v>1817544</v>
      </c>
      <c r="O882">
        <v>4809723</v>
      </c>
      <c r="P882">
        <v>292042.66667000001</v>
      </c>
      <c r="Q882">
        <v>0</v>
      </c>
      <c r="R882">
        <v>0</v>
      </c>
      <c r="S882">
        <v>68514</v>
      </c>
      <c r="T882">
        <v>1671</v>
      </c>
      <c r="U882">
        <v>0</v>
      </c>
      <c r="V882">
        <v>30620</v>
      </c>
      <c r="W882">
        <v>38956</v>
      </c>
    </row>
    <row r="883" spans="1:23" x14ac:dyDescent="0.2">
      <c r="A883">
        <v>91</v>
      </c>
      <c r="B883">
        <v>3841</v>
      </c>
      <c r="C883" t="s">
        <v>385</v>
      </c>
      <c r="D883">
        <v>0</v>
      </c>
      <c r="E883">
        <v>1</v>
      </c>
      <c r="F883">
        <v>769.6</v>
      </c>
      <c r="G883">
        <v>-1.3</v>
      </c>
      <c r="H883">
        <v>3662065</v>
      </c>
      <c r="I883">
        <v>586978</v>
      </c>
      <c r="J883">
        <v>-43357</v>
      </c>
      <c r="K883">
        <v>2360631</v>
      </c>
      <c r="L883">
        <v>109855</v>
      </c>
      <c r="M883">
        <v>6653402.3333000001</v>
      </c>
      <c r="N883">
        <v>2250776</v>
      </c>
      <c r="O883">
        <v>6564922</v>
      </c>
      <c r="P883">
        <v>88480.333333000002</v>
      </c>
      <c r="Q883">
        <v>57351</v>
      </c>
      <c r="R883">
        <v>0</v>
      </c>
      <c r="S883">
        <v>130503</v>
      </c>
      <c r="T883">
        <v>3183</v>
      </c>
      <c r="U883">
        <v>0</v>
      </c>
      <c r="V883">
        <v>40135</v>
      </c>
      <c r="W883">
        <v>43728</v>
      </c>
    </row>
    <row r="884" spans="1:23" x14ac:dyDescent="0.2">
      <c r="A884">
        <v>91</v>
      </c>
      <c r="B884">
        <v>4581</v>
      </c>
      <c r="C884" t="s">
        <v>387</v>
      </c>
      <c r="D884">
        <v>0</v>
      </c>
      <c r="E884">
        <v>1</v>
      </c>
      <c r="F884">
        <v>5370.4</v>
      </c>
      <c r="G884">
        <v>26</v>
      </c>
      <c r="H884">
        <v>30104417</v>
      </c>
      <c r="I884">
        <v>5411526</v>
      </c>
      <c r="J884">
        <v>1857434</v>
      </c>
      <c r="K884">
        <v>12449141</v>
      </c>
      <c r="L884">
        <v>289121</v>
      </c>
      <c r="M884">
        <v>48425544.667000003</v>
      </c>
      <c r="N884">
        <v>12160020</v>
      </c>
      <c r="O884">
        <v>46046602</v>
      </c>
      <c r="P884">
        <v>2378942.6666999999</v>
      </c>
      <c r="Q884">
        <v>174708</v>
      </c>
      <c r="R884">
        <v>589267.38127000001</v>
      </c>
      <c r="S884">
        <v>1008136</v>
      </c>
      <c r="T884">
        <v>33771</v>
      </c>
      <c r="U884">
        <v>589267.38127000001</v>
      </c>
      <c r="V884">
        <v>286851</v>
      </c>
      <c r="W884">
        <v>460461</v>
      </c>
    </row>
    <row r="885" spans="1:23" x14ac:dyDescent="0.2">
      <c r="A885">
        <v>91</v>
      </c>
      <c r="B885">
        <v>7038</v>
      </c>
      <c r="C885" t="s">
        <v>344</v>
      </c>
      <c r="D885">
        <v>0</v>
      </c>
      <c r="E885">
        <v>1</v>
      </c>
      <c r="F885">
        <v>747.6</v>
      </c>
      <c r="G885">
        <v>-14.4</v>
      </c>
      <c r="H885">
        <v>3685747</v>
      </c>
      <c r="I885">
        <v>550004</v>
      </c>
      <c r="J885">
        <v>-82312</v>
      </c>
      <c r="K885">
        <v>2365321</v>
      </c>
      <c r="L885">
        <v>149300</v>
      </c>
      <c r="M885">
        <v>6642109.3333000001</v>
      </c>
      <c r="N885">
        <v>2216021</v>
      </c>
      <c r="O885">
        <v>6553517</v>
      </c>
      <c r="P885">
        <v>88592.333333000002</v>
      </c>
      <c r="Q885">
        <v>140179</v>
      </c>
      <c r="R885">
        <v>0</v>
      </c>
      <c r="S885">
        <v>153341</v>
      </c>
      <c r="T885">
        <v>3740</v>
      </c>
      <c r="U885">
        <v>0</v>
      </c>
      <c r="V885">
        <v>39025</v>
      </c>
      <c r="W885">
        <v>41037</v>
      </c>
    </row>
    <row r="886" spans="1:23" x14ac:dyDescent="0.2">
      <c r="A886">
        <v>92</v>
      </c>
      <c r="B886">
        <v>603</v>
      </c>
      <c r="C886" t="s">
        <v>337</v>
      </c>
      <c r="D886">
        <v>0</v>
      </c>
      <c r="E886">
        <v>1</v>
      </c>
      <c r="F886">
        <v>191.4</v>
      </c>
      <c r="G886">
        <v>-2.9</v>
      </c>
      <c r="H886">
        <v>727565</v>
      </c>
      <c r="I886">
        <v>124638</v>
      </c>
      <c r="J886">
        <v>-24240</v>
      </c>
      <c r="K886">
        <v>768148</v>
      </c>
      <c r="L886">
        <v>41942</v>
      </c>
      <c r="M886">
        <v>1623102.3333000001</v>
      </c>
      <c r="N886">
        <v>726206</v>
      </c>
      <c r="O886">
        <v>1604297</v>
      </c>
      <c r="P886">
        <v>18805.333332999999</v>
      </c>
      <c r="Q886">
        <v>31465</v>
      </c>
      <c r="R886">
        <v>0</v>
      </c>
      <c r="S886">
        <v>32626</v>
      </c>
      <c r="T886">
        <v>796</v>
      </c>
      <c r="U886">
        <v>0</v>
      </c>
      <c r="V886">
        <v>9836</v>
      </c>
      <c r="W886">
        <v>2751</v>
      </c>
    </row>
    <row r="887" spans="1:23" x14ac:dyDescent="0.2">
      <c r="A887">
        <v>92</v>
      </c>
      <c r="B887">
        <v>918</v>
      </c>
      <c r="C887" t="s">
        <v>390</v>
      </c>
      <c r="D887">
        <v>0</v>
      </c>
      <c r="E887">
        <v>1</v>
      </c>
      <c r="F887">
        <v>433.8</v>
      </c>
      <c r="G887">
        <v>-16.2</v>
      </c>
      <c r="H887">
        <v>2023443</v>
      </c>
      <c r="I887">
        <v>349877</v>
      </c>
      <c r="J887">
        <v>-94226</v>
      </c>
      <c r="K887">
        <v>1454613</v>
      </c>
      <c r="L887">
        <v>118401</v>
      </c>
      <c r="M887">
        <v>3834806</v>
      </c>
      <c r="N887">
        <v>1336212</v>
      </c>
      <c r="O887">
        <v>3808141</v>
      </c>
      <c r="P887">
        <v>26665</v>
      </c>
      <c r="Q887">
        <v>132998</v>
      </c>
      <c r="R887">
        <v>0</v>
      </c>
      <c r="S887">
        <v>91352</v>
      </c>
      <c r="T887">
        <v>2228</v>
      </c>
      <c r="U887">
        <v>0</v>
      </c>
      <c r="V887">
        <v>22668</v>
      </c>
      <c r="W887">
        <v>6873</v>
      </c>
    </row>
    <row r="888" spans="1:23" x14ac:dyDescent="0.2">
      <c r="A888">
        <v>92</v>
      </c>
      <c r="B888">
        <v>1611</v>
      </c>
      <c r="C888" t="s">
        <v>389</v>
      </c>
      <c r="D888">
        <v>0</v>
      </c>
      <c r="E888">
        <v>1</v>
      </c>
      <c r="F888">
        <v>15911.2</v>
      </c>
      <c r="G888">
        <v>-69.900000000000006</v>
      </c>
      <c r="H888">
        <v>84614915</v>
      </c>
      <c r="I888">
        <v>16337126</v>
      </c>
      <c r="J888">
        <v>4606609</v>
      </c>
      <c r="K888">
        <v>45280410</v>
      </c>
      <c r="L888">
        <v>1284523</v>
      </c>
      <c r="M888">
        <v>147904453</v>
      </c>
      <c r="N888">
        <v>43995887</v>
      </c>
      <c r="O888">
        <v>141130682</v>
      </c>
      <c r="P888">
        <v>6773771</v>
      </c>
      <c r="Q888">
        <v>1462341</v>
      </c>
      <c r="R888">
        <v>0</v>
      </c>
      <c r="S888">
        <v>2831915</v>
      </c>
      <c r="T888">
        <v>72132</v>
      </c>
      <c r="U888">
        <v>0</v>
      </c>
      <c r="V888">
        <v>854201</v>
      </c>
      <c r="W888">
        <v>1672002</v>
      </c>
    </row>
    <row r="889" spans="1:23" x14ac:dyDescent="0.2">
      <c r="A889">
        <v>92</v>
      </c>
      <c r="B889">
        <v>1926</v>
      </c>
      <c r="C889" t="s">
        <v>338</v>
      </c>
      <c r="D889">
        <v>0</v>
      </c>
      <c r="E889">
        <v>1</v>
      </c>
      <c r="F889">
        <v>599.70000000000005</v>
      </c>
      <c r="G889">
        <v>34.1</v>
      </c>
      <c r="H889">
        <v>2717908</v>
      </c>
      <c r="I889">
        <v>488582</v>
      </c>
      <c r="J889">
        <v>233248</v>
      </c>
      <c r="K889">
        <v>1856320</v>
      </c>
      <c r="L889">
        <v>38776</v>
      </c>
      <c r="M889">
        <v>5101765.6666999999</v>
      </c>
      <c r="N889">
        <v>1817544</v>
      </c>
      <c r="O889">
        <v>4809723</v>
      </c>
      <c r="P889">
        <v>292042.66667000001</v>
      </c>
      <c r="Q889">
        <v>0</v>
      </c>
      <c r="R889">
        <v>0</v>
      </c>
      <c r="S889">
        <v>68514</v>
      </c>
      <c r="T889">
        <v>1671</v>
      </c>
      <c r="U889">
        <v>0</v>
      </c>
      <c r="V889">
        <v>30620</v>
      </c>
      <c r="W889">
        <v>38956</v>
      </c>
    </row>
    <row r="890" spans="1:23" x14ac:dyDescent="0.2">
      <c r="A890">
        <v>92</v>
      </c>
      <c r="B890">
        <v>4784</v>
      </c>
      <c r="C890" t="s">
        <v>391</v>
      </c>
      <c r="D890">
        <v>0</v>
      </c>
      <c r="E890">
        <v>1</v>
      </c>
      <c r="F890">
        <v>2960.5</v>
      </c>
      <c r="G890">
        <v>11.6</v>
      </c>
      <c r="H890">
        <v>14246936</v>
      </c>
      <c r="I890">
        <v>2038423</v>
      </c>
      <c r="J890">
        <v>49901</v>
      </c>
      <c r="K890">
        <v>8762958</v>
      </c>
      <c r="L890">
        <v>214006</v>
      </c>
      <c r="M890">
        <v>25285011</v>
      </c>
      <c r="N890">
        <v>8548952</v>
      </c>
      <c r="O890">
        <v>24900236</v>
      </c>
      <c r="P890">
        <v>384775</v>
      </c>
      <c r="Q890">
        <v>113881</v>
      </c>
      <c r="R890">
        <v>0</v>
      </c>
      <c r="S890">
        <v>548113</v>
      </c>
      <c r="T890">
        <v>13369</v>
      </c>
      <c r="U890">
        <v>0</v>
      </c>
      <c r="V890">
        <v>152120</v>
      </c>
      <c r="W890">
        <v>236694</v>
      </c>
    </row>
    <row r="891" spans="1:23" x14ac:dyDescent="0.2">
      <c r="A891">
        <v>93</v>
      </c>
      <c r="B891">
        <v>621</v>
      </c>
      <c r="C891" t="s">
        <v>392</v>
      </c>
      <c r="D891">
        <v>0</v>
      </c>
      <c r="E891">
        <v>1</v>
      </c>
      <c r="F891">
        <v>3982</v>
      </c>
      <c r="G891">
        <v>-28.9</v>
      </c>
      <c r="H891">
        <v>18346981</v>
      </c>
      <c r="I891">
        <v>3990308</v>
      </c>
      <c r="J891">
        <v>917942</v>
      </c>
      <c r="K891">
        <v>12822868</v>
      </c>
      <c r="L891">
        <v>491504</v>
      </c>
      <c r="M891">
        <v>35673391</v>
      </c>
      <c r="N891">
        <v>12331364</v>
      </c>
      <c r="O891">
        <v>33993019</v>
      </c>
      <c r="P891">
        <v>1680372</v>
      </c>
      <c r="Q891">
        <v>444418</v>
      </c>
      <c r="R891">
        <v>0</v>
      </c>
      <c r="S891">
        <v>822169</v>
      </c>
      <c r="T891">
        <v>20053</v>
      </c>
      <c r="U891">
        <v>0</v>
      </c>
      <c r="V891">
        <v>204914</v>
      </c>
      <c r="W891">
        <v>513234</v>
      </c>
    </row>
    <row r="892" spans="1:23" x14ac:dyDescent="0.2">
      <c r="A892">
        <v>93</v>
      </c>
      <c r="B892">
        <v>1611</v>
      </c>
      <c r="C892" t="s">
        <v>389</v>
      </c>
      <c r="D892">
        <v>0</v>
      </c>
      <c r="E892">
        <v>1</v>
      </c>
      <c r="F892">
        <v>15911.2</v>
      </c>
      <c r="G892">
        <v>-69.900000000000006</v>
      </c>
      <c r="H892">
        <v>84614915</v>
      </c>
      <c r="I892">
        <v>16337126</v>
      </c>
      <c r="J892">
        <v>4606609</v>
      </c>
      <c r="K892">
        <v>45280410</v>
      </c>
      <c r="L892">
        <v>1284523</v>
      </c>
      <c r="M892">
        <v>147904453</v>
      </c>
      <c r="N892">
        <v>43995887</v>
      </c>
      <c r="O892">
        <v>141130682</v>
      </c>
      <c r="P892">
        <v>6773771</v>
      </c>
      <c r="Q892">
        <v>1462341</v>
      </c>
      <c r="R892">
        <v>0</v>
      </c>
      <c r="S892">
        <v>2831915</v>
      </c>
      <c r="T892">
        <v>72132</v>
      </c>
      <c r="U892">
        <v>0</v>
      </c>
      <c r="V892">
        <v>854201</v>
      </c>
      <c r="W892">
        <v>1672002</v>
      </c>
    </row>
    <row r="893" spans="1:23" x14ac:dyDescent="0.2">
      <c r="A893">
        <v>94</v>
      </c>
      <c r="B893">
        <v>621</v>
      </c>
      <c r="C893" t="s">
        <v>392</v>
      </c>
      <c r="D893">
        <v>0</v>
      </c>
      <c r="E893">
        <v>1</v>
      </c>
      <c r="F893">
        <v>3982</v>
      </c>
      <c r="G893">
        <v>-28.9</v>
      </c>
      <c r="H893">
        <v>18346981</v>
      </c>
      <c r="I893">
        <v>3990308</v>
      </c>
      <c r="J893">
        <v>917942</v>
      </c>
      <c r="K893">
        <v>12822868</v>
      </c>
      <c r="L893">
        <v>491504</v>
      </c>
      <c r="M893">
        <v>35673391</v>
      </c>
      <c r="N893">
        <v>12331364</v>
      </c>
      <c r="O893">
        <v>33993019</v>
      </c>
      <c r="P893">
        <v>1680372</v>
      </c>
      <c r="Q893">
        <v>444418</v>
      </c>
      <c r="R893">
        <v>0</v>
      </c>
      <c r="S893">
        <v>822169</v>
      </c>
      <c r="T893">
        <v>20053</v>
      </c>
      <c r="U893">
        <v>0</v>
      </c>
      <c r="V893">
        <v>204914</v>
      </c>
      <c r="W893">
        <v>513234</v>
      </c>
    </row>
    <row r="894" spans="1:23" x14ac:dyDescent="0.2">
      <c r="A894">
        <v>94</v>
      </c>
      <c r="B894">
        <v>1611</v>
      </c>
      <c r="C894" t="s">
        <v>389</v>
      </c>
      <c r="D894">
        <v>0</v>
      </c>
      <c r="E894">
        <v>1</v>
      </c>
      <c r="F894">
        <v>15911.2</v>
      </c>
      <c r="G894">
        <v>-69.900000000000006</v>
      </c>
      <c r="H894">
        <v>84614915</v>
      </c>
      <c r="I894">
        <v>16337126</v>
      </c>
      <c r="J894">
        <v>4606609</v>
      </c>
      <c r="K894">
        <v>45280410</v>
      </c>
      <c r="L894">
        <v>1284523</v>
      </c>
      <c r="M894">
        <v>147904453</v>
      </c>
      <c r="N894">
        <v>43995887</v>
      </c>
      <c r="O894">
        <v>141130682</v>
      </c>
      <c r="P894">
        <v>6773771</v>
      </c>
      <c r="Q894">
        <v>1462341</v>
      </c>
      <c r="R894">
        <v>0</v>
      </c>
      <c r="S894">
        <v>2831915</v>
      </c>
      <c r="T894">
        <v>72132</v>
      </c>
      <c r="U894">
        <v>0</v>
      </c>
      <c r="V894">
        <v>854201</v>
      </c>
      <c r="W894">
        <v>1672002</v>
      </c>
    </row>
    <row r="895" spans="1:23" x14ac:dyDescent="0.2">
      <c r="A895">
        <v>94</v>
      </c>
      <c r="B895">
        <v>4784</v>
      </c>
      <c r="C895" t="s">
        <v>391</v>
      </c>
      <c r="D895">
        <v>0</v>
      </c>
      <c r="E895">
        <v>1</v>
      </c>
      <c r="F895">
        <v>2960.5</v>
      </c>
      <c r="G895">
        <v>11.6</v>
      </c>
      <c r="H895">
        <v>14246936</v>
      </c>
      <c r="I895">
        <v>2038423</v>
      </c>
      <c r="J895">
        <v>49901</v>
      </c>
      <c r="K895">
        <v>8762958</v>
      </c>
      <c r="L895">
        <v>214006</v>
      </c>
      <c r="M895">
        <v>25285011</v>
      </c>
      <c r="N895">
        <v>8548952</v>
      </c>
      <c r="O895">
        <v>24900236</v>
      </c>
      <c r="P895">
        <v>384775</v>
      </c>
      <c r="Q895">
        <v>113881</v>
      </c>
      <c r="R895">
        <v>0</v>
      </c>
      <c r="S895">
        <v>548113</v>
      </c>
      <c r="T895">
        <v>13369</v>
      </c>
      <c r="U895">
        <v>0</v>
      </c>
      <c r="V895">
        <v>152120</v>
      </c>
      <c r="W895">
        <v>236694</v>
      </c>
    </row>
    <row r="896" spans="1:23" x14ac:dyDescent="0.2">
      <c r="A896">
        <v>94</v>
      </c>
      <c r="B896">
        <v>5250</v>
      </c>
      <c r="C896" t="s">
        <v>393</v>
      </c>
      <c r="D896">
        <v>0</v>
      </c>
      <c r="E896">
        <v>1</v>
      </c>
      <c r="F896">
        <v>4449.8</v>
      </c>
      <c r="G896">
        <v>161.19999999999999</v>
      </c>
      <c r="H896">
        <v>20334131</v>
      </c>
      <c r="I896">
        <v>2895244</v>
      </c>
      <c r="J896">
        <v>922212</v>
      </c>
      <c r="K896">
        <v>12749693</v>
      </c>
      <c r="L896">
        <v>327618</v>
      </c>
      <c r="M896">
        <v>36219601.332999997</v>
      </c>
      <c r="N896">
        <v>12422075</v>
      </c>
      <c r="O896">
        <v>34841542</v>
      </c>
      <c r="P896">
        <v>1378059.3333000001</v>
      </c>
      <c r="Q896">
        <v>0</v>
      </c>
      <c r="R896">
        <v>0</v>
      </c>
      <c r="S896">
        <v>401297</v>
      </c>
      <c r="T896">
        <v>9788</v>
      </c>
      <c r="U896">
        <v>0</v>
      </c>
      <c r="V896">
        <v>218015</v>
      </c>
      <c r="W896">
        <v>240533</v>
      </c>
    </row>
    <row r="897" spans="1:23" x14ac:dyDescent="0.2">
      <c r="A897">
        <v>95</v>
      </c>
      <c r="B897">
        <v>99</v>
      </c>
      <c r="C897" t="s">
        <v>329</v>
      </c>
      <c r="D897">
        <v>0</v>
      </c>
      <c r="E897">
        <v>1</v>
      </c>
      <c r="F897">
        <v>528.70000000000005</v>
      </c>
      <c r="G897">
        <v>-15.8</v>
      </c>
      <c r="H897">
        <v>2434141</v>
      </c>
      <c r="I897">
        <v>383762</v>
      </c>
      <c r="J897">
        <v>-94668</v>
      </c>
      <c r="K897">
        <v>1656178</v>
      </c>
      <c r="L897">
        <v>149677</v>
      </c>
      <c r="M897">
        <v>4479665</v>
      </c>
      <c r="N897">
        <v>1506501</v>
      </c>
      <c r="O897">
        <v>4422309</v>
      </c>
      <c r="P897">
        <v>57356</v>
      </c>
      <c r="Q897">
        <v>135246</v>
      </c>
      <c r="R897">
        <v>0</v>
      </c>
      <c r="S897">
        <v>0</v>
      </c>
      <c r="T897">
        <v>0</v>
      </c>
      <c r="U897">
        <v>0</v>
      </c>
      <c r="V897">
        <v>27036</v>
      </c>
      <c r="W897">
        <v>5584</v>
      </c>
    </row>
    <row r="898" spans="1:23" x14ac:dyDescent="0.2">
      <c r="A898">
        <v>95</v>
      </c>
      <c r="B898">
        <v>234</v>
      </c>
      <c r="C898" t="s">
        <v>300</v>
      </c>
      <c r="D898">
        <v>0</v>
      </c>
      <c r="E898">
        <v>1</v>
      </c>
      <c r="F898">
        <v>1214.4000000000001</v>
      </c>
      <c r="G898">
        <v>-32.6</v>
      </c>
      <c r="H898">
        <v>6246679</v>
      </c>
      <c r="I898">
        <v>919804</v>
      </c>
      <c r="J898">
        <v>-174106</v>
      </c>
      <c r="K898">
        <v>3533401</v>
      </c>
      <c r="L898">
        <v>295132</v>
      </c>
      <c r="M898">
        <v>10751858.666999999</v>
      </c>
      <c r="N898">
        <v>3238269</v>
      </c>
      <c r="O898">
        <v>10604293</v>
      </c>
      <c r="P898">
        <v>147565.66667000001</v>
      </c>
      <c r="Q898">
        <v>287682</v>
      </c>
      <c r="R898">
        <v>0</v>
      </c>
      <c r="S898">
        <v>221855</v>
      </c>
      <c r="T898">
        <v>-46618</v>
      </c>
      <c r="U898">
        <v>0</v>
      </c>
      <c r="V898">
        <v>63676</v>
      </c>
      <c r="W898">
        <v>51975</v>
      </c>
    </row>
    <row r="899" spans="1:23" x14ac:dyDescent="0.2">
      <c r="A899">
        <v>95</v>
      </c>
      <c r="B899">
        <v>1053</v>
      </c>
      <c r="C899" t="s">
        <v>325</v>
      </c>
      <c r="D899">
        <v>0</v>
      </c>
      <c r="E899">
        <v>1</v>
      </c>
      <c r="F899">
        <v>16972.7</v>
      </c>
      <c r="G899">
        <v>108</v>
      </c>
      <c r="H899">
        <v>87705692</v>
      </c>
      <c r="I899">
        <v>17191698</v>
      </c>
      <c r="J899">
        <v>5633677</v>
      </c>
      <c r="K899">
        <v>50420507</v>
      </c>
      <c r="L899">
        <v>893855</v>
      </c>
      <c r="M899">
        <v>156902988.33000001</v>
      </c>
      <c r="N899">
        <v>49526652</v>
      </c>
      <c r="O899">
        <v>149591588</v>
      </c>
      <c r="P899">
        <v>7311400.3333000001</v>
      </c>
      <c r="Q899">
        <v>386079</v>
      </c>
      <c r="R899">
        <v>0</v>
      </c>
      <c r="S899">
        <v>1556248</v>
      </c>
      <c r="T899">
        <v>41018</v>
      </c>
      <c r="U899">
        <v>0</v>
      </c>
      <c r="V899">
        <v>915040</v>
      </c>
      <c r="W899">
        <v>1585091</v>
      </c>
    </row>
    <row r="900" spans="1:23" x14ac:dyDescent="0.2">
      <c r="A900">
        <v>95</v>
      </c>
      <c r="B900">
        <v>1062</v>
      </c>
      <c r="C900" t="s">
        <v>346</v>
      </c>
      <c r="D900">
        <v>0</v>
      </c>
      <c r="E900">
        <v>1</v>
      </c>
      <c r="F900">
        <v>1335.3</v>
      </c>
      <c r="G900">
        <v>16.899999999999999</v>
      </c>
      <c r="H900">
        <v>7271966</v>
      </c>
      <c r="I900">
        <v>929980</v>
      </c>
      <c r="J900">
        <v>103123</v>
      </c>
      <c r="K900">
        <v>2447067</v>
      </c>
      <c r="L900">
        <v>38562</v>
      </c>
      <c r="M900">
        <v>10684902.666999999</v>
      </c>
      <c r="N900">
        <v>2408505</v>
      </c>
      <c r="O900">
        <v>10525833</v>
      </c>
      <c r="P900">
        <v>159069.66667000001</v>
      </c>
      <c r="Q900">
        <v>0</v>
      </c>
      <c r="R900">
        <v>228753.16565000001</v>
      </c>
      <c r="S900">
        <v>283844</v>
      </c>
      <c r="T900">
        <v>6923</v>
      </c>
      <c r="U900">
        <v>228753.16565000001</v>
      </c>
      <c r="V900">
        <v>66647</v>
      </c>
      <c r="W900">
        <v>35890</v>
      </c>
    </row>
    <row r="901" spans="1:23" x14ac:dyDescent="0.2">
      <c r="A901">
        <v>95</v>
      </c>
      <c r="B901">
        <v>1089</v>
      </c>
      <c r="C901" t="s">
        <v>394</v>
      </c>
      <c r="D901">
        <v>0</v>
      </c>
      <c r="E901">
        <v>1</v>
      </c>
      <c r="F901">
        <v>491.8</v>
      </c>
      <c r="G901">
        <v>12.5</v>
      </c>
      <c r="H901">
        <v>2621496</v>
      </c>
      <c r="I901">
        <v>368174</v>
      </c>
      <c r="J901">
        <v>122429</v>
      </c>
      <c r="K901">
        <v>1240603</v>
      </c>
      <c r="L901">
        <v>34005</v>
      </c>
      <c r="M901">
        <v>4242138</v>
      </c>
      <c r="N901">
        <v>1206598</v>
      </c>
      <c r="O901">
        <v>4080303</v>
      </c>
      <c r="P901">
        <v>161835</v>
      </c>
      <c r="Q901">
        <v>0</v>
      </c>
      <c r="R901">
        <v>641.89714919000005</v>
      </c>
      <c r="S901">
        <v>84827</v>
      </c>
      <c r="T901">
        <v>2069</v>
      </c>
      <c r="U901">
        <v>641.89714919000005</v>
      </c>
      <c r="V901">
        <v>26053</v>
      </c>
      <c r="W901">
        <v>11865</v>
      </c>
    </row>
    <row r="902" spans="1:23" x14ac:dyDescent="0.2">
      <c r="A902">
        <v>95</v>
      </c>
      <c r="B902">
        <v>1963</v>
      </c>
      <c r="C902" t="s">
        <v>320</v>
      </c>
      <c r="D902">
        <v>0</v>
      </c>
      <c r="E902">
        <v>1</v>
      </c>
      <c r="F902">
        <v>564.70000000000005</v>
      </c>
      <c r="G902">
        <v>4.4000000000000004</v>
      </c>
      <c r="H902">
        <v>2993446</v>
      </c>
      <c r="I902">
        <v>440053</v>
      </c>
      <c r="J902">
        <v>27954</v>
      </c>
      <c r="K902">
        <v>1716718</v>
      </c>
      <c r="L902">
        <v>42780</v>
      </c>
      <c r="M902">
        <v>5162977.6666999999</v>
      </c>
      <c r="N902">
        <v>1673938</v>
      </c>
      <c r="O902">
        <v>5086562</v>
      </c>
      <c r="P902">
        <v>76415.666666999998</v>
      </c>
      <c r="Q902">
        <v>7659</v>
      </c>
      <c r="R902">
        <v>0</v>
      </c>
      <c r="S902">
        <v>97877</v>
      </c>
      <c r="T902">
        <v>2387</v>
      </c>
      <c r="U902">
        <v>0</v>
      </c>
      <c r="V902">
        <v>31454</v>
      </c>
      <c r="W902">
        <v>12761</v>
      </c>
    </row>
    <row r="903" spans="1:23" x14ac:dyDescent="0.2">
      <c r="A903">
        <v>95</v>
      </c>
      <c r="B903">
        <v>3105</v>
      </c>
      <c r="C903" t="s">
        <v>321</v>
      </c>
      <c r="D903">
        <v>0</v>
      </c>
      <c r="E903">
        <v>1</v>
      </c>
      <c r="F903">
        <v>1397.3</v>
      </c>
      <c r="G903">
        <v>6.1</v>
      </c>
      <c r="H903">
        <v>7524376</v>
      </c>
      <c r="I903">
        <v>1054400</v>
      </c>
      <c r="J903">
        <v>52064</v>
      </c>
      <c r="K903">
        <v>4134189</v>
      </c>
      <c r="L903">
        <v>100132</v>
      </c>
      <c r="M903">
        <v>12797626</v>
      </c>
      <c r="N903">
        <v>4034057</v>
      </c>
      <c r="O903">
        <v>12602648</v>
      </c>
      <c r="P903">
        <v>194978</v>
      </c>
      <c r="Q903">
        <v>49731</v>
      </c>
      <c r="R903">
        <v>0</v>
      </c>
      <c r="S903">
        <v>355621</v>
      </c>
      <c r="T903">
        <v>8674</v>
      </c>
      <c r="U903">
        <v>0</v>
      </c>
      <c r="V903">
        <v>77119</v>
      </c>
      <c r="W903">
        <v>84661</v>
      </c>
    </row>
    <row r="904" spans="1:23" x14ac:dyDescent="0.2">
      <c r="A904">
        <v>95</v>
      </c>
      <c r="B904">
        <v>3204</v>
      </c>
      <c r="C904" t="s">
        <v>314</v>
      </c>
      <c r="D904">
        <v>0</v>
      </c>
      <c r="E904">
        <v>1</v>
      </c>
      <c r="F904">
        <v>868.6</v>
      </c>
      <c r="G904">
        <v>-13</v>
      </c>
      <c r="H904">
        <v>4465220</v>
      </c>
      <c r="I904">
        <v>582356</v>
      </c>
      <c r="J904">
        <v>-62909</v>
      </c>
      <c r="K904">
        <v>2556204</v>
      </c>
      <c r="L904">
        <v>162798</v>
      </c>
      <c r="M904">
        <v>7627273</v>
      </c>
      <c r="N904">
        <v>2393406</v>
      </c>
      <c r="O904">
        <v>7514515</v>
      </c>
      <c r="P904">
        <v>112758</v>
      </c>
      <c r="Q904">
        <v>138881</v>
      </c>
      <c r="R904">
        <v>0</v>
      </c>
      <c r="S904">
        <v>0</v>
      </c>
      <c r="T904">
        <v>0</v>
      </c>
      <c r="U904">
        <v>0</v>
      </c>
      <c r="V904">
        <v>46570</v>
      </c>
      <c r="W904">
        <v>23493</v>
      </c>
    </row>
    <row r="905" spans="1:23" x14ac:dyDescent="0.2">
      <c r="A905">
        <v>95</v>
      </c>
      <c r="B905">
        <v>3715</v>
      </c>
      <c r="C905" t="s">
        <v>327</v>
      </c>
      <c r="D905">
        <v>0</v>
      </c>
      <c r="E905">
        <v>1</v>
      </c>
      <c r="F905">
        <v>7041.5</v>
      </c>
      <c r="G905">
        <v>98.5</v>
      </c>
      <c r="H905">
        <v>35147912</v>
      </c>
      <c r="I905">
        <v>6794888</v>
      </c>
      <c r="J905">
        <v>2667155</v>
      </c>
      <c r="K905">
        <v>17811868</v>
      </c>
      <c r="L905">
        <v>254881</v>
      </c>
      <c r="M905">
        <v>60328072.332999997</v>
      </c>
      <c r="N905">
        <v>17556987</v>
      </c>
      <c r="O905">
        <v>57114545</v>
      </c>
      <c r="P905">
        <v>3213527.3333000001</v>
      </c>
      <c r="Q905">
        <v>0</v>
      </c>
      <c r="R905">
        <v>0</v>
      </c>
      <c r="S905">
        <v>587264</v>
      </c>
      <c r="T905">
        <v>14324</v>
      </c>
      <c r="U905">
        <v>0</v>
      </c>
      <c r="V905">
        <v>359381</v>
      </c>
      <c r="W905">
        <v>573404</v>
      </c>
    </row>
    <row r="906" spans="1:23" x14ac:dyDescent="0.2">
      <c r="A906">
        <v>95</v>
      </c>
      <c r="B906">
        <v>3744</v>
      </c>
      <c r="C906" t="s">
        <v>305</v>
      </c>
      <c r="D906">
        <v>0</v>
      </c>
      <c r="E906">
        <v>1</v>
      </c>
      <c r="F906">
        <v>686.7</v>
      </c>
      <c r="G906">
        <v>-12.8</v>
      </c>
      <c r="H906">
        <v>3633910</v>
      </c>
      <c r="I906">
        <v>453114</v>
      </c>
      <c r="J906">
        <v>-63578</v>
      </c>
      <c r="K906">
        <v>1528401</v>
      </c>
      <c r="L906">
        <v>150331</v>
      </c>
      <c r="M906">
        <v>5629615.6666999999</v>
      </c>
      <c r="N906">
        <v>1378070</v>
      </c>
      <c r="O906">
        <v>5535892</v>
      </c>
      <c r="P906">
        <v>93723.666666999998</v>
      </c>
      <c r="Q906">
        <v>126015</v>
      </c>
      <c r="R906">
        <v>77881.704836000004</v>
      </c>
      <c r="S906">
        <v>169654</v>
      </c>
      <c r="T906">
        <v>4138</v>
      </c>
      <c r="U906">
        <v>77881.704836000004</v>
      </c>
      <c r="V906">
        <v>34297</v>
      </c>
      <c r="W906">
        <v>14191</v>
      </c>
    </row>
    <row r="907" spans="1:23" x14ac:dyDescent="0.2">
      <c r="A907">
        <v>95</v>
      </c>
      <c r="B907">
        <v>4043</v>
      </c>
      <c r="C907" t="s">
        <v>396</v>
      </c>
      <c r="D907">
        <v>0</v>
      </c>
      <c r="E907">
        <v>1</v>
      </c>
      <c r="F907">
        <v>685.7</v>
      </c>
      <c r="G907">
        <v>-5.4</v>
      </c>
      <c r="H907">
        <v>2975455</v>
      </c>
      <c r="I907">
        <v>496489</v>
      </c>
      <c r="J907">
        <v>-27348</v>
      </c>
      <c r="K907">
        <v>2447360</v>
      </c>
      <c r="L907">
        <v>62312</v>
      </c>
      <c r="M907">
        <v>5935529.3333000001</v>
      </c>
      <c r="N907">
        <v>2385048</v>
      </c>
      <c r="O907">
        <v>5893481</v>
      </c>
      <c r="P907">
        <v>42048.333333000002</v>
      </c>
      <c r="Q907">
        <v>78766</v>
      </c>
      <c r="R907">
        <v>0</v>
      </c>
      <c r="S907">
        <v>150078</v>
      </c>
      <c r="T907">
        <v>3660</v>
      </c>
      <c r="U907">
        <v>0</v>
      </c>
      <c r="V907">
        <v>35506</v>
      </c>
      <c r="W907">
        <v>16225</v>
      </c>
    </row>
    <row r="908" spans="1:23" x14ac:dyDescent="0.2">
      <c r="A908">
        <v>95</v>
      </c>
      <c r="B908">
        <v>4446</v>
      </c>
      <c r="C908" t="s">
        <v>307</v>
      </c>
      <c r="D908">
        <v>0</v>
      </c>
      <c r="E908">
        <v>1</v>
      </c>
      <c r="F908">
        <v>1025.5</v>
      </c>
      <c r="G908">
        <v>4.9000000000000004</v>
      </c>
      <c r="H908">
        <v>5276984</v>
      </c>
      <c r="I908">
        <v>717770</v>
      </c>
      <c r="J908">
        <v>38627</v>
      </c>
      <c r="K908">
        <v>3069135</v>
      </c>
      <c r="L908">
        <v>75183</v>
      </c>
      <c r="M908">
        <v>9112578.3333000001</v>
      </c>
      <c r="N908">
        <v>2993952</v>
      </c>
      <c r="O908">
        <v>8975802</v>
      </c>
      <c r="P908">
        <v>136776.33332999999</v>
      </c>
      <c r="Q908">
        <v>33778</v>
      </c>
      <c r="R908">
        <v>0</v>
      </c>
      <c r="S908">
        <v>182704</v>
      </c>
      <c r="T908">
        <v>4456</v>
      </c>
      <c r="U908">
        <v>0</v>
      </c>
      <c r="V908">
        <v>55519</v>
      </c>
      <c r="W908">
        <v>48689</v>
      </c>
    </row>
    <row r="909" spans="1:23" x14ac:dyDescent="0.2">
      <c r="A909">
        <v>95</v>
      </c>
      <c r="B909">
        <v>4554</v>
      </c>
      <c r="C909" t="s">
        <v>308</v>
      </c>
      <c r="D909">
        <v>0</v>
      </c>
      <c r="E909">
        <v>1</v>
      </c>
      <c r="F909">
        <v>1095.5</v>
      </c>
      <c r="G909">
        <v>0.4</v>
      </c>
      <c r="H909">
        <v>5544780</v>
      </c>
      <c r="I909">
        <v>785301</v>
      </c>
      <c r="J909">
        <v>1004</v>
      </c>
      <c r="K909">
        <v>2834196</v>
      </c>
      <c r="L909">
        <v>97772</v>
      </c>
      <c r="M909">
        <v>9204036</v>
      </c>
      <c r="N909">
        <v>2736424</v>
      </c>
      <c r="O909">
        <v>9086083</v>
      </c>
      <c r="P909">
        <v>117953</v>
      </c>
      <c r="Q909">
        <v>67168</v>
      </c>
      <c r="R909">
        <v>0</v>
      </c>
      <c r="S909">
        <v>172916</v>
      </c>
      <c r="T909">
        <v>4217</v>
      </c>
      <c r="U909">
        <v>0</v>
      </c>
      <c r="V909">
        <v>55607</v>
      </c>
      <c r="W909">
        <v>39759</v>
      </c>
    </row>
    <row r="910" spans="1:23" x14ac:dyDescent="0.2">
      <c r="A910">
        <v>95</v>
      </c>
      <c r="B910">
        <v>4777</v>
      </c>
      <c r="C910" t="s">
        <v>349</v>
      </c>
      <c r="D910">
        <v>0</v>
      </c>
      <c r="E910">
        <v>1</v>
      </c>
      <c r="F910">
        <v>698.7</v>
      </c>
      <c r="G910">
        <v>0.5</v>
      </c>
      <c r="H910">
        <v>3435659</v>
      </c>
      <c r="I910">
        <v>476804</v>
      </c>
      <c r="J910">
        <v>25440</v>
      </c>
      <c r="K910">
        <v>1870147</v>
      </c>
      <c r="L910">
        <v>72233</v>
      </c>
      <c r="M910">
        <v>5790014.3333000001</v>
      </c>
      <c r="N910">
        <v>1797914</v>
      </c>
      <c r="O910">
        <v>5689835</v>
      </c>
      <c r="P910">
        <v>100179.33332999999</v>
      </c>
      <c r="Q910">
        <v>41582</v>
      </c>
      <c r="R910">
        <v>0</v>
      </c>
      <c r="S910">
        <v>127240</v>
      </c>
      <c r="T910">
        <v>3103</v>
      </c>
      <c r="U910">
        <v>0</v>
      </c>
      <c r="V910">
        <v>35660</v>
      </c>
      <c r="W910">
        <v>7404</v>
      </c>
    </row>
    <row r="911" spans="1:23" x14ac:dyDescent="0.2">
      <c r="A911">
        <v>95</v>
      </c>
      <c r="B911">
        <v>6138</v>
      </c>
      <c r="C911" t="s">
        <v>395</v>
      </c>
      <c r="D911">
        <v>0</v>
      </c>
      <c r="E911">
        <v>1</v>
      </c>
      <c r="F911">
        <v>360.8</v>
      </c>
      <c r="G911">
        <v>-12.3</v>
      </c>
      <c r="H911">
        <v>1726676</v>
      </c>
      <c r="I911">
        <v>274622</v>
      </c>
      <c r="J911">
        <v>-67949</v>
      </c>
      <c r="K911">
        <v>1189837</v>
      </c>
      <c r="L911">
        <v>115961</v>
      </c>
      <c r="M911">
        <v>3198818.6666999999</v>
      </c>
      <c r="N911">
        <v>1073876</v>
      </c>
      <c r="O911">
        <v>3147114</v>
      </c>
      <c r="P911">
        <v>51704.666666999998</v>
      </c>
      <c r="Q911">
        <v>102727</v>
      </c>
      <c r="R911">
        <v>0</v>
      </c>
      <c r="S911">
        <v>65252</v>
      </c>
      <c r="T911">
        <v>1592</v>
      </c>
      <c r="U911">
        <v>0</v>
      </c>
      <c r="V911">
        <v>18991</v>
      </c>
      <c r="W911">
        <v>7684</v>
      </c>
    </row>
    <row r="912" spans="1:23" x14ac:dyDescent="0.2">
      <c r="A912">
        <v>95</v>
      </c>
      <c r="B912">
        <v>6660</v>
      </c>
      <c r="C912" t="s">
        <v>323</v>
      </c>
      <c r="D912">
        <v>0</v>
      </c>
      <c r="E912">
        <v>1</v>
      </c>
      <c r="F912">
        <v>1557.2</v>
      </c>
      <c r="G912">
        <v>-27.2</v>
      </c>
      <c r="H912">
        <v>7861747</v>
      </c>
      <c r="I912">
        <v>1155090</v>
      </c>
      <c r="J912">
        <v>-171681</v>
      </c>
      <c r="K912">
        <v>4750962</v>
      </c>
      <c r="L912">
        <v>218249</v>
      </c>
      <c r="M912">
        <v>13828679</v>
      </c>
      <c r="N912">
        <v>4532713</v>
      </c>
      <c r="O912">
        <v>13752853</v>
      </c>
      <c r="P912">
        <v>75826</v>
      </c>
      <c r="Q912">
        <v>274018</v>
      </c>
      <c r="R912">
        <v>0</v>
      </c>
      <c r="S912">
        <v>225118</v>
      </c>
      <c r="T912">
        <v>5491</v>
      </c>
      <c r="U912">
        <v>0</v>
      </c>
      <c r="V912">
        <v>82536</v>
      </c>
      <c r="W912">
        <v>60880</v>
      </c>
    </row>
    <row r="913" spans="1:23" x14ac:dyDescent="0.2">
      <c r="A913">
        <v>95</v>
      </c>
      <c r="B913">
        <v>6950</v>
      </c>
      <c r="C913" t="s">
        <v>324</v>
      </c>
      <c r="D913">
        <v>0</v>
      </c>
      <c r="E913">
        <v>1</v>
      </c>
      <c r="F913">
        <v>1540.2</v>
      </c>
      <c r="G913">
        <v>-5.2</v>
      </c>
      <c r="H913">
        <v>7580061</v>
      </c>
      <c r="I913">
        <v>1088753</v>
      </c>
      <c r="J913">
        <v>9083</v>
      </c>
      <c r="K913">
        <v>4554647</v>
      </c>
      <c r="L913">
        <v>185610</v>
      </c>
      <c r="M913">
        <v>13285761.666999999</v>
      </c>
      <c r="N913">
        <v>4369037</v>
      </c>
      <c r="O913">
        <v>13061600</v>
      </c>
      <c r="P913">
        <v>224161.66667000001</v>
      </c>
      <c r="Q913">
        <v>131546</v>
      </c>
      <c r="R913">
        <v>0</v>
      </c>
      <c r="S913">
        <v>0</v>
      </c>
      <c r="T913">
        <v>0</v>
      </c>
      <c r="U913">
        <v>0</v>
      </c>
      <c r="V913">
        <v>80819</v>
      </c>
      <c r="W913">
        <v>62301</v>
      </c>
    </row>
    <row r="914" spans="1:23" x14ac:dyDescent="0.2">
      <c r="A914">
        <v>96</v>
      </c>
      <c r="B914">
        <v>234</v>
      </c>
      <c r="C914" t="s">
        <v>300</v>
      </c>
      <c r="D914">
        <v>0</v>
      </c>
      <c r="E914">
        <v>1</v>
      </c>
      <c r="F914">
        <v>1214.4000000000001</v>
      </c>
      <c r="G914">
        <v>-32.6</v>
      </c>
      <c r="H914">
        <v>6246679</v>
      </c>
      <c r="I914">
        <v>919804</v>
      </c>
      <c r="J914">
        <v>-174106</v>
      </c>
      <c r="K914">
        <v>3533401</v>
      </c>
      <c r="L914">
        <v>295132</v>
      </c>
      <c r="M914">
        <v>10751858.666999999</v>
      </c>
      <c r="N914">
        <v>3238269</v>
      </c>
      <c r="O914">
        <v>10604293</v>
      </c>
      <c r="P914">
        <v>147565.66667000001</v>
      </c>
      <c r="Q914">
        <v>287682</v>
      </c>
      <c r="R914">
        <v>0</v>
      </c>
      <c r="S914">
        <v>221855</v>
      </c>
      <c r="T914">
        <v>-46618</v>
      </c>
      <c r="U914">
        <v>0</v>
      </c>
      <c r="V914">
        <v>63676</v>
      </c>
      <c r="W914">
        <v>51975</v>
      </c>
    </row>
    <row r="915" spans="1:23" x14ac:dyDescent="0.2">
      <c r="A915">
        <v>96</v>
      </c>
      <c r="B915">
        <v>1089</v>
      </c>
      <c r="C915" t="s">
        <v>394</v>
      </c>
      <c r="D915">
        <v>0</v>
      </c>
      <c r="E915">
        <v>1</v>
      </c>
      <c r="F915">
        <v>491.8</v>
      </c>
      <c r="G915">
        <v>12.5</v>
      </c>
      <c r="H915">
        <v>2621496</v>
      </c>
      <c r="I915">
        <v>368174</v>
      </c>
      <c r="J915">
        <v>122429</v>
      </c>
      <c r="K915">
        <v>1240603</v>
      </c>
      <c r="L915">
        <v>34005</v>
      </c>
      <c r="M915">
        <v>4242138</v>
      </c>
      <c r="N915">
        <v>1206598</v>
      </c>
      <c r="O915">
        <v>4080303</v>
      </c>
      <c r="P915">
        <v>161835</v>
      </c>
      <c r="Q915">
        <v>0</v>
      </c>
      <c r="R915">
        <v>641.89714919000005</v>
      </c>
      <c r="S915">
        <v>84827</v>
      </c>
      <c r="T915">
        <v>2069</v>
      </c>
      <c r="U915">
        <v>641.89714919000005</v>
      </c>
      <c r="V915">
        <v>26053</v>
      </c>
      <c r="W915">
        <v>11865</v>
      </c>
    </row>
    <row r="916" spans="1:23" x14ac:dyDescent="0.2">
      <c r="A916">
        <v>96</v>
      </c>
      <c r="B916">
        <v>1963</v>
      </c>
      <c r="C916" t="s">
        <v>320</v>
      </c>
      <c r="D916">
        <v>0</v>
      </c>
      <c r="E916">
        <v>1</v>
      </c>
      <c r="F916">
        <v>564.70000000000005</v>
      </c>
      <c r="G916">
        <v>4.4000000000000004</v>
      </c>
      <c r="H916">
        <v>2993446</v>
      </c>
      <c r="I916">
        <v>440053</v>
      </c>
      <c r="J916">
        <v>27954</v>
      </c>
      <c r="K916">
        <v>1716718</v>
      </c>
      <c r="L916">
        <v>42780</v>
      </c>
      <c r="M916">
        <v>5162977.6666999999</v>
      </c>
      <c r="N916">
        <v>1673938</v>
      </c>
      <c r="O916">
        <v>5086562</v>
      </c>
      <c r="P916">
        <v>76415.666666999998</v>
      </c>
      <c r="Q916">
        <v>7659</v>
      </c>
      <c r="R916">
        <v>0</v>
      </c>
      <c r="S916">
        <v>97877</v>
      </c>
      <c r="T916">
        <v>2387</v>
      </c>
      <c r="U916">
        <v>0</v>
      </c>
      <c r="V916">
        <v>31454</v>
      </c>
      <c r="W916">
        <v>12761</v>
      </c>
    </row>
    <row r="917" spans="1:23" x14ac:dyDescent="0.2">
      <c r="A917">
        <v>96</v>
      </c>
      <c r="B917">
        <v>1989</v>
      </c>
      <c r="C917" t="s">
        <v>294</v>
      </c>
      <c r="D917">
        <v>0</v>
      </c>
      <c r="E917">
        <v>1</v>
      </c>
      <c r="F917">
        <v>419.8</v>
      </c>
      <c r="G917">
        <v>5.8</v>
      </c>
      <c r="H917">
        <v>1909346</v>
      </c>
      <c r="I917">
        <v>327023</v>
      </c>
      <c r="J917">
        <v>45461</v>
      </c>
      <c r="K917">
        <v>1191264</v>
      </c>
      <c r="L917">
        <v>-239</v>
      </c>
      <c r="M917">
        <v>3443415.3333000001</v>
      </c>
      <c r="N917">
        <v>1191503</v>
      </c>
      <c r="O917">
        <v>3390919</v>
      </c>
      <c r="P917">
        <v>52496.333333000002</v>
      </c>
      <c r="Q917">
        <v>0</v>
      </c>
      <c r="R917">
        <v>0</v>
      </c>
      <c r="S917">
        <v>88090</v>
      </c>
      <c r="T917">
        <v>2149</v>
      </c>
      <c r="U917">
        <v>0</v>
      </c>
      <c r="V917">
        <v>21194</v>
      </c>
      <c r="W917">
        <v>15782</v>
      </c>
    </row>
    <row r="918" spans="1:23" x14ac:dyDescent="0.2">
      <c r="A918">
        <v>96</v>
      </c>
      <c r="B918">
        <v>4043</v>
      </c>
      <c r="C918" t="s">
        <v>396</v>
      </c>
      <c r="D918">
        <v>0</v>
      </c>
      <c r="E918">
        <v>1</v>
      </c>
      <c r="F918">
        <v>685.7</v>
      </c>
      <c r="G918">
        <v>-5.4</v>
      </c>
      <c r="H918">
        <v>2975455</v>
      </c>
      <c r="I918">
        <v>496489</v>
      </c>
      <c r="J918">
        <v>-27348</v>
      </c>
      <c r="K918">
        <v>2447360</v>
      </c>
      <c r="L918">
        <v>62312</v>
      </c>
      <c r="M918">
        <v>5935529.3333000001</v>
      </c>
      <c r="N918">
        <v>2385048</v>
      </c>
      <c r="O918">
        <v>5893481</v>
      </c>
      <c r="P918">
        <v>42048.333333000002</v>
      </c>
      <c r="Q918">
        <v>78766</v>
      </c>
      <c r="R918">
        <v>0</v>
      </c>
      <c r="S918">
        <v>150078</v>
      </c>
      <c r="T918">
        <v>3660</v>
      </c>
      <c r="U918">
        <v>0</v>
      </c>
      <c r="V918">
        <v>35506</v>
      </c>
      <c r="W918">
        <v>16225</v>
      </c>
    </row>
    <row r="919" spans="1:23" x14ac:dyDescent="0.2">
      <c r="A919">
        <v>96</v>
      </c>
      <c r="B919">
        <v>4269</v>
      </c>
      <c r="C919" t="s">
        <v>306</v>
      </c>
      <c r="D919">
        <v>0</v>
      </c>
      <c r="E919">
        <v>1</v>
      </c>
      <c r="F919">
        <v>544.70000000000005</v>
      </c>
      <c r="G919">
        <v>-9.3000000000000007</v>
      </c>
      <c r="H919">
        <v>2436549</v>
      </c>
      <c r="I919">
        <v>414713</v>
      </c>
      <c r="J919">
        <v>-44807</v>
      </c>
      <c r="K919">
        <v>2031334</v>
      </c>
      <c r="L919">
        <v>122992</v>
      </c>
      <c r="M919">
        <v>4891017.3333000001</v>
      </c>
      <c r="N919">
        <v>1908342</v>
      </c>
      <c r="O919">
        <v>4809458</v>
      </c>
      <c r="P919">
        <v>81559.333333000002</v>
      </c>
      <c r="Q919">
        <v>95792</v>
      </c>
      <c r="R919">
        <v>0</v>
      </c>
      <c r="S919">
        <v>97877</v>
      </c>
      <c r="T919">
        <v>2387</v>
      </c>
      <c r="U919">
        <v>0</v>
      </c>
      <c r="V919">
        <v>29073</v>
      </c>
      <c r="W919">
        <v>8421</v>
      </c>
    </row>
    <row r="920" spans="1:23" x14ac:dyDescent="0.2">
      <c r="A920">
        <v>96</v>
      </c>
      <c r="B920">
        <v>4446</v>
      </c>
      <c r="C920" t="s">
        <v>307</v>
      </c>
      <c r="D920">
        <v>0</v>
      </c>
      <c r="E920">
        <v>1</v>
      </c>
      <c r="F920">
        <v>1025.5</v>
      </c>
      <c r="G920">
        <v>4.9000000000000004</v>
      </c>
      <c r="H920">
        <v>5276984</v>
      </c>
      <c r="I920">
        <v>717770</v>
      </c>
      <c r="J920">
        <v>38627</v>
      </c>
      <c r="K920">
        <v>3069135</v>
      </c>
      <c r="L920">
        <v>75183</v>
      </c>
      <c r="M920">
        <v>9112578.3333000001</v>
      </c>
      <c r="N920">
        <v>2993952</v>
      </c>
      <c r="O920">
        <v>8975802</v>
      </c>
      <c r="P920">
        <v>136776.33332999999</v>
      </c>
      <c r="Q920">
        <v>33778</v>
      </c>
      <c r="R920">
        <v>0</v>
      </c>
      <c r="S920">
        <v>182704</v>
      </c>
      <c r="T920">
        <v>4456</v>
      </c>
      <c r="U920">
        <v>0</v>
      </c>
      <c r="V920">
        <v>55519</v>
      </c>
      <c r="W920">
        <v>48689</v>
      </c>
    </row>
    <row r="921" spans="1:23" x14ac:dyDescent="0.2">
      <c r="A921">
        <v>96</v>
      </c>
      <c r="B921">
        <v>4777</v>
      </c>
      <c r="C921" t="s">
        <v>349</v>
      </c>
      <c r="D921">
        <v>0</v>
      </c>
      <c r="E921">
        <v>1</v>
      </c>
      <c r="F921">
        <v>698.7</v>
      </c>
      <c r="G921">
        <v>0.5</v>
      </c>
      <c r="H921">
        <v>3435659</v>
      </c>
      <c r="I921">
        <v>476804</v>
      </c>
      <c r="J921">
        <v>25440</v>
      </c>
      <c r="K921">
        <v>1870147</v>
      </c>
      <c r="L921">
        <v>72233</v>
      </c>
      <c r="M921">
        <v>5790014.3333000001</v>
      </c>
      <c r="N921">
        <v>1797914</v>
      </c>
      <c r="O921">
        <v>5689835</v>
      </c>
      <c r="P921">
        <v>100179.33332999999</v>
      </c>
      <c r="Q921">
        <v>41582</v>
      </c>
      <c r="R921">
        <v>0</v>
      </c>
      <c r="S921">
        <v>127240</v>
      </c>
      <c r="T921">
        <v>3103</v>
      </c>
      <c r="U921">
        <v>0</v>
      </c>
      <c r="V921">
        <v>35660</v>
      </c>
      <c r="W921">
        <v>7404</v>
      </c>
    </row>
    <row r="922" spans="1:23" x14ac:dyDescent="0.2">
      <c r="A922">
        <v>96</v>
      </c>
      <c r="B922">
        <v>4905</v>
      </c>
      <c r="C922" t="s">
        <v>310</v>
      </c>
      <c r="D922">
        <v>0</v>
      </c>
      <c r="E922">
        <v>1</v>
      </c>
      <c r="F922">
        <v>253.9</v>
      </c>
      <c r="G922">
        <v>18.5</v>
      </c>
      <c r="H922">
        <v>1331447</v>
      </c>
      <c r="I922">
        <v>217057</v>
      </c>
      <c r="J922">
        <v>144166</v>
      </c>
      <c r="K922">
        <v>777216</v>
      </c>
      <c r="L922">
        <v>32346</v>
      </c>
      <c r="M922">
        <v>2330295.6666999999</v>
      </c>
      <c r="N922">
        <v>744870</v>
      </c>
      <c r="O922">
        <v>2151831</v>
      </c>
      <c r="P922">
        <v>178464.66667000001</v>
      </c>
      <c r="Q922">
        <v>0</v>
      </c>
      <c r="R922">
        <v>0</v>
      </c>
      <c r="S922">
        <v>32626</v>
      </c>
      <c r="T922">
        <v>796</v>
      </c>
      <c r="U922">
        <v>0</v>
      </c>
      <c r="V922">
        <v>14184</v>
      </c>
      <c r="W922">
        <v>4576</v>
      </c>
    </row>
    <row r="923" spans="1:23" x14ac:dyDescent="0.2">
      <c r="A923">
        <v>96</v>
      </c>
      <c r="B923">
        <v>6175</v>
      </c>
      <c r="C923" t="s">
        <v>296</v>
      </c>
      <c r="D923">
        <v>0</v>
      </c>
      <c r="E923">
        <v>1</v>
      </c>
      <c r="F923">
        <v>626.70000000000005</v>
      </c>
      <c r="G923">
        <v>9.8000000000000007</v>
      </c>
      <c r="H923">
        <v>3109594</v>
      </c>
      <c r="I923">
        <v>490163</v>
      </c>
      <c r="J923">
        <v>77830</v>
      </c>
      <c r="K923">
        <v>1877899</v>
      </c>
      <c r="L923">
        <v>40495</v>
      </c>
      <c r="M923">
        <v>5491300.6666999999</v>
      </c>
      <c r="N923">
        <v>1837404</v>
      </c>
      <c r="O923">
        <v>5367193</v>
      </c>
      <c r="P923">
        <v>124107.66667000001</v>
      </c>
      <c r="Q923">
        <v>0</v>
      </c>
      <c r="R923">
        <v>0</v>
      </c>
      <c r="S923">
        <v>110928</v>
      </c>
      <c r="T923">
        <v>2706</v>
      </c>
      <c r="U923">
        <v>0</v>
      </c>
      <c r="V923">
        <v>33544</v>
      </c>
      <c r="W923">
        <v>13645</v>
      </c>
    </row>
    <row r="924" spans="1:23" x14ac:dyDescent="0.2">
      <c r="A924">
        <v>96</v>
      </c>
      <c r="B924">
        <v>6950</v>
      </c>
      <c r="C924" t="s">
        <v>324</v>
      </c>
      <c r="D924">
        <v>0</v>
      </c>
      <c r="E924">
        <v>1</v>
      </c>
      <c r="F924">
        <v>1540.2</v>
      </c>
      <c r="G924">
        <v>-5.2</v>
      </c>
      <c r="H924">
        <v>7580061</v>
      </c>
      <c r="I924">
        <v>1088753</v>
      </c>
      <c r="J924">
        <v>9083</v>
      </c>
      <c r="K924">
        <v>4554647</v>
      </c>
      <c r="L924">
        <v>185610</v>
      </c>
      <c r="M924">
        <v>13285761.666999999</v>
      </c>
      <c r="N924">
        <v>4369037</v>
      </c>
      <c r="O924">
        <v>13061600</v>
      </c>
      <c r="P924">
        <v>224161.66667000001</v>
      </c>
      <c r="Q924">
        <v>131546</v>
      </c>
      <c r="R924">
        <v>0</v>
      </c>
      <c r="S924">
        <v>0</v>
      </c>
      <c r="T924">
        <v>0</v>
      </c>
      <c r="U924">
        <v>0</v>
      </c>
      <c r="V924">
        <v>80819</v>
      </c>
      <c r="W924">
        <v>62301</v>
      </c>
    </row>
    <row r="925" spans="1:23" x14ac:dyDescent="0.2">
      <c r="A925">
        <v>96</v>
      </c>
      <c r="B925">
        <v>6961</v>
      </c>
      <c r="C925" t="s">
        <v>297</v>
      </c>
      <c r="D925">
        <v>0</v>
      </c>
      <c r="E925">
        <v>1</v>
      </c>
      <c r="F925">
        <v>2973.5</v>
      </c>
      <c r="G925">
        <v>23.9</v>
      </c>
      <c r="H925">
        <v>13651932</v>
      </c>
      <c r="I925">
        <v>3008287</v>
      </c>
      <c r="J925">
        <v>1035842</v>
      </c>
      <c r="K925">
        <v>10626914</v>
      </c>
      <c r="L925">
        <v>203302</v>
      </c>
      <c r="M925">
        <v>27515377.333000001</v>
      </c>
      <c r="N925">
        <v>10423612</v>
      </c>
      <c r="O925">
        <v>26164185</v>
      </c>
      <c r="P925">
        <v>1351192.3333000001</v>
      </c>
      <c r="Q925">
        <v>35932</v>
      </c>
      <c r="R925">
        <v>0</v>
      </c>
      <c r="S925">
        <v>913521</v>
      </c>
      <c r="T925">
        <v>22281</v>
      </c>
      <c r="U925">
        <v>0</v>
      </c>
      <c r="V925">
        <v>159402</v>
      </c>
      <c r="W925">
        <v>228244</v>
      </c>
    </row>
    <row r="926" spans="1:23" x14ac:dyDescent="0.2">
      <c r="A926">
        <v>97</v>
      </c>
      <c r="B926">
        <v>603</v>
      </c>
      <c r="C926" t="s">
        <v>337</v>
      </c>
      <c r="D926">
        <v>0</v>
      </c>
      <c r="E926">
        <v>1</v>
      </c>
      <c r="F926">
        <v>191.4</v>
      </c>
      <c r="G926">
        <v>-2.9</v>
      </c>
      <c r="H926">
        <v>727565</v>
      </c>
      <c r="I926">
        <v>124638</v>
      </c>
      <c r="J926">
        <v>-24240</v>
      </c>
      <c r="K926">
        <v>768148</v>
      </c>
      <c r="L926">
        <v>41942</v>
      </c>
      <c r="M926">
        <v>1623102.3333000001</v>
      </c>
      <c r="N926">
        <v>726206</v>
      </c>
      <c r="O926">
        <v>1604297</v>
      </c>
      <c r="P926">
        <v>18805.333332999999</v>
      </c>
      <c r="Q926">
        <v>31465</v>
      </c>
      <c r="R926">
        <v>0</v>
      </c>
      <c r="S926">
        <v>32626</v>
      </c>
      <c r="T926">
        <v>796</v>
      </c>
      <c r="U926">
        <v>0</v>
      </c>
      <c r="V926">
        <v>9836</v>
      </c>
      <c r="W926">
        <v>2751</v>
      </c>
    </row>
    <row r="927" spans="1:23" x14ac:dyDescent="0.2">
      <c r="A927">
        <v>97</v>
      </c>
      <c r="B927">
        <v>918</v>
      </c>
      <c r="C927" t="s">
        <v>390</v>
      </c>
      <c r="D927">
        <v>0</v>
      </c>
      <c r="E927">
        <v>1</v>
      </c>
      <c r="F927">
        <v>433.8</v>
      </c>
      <c r="G927">
        <v>-16.2</v>
      </c>
      <c r="H927">
        <v>2023443</v>
      </c>
      <c r="I927">
        <v>349877</v>
      </c>
      <c r="J927">
        <v>-94226</v>
      </c>
      <c r="K927">
        <v>1454613</v>
      </c>
      <c r="L927">
        <v>118401</v>
      </c>
      <c r="M927">
        <v>3834806</v>
      </c>
      <c r="N927">
        <v>1336212</v>
      </c>
      <c r="O927">
        <v>3808141</v>
      </c>
      <c r="P927">
        <v>26665</v>
      </c>
      <c r="Q927">
        <v>132998</v>
      </c>
      <c r="R927">
        <v>0</v>
      </c>
      <c r="S927">
        <v>91352</v>
      </c>
      <c r="T927">
        <v>2228</v>
      </c>
      <c r="U927">
        <v>0</v>
      </c>
      <c r="V927">
        <v>22668</v>
      </c>
      <c r="W927">
        <v>6873</v>
      </c>
    </row>
    <row r="928" spans="1:23" x14ac:dyDescent="0.2">
      <c r="A928">
        <v>97</v>
      </c>
      <c r="B928">
        <v>936</v>
      </c>
      <c r="C928" t="s">
        <v>397</v>
      </c>
      <c r="D928">
        <v>0</v>
      </c>
      <c r="E928">
        <v>1</v>
      </c>
      <c r="F928">
        <v>892.6</v>
      </c>
      <c r="G928">
        <v>1.6</v>
      </c>
      <c r="H928">
        <v>4248948</v>
      </c>
      <c r="I928">
        <v>643831</v>
      </c>
      <c r="J928">
        <v>-4751</v>
      </c>
      <c r="K928">
        <v>2654238</v>
      </c>
      <c r="L928">
        <v>64683</v>
      </c>
      <c r="M928">
        <v>7629625</v>
      </c>
      <c r="N928">
        <v>2589555</v>
      </c>
      <c r="O928">
        <v>7534602</v>
      </c>
      <c r="P928">
        <v>95023</v>
      </c>
      <c r="Q928">
        <v>46535</v>
      </c>
      <c r="R928">
        <v>0</v>
      </c>
      <c r="S928">
        <v>225118</v>
      </c>
      <c r="T928">
        <v>5491</v>
      </c>
      <c r="U928">
        <v>0</v>
      </c>
      <c r="V928">
        <v>46501</v>
      </c>
      <c r="W928">
        <v>82608</v>
      </c>
    </row>
    <row r="929" spans="1:23" x14ac:dyDescent="0.2">
      <c r="A929">
        <v>97</v>
      </c>
      <c r="B929">
        <v>1082</v>
      </c>
      <c r="C929" t="s">
        <v>398</v>
      </c>
      <c r="D929">
        <v>0</v>
      </c>
      <c r="E929">
        <v>1</v>
      </c>
      <c r="F929">
        <v>1459.3</v>
      </c>
      <c r="G929">
        <v>-18.3</v>
      </c>
      <c r="H929">
        <v>7147668</v>
      </c>
      <c r="I929">
        <v>1053017</v>
      </c>
      <c r="J929">
        <v>-104625</v>
      </c>
      <c r="K929">
        <v>4301010</v>
      </c>
      <c r="L929">
        <v>246964</v>
      </c>
      <c r="M929">
        <v>12579094</v>
      </c>
      <c r="N929">
        <v>4054046</v>
      </c>
      <c r="O929">
        <v>12397950</v>
      </c>
      <c r="P929">
        <v>181144</v>
      </c>
      <c r="Q929">
        <v>210562</v>
      </c>
      <c r="R929">
        <v>0</v>
      </c>
      <c r="S929">
        <v>303419</v>
      </c>
      <c r="T929">
        <v>7400</v>
      </c>
      <c r="U929">
        <v>0</v>
      </c>
      <c r="V929">
        <v>75926</v>
      </c>
      <c r="W929">
        <v>77399</v>
      </c>
    </row>
    <row r="930" spans="1:23" x14ac:dyDescent="0.2">
      <c r="A930">
        <v>97</v>
      </c>
      <c r="B930">
        <v>1278</v>
      </c>
      <c r="C930" t="s">
        <v>400</v>
      </c>
      <c r="D930">
        <v>0</v>
      </c>
      <c r="E930">
        <v>1</v>
      </c>
      <c r="F930">
        <v>3822.1</v>
      </c>
      <c r="G930">
        <v>-37.4</v>
      </c>
      <c r="H930">
        <v>22372785</v>
      </c>
      <c r="I930">
        <v>2783222</v>
      </c>
      <c r="J930">
        <v>-819296</v>
      </c>
      <c r="K930">
        <v>9921226</v>
      </c>
      <c r="L930">
        <v>514006</v>
      </c>
      <c r="M930">
        <v>35518359</v>
      </c>
      <c r="N930">
        <v>9407220</v>
      </c>
      <c r="O930">
        <v>35021357</v>
      </c>
      <c r="P930">
        <v>497002</v>
      </c>
      <c r="Q930">
        <v>487280</v>
      </c>
      <c r="R930">
        <v>451706.78707000002</v>
      </c>
      <c r="S930">
        <v>799331</v>
      </c>
      <c r="T930">
        <v>19496</v>
      </c>
      <c r="U930">
        <v>451706.78707000002</v>
      </c>
      <c r="V930">
        <v>212532</v>
      </c>
      <c r="W930">
        <v>441126</v>
      </c>
    </row>
    <row r="931" spans="1:23" x14ac:dyDescent="0.2">
      <c r="A931">
        <v>97</v>
      </c>
      <c r="B931">
        <v>1675</v>
      </c>
      <c r="C931" t="s">
        <v>303</v>
      </c>
      <c r="D931">
        <v>0</v>
      </c>
      <c r="E931">
        <v>1</v>
      </c>
      <c r="F931">
        <v>192.9</v>
      </c>
      <c r="G931">
        <v>-19.100000000000001</v>
      </c>
      <c r="H931">
        <v>932168</v>
      </c>
      <c r="I931">
        <v>196362</v>
      </c>
      <c r="J931">
        <v>-48061</v>
      </c>
      <c r="K931">
        <v>753592</v>
      </c>
      <c r="L931">
        <v>140989</v>
      </c>
      <c r="M931">
        <v>1884762.6666999999</v>
      </c>
      <c r="N931">
        <v>612603</v>
      </c>
      <c r="O931">
        <v>1790452</v>
      </c>
      <c r="P931">
        <v>94310.666666999998</v>
      </c>
      <c r="Q931">
        <v>138800</v>
      </c>
      <c r="R931">
        <v>0</v>
      </c>
      <c r="S931">
        <v>48939</v>
      </c>
      <c r="T931">
        <v>1194</v>
      </c>
      <c r="U931">
        <v>0</v>
      </c>
      <c r="V931">
        <v>10254</v>
      </c>
      <c r="W931">
        <v>2641</v>
      </c>
    </row>
    <row r="932" spans="1:23" x14ac:dyDescent="0.2">
      <c r="A932">
        <v>97</v>
      </c>
      <c r="B932">
        <v>4041</v>
      </c>
      <c r="C932" t="s">
        <v>299</v>
      </c>
      <c r="D932">
        <v>0</v>
      </c>
      <c r="E932">
        <v>1</v>
      </c>
      <c r="F932">
        <v>1351.3</v>
      </c>
      <c r="G932">
        <v>-1.3</v>
      </c>
      <c r="H932">
        <v>7570128</v>
      </c>
      <c r="I932">
        <v>1015261</v>
      </c>
      <c r="J932">
        <v>17913</v>
      </c>
      <c r="K932">
        <v>3598759</v>
      </c>
      <c r="L932">
        <v>131599</v>
      </c>
      <c r="M932">
        <v>12275497.666999999</v>
      </c>
      <c r="N932">
        <v>3467160</v>
      </c>
      <c r="O932">
        <v>12079840</v>
      </c>
      <c r="P932">
        <v>195657.66667000001</v>
      </c>
      <c r="Q932">
        <v>94383</v>
      </c>
      <c r="R932">
        <v>25292.467957000001</v>
      </c>
      <c r="S932">
        <v>264269</v>
      </c>
      <c r="T932">
        <v>6446</v>
      </c>
      <c r="U932">
        <v>25292.467957000001</v>
      </c>
      <c r="V932">
        <v>75296</v>
      </c>
      <c r="W932">
        <v>91350</v>
      </c>
    </row>
    <row r="933" spans="1:23" x14ac:dyDescent="0.2">
      <c r="A933">
        <v>97</v>
      </c>
      <c r="B933">
        <v>4269</v>
      </c>
      <c r="C933" t="s">
        <v>306</v>
      </c>
      <c r="D933">
        <v>0</v>
      </c>
      <c r="E933">
        <v>1</v>
      </c>
      <c r="F933">
        <v>544.70000000000005</v>
      </c>
      <c r="G933">
        <v>-9.3000000000000007</v>
      </c>
      <c r="H933">
        <v>2436549</v>
      </c>
      <c r="I933">
        <v>414713</v>
      </c>
      <c r="J933">
        <v>-44807</v>
      </c>
      <c r="K933">
        <v>2031334</v>
      </c>
      <c r="L933">
        <v>122992</v>
      </c>
      <c r="M933">
        <v>4891017.3333000001</v>
      </c>
      <c r="N933">
        <v>1908342</v>
      </c>
      <c r="O933">
        <v>4809458</v>
      </c>
      <c r="P933">
        <v>81559.333333000002</v>
      </c>
      <c r="Q933">
        <v>95792</v>
      </c>
      <c r="R933">
        <v>0</v>
      </c>
      <c r="S933">
        <v>97877</v>
      </c>
      <c r="T933">
        <v>2387</v>
      </c>
      <c r="U933">
        <v>0</v>
      </c>
      <c r="V933">
        <v>29073</v>
      </c>
      <c r="W933">
        <v>8421</v>
      </c>
    </row>
    <row r="934" spans="1:23" x14ac:dyDescent="0.2">
      <c r="A934">
        <v>97</v>
      </c>
      <c r="B934">
        <v>3691</v>
      </c>
      <c r="C934" t="s">
        <v>309</v>
      </c>
      <c r="D934">
        <v>0</v>
      </c>
      <c r="E934">
        <v>1</v>
      </c>
      <c r="F934">
        <v>845.6</v>
      </c>
      <c r="G934">
        <v>-14.2</v>
      </c>
      <c r="H934">
        <v>4184047</v>
      </c>
      <c r="I934">
        <v>597882</v>
      </c>
      <c r="J934">
        <v>-83498</v>
      </c>
      <c r="K934">
        <v>2807525</v>
      </c>
      <c r="L934">
        <v>180059</v>
      </c>
      <c r="M934">
        <v>7614722.3333000001</v>
      </c>
      <c r="N934">
        <v>2627466</v>
      </c>
      <c r="O934">
        <v>7505806</v>
      </c>
      <c r="P934">
        <v>108916.33332999999</v>
      </c>
      <c r="Q934">
        <v>146067</v>
      </c>
      <c r="R934">
        <v>0</v>
      </c>
      <c r="S934">
        <v>133766</v>
      </c>
      <c r="T934">
        <v>3263</v>
      </c>
      <c r="U934">
        <v>0</v>
      </c>
      <c r="V934">
        <v>45975</v>
      </c>
      <c r="W934">
        <v>25268</v>
      </c>
    </row>
    <row r="935" spans="1:23" x14ac:dyDescent="0.2">
      <c r="A935">
        <v>97</v>
      </c>
      <c r="B935">
        <v>4784</v>
      </c>
      <c r="C935" t="s">
        <v>391</v>
      </c>
      <c r="D935">
        <v>0</v>
      </c>
      <c r="E935">
        <v>1</v>
      </c>
      <c r="F935">
        <v>2960.5</v>
      </c>
      <c r="G935">
        <v>11.6</v>
      </c>
      <c r="H935">
        <v>14246936</v>
      </c>
      <c r="I935">
        <v>2038423</v>
      </c>
      <c r="J935">
        <v>49901</v>
      </c>
      <c r="K935">
        <v>8762958</v>
      </c>
      <c r="L935">
        <v>214006</v>
      </c>
      <c r="M935">
        <v>25285011</v>
      </c>
      <c r="N935">
        <v>8548952</v>
      </c>
      <c r="O935">
        <v>24900236</v>
      </c>
      <c r="P935">
        <v>384775</v>
      </c>
      <c r="Q935">
        <v>113881</v>
      </c>
      <c r="R935">
        <v>0</v>
      </c>
      <c r="S935">
        <v>548113</v>
      </c>
      <c r="T935">
        <v>13369</v>
      </c>
      <c r="U935">
        <v>0</v>
      </c>
      <c r="V935">
        <v>152120</v>
      </c>
      <c r="W935">
        <v>236694</v>
      </c>
    </row>
    <row r="936" spans="1:23" x14ac:dyDescent="0.2">
      <c r="A936">
        <v>97</v>
      </c>
      <c r="B936">
        <v>4773</v>
      </c>
      <c r="C936" t="s">
        <v>399</v>
      </c>
      <c r="D936">
        <v>0</v>
      </c>
      <c r="E936">
        <v>1</v>
      </c>
      <c r="F936">
        <v>541.70000000000005</v>
      </c>
      <c r="G936">
        <v>-2.4</v>
      </c>
      <c r="H936">
        <v>2542015</v>
      </c>
      <c r="I936">
        <v>417689</v>
      </c>
      <c r="J936">
        <v>-8362</v>
      </c>
      <c r="K936">
        <v>1781029</v>
      </c>
      <c r="L936">
        <v>76284</v>
      </c>
      <c r="M936">
        <v>4746472</v>
      </c>
      <c r="N936">
        <v>1704745</v>
      </c>
      <c r="O936">
        <v>4676123</v>
      </c>
      <c r="P936">
        <v>70349</v>
      </c>
      <c r="Q936">
        <v>50857</v>
      </c>
      <c r="R936">
        <v>0</v>
      </c>
      <c r="S936">
        <v>123978</v>
      </c>
      <c r="T936">
        <v>3024</v>
      </c>
      <c r="U936">
        <v>0</v>
      </c>
      <c r="V936">
        <v>27925</v>
      </c>
      <c r="W936">
        <v>5739</v>
      </c>
    </row>
    <row r="937" spans="1:23" x14ac:dyDescent="0.2">
      <c r="A937">
        <v>97</v>
      </c>
      <c r="B937">
        <v>5250</v>
      </c>
      <c r="C937" t="s">
        <v>393</v>
      </c>
      <c r="D937">
        <v>0</v>
      </c>
      <c r="E937">
        <v>1</v>
      </c>
      <c r="F937">
        <v>4449.8</v>
      </c>
      <c r="G937">
        <v>161.19999999999999</v>
      </c>
      <c r="H937">
        <v>20334131</v>
      </c>
      <c r="I937">
        <v>2895244</v>
      </c>
      <c r="J937">
        <v>922212</v>
      </c>
      <c r="K937">
        <v>12749693</v>
      </c>
      <c r="L937">
        <v>327618</v>
      </c>
      <c r="M937">
        <v>36219601.332999997</v>
      </c>
      <c r="N937">
        <v>12422075</v>
      </c>
      <c r="O937">
        <v>34841542</v>
      </c>
      <c r="P937">
        <v>1378059.3333000001</v>
      </c>
      <c r="Q937">
        <v>0</v>
      </c>
      <c r="R937">
        <v>0</v>
      </c>
      <c r="S937">
        <v>401297</v>
      </c>
      <c r="T937">
        <v>9788</v>
      </c>
      <c r="U937">
        <v>0</v>
      </c>
      <c r="V937">
        <v>218015</v>
      </c>
      <c r="W937">
        <v>240533</v>
      </c>
    </row>
    <row r="938" spans="1:23" x14ac:dyDescent="0.2">
      <c r="A938">
        <v>98</v>
      </c>
      <c r="B938">
        <v>936</v>
      </c>
      <c r="C938" t="s">
        <v>397</v>
      </c>
      <c r="D938">
        <v>0</v>
      </c>
      <c r="E938">
        <v>1</v>
      </c>
      <c r="F938">
        <v>892.6</v>
      </c>
      <c r="G938">
        <v>1.6</v>
      </c>
      <c r="H938">
        <v>4248948</v>
      </c>
      <c r="I938">
        <v>643831</v>
      </c>
      <c r="J938">
        <v>-4751</v>
      </c>
      <c r="K938">
        <v>2654238</v>
      </c>
      <c r="L938">
        <v>64683</v>
      </c>
      <c r="M938">
        <v>7629625</v>
      </c>
      <c r="N938">
        <v>2589555</v>
      </c>
      <c r="O938">
        <v>7534602</v>
      </c>
      <c r="P938">
        <v>95023</v>
      </c>
      <c r="Q938">
        <v>46535</v>
      </c>
      <c r="R938">
        <v>0</v>
      </c>
      <c r="S938">
        <v>225118</v>
      </c>
      <c r="T938">
        <v>5491</v>
      </c>
      <c r="U938">
        <v>0</v>
      </c>
      <c r="V938">
        <v>46501</v>
      </c>
      <c r="W938">
        <v>82608</v>
      </c>
    </row>
    <row r="939" spans="1:23" x14ac:dyDescent="0.2">
      <c r="A939">
        <v>98</v>
      </c>
      <c r="B939">
        <v>1082</v>
      </c>
      <c r="C939" t="s">
        <v>398</v>
      </c>
      <c r="D939">
        <v>0</v>
      </c>
      <c r="E939">
        <v>1</v>
      </c>
      <c r="F939">
        <v>1459.3</v>
      </c>
      <c r="G939">
        <v>-18.3</v>
      </c>
      <c r="H939">
        <v>7147668</v>
      </c>
      <c r="I939">
        <v>1053017</v>
      </c>
      <c r="J939">
        <v>-104625</v>
      </c>
      <c r="K939">
        <v>4301010</v>
      </c>
      <c r="L939">
        <v>246964</v>
      </c>
      <c r="M939">
        <v>12579094</v>
      </c>
      <c r="N939">
        <v>4054046</v>
      </c>
      <c r="O939">
        <v>12397950</v>
      </c>
      <c r="P939">
        <v>181144</v>
      </c>
      <c r="Q939">
        <v>210562</v>
      </c>
      <c r="R939">
        <v>0</v>
      </c>
      <c r="S939">
        <v>303419</v>
      </c>
      <c r="T939">
        <v>7400</v>
      </c>
      <c r="U939">
        <v>0</v>
      </c>
      <c r="V939">
        <v>75926</v>
      </c>
      <c r="W939">
        <v>77399</v>
      </c>
    </row>
    <row r="940" spans="1:23" x14ac:dyDescent="0.2">
      <c r="A940">
        <v>98</v>
      </c>
      <c r="B940">
        <v>1278</v>
      </c>
      <c r="C940" t="s">
        <v>400</v>
      </c>
      <c r="D940">
        <v>0</v>
      </c>
      <c r="E940">
        <v>1</v>
      </c>
      <c r="F940">
        <v>3822.1</v>
      </c>
      <c r="G940">
        <v>-37.4</v>
      </c>
      <c r="H940">
        <v>22372785</v>
      </c>
      <c r="I940">
        <v>2783222</v>
      </c>
      <c r="J940">
        <v>-819296</v>
      </c>
      <c r="K940">
        <v>9921226</v>
      </c>
      <c r="L940">
        <v>514006</v>
      </c>
      <c r="M940">
        <v>35518359</v>
      </c>
      <c r="N940">
        <v>9407220</v>
      </c>
      <c r="O940">
        <v>35021357</v>
      </c>
      <c r="P940">
        <v>497002</v>
      </c>
      <c r="Q940">
        <v>487280</v>
      </c>
      <c r="R940">
        <v>451706.78707000002</v>
      </c>
      <c r="S940">
        <v>799331</v>
      </c>
      <c r="T940">
        <v>19496</v>
      </c>
      <c r="U940">
        <v>451706.78707000002</v>
      </c>
      <c r="V940">
        <v>212532</v>
      </c>
      <c r="W940">
        <v>441126</v>
      </c>
    </row>
    <row r="941" spans="1:23" x14ac:dyDescent="0.2">
      <c r="A941">
        <v>98</v>
      </c>
      <c r="B941">
        <v>1675</v>
      </c>
      <c r="C941" t="s">
        <v>303</v>
      </c>
      <c r="D941">
        <v>0</v>
      </c>
      <c r="E941">
        <v>1</v>
      </c>
      <c r="F941">
        <v>192.9</v>
      </c>
      <c r="G941">
        <v>-19.100000000000001</v>
      </c>
      <c r="H941">
        <v>932168</v>
      </c>
      <c r="I941">
        <v>196362</v>
      </c>
      <c r="J941">
        <v>-48061</v>
      </c>
      <c r="K941">
        <v>753592</v>
      </c>
      <c r="L941">
        <v>140989</v>
      </c>
      <c r="M941">
        <v>1884762.6666999999</v>
      </c>
      <c r="N941">
        <v>612603</v>
      </c>
      <c r="O941">
        <v>1790452</v>
      </c>
      <c r="P941">
        <v>94310.666666999998</v>
      </c>
      <c r="Q941">
        <v>138800</v>
      </c>
      <c r="R941">
        <v>0</v>
      </c>
      <c r="S941">
        <v>48939</v>
      </c>
      <c r="T941">
        <v>1194</v>
      </c>
      <c r="U941">
        <v>0</v>
      </c>
      <c r="V941">
        <v>10254</v>
      </c>
      <c r="W941">
        <v>2641</v>
      </c>
    </row>
    <row r="942" spans="1:23" x14ac:dyDescent="0.2">
      <c r="A942">
        <v>98</v>
      </c>
      <c r="B942">
        <v>1965</v>
      </c>
      <c r="C942" t="s">
        <v>304</v>
      </c>
      <c r="D942">
        <v>0</v>
      </c>
      <c r="E942">
        <v>1</v>
      </c>
      <c r="F942">
        <v>652.70000000000005</v>
      </c>
      <c r="G942">
        <v>-2.2999999999999998</v>
      </c>
      <c r="H942">
        <v>3426805</v>
      </c>
      <c r="I942">
        <v>465232</v>
      </c>
      <c r="J942">
        <v>-12561</v>
      </c>
      <c r="K942">
        <v>1850083</v>
      </c>
      <c r="L942">
        <v>111307</v>
      </c>
      <c r="M942">
        <v>5759253.3333000001</v>
      </c>
      <c r="N942">
        <v>1738776</v>
      </c>
      <c r="O942">
        <v>5652149</v>
      </c>
      <c r="P942">
        <v>107104.33332999999</v>
      </c>
      <c r="Q942">
        <v>56339</v>
      </c>
      <c r="R942">
        <v>0</v>
      </c>
      <c r="S942">
        <v>97877</v>
      </c>
      <c r="T942">
        <v>2387</v>
      </c>
      <c r="U942">
        <v>0</v>
      </c>
      <c r="V942">
        <v>35833</v>
      </c>
      <c r="W942">
        <v>17133</v>
      </c>
    </row>
    <row r="943" spans="1:23" x14ac:dyDescent="0.2">
      <c r="A943">
        <v>98</v>
      </c>
      <c r="B943">
        <v>4773</v>
      </c>
      <c r="C943" t="s">
        <v>399</v>
      </c>
      <c r="D943">
        <v>0</v>
      </c>
      <c r="E943">
        <v>1</v>
      </c>
      <c r="F943">
        <v>541.70000000000005</v>
      </c>
      <c r="G943">
        <v>-2.4</v>
      </c>
      <c r="H943">
        <v>2542015</v>
      </c>
      <c r="I943">
        <v>417689</v>
      </c>
      <c r="J943">
        <v>-8362</v>
      </c>
      <c r="K943">
        <v>1781029</v>
      </c>
      <c r="L943">
        <v>76284</v>
      </c>
      <c r="M943">
        <v>4746472</v>
      </c>
      <c r="N943">
        <v>1704745</v>
      </c>
      <c r="O943">
        <v>4676123</v>
      </c>
      <c r="P943">
        <v>70349</v>
      </c>
      <c r="Q943">
        <v>50857</v>
      </c>
      <c r="R943">
        <v>0</v>
      </c>
      <c r="S943">
        <v>123978</v>
      </c>
      <c r="T943">
        <v>3024</v>
      </c>
      <c r="U943">
        <v>0</v>
      </c>
      <c r="V943">
        <v>27925</v>
      </c>
      <c r="W943">
        <v>5739</v>
      </c>
    </row>
    <row r="944" spans="1:23" x14ac:dyDescent="0.2">
      <c r="A944">
        <v>99</v>
      </c>
      <c r="B944">
        <v>1863</v>
      </c>
      <c r="C944" t="s">
        <v>298</v>
      </c>
      <c r="D944">
        <v>0</v>
      </c>
      <c r="E944">
        <v>1</v>
      </c>
      <c r="F944">
        <v>10608.8</v>
      </c>
      <c r="G944">
        <v>30.2</v>
      </c>
      <c r="H944">
        <v>56037330</v>
      </c>
      <c r="I944">
        <v>11148356</v>
      </c>
      <c r="J944">
        <v>3269719</v>
      </c>
      <c r="K944">
        <v>32402560</v>
      </c>
      <c r="L944">
        <v>748462</v>
      </c>
      <c r="M944">
        <v>100664656.67</v>
      </c>
      <c r="N944">
        <v>31654098</v>
      </c>
      <c r="O944">
        <v>96132560</v>
      </c>
      <c r="P944">
        <v>4532096.6666999999</v>
      </c>
      <c r="Q944">
        <v>481710</v>
      </c>
      <c r="R944">
        <v>0</v>
      </c>
      <c r="S944">
        <v>2407780</v>
      </c>
      <c r="T944">
        <v>61787</v>
      </c>
      <c r="U944">
        <v>0</v>
      </c>
      <c r="V944">
        <v>582957</v>
      </c>
      <c r="W944">
        <v>1076411</v>
      </c>
    </row>
    <row r="945" spans="1:23" x14ac:dyDescent="0.2">
      <c r="A945">
        <v>99</v>
      </c>
      <c r="B945">
        <v>6961</v>
      </c>
      <c r="C945" t="s">
        <v>297</v>
      </c>
      <c r="D945">
        <v>0</v>
      </c>
      <c r="E945">
        <v>1</v>
      </c>
      <c r="F945">
        <v>2973.5</v>
      </c>
      <c r="G945">
        <v>23.9</v>
      </c>
      <c r="H945">
        <v>13651932</v>
      </c>
      <c r="I945">
        <v>3008287</v>
      </c>
      <c r="J945">
        <v>1035842</v>
      </c>
      <c r="K945">
        <v>10626914</v>
      </c>
      <c r="L945">
        <v>203302</v>
      </c>
      <c r="M945">
        <v>27515377.333000001</v>
      </c>
      <c r="N945">
        <v>10423612</v>
      </c>
      <c r="O945">
        <v>26164185</v>
      </c>
      <c r="P945">
        <v>1351192.3333000001</v>
      </c>
      <c r="Q945">
        <v>35932</v>
      </c>
      <c r="R945">
        <v>0</v>
      </c>
      <c r="S945">
        <v>913521</v>
      </c>
      <c r="T945">
        <v>22281</v>
      </c>
      <c r="U945">
        <v>0</v>
      </c>
      <c r="V945">
        <v>159402</v>
      </c>
      <c r="W945">
        <v>228244</v>
      </c>
    </row>
    <row r="946" spans="1:23" x14ac:dyDescent="0.2">
      <c r="A946">
        <v>100</v>
      </c>
      <c r="B946">
        <v>1863</v>
      </c>
      <c r="C946" t="s">
        <v>298</v>
      </c>
      <c r="D946">
        <v>0</v>
      </c>
      <c r="E946">
        <v>1</v>
      </c>
      <c r="F946">
        <v>10608.8</v>
      </c>
      <c r="G946">
        <v>30.2</v>
      </c>
      <c r="H946">
        <v>56037330</v>
      </c>
      <c r="I946">
        <v>11148356</v>
      </c>
      <c r="J946">
        <v>3269719</v>
      </c>
      <c r="K946">
        <v>32402560</v>
      </c>
      <c r="L946">
        <v>748462</v>
      </c>
      <c r="M946">
        <v>100664656.67</v>
      </c>
      <c r="N946">
        <v>31654098</v>
      </c>
      <c r="O946">
        <v>96132560</v>
      </c>
      <c r="P946">
        <v>4532096.6666999999</v>
      </c>
      <c r="Q946">
        <v>481710</v>
      </c>
      <c r="R946">
        <v>0</v>
      </c>
      <c r="S946">
        <v>2407780</v>
      </c>
      <c r="T946">
        <v>61787</v>
      </c>
      <c r="U946">
        <v>0</v>
      </c>
      <c r="V946">
        <v>582957</v>
      </c>
      <c r="W946">
        <v>1076411</v>
      </c>
    </row>
  </sheetData>
  <phoneticPr fontId="1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Summary_FY16_ByHouse</vt:lpstr>
      <vt:lpstr>C_6_%</vt:lpstr>
      <vt:lpstr>C_5_%</vt:lpstr>
      <vt:lpstr>C_4_%</vt:lpstr>
      <vt:lpstr>C_3_%</vt:lpstr>
      <vt:lpstr>C_2_%</vt:lpstr>
      <vt:lpstr>C_1_%</vt:lpstr>
      <vt:lpstr>C_0_%</vt:lpstr>
      <vt:lpstr>Summary_FY16_ByHouse!Print_Area</vt:lpstr>
      <vt:lpstr>Summary_FY16_ByHouse!Print_Titles</vt:lpstr>
    </vt:vector>
  </TitlesOfParts>
  <Company>Iowa Legislature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Shawn L. Snyder</dc:creator>
  <cp:lastModifiedBy>Snyder, Shawn [LEGIS]</cp:lastModifiedBy>
  <cp:lastPrinted>2014-01-07T19:54:40Z</cp:lastPrinted>
  <dcterms:created xsi:type="dcterms:W3CDTF">2002-08-05T15:31:08Z</dcterms:created>
  <dcterms:modified xsi:type="dcterms:W3CDTF">2014-10-06T17:16:09Z</dcterms:modified>
</cp:coreProperties>
</file>